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ll\GitHub\Private\riskmanagement\"/>
    </mc:Choice>
  </mc:AlternateContent>
  <xr:revisionPtr revIDLastSave="0" documentId="13_ncr:1_{4EE8D220-E7EE-457D-9A9F-049FBF7F9BE1}" xr6:coauthVersionLast="47" xr6:coauthVersionMax="47" xr10:uidLastSave="{00000000-0000-0000-0000-000000000000}"/>
  <bookViews>
    <workbookView xWindow="28680" yWindow="-120" windowWidth="29040" windowHeight="15840" activeTab="1" xr2:uid="{A182D9FC-1518-4E5C-A8CB-E05C4A619660}"/>
  </bookViews>
  <sheets>
    <sheet name="QQQ-real" sheetId="1" r:id="rId1"/>
    <sheet name="QQQ-stat" sheetId="2" r:id="rId2"/>
    <sheet name="NVDA-hybrid" sheetId="3" r:id="rId3"/>
    <sheet name="NVDA-sta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4" i="4" l="1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6" i="4"/>
  <c r="B6" i="4"/>
  <c r="C5" i="4"/>
  <c r="B5" i="4"/>
  <c r="C3" i="4"/>
  <c r="B3" i="4"/>
  <c r="C2" i="4"/>
  <c r="C4" i="4" s="1"/>
  <c r="B2" i="4"/>
  <c r="B4" i="4" s="1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758" i="3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758" i="1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758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254" i="3"/>
  <c r="O3045" i="3"/>
  <c r="N3045" i="3"/>
  <c r="M3045" i="3"/>
  <c r="L3045" i="3"/>
  <c r="J3045" i="3"/>
  <c r="I3045" i="3"/>
  <c r="H3045" i="3"/>
  <c r="G3045" i="3"/>
  <c r="F3045" i="3"/>
  <c r="O3044" i="3"/>
  <c r="N3044" i="3"/>
  <c r="M3044" i="3"/>
  <c r="L3044" i="3"/>
  <c r="J3044" i="3"/>
  <c r="I3044" i="3"/>
  <c r="H3044" i="3"/>
  <c r="G3044" i="3"/>
  <c r="F3044" i="3"/>
  <c r="O3043" i="3"/>
  <c r="N3043" i="3"/>
  <c r="M3043" i="3"/>
  <c r="L3043" i="3"/>
  <c r="J3043" i="3"/>
  <c r="I3043" i="3"/>
  <c r="H3043" i="3"/>
  <c r="G3043" i="3"/>
  <c r="F3043" i="3"/>
  <c r="O3042" i="3"/>
  <c r="N3042" i="3"/>
  <c r="M3042" i="3"/>
  <c r="L3042" i="3"/>
  <c r="J3042" i="3"/>
  <c r="I3042" i="3"/>
  <c r="H3042" i="3"/>
  <c r="G3042" i="3"/>
  <c r="F3042" i="3"/>
  <c r="O3041" i="3"/>
  <c r="N3041" i="3"/>
  <c r="M3041" i="3"/>
  <c r="L3041" i="3"/>
  <c r="J3041" i="3"/>
  <c r="I3041" i="3"/>
  <c r="H3041" i="3"/>
  <c r="G3041" i="3"/>
  <c r="F3041" i="3"/>
  <c r="O3040" i="3"/>
  <c r="N3040" i="3"/>
  <c r="M3040" i="3"/>
  <c r="L3040" i="3"/>
  <c r="J3040" i="3"/>
  <c r="I3040" i="3"/>
  <c r="H3040" i="3"/>
  <c r="G3040" i="3"/>
  <c r="F3040" i="3"/>
  <c r="O3039" i="3"/>
  <c r="N3039" i="3"/>
  <c r="M3039" i="3"/>
  <c r="L3039" i="3"/>
  <c r="J3039" i="3"/>
  <c r="I3039" i="3"/>
  <c r="H3039" i="3"/>
  <c r="G3039" i="3"/>
  <c r="F3039" i="3"/>
  <c r="O3038" i="3"/>
  <c r="N3038" i="3"/>
  <c r="M3038" i="3"/>
  <c r="L3038" i="3"/>
  <c r="J3038" i="3"/>
  <c r="I3038" i="3"/>
  <c r="H3038" i="3"/>
  <c r="G3038" i="3"/>
  <c r="F3038" i="3"/>
  <c r="O3037" i="3"/>
  <c r="N3037" i="3"/>
  <c r="M3037" i="3"/>
  <c r="L3037" i="3"/>
  <c r="J3037" i="3"/>
  <c r="I3037" i="3"/>
  <c r="H3037" i="3"/>
  <c r="G3037" i="3"/>
  <c r="F3037" i="3"/>
  <c r="O3036" i="3"/>
  <c r="N3036" i="3"/>
  <c r="M3036" i="3"/>
  <c r="L3036" i="3"/>
  <c r="J3036" i="3"/>
  <c r="I3036" i="3"/>
  <c r="H3036" i="3"/>
  <c r="G3036" i="3"/>
  <c r="F3036" i="3"/>
  <c r="O3035" i="3"/>
  <c r="N3035" i="3"/>
  <c r="M3035" i="3"/>
  <c r="L3035" i="3"/>
  <c r="J3035" i="3"/>
  <c r="I3035" i="3"/>
  <c r="H3035" i="3"/>
  <c r="G3035" i="3"/>
  <c r="F3035" i="3"/>
  <c r="O3034" i="3"/>
  <c r="N3034" i="3"/>
  <c r="M3034" i="3"/>
  <c r="L3034" i="3"/>
  <c r="J3034" i="3"/>
  <c r="I3034" i="3"/>
  <c r="H3034" i="3"/>
  <c r="G3034" i="3"/>
  <c r="F3034" i="3"/>
  <c r="O3033" i="3"/>
  <c r="N3033" i="3"/>
  <c r="M3033" i="3"/>
  <c r="L3033" i="3"/>
  <c r="J3033" i="3"/>
  <c r="I3033" i="3"/>
  <c r="H3033" i="3"/>
  <c r="G3033" i="3"/>
  <c r="F3033" i="3"/>
  <c r="O3032" i="3"/>
  <c r="N3032" i="3"/>
  <c r="M3032" i="3"/>
  <c r="L3032" i="3"/>
  <c r="J3032" i="3"/>
  <c r="I3032" i="3"/>
  <c r="H3032" i="3"/>
  <c r="G3032" i="3"/>
  <c r="F3032" i="3"/>
  <c r="O3031" i="3"/>
  <c r="N3031" i="3"/>
  <c r="M3031" i="3"/>
  <c r="L3031" i="3"/>
  <c r="J3031" i="3"/>
  <c r="I3031" i="3"/>
  <c r="H3031" i="3"/>
  <c r="G3031" i="3"/>
  <c r="F3031" i="3"/>
  <c r="O3030" i="3"/>
  <c r="N3030" i="3"/>
  <c r="M3030" i="3"/>
  <c r="L3030" i="3"/>
  <c r="J3030" i="3"/>
  <c r="I3030" i="3"/>
  <c r="H3030" i="3"/>
  <c r="G3030" i="3"/>
  <c r="F3030" i="3"/>
  <c r="O3029" i="3"/>
  <c r="N3029" i="3"/>
  <c r="M3029" i="3"/>
  <c r="L3029" i="3"/>
  <c r="J3029" i="3"/>
  <c r="I3029" i="3"/>
  <c r="H3029" i="3"/>
  <c r="G3029" i="3"/>
  <c r="F3029" i="3"/>
  <c r="O3028" i="3"/>
  <c r="N3028" i="3"/>
  <c r="M3028" i="3"/>
  <c r="L3028" i="3"/>
  <c r="J3028" i="3"/>
  <c r="I3028" i="3"/>
  <c r="H3028" i="3"/>
  <c r="G3028" i="3"/>
  <c r="F3028" i="3"/>
  <c r="O3027" i="3"/>
  <c r="N3027" i="3"/>
  <c r="M3027" i="3"/>
  <c r="L3027" i="3"/>
  <c r="J3027" i="3"/>
  <c r="I3027" i="3"/>
  <c r="H3027" i="3"/>
  <c r="G3027" i="3"/>
  <c r="F3027" i="3"/>
  <c r="O3026" i="3"/>
  <c r="N3026" i="3"/>
  <c r="M3026" i="3"/>
  <c r="L3026" i="3"/>
  <c r="J3026" i="3"/>
  <c r="I3026" i="3"/>
  <c r="H3026" i="3"/>
  <c r="G3026" i="3"/>
  <c r="F3026" i="3"/>
  <c r="O3025" i="3"/>
  <c r="N3025" i="3"/>
  <c r="M3025" i="3"/>
  <c r="L3025" i="3"/>
  <c r="J3025" i="3"/>
  <c r="I3025" i="3"/>
  <c r="H3025" i="3"/>
  <c r="G3025" i="3"/>
  <c r="F3025" i="3"/>
  <c r="O3024" i="3"/>
  <c r="N3024" i="3"/>
  <c r="M3024" i="3"/>
  <c r="L3024" i="3"/>
  <c r="J3024" i="3"/>
  <c r="I3024" i="3"/>
  <c r="H3024" i="3"/>
  <c r="G3024" i="3"/>
  <c r="F3024" i="3"/>
  <c r="O3023" i="3"/>
  <c r="N3023" i="3"/>
  <c r="M3023" i="3"/>
  <c r="L3023" i="3"/>
  <c r="J3023" i="3"/>
  <c r="I3023" i="3"/>
  <c r="H3023" i="3"/>
  <c r="G3023" i="3"/>
  <c r="F3023" i="3"/>
  <c r="O3022" i="3"/>
  <c r="N3022" i="3"/>
  <c r="M3022" i="3"/>
  <c r="L3022" i="3"/>
  <c r="J3022" i="3"/>
  <c r="I3022" i="3"/>
  <c r="H3022" i="3"/>
  <c r="G3022" i="3"/>
  <c r="F3022" i="3"/>
  <c r="O3021" i="3"/>
  <c r="N3021" i="3"/>
  <c r="M3021" i="3"/>
  <c r="L3021" i="3"/>
  <c r="J3021" i="3"/>
  <c r="I3021" i="3"/>
  <c r="H3021" i="3"/>
  <c r="G3021" i="3"/>
  <c r="F3021" i="3"/>
  <c r="O3020" i="3"/>
  <c r="N3020" i="3"/>
  <c r="M3020" i="3"/>
  <c r="L3020" i="3"/>
  <c r="J3020" i="3"/>
  <c r="I3020" i="3"/>
  <c r="H3020" i="3"/>
  <c r="G3020" i="3"/>
  <c r="F3020" i="3"/>
  <c r="O3019" i="3"/>
  <c r="N3019" i="3"/>
  <c r="M3019" i="3"/>
  <c r="L3019" i="3"/>
  <c r="J3019" i="3"/>
  <c r="I3019" i="3"/>
  <c r="H3019" i="3"/>
  <c r="G3019" i="3"/>
  <c r="F3019" i="3"/>
  <c r="O3018" i="3"/>
  <c r="N3018" i="3"/>
  <c r="M3018" i="3"/>
  <c r="L3018" i="3"/>
  <c r="J3018" i="3"/>
  <c r="I3018" i="3"/>
  <c r="H3018" i="3"/>
  <c r="G3018" i="3"/>
  <c r="F3018" i="3"/>
  <c r="O3017" i="3"/>
  <c r="N3017" i="3"/>
  <c r="M3017" i="3"/>
  <c r="L3017" i="3"/>
  <c r="J3017" i="3"/>
  <c r="I3017" i="3"/>
  <c r="H3017" i="3"/>
  <c r="G3017" i="3"/>
  <c r="F3017" i="3"/>
  <c r="O3016" i="3"/>
  <c r="N3016" i="3"/>
  <c r="M3016" i="3"/>
  <c r="L3016" i="3"/>
  <c r="J3016" i="3"/>
  <c r="I3016" i="3"/>
  <c r="H3016" i="3"/>
  <c r="G3016" i="3"/>
  <c r="F3016" i="3"/>
  <c r="O3015" i="3"/>
  <c r="N3015" i="3"/>
  <c r="M3015" i="3"/>
  <c r="L3015" i="3"/>
  <c r="J3015" i="3"/>
  <c r="I3015" i="3"/>
  <c r="H3015" i="3"/>
  <c r="G3015" i="3"/>
  <c r="F3015" i="3"/>
  <c r="O3014" i="3"/>
  <c r="N3014" i="3"/>
  <c r="M3014" i="3"/>
  <c r="L3014" i="3"/>
  <c r="J3014" i="3"/>
  <c r="I3014" i="3"/>
  <c r="H3014" i="3"/>
  <c r="G3014" i="3"/>
  <c r="F3014" i="3"/>
  <c r="O3013" i="3"/>
  <c r="N3013" i="3"/>
  <c r="M3013" i="3"/>
  <c r="L3013" i="3"/>
  <c r="J3013" i="3"/>
  <c r="I3013" i="3"/>
  <c r="H3013" i="3"/>
  <c r="G3013" i="3"/>
  <c r="F3013" i="3"/>
  <c r="O3012" i="3"/>
  <c r="N3012" i="3"/>
  <c r="M3012" i="3"/>
  <c r="L3012" i="3"/>
  <c r="J3012" i="3"/>
  <c r="I3012" i="3"/>
  <c r="H3012" i="3"/>
  <c r="G3012" i="3"/>
  <c r="F3012" i="3"/>
  <c r="O3011" i="3"/>
  <c r="N3011" i="3"/>
  <c r="M3011" i="3"/>
  <c r="L3011" i="3"/>
  <c r="J3011" i="3"/>
  <c r="I3011" i="3"/>
  <c r="H3011" i="3"/>
  <c r="G3011" i="3"/>
  <c r="F3011" i="3"/>
  <c r="O3010" i="3"/>
  <c r="N3010" i="3"/>
  <c r="M3010" i="3"/>
  <c r="L3010" i="3"/>
  <c r="J3010" i="3"/>
  <c r="I3010" i="3"/>
  <c r="H3010" i="3"/>
  <c r="G3010" i="3"/>
  <c r="F3010" i="3"/>
  <c r="O3009" i="3"/>
  <c r="N3009" i="3"/>
  <c r="M3009" i="3"/>
  <c r="L3009" i="3"/>
  <c r="J3009" i="3"/>
  <c r="I3009" i="3"/>
  <c r="H3009" i="3"/>
  <c r="G3009" i="3"/>
  <c r="F3009" i="3"/>
  <c r="O3008" i="3"/>
  <c r="N3008" i="3"/>
  <c r="M3008" i="3"/>
  <c r="L3008" i="3"/>
  <c r="J3008" i="3"/>
  <c r="I3008" i="3"/>
  <c r="H3008" i="3"/>
  <c r="G3008" i="3"/>
  <c r="F3008" i="3"/>
  <c r="O3007" i="3"/>
  <c r="N3007" i="3"/>
  <c r="M3007" i="3"/>
  <c r="L3007" i="3"/>
  <c r="J3007" i="3"/>
  <c r="I3007" i="3"/>
  <c r="H3007" i="3"/>
  <c r="G3007" i="3"/>
  <c r="F3007" i="3"/>
  <c r="O3006" i="3"/>
  <c r="N3006" i="3"/>
  <c r="M3006" i="3"/>
  <c r="L3006" i="3"/>
  <c r="J3006" i="3"/>
  <c r="I3006" i="3"/>
  <c r="H3006" i="3"/>
  <c r="G3006" i="3"/>
  <c r="F3006" i="3"/>
  <c r="O3005" i="3"/>
  <c r="N3005" i="3"/>
  <c r="M3005" i="3"/>
  <c r="L3005" i="3"/>
  <c r="J3005" i="3"/>
  <c r="I3005" i="3"/>
  <c r="H3005" i="3"/>
  <c r="G3005" i="3"/>
  <c r="F3005" i="3"/>
  <c r="O3004" i="3"/>
  <c r="N3004" i="3"/>
  <c r="M3004" i="3"/>
  <c r="L3004" i="3"/>
  <c r="J3004" i="3"/>
  <c r="I3004" i="3"/>
  <c r="H3004" i="3"/>
  <c r="G3004" i="3"/>
  <c r="F3004" i="3"/>
  <c r="O3003" i="3"/>
  <c r="N3003" i="3"/>
  <c r="M3003" i="3"/>
  <c r="L3003" i="3"/>
  <c r="J3003" i="3"/>
  <c r="I3003" i="3"/>
  <c r="H3003" i="3"/>
  <c r="G3003" i="3"/>
  <c r="F3003" i="3"/>
  <c r="O3002" i="3"/>
  <c r="N3002" i="3"/>
  <c r="M3002" i="3"/>
  <c r="L3002" i="3"/>
  <c r="J3002" i="3"/>
  <c r="I3002" i="3"/>
  <c r="H3002" i="3"/>
  <c r="G3002" i="3"/>
  <c r="F3002" i="3"/>
  <c r="O3001" i="3"/>
  <c r="N3001" i="3"/>
  <c r="M3001" i="3"/>
  <c r="L3001" i="3"/>
  <c r="J3001" i="3"/>
  <c r="I3001" i="3"/>
  <c r="H3001" i="3"/>
  <c r="G3001" i="3"/>
  <c r="F3001" i="3"/>
  <c r="O3000" i="3"/>
  <c r="N3000" i="3"/>
  <c r="M3000" i="3"/>
  <c r="L3000" i="3"/>
  <c r="J3000" i="3"/>
  <c r="I3000" i="3"/>
  <c r="H3000" i="3"/>
  <c r="G3000" i="3"/>
  <c r="F3000" i="3"/>
  <c r="O2999" i="3"/>
  <c r="N2999" i="3"/>
  <c r="M2999" i="3"/>
  <c r="L2999" i="3"/>
  <c r="J2999" i="3"/>
  <c r="I2999" i="3"/>
  <c r="H2999" i="3"/>
  <c r="G2999" i="3"/>
  <c r="F2999" i="3"/>
  <c r="O2998" i="3"/>
  <c r="N2998" i="3"/>
  <c r="M2998" i="3"/>
  <c r="L2998" i="3"/>
  <c r="J2998" i="3"/>
  <c r="I2998" i="3"/>
  <c r="H2998" i="3"/>
  <c r="G2998" i="3"/>
  <c r="F2998" i="3"/>
  <c r="O2997" i="3"/>
  <c r="N2997" i="3"/>
  <c r="M2997" i="3"/>
  <c r="L2997" i="3"/>
  <c r="J2997" i="3"/>
  <c r="I2997" i="3"/>
  <c r="H2997" i="3"/>
  <c r="G2997" i="3"/>
  <c r="F2997" i="3"/>
  <c r="O2996" i="3"/>
  <c r="N2996" i="3"/>
  <c r="M2996" i="3"/>
  <c r="L2996" i="3"/>
  <c r="J2996" i="3"/>
  <c r="I2996" i="3"/>
  <c r="H2996" i="3"/>
  <c r="G2996" i="3"/>
  <c r="F2996" i="3"/>
  <c r="O2995" i="3"/>
  <c r="N2995" i="3"/>
  <c r="M2995" i="3"/>
  <c r="L2995" i="3"/>
  <c r="J2995" i="3"/>
  <c r="I2995" i="3"/>
  <c r="H2995" i="3"/>
  <c r="G2995" i="3"/>
  <c r="F2995" i="3"/>
  <c r="O2994" i="3"/>
  <c r="N2994" i="3"/>
  <c r="M2994" i="3"/>
  <c r="L2994" i="3"/>
  <c r="J2994" i="3"/>
  <c r="I2994" i="3"/>
  <c r="H2994" i="3"/>
  <c r="G2994" i="3"/>
  <c r="F2994" i="3"/>
  <c r="O2993" i="3"/>
  <c r="N2993" i="3"/>
  <c r="M2993" i="3"/>
  <c r="L2993" i="3"/>
  <c r="J2993" i="3"/>
  <c r="I2993" i="3"/>
  <c r="H2993" i="3"/>
  <c r="G2993" i="3"/>
  <c r="F2993" i="3"/>
  <c r="O2992" i="3"/>
  <c r="N2992" i="3"/>
  <c r="M2992" i="3"/>
  <c r="L2992" i="3"/>
  <c r="J2992" i="3"/>
  <c r="I2992" i="3"/>
  <c r="H2992" i="3"/>
  <c r="G2992" i="3"/>
  <c r="F2992" i="3"/>
  <c r="O2991" i="3"/>
  <c r="N2991" i="3"/>
  <c r="M2991" i="3"/>
  <c r="L2991" i="3"/>
  <c r="J2991" i="3"/>
  <c r="I2991" i="3"/>
  <c r="H2991" i="3"/>
  <c r="G2991" i="3"/>
  <c r="F2991" i="3"/>
  <c r="O2990" i="3"/>
  <c r="N2990" i="3"/>
  <c r="M2990" i="3"/>
  <c r="L2990" i="3"/>
  <c r="J2990" i="3"/>
  <c r="I2990" i="3"/>
  <c r="H2990" i="3"/>
  <c r="G2990" i="3"/>
  <c r="F2990" i="3"/>
  <c r="O2989" i="3"/>
  <c r="N2989" i="3"/>
  <c r="M2989" i="3"/>
  <c r="L2989" i="3"/>
  <c r="J2989" i="3"/>
  <c r="I2989" i="3"/>
  <c r="H2989" i="3"/>
  <c r="G2989" i="3"/>
  <c r="F2989" i="3"/>
  <c r="O2988" i="3"/>
  <c r="N2988" i="3"/>
  <c r="M2988" i="3"/>
  <c r="L2988" i="3"/>
  <c r="J2988" i="3"/>
  <c r="I2988" i="3"/>
  <c r="H2988" i="3"/>
  <c r="G2988" i="3"/>
  <c r="F2988" i="3"/>
  <c r="O2987" i="3"/>
  <c r="N2987" i="3"/>
  <c r="M2987" i="3"/>
  <c r="L2987" i="3"/>
  <c r="I2987" i="3"/>
  <c r="H2987" i="3"/>
  <c r="G2987" i="3"/>
  <c r="F2987" i="3"/>
  <c r="O2986" i="3"/>
  <c r="N2986" i="3"/>
  <c r="M2986" i="3"/>
  <c r="L2986" i="3"/>
  <c r="J2986" i="3"/>
  <c r="I2986" i="3"/>
  <c r="H2986" i="3"/>
  <c r="G2986" i="3"/>
  <c r="F2986" i="3"/>
  <c r="O2985" i="3"/>
  <c r="N2985" i="3"/>
  <c r="M2985" i="3"/>
  <c r="L2985" i="3"/>
  <c r="I2985" i="3"/>
  <c r="J2985" i="3" s="1"/>
  <c r="H2985" i="3"/>
  <c r="G2985" i="3"/>
  <c r="F2985" i="3"/>
  <c r="O2984" i="3"/>
  <c r="N2984" i="3"/>
  <c r="M2984" i="3"/>
  <c r="L2984" i="3"/>
  <c r="J2984" i="3"/>
  <c r="I2984" i="3"/>
  <c r="H2984" i="3"/>
  <c r="G2984" i="3"/>
  <c r="F2984" i="3"/>
  <c r="O2983" i="3"/>
  <c r="N2983" i="3"/>
  <c r="M2983" i="3"/>
  <c r="L2983" i="3"/>
  <c r="I2983" i="3"/>
  <c r="H2983" i="3"/>
  <c r="G2983" i="3"/>
  <c r="F2983" i="3"/>
  <c r="O2982" i="3"/>
  <c r="N2982" i="3"/>
  <c r="M2982" i="3"/>
  <c r="L2982" i="3"/>
  <c r="J2982" i="3"/>
  <c r="I2982" i="3"/>
  <c r="H2982" i="3"/>
  <c r="G2982" i="3"/>
  <c r="F2982" i="3"/>
  <c r="O2981" i="3"/>
  <c r="N2981" i="3"/>
  <c r="M2981" i="3"/>
  <c r="L2981" i="3"/>
  <c r="I2981" i="3"/>
  <c r="J2981" i="3" s="1"/>
  <c r="H2981" i="3"/>
  <c r="G2981" i="3"/>
  <c r="F2981" i="3"/>
  <c r="O2980" i="3"/>
  <c r="N2980" i="3"/>
  <c r="M2980" i="3"/>
  <c r="L2980" i="3"/>
  <c r="J2980" i="3"/>
  <c r="I2980" i="3"/>
  <c r="H2980" i="3"/>
  <c r="G2980" i="3"/>
  <c r="F2980" i="3"/>
  <c r="O2979" i="3"/>
  <c r="N2979" i="3"/>
  <c r="M2979" i="3"/>
  <c r="L2979" i="3"/>
  <c r="I2979" i="3"/>
  <c r="H2979" i="3"/>
  <c r="G2979" i="3"/>
  <c r="F2979" i="3"/>
  <c r="O2978" i="3"/>
  <c r="N2978" i="3"/>
  <c r="M2978" i="3"/>
  <c r="L2978" i="3"/>
  <c r="J2978" i="3"/>
  <c r="I2978" i="3"/>
  <c r="H2978" i="3"/>
  <c r="G2978" i="3"/>
  <c r="F2978" i="3"/>
  <c r="O2977" i="3"/>
  <c r="N2977" i="3"/>
  <c r="M2977" i="3"/>
  <c r="L2977" i="3"/>
  <c r="I2977" i="3"/>
  <c r="J2977" i="3" s="1"/>
  <c r="H2977" i="3"/>
  <c r="G2977" i="3"/>
  <c r="F2977" i="3"/>
  <c r="O2976" i="3"/>
  <c r="N2976" i="3"/>
  <c r="M2976" i="3"/>
  <c r="L2976" i="3"/>
  <c r="J2976" i="3"/>
  <c r="I2976" i="3"/>
  <c r="H2976" i="3"/>
  <c r="G2976" i="3"/>
  <c r="F2976" i="3"/>
  <c r="O2975" i="3"/>
  <c r="N2975" i="3"/>
  <c r="M2975" i="3"/>
  <c r="L2975" i="3"/>
  <c r="I2975" i="3"/>
  <c r="H2975" i="3"/>
  <c r="G2975" i="3"/>
  <c r="F2975" i="3"/>
  <c r="O2974" i="3"/>
  <c r="N2974" i="3"/>
  <c r="M2974" i="3"/>
  <c r="L2974" i="3"/>
  <c r="J2974" i="3"/>
  <c r="I2974" i="3"/>
  <c r="H2974" i="3"/>
  <c r="G2974" i="3"/>
  <c r="F2974" i="3"/>
  <c r="O2973" i="3"/>
  <c r="N2973" i="3"/>
  <c r="M2973" i="3"/>
  <c r="L2973" i="3"/>
  <c r="I2973" i="3"/>
  <c r="J2973" i="3" s="1"/>
  <c r="H2973" i="3"/>
  <c r="G2973" i="3"/>
  <c r="F2973" i="3"/>
  <c r="O2972" i="3"/>
  <c r="N2972" i="3"/>
  <c r="M2972" i="3"/>
  <c r="L2972" i="3"/>
  <c r="J2972" i="3"/>
  <c r="I2972" i="3"/>
  <c r="H2972" i="3"/>
  <c r="G2972" i="3"/>
  <c r="F2972" i="3"/>
  <c r="O2971" i="3"/>
  <c r="N2971" i="3"/>
  <c r="M2971" i="3"/>
  <c r="L2971" i="3"/>
  <c r="I2971" i="3"/>
  <c r="H2971" i="3"/>
  <c r="G2971" i="3"/>
  <c r="F2971" i="3"/>
  <c r="O2970" i="3"/>
  <c r="N2970" i="3"/>
  <c r="M2970" i="3"/>
  <c r="L2970" i="3"/>
  <c r="J2970" i="3"/>
  <c r="I2970" i="3"/>
  <c r="H2970" i="3"/>
  <c r="G2970" i="3"/>
  <c r="F2970" i="3"/>
  <c r="O2969" i="3"/>
  <c r="N2969" i="3"/>
  <c r="M2969" i="3"/>
  <c r="L2969" i="3"/>
  <c r="I2969" i="3"/>
  <c r="J2969" i="3" s="1"/>
  <c r="H2969" i="3"/>
  <c r="G2969" i="3"/>
  <c r="F2969" i="3"/>
  <c r="O2968" i="3"/>
  <c r="N2968" i="3"/>
  <c r="M2968" i="3"/>
  <c r="L2968" i="3"/>
  <c r="J2968" i="3"/>
  <c r="I2968" i="3"/>
  <c r="H2968" i="3"/>
  <c r="G2968" i="3"/>
  <c r="F2968" i="3"/>
  <c r="O2967" i="3"/>
  <c r="N2967" i="3"/>
  <c r="M2967" i="3"/>
  <c r="L2967" i="3"/>
  <c r="I2967" i="3"/>
  <c r="H2967" i="3"/>
  <c r="G2967" i="3"/>
  <c r="F2967" i="3"/>
  <c r="O2966" i="3"/>
  <c r="N2966" i="3"/>
  <c r="M2966" i="3"/>
  <c r="L2966" i="3"/>
  <c r="J2966" i="3"/>
  <c r="I2966" i="3"/>
  <c r="H2966" i="3"/>
  <c r="G2966" i="3"/>
  <c r="F2966" i="3"/>
  <c r="O2965" i="3"/>
  <c r="N2965" i="3"/>
  <c r="M2965" i="3"/>
  <c r="L2965" i="3"/>
  <c r="I2965" i="3"/>
  <c r="J2965" i="3" s="1"/>
  <c r="H2965" i="3"/>
  <c r="G2965" i="3"/>
  <c r="F2965" i="3"/>
  <c r="O2964" i="3"/>
  <c r="N2964" i="3"/>
  <c r="M2964" i="3"/>
  <c r="L2964" i="3"/>
  <c r="J2964" i="3"/>
  <c r="I2964" i="3"/>
  <c r="H2964" i="3"/>
  <c r="G2964" i="3"/>
  <c r="F2964" i="3"/>
  <c r="O2963" i="3"/>
  <c r="N2963" i="3"/>
  <c r="M2963" i="3"/>
  <c r="L2963" i="3"/>
  <c r="I2963" i="3"/>
  <c r="H2963" i="3"/>
  <c r="G2963" i="3"/>
  <c r="F2963" i="3"/>
  <c r="O2962" i="3"/>
  <c r="N2962" i="3"/>
  <c r="M2962" i="3"/>
  <c r="L2962" i="3"/>
  <c r="J2962" i="3"/>
  <c r="I2962" i="3"/>
  <c r="H2962" i="3"/>
  <c r="G2962" i="3"/>
  <c r="F2962" i="3"/>
  <c r="O2961" i="3"/>
  <c r="N2961" i="3"/>
  <c r="M2961" i="3"/>
  <c r="L2961" i="3"/>
  <c r="I2961" i="3"/>
  <c r="J2961" i="3" s="1"/>
  <c r="H2961" i="3"/>
  <c r="G2961" i="3"/>
  <c r="F2961" i="3"/>
  <c r="O2960" i="3"/>
  <c r="N2960" i="3"/>
  <c r="M2960" i="3"/>
  <c r="L2960" i="3"/>
  <c r="I2960" i="3"/>
  <c r="J2960" i="3" s="1"/>
  <c r="H2960" i="3"/>
  <c r="G2960" i="3"/>
  <c r="F2960" i="3"/>
  <c r="O2959" i="3"/>
  <c r="N2959" i="3"/>
  <c r="M2959" i="3"/>
  <c r="L2959" i="3"/>
  <c r="I2959" i="3"/>
  <c r="J2959" i="3" s="1"/>
  <c r="H2959" i="3"/>
  <c r="G2959" i="3"/>
  <c r="F2959" i="3"/>
  <c r="O2958" i="3"/>
  <c r="N2958" i="3"/>
  <c r="M2958" i="3"/>
  <c r="L2958" i="3"/>
  <c r="I2958" i="3"/>
  <c r="J2958" i="3" s="1"/>
  <c r="H2958" i="3"/>
  <c r="G2958" i="3"/>
  <c r="F2958" i="3"/>
  <c r="O2957" i="3"/>
  <c r="N2957" i="3"/>
  <c r="M2957" i="3"/>
  <c r="L2957" i="3"/>
  <c r="I2957" i="3"/>
  <c r="J2957" i="3" s="1"/>
  <c r="H2957" i="3"/>
  <c r="G2957" i="3"/>
  <c r="F2957" i="3"/>
  <c r="O2956" i="3"/>
  <c r="N2956" i="3"/>
  <c r="M2956" i="3"/>
  <c r="L2956" i="3"/>
  <c r="I2956" i="3"/>
  <c r="J2956" i="3" s="1"/>
  <c r="H2956" i="3"/>
  <c r="G2956" i="3"/>
  <c r="F2956" i="3"/>
  <c r="O2955" i="3"/>
  <c r="N2955" i="3"/>
  <c r="M2955" i="3"/>
  <c r="L2955" i="3"/>
  <c r="I2955" i="3"/>
  <c r="J2955" i="3" s="1"/>
  <c r="H2955" i="3"/>
  <c r="G2955" i="3"/>
  <c r="F2955" i="3"/>
  <c r="O2954" i="3"/>
  <c r="N2954" i="3"/>
  <c r="M2954" i="3"/>
  <c r="L2954" i="3"/>
  <c r="I2954" i="3"/>
  <c r="H2954" i="3"/>
  <c r="G2954" i="3"/>
  <c r="F2954" i="3"/>
  <c r="O2953" i="3"/>
  <c r="N2953" i="3"/>
  <c r="M2953" i="3"/>
  <c r="L2953" i="3"/>
  <c r="I2953" i="3"/>
  <c r="J2953" i="3" s="1"/>
  <c r="H2953" i="3"/>
  <c r="G2953" i="3"/>
  <c r="F2953" i="3"/>
  <c r="O2952" i="3"/>
  <c r="N2952" i="3"/>
  <c r="M2952" i="3"/>
  <c r="L2952" i="3"/>
  <c r="I2952" i="3"/>
  <c r="H2952" i="3"/>
  <c r="G2952" i="3"/>
  <c r="F2952" i="3"/>
  <c r="O2951" i="3"/>
  <c r="N2951" i="3"/>
  <c r="M2951" i="3"/>
  <c r="L2951" i="3"/>
  <c r="I2951" i="3"/>
  <c r="J2951" i="3" s="1"/>
  <c r="H2951" i="3"/>
  <c r="G2951" i="3"/>
  <c r="F2951" i="3"/>
  <c r="O2950" i="3"/>
  <c r="N2950" i="3"/>
  <c r="M2950" i="3"/>
  <c r="L2950" i="3"/>
  <c r="I2950" i="3"/>
  <c r="H2950" i="3"/>
  <c r="G2950" i="3"/>
  <c r="F2950" i="3"/>
  <c r="O2949" i="3"/>
  <c r="N2949" i="3"/>
  <c r="M2949" i="3"/>
  <c r="L2949" i="3"/>
  <c r="I2949" i="3"/>
  <c r="J2949" i="3" s="1"/>
  <c r="H2949" i="3"/>
  <c r="G2949" i="3"/>
  <c r="F2949" i="3"/>
  <c r="O2948" i="3"/>
  <c r="N2948" i="3"/>
  <c r="M2948" i="3"/>
  <c r="L2948" i="3"/>
  <c r="I2948" i="3"/>
  <c r="H2948" i="3"/>
  <c r="G2948" i="3"/>
  <c r="F2948" i="3"/>
  <c r="O2947" i="3"/>
  <c r="N2947" i="3"/>
  <c r="M2947" i="3"/>
  <c r="L2947" i="3"/>
  <c r="I2947" i="3"/>
  <c r="J2947" i="3" s="1"/>
  <c r="H2947" i="3"/>
  <c r="G2947" i="3"/>
  <c r="F2947" i="3"/>
  <c r="O2946" i="3"/>
  <c r="N2946" i="3"/>
  <c r="M2946" i="3"/>
  <c r="L2946" i="3"/>
  <c r="I2946" i="3"/>
  <c r="H2946" i="3"/>
  <c r="G2946" i="3"/>
  <c r="F2946" i="3"/>
  <c r="O2945" i="3"/>
  <c r="N2945" i="3"/>
  <c r="M2945" i="3"/>
  <c r="L2945" i="3"/>
  <c r="I2945" i="3"/>
  <c r="J2945" i="3" s="1"/>
  <c r="H2945" i="3"/>
  <c r="G2945" i="3"/>
  <c r="F2945" i="3"/>
  <c r="O2944" i="3"/>
  <c r="N2944" i="3"/>
  <c r="M2944" i="3"/>
  <c r="L2944" i="3"/>
  <c r="I2944" i="3"/>
  <c r="H2944" i="3"/>
  <c r="G2944" i="3"/>
  <c r="F2944" i="3"/>
  <c r="O2943" i="3"/>
  <c r="N2943" i="3"/>
  <c r="M2943" i="3"/>
  <c r="L2943" i="3"/>
  <c r="I2943" i="3"/>
  <c r="J2943" i="3" s="1"/>
  <c r="H2943" i="3"/>
  <c r="G2943" i="3"/>
  <c r="F2943" i="3"/>
  <c r="O2942" i="3"/>
  <c r="N2942" i="3"/>
  <c r="M2942" i="3"/>
  <c r="L2942" i="3"/>
  <c r="I2942" i="3"/>
  <c r="H2942" i="3"/>
  <c r="G2942" i="3"/>
  <c r="F2942" i="3"/>
  <c r="O2941" i="3"/>
  <c r="N2941" i="3"/>
  <c r="M2941" i="3"/>
  <c r="L2941" i="3"/>
  <c r="I2941" i="3"/>
  <c r="J2941" i="3" s="1"/>
  <c r="H2941" i="3"/>
  <c r="G2941" i="3"/>
  <c r="F2941" i="3"/>
  <c r="O2940" i="3"/>
  <c r="N2940" i="3"/>
  <c r="M2940" i="3"/>
  <c r="L2940" i="3"/>
  <c r="I2940" i="3"/>
  <c r="H2940" i="3"/>
  <c r="G2940" i="3"/>
  <c r="F2940" i="3"/>
  <c r="O2939" i="3"/>
  <c r="N2939" i="3"/>
  <c r="M2939" i="3"/>
  <c r="L2939" i="3"/>
  <c r="I2939" i="3"/>
  <c r="J2939" i="3" s="1"/>
  <c r="H2939" i="3"/>
  <c r="G2939" i="3"/>
  <c r="F2939" i="3"/>
  <c r="O2938" i="3"/>
  <c r="N2938" i="3"/>
  <c r="M2938" i="3"/>
  <c r="L2938" i="3"/>
  <c r="I2938" i="3"/>
  <c r="H2938" i="3"/>
  <c r="G2938" i="3"/>
  <c r="F2938" i="3"/>
  <c r="O2937" i="3"/>
  <c r="N2937" i="3"/>
  <c r="M2937" i="3"/>
  <c r="L2937" i="3"/>
  <c r="I2937" i="3"/>
  <c r="H2937" i="3"/>
  <c r="G2937" i="3"/>
  <c r="F2937" i="3"/>
  <c r="O2936" i="3"/>
  <c r="N2936" i="3"/>
  <c r="M2936" i="3"/>
  <c r="L2936" i="3"/>
  <c r="I2936" i="3"/>
  <c r="J2936" i="3" s="1"/>
  <c r="H2936" i="3"/>
  <c r="G2936" i="3"/>
  <c r="F2936" i="3"/>
  <c r="O2935" i="3"/>
  <c r="N2935" i="3"/>
  <c r="M2935" i="3"/>
  <c r="L2935" i="3"/>
  <c r="J2935" i="3"/>
  <c r="I2935" i="3"/>
  <c r="H2935" i="3"/>
  <c r="G2935" i="3"/>
  <c r="F2935" i="3"/>
  <c r="O2934" i="3"/>
  <c r="N2934" i="3"/>
  <c r="M2934" i="3"/>
  <c r="L2934" i="3"/>
  <c r="I2934" i="3"/>
  <c r="H2934" i="3"/>
  <c r="G2934" i="3"/>
  <c r="F2934" i="3"/>
  <c r="O2933" i="3"/>
  <c r="N2933" i="3"/>
  <c r="M2933" i="3"/>
  <c r="L2933" i="3"/>
  <c r="I2933" i="3"/>
  <c r="H2933" i="3"/>
  <c r="G2933" i="3"/>
  <c r="F2933" i="3"/>
  <c r="O2932" i="3"/>
  <c r="N2932" i="3"/>
  <c r="M2932" i="3"/>
  <c r="L2932" i="3"/>
  <c r="I2932" i="3"/>
  <c r="J2932" i="3" s="1"/>
  <c r="H2932" i="3"/>
  <c r="G2932" i="3"/>
  <c r="F2932" i="3"/>
  <c r="O2931" i="3"/>
  <c r="N2931" i="3"/>
  <c r="M2931" i="3"/>
  <c r="L2931" i="3"/>
  <c r="J2931" i="3"/>
  <c r="I2931" i="3"/>
  <c r="H2931" i="3"/>
  <c r="G2931" i="3"/>
  <c r="F2931" i="3"/>
  <c r="O2930" i="3"/>
  <c r="N2930" i="3"/>
  <c r="M2930" i="3"/>
  <c r="L2930" i="3"/>
  <c r="I2930" i="3"/>
  <c r="H2930" i="3"/>
  <c r="G2930" i="3"/>
  <c r="F2930" i="3"/>
  <c r="O2929" i="3"/>
  <c r="N2929" i="3"/>
  <c r="M2929" i="3"/>
  <c r="L2929" i="3"/>
  <c r="I2929" i="3"/>
  <c r="H2929" i="3"/>
  <c r="G2929" i="3"/>
  <c r="F2929" i="3"/>
  <c r="O2928" i="3"/>
  <c r="N2928" i="3"/>
  <c r="M2928" i="3"/>
  <c r="L2928" i="3"/>
  <c r="I2928" i="3"/>
  <c r="J2928" i="3" s="1"/>
  <c r="H2928" i="3"/>
  <c r="G2928" i="3"/>
  <c r="F2928" i="3"/>
  <c r="O2927" i="3"/>
  <c r="N2927" i="3"/>
  <c r="M2927" i="3"/>
  <c r="L2927" i="3"/>
  <c r="J2927" i="3"/>
  <c r="I2927" i="3"/>
  <c r="H2927" i="3"/>
  <c r="G2927" i="3"/>
  <c r="F2927" i="3"/>
  <c r="O2926" i="3"/>
  <c r="N2926" i="3"/>
  <c r="M2926" i="3"/>
  <c r="L2926" i="3"/>
  <c r="I2926" i="3"/>
  <c r="H2926" i="3"/>
  <c r="G2926" i="3"/>
  <c r="F2926" i="3"/>
  <c r="O2925" i="3"/>
  <c r="N2925" i="3"/>
  <c r="M2925" i="3"/>
  <c r="L2925" i="3"/>
  <c r="I2925" i="3"/>
  <c r="H2925" i="3"/>
  <c r="G2925" i="3"/>
  <c r="F2925" i="3"/>
  <c r="O2924" i="3"/>
  <c r="N2924" i="3"/>
  <c r="M2924" i="3"/>
  <c r="L2924" i="3"/>
  <c r="I2924" i="3"/>
  <c r="J2924" i="3" s="1"/>
  <c r="H2924" i="3"/>
  <c r="G2924" i="3"/>
  <c r="F2924" i="3"/>
  <c r="O2923" i="3"/>
  <c r="N2923" i="3"/>
  <c r="M2923" i="3"/>
  <c r="L2923" i="3"/>
  <c r="J2923" i="3"/>
  <c r="I2923" i="3"/>
  <c r="H2923" i="3"/>
  <c r="G2923" i="3"/>
  <c r="F2923" i="3"/>
  <c r="O2922" i="3"/>
  <c r="N2922" i="3"/>
  <c r="M2922" i="3"/>
  <c r="L2922" i="3"/>
  <c r="I2922" i="3"/>
  <c r="H2922" i="3"/>
  <c r="G2922" i="3"/>
  <c r="F2922" i="3"/>
  <c r="O2921" i="3"/>
  <c r="N2921" i="3"/>
  <c r="M2921" i="3"/>
  <c r="L2921" i="3"/>
  <c r="I2921" i="3"/>
  <c r="H2921" i="3"/>
  <c r="G2921" i="3"/>
  <c r="F2921" i="3"/>
  <c r="O2920" i="3"/>
  <c r="N2920" i="3"/>
  <c r="M2920" i="3"/>
  <c r="L2920" i="3"/>
  <c r="I2920" i="3"/>
  <c r="J2920" i="3" s="1"/>
  <c r="H2920" i="3"/>
  <c r="G2920" i="3"/>
  <c r="F2920" i="3"/>
  <c r="O2919" i="3"/>
  <c r="N2919" i="3"/>
  <c r="M2919" i="3"/>
  <c r="L2919" i="3"/>
  <c r="J2919" i="3"/>
  <c r="I2919" i="3"/>
  <c r="H2919" i="3"/>
  <c r="G2919" i="3"/>
  <c r="F2919" i="3"/>
  <c r="O2918" i="3"/>
  <c r="N2918" i="3"/>
  <c r="M2918" i="3"/>
  <c r="L2918" i="3"/>
  <c r="I2918" i="3"/>
  <c r="H2918" i="3"/>
  <c r="G2918" i="3"/>
  <c r="F2918" i="3"/>
  <c r="O2917" i="3"/>
  <c r="N2917" i="3"/>
  <c r="M2917" i="3"/>
  <c r="L2917" i="3"/>
  <c r="I2917" i="3"/>
  <c r="H2917" i="3"/>
  <c r="G2917" i="3"/>
  <c r="F2917" i="3"/>
  <c r="O2916" i="3"/>
  <c r="N2916" i="3"/>
  <c r="M2916" i="3"/>
  <c r="L2916" i="3"/>
  <c r="I2916" i="3"/>
  <c r="J2916" i="3" s="1"/>
  <c r="H2916" i="3"/>
  <c r="G2916" i="3"/>
  <c r="F2916" i="3"/>
  <c r="O2915" i="3"/>
  <c r="N2915" i="3"/>
  <c r="M2915" i="3"/>
  <c r="L2915" i="3"/>
  <c r="J2915" i="3"/>
  <c r="I2915" i="3"/>
  <c r="H2915" i="3"/>
  <c r="G2915" i="3"/>
  <c r="F2915" i="3"/>
  <c r="O2914" i="3"/>
  <c r="N2914" i="3"/>
  <c r="M2914" i="3"/>
  <c r="L2914" i="3"/>
  <c r="I2914" i="3"/>
  <c r="H2914" i="3"/>
  <c r="G2914" i="3"/>
  <c r="F2914" i="3"/>
  <c r="O2913" i="3"/>
  <c r="N2913" i="3"/>
  <c r="M2913" i="3"/>
  <c r="L2913" i="3"/>
  <c r="I2913" i="3"/>
  <c r="H2913" i="3"/>
  <c r="G2913" i="3"/>
  <c r="F2913" i="3"/>
  <c r="O2912" i="3"/>
  <c r="N2912" i="3"/>
  <c r="M2912" i="3"/>
  <c r="L2912" i="3"/>
  <c r="I2912" i="3"/>
  <c r="J2912" i="3" s="1"/>
  <c r="H2912" i="3"/>
  <c r="G2912" i="3"/>
  <c r="F2912" i="3"/>
  <c r="O2911" i="3"/>
  <c r="N2911" i="3"/>
  <c r="M2911" i="3"/>
  <c r="L2911" i="3"/>
  <c r="J2911" i="3"/>
  <c r="I2911" i="3"/>
  <c r="H2911" i="3"/>
  <c r="G2911" i="3"/>
  <c r="F2911" i="3"/>
  <c r="O2910" i="3"/>
  <c r="N2910" i="3"/>
  <c r="M2910" i="3"/>
  <c r="L2910" i="3"/>
  <c r="I2910" i="3"/>
  <c r="H2910" i="3"/>
  <c r="G2910" i="3"/>
  <c r="F2910" i="3"/>
  <c r="O2909" i="3"/>
  <c r="N2909" i="3"/>
  <c r="M2909" i="3"/>
  <c r="L2909" i="3"/>
  <c r="I2909" i="3"/>
  <c r="H2909" i="3"/>
  <c r="G2909" i="3"/>
  <c r="F2909" i="3"/>
  <c r="O2908" i="3"/>
  <c r="N2908" i="3"/>
  <c r="M2908" i="3"/>
  <c r="L2908" i="3"/>
  <c r="I2908" i="3"/>
  <c r="J2908" i="3" s="1"/>
  <c r="H2908" i="3"/>
  <c r="G2908" i="3"/>
  <c r="F2908" i="3"/>
  <c r="O2907" i="3"/>
  <c r="N2907" i="3"/>
  <c r="M2907" i="3"/>
  <c r="L2907" i="3"/>
  <c r="J2907" i="3"/>
  <c r="I2907" i="3"/>
  <c r="H2907" i="3"/>
  <c r="G2907" i="3"/>
  <c r="F2907" i="3"/>
  <c r="O2906" i="3"/>
  <c r="N2906" i="3"/>
  <c r="M2906" i="3"/>
  <c r="L2906" i="3"/>
  <c r="I2906" i="3"/>
  <c r="H2906" i="3"/>
  <c r="G2906" i="3"/>
  <c r="F2906" i="3"/>
  <c r="O2905" i="3"/>
  <c r="N2905" i="3"/>
  <c r="M2905" i="3"/>
  <c r="L2905" i="3"/>
  <c r="I2905" i="3"/>
  <c r="H2905" i="3"/>
  <c r="G2905" i="3"/>
  <c r="F2905" i="3"/>
  <c r="O2904" i="3"/>
  <c r="N2904" i="3"/>
  <c r="M2904" i="3"/>
  <c r="L2904" i="3"/>
  <c r="I2904" i="3"/>
  <c r="J2904" i="3" s="1"/>
  <c r="H2904" i="3"/>
  <c r="G2904" i="3"/>
  <c r="F2904" i="3"/>
  <c r="O2903" i="3"/>
  <c r="N2903" i="3"/>
  <c r="M2903" i="3"/>
  <c r="L2903" i="3"/>
  <c r="J2903" i="3"/>
  <c r="I2903" i="3"/>
  <c r="H2903" i="3"/>
  <c r="G2903" i="3"/>
  <c r="F2903" i="3"/>
  <c r="O2902" i="3"/>
  <c r="N2902" i="3"/>
  <c r="M2902" i="3"/>
  <c r="L2902" i="3"/>
  <c r="J2902" i="3"/>
  <c r="I2902" i="3"/>
  <c r="H2902" i="3"/>
  <c r="G2902" i="3"/>
  <c r="F2902" i="3"/>
  <c r="O2901" i="3"/>
  <c r="N2901" i="3"/>
  <c r="M2901" i="3"/>
  <c r="L2901" i="3"/>
  <c r="J2901" i="3"/>
  <c r="I2901" i="3"/>
  <c r="H2901" i="3"/>
  <c r="G2901" i="3"/>
  <c r="F2901" i="3"/>
  <c r="O2900" i="3"/>
  <c r="N2900" i="3"/>
  <c r="M2900" i="3"/>
  <c r="L2900" i="3"/>
  <c r="J2900" i="3"/>
  <c r="I2900" i="3"/>
  <c r="H2900" i="3"/>
  <c r="G2900" i="3"/>
  <c r="F2900" i="3"/>
  <c r="O2899" i="3"/>
  <c r="N2899" i="3"/>
  <c r="M2899" i="3"/>
  <c r="L2899" i="3"/>
  <c r="J2899" i="3"/>
  <c r="I2899" i="3"/>
  <c r="H2899" i="3"/>
  <c r="G2899" i="3"/>
  <c r="F2899" i="3"/>
  <c r="O2898" i="3"/>
  <c r="N2898" i="3"/>
  <c r="M2898" i="3"/>
  <c r="L2898" i="3"/>
  <c r="J2898" i="3"/>
  <c r="I2898" i="3"/>
  <c r="H2898" i="3"/>
  <c r="G2898" i="3"/>
  <c r="F2898" i="3"/>
  <c r="O2897" i="3"/>
  <c r="N2897" i="3"/>
  <c r="M2897" i="3"/>
  <c r="L2897" i="3"/>
  <c r="J2897" i="3"/>
  <c r="I2897" i="3"/>
  <c r="H2897" i="3"/>
  <c r="G2897" i="3"/>
  <c r="F2897" i="3"/>
  <c r="O2896" i="3"/>
  <c r="N2896" i="3"/>
  <c r="M2896" i="3"/>
  <c r="L2896" i="3"/>
  <c r="J2896" i="3"/>
  <c r="I2896" i="3"/>
  <c r="H2896" i="3"/>
  <c r="G2896" i="3"/>
  <c r="F2896" i="3"/>
  <c r="O2895" i="3"/>
  <c r="N2895" i="3"/>
  <c r="M2895" i="3"/>
  <c r="L2895" i="3"/>
  <c r="J2895" i="3"/>
  <c r="I2895" i="3"/>
  <c r="H2895" i="3"/>
  <c r="G2895" i="3"/>
  <c r="F2895" i="3"/>
  <c r="O2894" i="3"/>
  <c r="N2894" i="3"/>
  <c r="M2894" i="3"/>
  <c r="L2894" i="3"/>
  <c r="J2894" i="3"/>
  <c r="I2894" i="3"/>
  <c r="H2894" i="3"/>
  <c r="G2894" i="3"/>
  <c r="F2894" i="3"/>
  <c r="O2893" i="3"/>
  <c r="N2893" i="3"/>
  <c r="M2893" i="3"/>
  <c r="L2893" i="3"/>
  <c r="J2893" i="3"/>
  <c r="I2893" i="3"/>
  <c r="H2893" i="3"/>
  <c r="G2893" i="3"/>
  <c r="F2893" i="3"/>
  <c r="O2892" i="3"/>
  <c r="N2892" i="3"/>
  <c r="M2892" i="3"/>
  <c r="L2892" i="3"/>
  <c r="J2892" i="3"/>
  <c r="I2892" i="3"/>
  <c r="H2892" i="3"/>
  <c r="G2892" i="3"/>
  <c r="F2892" i="3"/>
  <c r="O2891" i="3"/>
  <c r="N2891" i="3"/>
  <c r="M2891" i="3"/>
  <c r="L2891" i="3"/>
  <c r="J2891" i="3"/>
  <c r="I2891" i="3"/>
  <c r="H2891" i="3"/>
  <c r="G2891" i="3"/>
  <c r="F2891" i="3"/>
  <c r="O2890" i="3"/>
  <c r="N2890" i="3"/>
  <c r="M2890" i="3"/>
  <c r="L2890" i="3"/>
  <c r="J2890" i="3"/>
  <c r="I2890" i="3"/>
  <c r="H2890" i="3"/>
  <c r="G2890" i="3"/>
  <c r="F2890" i="3"/>
  <c r="O2889" i="3"/>
  <c r="N2889" i="3"/>
  <c r="M2889" i="3"/>
  <c r="L2889" i="3"/>
  <c r="J2889" i="3"/>
  <c r="I2889" i="3"/>
  <c r="H2889" i="3"/>
  <c r="G2889" i="3"/>
  <c r="F2889" i="3"/>
  <c r="O2888" i="3"/>
  <c r="N2888" i="3"/>
  <c r="M2888" i="3"/>
  <c r="L2888" i="3"/>
  <c r="J2888" i="3"/>
  <c r="I2888" i="3"/>
  <c r="H2888" i="3"/>
  <c r="G2888" i="3"/>
  <c r="F2888" i="3"/>
  <c r="O2887" i="3"/>
  <c r="N2887" i="3"/>
  <c r="M2887" i="3"/>
  <c r="L2887" i="3"/>
  <c r="J2887" i="3"/>
  <c r="I2887" i="3"/>
  <c r="H2887" i="3"/>
  <c r="G2887" i="3"/>
  <c r="F2887" i="3"/>
  <c r="O2886" i="3"/>
  <c r="N2886" i="3"/>
  <c r="M2886" i="3"/>
  <c r="L2886" i="3"/>
  <c r="J2886" i="3"/>
  <c r="I2886" i="3"/>
  <c r="H2886" i="3"/>
  <c r="G2886" i="3"/>
  <c r="F2886" i="3"/>
  <c r="O2885" i="3"/>
  <c r="N2885" i="3"/>
  <c r="M2885" i="3"/>
  <c r="L2885" i="3"/>
  <c r="J2885" i="3"/>
  <c r="I2885" i="3"/>
  <c r="H2885" i="3"/>
  <c r="G2885" i="3"/>
  <c r="F2885" i="3"/>
  <c r="O2884" i="3"/>
  <c r="N2884" i="3"/>
  <c r="M2884" i="3"/>
  <c r="L2884" i="3"/>
  <c r="J2884" i="3"/>
  <c r="I2884" i="3"/>
  <c r="H2884" i="3"/>
  <c r="G2884" i="3"/>
  <c r="F2884" i="3"/>
  <c r="O2883" i="3"/>
  <c r="N2883" i="3"/>
  <c r="M2883" i="3"/>
  <c r="L2883" i="3"/>
  <c r="J2883" i="3"/>
  <c r="I2883" i="3"/>
  <c r="H2883" i="3"/>
  <c r="G2883" i="3"/>
  <c r="F2883" i="3"/>
  <c r="O2882" i="3"/>
  <c r="N2882" i="3"/>
  <c r="M2882" i="3"/>
  <c r="L2882" i="3"/>
  <c r="J2882" i="3"/>
  <c r="I2882" i="3"/>
  <c r="H2882" i="3"/>
  <c r="G2882" i="3"/>
  <c r="F2882" i="3"/>
  <c r="O2881" i="3"/>
  <c r="N2881" i="3"/>
  <c r="M2881" i="3"/>
  <c r="L2881" i="3"/>
  <c r="J2881" i="3"/>
  <c r="I2881" i="3"/>
  <c r="H2881" i="3"/>
  <c r="G2881" i="3"/>
  <c r="F2881" i="3"/>
  <c r="O2880" i="3"/>
  <c r="N2880" i="3"/>
  <c r="M2880" i="3"/>
  <c r="L2880" i="3"/>
  <c r="J2880" i="3"/>
  <c r="I2880" i="3"/>
  <c r="H2880" i="3"/>
  <c r="G2880" i="3"/>
  <c r="F2880" i="3"/>
  <c r="O2879" i="3"/>
  <c r="N2879" i="3"/>
  <c r="M2879" i="3"/>
  <c r="L2879" i="3"/>
  <c r="J2879" i="3"/>
  <c r="I2879" i="3"/>
  <c r="H2879" i="3"/>
  <c r="G2879" i="3"/>
  <c r="F2879" i="3"/>
  <c r="O2878" i="3"/>
  <c r="N2878" i="3"/>
  <c r="M2878" i="3"/>
  <c r="L2878" i="3"/>
  <c r="J2878" i="3"/>
  <c r="I2878" i="3"/>
  <c r="H2878" i="3"/>
  <c r="G2878" i="3"/>
  <c r="F2878" i="3"/>
  <c r="O2877" i="3"/>
  <c r="N2877" i="3"/>
  <c r="M2877" i="3"/>
  <c r="L2877" i="3"/>
  <c r="J2877" i="3"/>
  <c r="I2877" i="3"/>
  <c r="H2877" i="3"/>
  <c r="G2877" i="3"/>
  <c r="F2877" i="3"/>
  <c r="O2876" i="3"/>
  <c r="N2876" i="3"/>
  <c r="M2876" i="3"/>
  <c r="L2876" i="3"/>
  <c r="J2876" i="3"/>
  <c r="I2876" i="3"/>
  <c r="H2876" i="3"/>
  <c r="G2876" i="3"/>
  <c r="F2876" i="3"/>
  <c r="O2875" i="3"/>
  <c r="N2875" i="3"/>
  <c r="M2875" i="3"/>
  <c r="L2875" i="3"/>
  <c r="J2875" i="3"/>
  <c r="I2875" i="3"/>
  <c r="H2875" i="3"/>
  <c r="G2875" i="3"/>
  <c r="F2875" i="3"/>
  <c r="O2874" i="3"/>
  <c r="N2874" i="3"/>
  <c r="M2874" i="3"/>
  <c r="L2874" i="3"/>
  <c r="J2874" i="3"/>
  <c r="I2874" i="3"/>
  <c r="H2874" i="3"/>
  <c r="G2874" i="3"/>
  <c r="F2874" i="3"/>
  <c r="O2873" i="3"/>
  <c r="N2873" i="3"/>
  <c r="M2873" i="3"/>
  <c r="L2873" i="3"/>
  <c r="J2873" i="3"/>
  <c r="I2873" i="3"/>
  <c r="H2873" i="3"/>
  <c r="G2873" i="3"/>
  <c r="F2873" i="3"/>
  <c r="O2872" i="3"/>
  <c r="N2872" i="3"/>
  <c r="M2872" i="3"/>
  <c r="L2872" i="3"/>
  <c r="J2872" i="3"/>
  <c r="I2872" i="3"/>
  <c r="H2872" i="3"/>
  <c r="G2872" i="3"/>
  <c r="F2872" i="3"/>
  <c r="O2871" i="3"/>
  <c r="N2871" i="3"/>
  <c r="M2871" i="3"/>
  <c r="L2871" i="3"/>
  <c r="I2871" i="3"/>
  <c r="H2871" i="3"/>
  <c r="G2871" i="3"/>
  <c r="F2871" i="3"/>
  <c r="O2870" i="3"/>
  <c r="N2870" i="3"/>
  <c r="M2870" i="3"/>
  <c r="L2870" i="3"/>
  <c r="I2870" i="3"/>
  <c r="J2870" i="3" s="1"/>
  <c r="H2870" i="3"/>
  <c r="G2870" i="3"/>
  <c r="F2870" i="3"/>
  <c r="O2869" i="3"/>
  <c r="N2869" i="3"/>
  <c r="M2869" i="3"/>
  <c r="L2869" i="3"/>
  <c r="J2869" i="3"/>
  <c r="I2869" i="3"/>
  <c r="H2869" i="3"/>
  <c r="G2869" i="3"/>
  <c r="F2869" i="3"/>
  <c r="O2868" i="3"/>
  <c r="N2868" i="3"/>
  <c r="M2868" i="3"/>
  <c r="L2868" i="3"/>
  <c r="I2868" i="3"/>
  <c r="H2868" i="3"/>
  <c r="G2868" i="3"/>
  <c r="F2868" i="3"/>
  <c r="O2867" i="3"/>
  <c r="N2867" i="3"/>
  <c r="M2867" i="3"/>
  <c r="L2867" i="3"/>
  <c r="I2867" i="3"/>
  <c r="H2867" i="3"/>
  <c r="G2867" i="3"/>
  <c r="F2867" i="3"/>
  <c r="O2866" i="3"/>
  <c r="N2866" i="3"/>
  <c r="M2866" i="3"/>
  <c r="L2866" i="3"/>
  <c r="I2866" i="3"/>
  <c r="J2866" i="3" s="1"/>
  <c r="H2866" i="3"/>
  <c r="G2866" i="3"/>
  <c r="F2866" i="3"/>
  <c r="O2865" i="3"/>
  <c r="N2865" i="3"/>
  <c r="M2865" i="3"/>
  <c r="L2865" i="3"/>
  <c r="J2865" i="3"/>
  <c r="I2865" i="3"/>
  <c r="H2865" i="3"/>
  <c r="G2865" i="3"/>
  <c r="F2865" i="3"/>
  <c r="O2864" i="3"/>
  <c r="N2864" i="3"/>
  <c r="M2864" i="3"/>
  <c r="L2864" i="3"/>
  <c r="I2864" i="3"/>
  <c r="H2864" i="3"/>
  <c r="G2864" i="3"/>
  <c r="F2864" i="3"/>
  <c r="O2863" i="3"/>
  <c r="N2863" i="3"/>
  <c r="M2863" i="3"/>
  <c r="L2863" i="3"/>
  <c r="I2863" i="3"/>
  <c r="H2863" i="3"/>
  <c r="G2863" i="3"/>
  <c r="F2863" i="3"/>
  <c r="O2862" i="3"/>
  <c r="N2862" i="3"/>
  <c r="M2862" i="3"/>
  <c r="L2862" i="3"/>
  <c r="I2862" i="3"/>
  <c r="J2862" i="3" s="1"/>
  <c r="H2862" i="3"/>
  <c r="G2862" i="3"/>
  <c r="F2862" i="3"/>
  <c r="O2861" i="3"/>
  <c r="N2861" i="3"/>
  <c r="M2861" i="3"/>
  <c r="L2861" i="3"/>
  <c r="J2861" i="3"/>
  <c r="I2861" i="3"/>
  <c r="H2861" i="3"/>
  <c r="G2861" i="3"/>
  <c r="F2861" i="3"/>
  <c r="O2860" i="3"/>
  <c r="N2860" i="3"/>
  <c r="M2860" i="3"/>
  <c r="L2860" i="3"/>
  <c r="I2860" i="3"/>
  <c r="H2860" i="3"/>
  <c r="G2860" i="3"/>
  <c r="F2860" i="3"/>
  <c r="O2859" i="3"/>
  <c r="N2859" i="3"/>
  <c r="M2859" i="3"/>
  <c r="L2859" i="3"/>
  <c r="I2859" i="3"/>
  <c r="H2859" i="3"/>
  <c r="G2859" i="3"/>
  <c r="F2859" i="3"/>
  <c r="O2858" i="3"/>
  <c r="N2858" i="3"/>
  <c r="M2858" i="3"/>
  <c r="L2858" i="3"/>
  <c r="I2858" i="3"/>
  <c r="J2858" i="3" s="1"/>
  <c r="H2858" i="3"/>
  <c r="G2858" i="3"/>
  <c r="F2858" i="3"/>
  <c r="O2857" i="3"/>
  <c r="N2857" i="3"/>
  <c r="M2857" i="3"/>
  <c r="L2857" i="3"/>
  <c r="J2857" i="3"/>
  <c r="I2857" i="3"/>
  <c r="H2857" i="3"/>
  <c r="G2857" i="3"/>
  <c r="F2857" i="3"/>
  <c r="O2856" i="3"/>
  <c r="N2856" i="3"/>
  <c r="M2856" i="3"/>
  <c r="L2856" i="3"/>
  <c r="I2856" i="3"/>
  <c r="H2856" i="3"/>
  <c r="G2856" i="3"/>
  <c r="F2856" i="3"/>
  <c r="O2855" i="3"/>
  <c r="N2855" i="3"/>
  <c r="M2855" i="3"/>
  <c r="L2855" i="3"/>
  <c r="I2855" i="3"/>
  <c r="H2855" i="3"/>
  <c r="G2855" i="3"/>
  <c r="F2855" i="3"/>
  <c r="O2854" i="3"/>
  <c r="N2854" i="3"/>
  <c r="M2854" i="3"/>
  <c r="L2854" i="3"/>
  <c r="I2854" i="3"/>
  <c r="H2854" i="3"/>
  <c r="G2854" i="3"/>
  <c r="F2854" i="3"/>
  <c r="O2853" i="3"/>
  <c r="N2853" i="3"/>
  <c r="M2853" i="3"/>
  <c r="L2853" i="3"/>
  <c r="I2853" i="3"/>
  <c r="H2853" i="3"/>
  <c r="G2853" i="3"/>
  <c r="F2853" i="3"/>
  <c r="O2852" i="3"/>
  <c r="N2852" i="3"/>
  <c r="M2852" i="3"/>
  <c r="L2852" i="3"/>
  <c r="I2852" i="3"/>
  <c r="H2852" i="3"/>
  <c r="G2852" i="3"/>
  <c r="F2852" i="3"/>
  <c r="O2851" i="3"/>
  <c r="N2851" i="3"/>
  <c r="M2851" i="3"/>
  <c r="L2851" i="3"/>
  <c r="I2851" i="3"/>
  <c r="H2851" i="3"/>
  <c r="G2851" i="3"/>
  <c r="F2851" i="3"/>
  <c r="O2850" i="3"/>
  <c r="N2850" i="3"/>
  <c r="M2850" i="3"/>
  <c r="L2850" i="3"/>
  <c r="I2850" i="3"/>
  <c r="H2850" i="3"/>
  <c r="G2850" i="3"/>
  <c r="F2850" i="3"/>
  <c r="O2849" i="3"/>
  <c r="N2849" i="3"/>
  <c r="M2849" i="3"/>
  <c r="L2849" i="3"/>
  <c r="I2849" i="3"/>
  <c r="H2849" i="3"/>
  <c r="G2849" i="3"/>
  <c r="F2849" i="3"/>
  <c r="O2848" i="3"/>
  <c r="N2848" i="3"/>
  <c r="M2848" i="3"/>
  <c r="L2848" i="3"/>
  <c r="I2848" i="3"/>
  <c r="H2848" i="3"/>
  <c r="G2848" i="3"/>
  <c r="F2848" i="3"/>
  <c r="O2847" i="3"/>
  <c r="N2847" i="3"/>
  <c r="M2847" i="3"/>
  <c r="L2847" i="3"/>
  <c r="I2847" i="3"/>
  <c r="H2847" i="3"/>
  <c r="G2847" i="3"/>
  <c r="F2847" i="3"/>
  <c r="O2846" i="3"/>
  <c r="N2846" i="3"/>
  <c r="M2846" i="3"/>
  <c r="L2846" i="3"/>
  <c r="I2846" i="3"/>
  <c r="H2846" i="3"/>
  <c r="G2846" i="3"/>
  <c r="F2846" i="3"/>
  <c r="O2845" i="3"/>
  <c r="N2845" i="3"/>
  <c r="M2845" i="3"/>
  <c r="L2845" i="3"/>
  <c r="I2845" i="3"/>
  <c r="H2845" i="3"/>
  <c r="G2845" i="3"/>
  <c r="F2845" i="3"/>
  <c r="O2844" i="3"/>
  <c r="N2844" i="3"/>
  <c r="M2844" i="3"/>
  <c r="L2844" i="3"/>
  <c r="I2844" i="3"/>
  <c r="H2844" i="3"/>
  <c r="G2844" i="3"/>
  <c r="F2844" i="3"/>
  <c r="O2843" i="3"/>
  <c r="N2843" i="3"/>
  <c r="M2843" i="3"/>
  <c r="L2843" i="3"/>
  <c r="I2843" i="3"/>
  <c r="H2843" i="3"/>
  <c r="G2843" i="3"/>
  <c r="F2843" i="3"/>
  <c r="O2842" i="3"/>
  <c r="N2842" i="3"/>
  <c r="M2842" i="3"/>
  <c r="L2842" i="3"/>
  <c r="I2842" i="3"/>
  <c r="H2842" i="3"/>
  <c r="G2842" i="3"/>
  <c r="F2842" i="3"/>
  <c r="O2841" i="3"/>
  <c r="N2841" i="3"/>
  <c r="M2841" i="3"/>
  <c r="L2841" i="3"/>
  <c r="I2841" i="3"/>
  <c r="H2841" i="3"/>
  <c r="G2841" i="3"/>
  <c r="F2841" i="3"/>
  <c r="O2840" i="3"/>
  <c r="N2840" i="3"/>
  <c r="M2840" i="3"/>
  <c r="L2840" i="3"/>
  <c r="I2840" i="3"/>
  <c r="H2840" i="3"/>
  <c r="G2840" i="3"/>
  <c r="F2840" i="3"/>
  <c r="O2839" i="3"/>
  <c r="N2839" i="3"/>
  <c r="M2839" i="3"/>
  <c r="L2839" i="3"/>
  <c r="I2839" i="3"/>
  <c r="H2839" i="3"/>
  <c r="G2839" i="3"/>
  <c r="F2839" i="3"/>
  <c r="O2838" i="3"/>
  <c r="N2838" i="3"/>
  <c r="M2838" i="3"/>
  <c r="L2838" i="3"/>
  <c r="I2838" i="3"/>
  <c r="H2838" i="3"/>
  <c r="G2838" i="3"/>
  <c r="F2838" i="3"/>
  <c r="O2837" i="3"/>
  <c r="N2837" i="3"/>
  <c r="M2837" i="3"/>
  <c r="L2837" i="3"/>
  <c r="I2837" i="3"/>
  <c r="H2837" i="3"/>
  <c r="G2837" i="3"/>
  <c r="F2837" i="3"/>
  <c r="O2836" i="3"/>
  <c r="N2836" i="3"/>
  <c r="M2836" i="3"/>
  <c r="L2836" i="3"/>
  <c r="I2836" i="3"/>
  <c r="H2836" i="3"/>
  <c r="G2836" i="3"/>
  <c r="F2836" i="3"/>
  <c r="O2835" i="3"/>
  <c r="N2835" i="3"/>
  <c r="M2835" i="3"/>
  <c r="L2835" i="3"/>
  <c r="I2835" i="3"/>
  <c r="H2835" i="3"/>
  <c r="G2835" i="3"/>
  <c r="F2835" i="3"/>
  <c r="O2834" i="3"/>
  <c r="N2834" i="3"/>
  <c r="M2834" i="3"/>
  <c r="L2834" i="3"/>
  <c r="I2834" i="3"/>
  <c r="H2834" i="3"/>
  <c r="G2834" i="3"/>
  <c r="F2834" i="3"/>
  <c r="O2833" i="3"/>
  <c r="N2833" i="3"/>
  <c r="M2833" i="3"/>
  <c r="L2833" i="3"/>
  <c r="I2833" i="3"/>
  <c r="H2833" i="3"/>
  <c r="G2833" i="3"/>
  <c r="F2833" i="3"/>
  <c r="O2832" i="3"/>
  <c r="N2832" i="3"/>
  <c r="M2832" i="3"/>
  <c r="L2832" i="3"/>
  <c r="I2832" i="3"/>
  <c r="H2832" i="3"/>
  <c r="G2832" i="3"/>
  <c r="F2832" i="3"/>
  <c r="O2831" i="3"/>
  <c r="N2831" i="3"/>
  <c r="M2831" i="3"/>
  <c r="L2831" i="3"/>
  <c r="I2831" i="3"/>
  <c r="H2831" i="3"/>
  <c r="G2831" i="3"/>
  <c r="F2831" i="3"/>
  <c r="O2830" i="3"/>
  <c r="N2830" i="3"/>
  <c r="M2830" i="3"/>
  <c r="L2830" i="3"/>
  <c r="I2830" i="3"/>
  <c r="H2830" i="3"/>
  <c r="G2830" i="3"/>
  <c r="F2830" i="3"/>
  <c r="O2829" i="3"/>
  <c r="N2829" i="3"/>
  <c r="M2829" i="3"/>
  <c r="L2829" i="3"/>
  <c r="I2829" i="3"/>
  <c r="H2829" i="3"/>
  <c r="G2829" i="3"/>
  <c r="F2829" i="3"/>
  <c r="O2828" i="3"/>
  <c r="N2828" i="3"/>
  <c r="M2828" i="3"/>
  <c r="L2828" i="3"/>
  <c r="I2828" i="3"/>
  <c r="H2828" i="3"/>
  <c r="G2828" i="3"/>
  <c r="F2828" i="3"/>
  <c r="O2827" i="3"/>
  <c r="N2827" i="3"/>
  <c r="M2827" i="3"/>
  <c r="L2827" i="3"/>
  <c r="I2827" i="3"/>
  <c r="H2827" i="3"/>
  <c r="G2827" i="3"/>
  <c r="F2827" i="3"/>
  <c r="O2826" i="3"/>
  <c r="N2826" i="3"/>
  <c r="M2826" i="3"/>
  <c r="L2826" i="3"/>
  <c r="I2826" i="3"/>
  <c r="H2826" i="3"/>
  <c r="G2826" i="3"/>
  <c r="F2826" i="3"/>
  <c r="O2825" i="3"/>
  <c r="N2825" i="3"/>
  <c r="M2825" i="3"/>
  <c r="L2825" i="3"/>
  <c r="I2825" i="3"/>
  <c r="H2825" i="3"/>
  <c r="G2825" i="3"/>
  <c r="F2825" i="3"/>
  <c r="O2824" i="3"/>
  <c r="N2824" i="3"/>
  <c r="M2824" i="3"/>
  <c r="L2824" i="3"/>
  <c r="I2824" i="3"/>
  <c r="H2824" i="3"/>
  <c r="G2824" i="3"/>
  <c r="F2824" i="3"/>
  <c r="O2823" i="3"/>
  <c r="N2823" i="3"/>
  <c r="M2823" i="3"/>
  <c r="L2823" i="3"/>
  <c r="I2823" i="3"/>
  <c r="H2823" i="3"/>
  <c r="G2823" i="3"/>
  <c r="F2823" i="3"/>
  <c r="O2822" i="3"/>
  <c r="N2822" i="3"/>
  <c r="M2822" i="3"/>
  <c r="L2822" i="3"/>
  <c r="I2822" i="3"/>
  <c r="H2822" i="3"/>
  <c r="G2822" i="3"/>
  <c r="F2822" i="3"/>
  <c r="O2821" i="3"/>
  <c r="N2821" i="3"/>
  <c r="M2821" i="3"/>
  <c r="L2821" i="3"/>
  <c r="I2821" i="3"/>
  <c r="H2821" i="3"/>
  <c r="G2821" i="3"/>
  <c r="F2821" i="3"/>
  <c r="O2820" i="3"/>
  <c r="N2820" i="3"/>
  <c r="M2820" i="3"/>
  <c r="L2820" i="3"/>
  <c r="I2820" i="3"/>
  <c r="H2820" i="3"/>
  <c r="G2820" i="3"/>
  <c r="F2820" i="3"/>
  <c r="O2819" i="3"/>
  <c r="N2819" i="3"/>
  <c r="M2819" i="3"/>
  <c r="L2819" i="3"/>
  <c r="I2819" i="3"/>
  <c r="H2819" i="3"/>
  <c r="G2819" i="3"/>
  <c r="F2819" i="3"/>
  <c r="O2818" i="3"/>
  <c r="N2818" i="3"/>
  <c r="M2818" i="3"/>
  <c r="L2818" i="3"/>
  <c r="I2818" i="3"/>
  <c r="H2818" i="3"/>
  <c r="G2818" i="3"/>
  <c r="F2818" i="3"/>
  <c r="O2817" i="3"/>
  <c r="N2817" i="3"/>
  <c r="M2817" i="3"/>
  <c r="L2817" i="3"/>
  <c r="I2817" i="3"/>
  <c r="H2817" i="3"/>
  <c r="G2817" i="3"/>
  <c r="F2817" i="3"/>
  <c r="O2816" i="3"/>
  <c r="N2816" i="3"/>
  <c r="M2816" i="3"/>
  <c r="L2816" i="3"/>
  <c r="I2816" i="3"/>
  <c r="H2816" i="3"/>
  <c r="G2816" i="3"/>
  <c r="F2816" i="3"/>
  <c r="O2815" i="3"/>
  <c r="N2815" i="3"/>
  <c r="M2815" i="3"/>
  <c r="L2815" i="3"/>
  <c r="I2815" i="3"/>
  <c r="H2815" i="3"/>
  <c r="G2815" i="3"/>
  <c r="F2815" i="3"/>
  <c r="O2814" i="3"/>
  <c r="N2814" i="3"/>
  <c r="M2814" i="3"/>
  <c r="L2814" i="3"/>
  <c r="I2814" i="3"/>
  <c r="H2814" i="3"/>
  <c r="G2814" i="3"/>
  <c r="F2814" i="3"/>
  <c r="O2813" i="3"/>
  <c r="N2813" i="3"/>
  <c r="M2813" i="3"/>
  <c r="L2813" i="3"/>
  <c r="I2813" i="3"/>
  <c r="H2813" i="3"/>
  <c r="G2813" i="3"/>
  <c r="F2813" i="3"/>
  <c r="O2812" i="3"/>
  <c r="N2812" i="3"/>
  <c r="M2812" i="3"/>
  <c r="L2812" i="3"/>
  <c r="I2812" i="3"/>
  <c r="H2812" i="3"/>
  <c r="G2812" i="3"/>
  <c r="F2812" i="3"/>
  <c r="O2811" i="3"/>
  <c r="N2811" i="3"/>
  <c r="M2811" i="3"/>
  <c r="L2811" i="3"/>
  <c r="I2811" i="3"/>
  <c r="H2811" i="3"/>
  <c r="G2811" i="3"/>
  <c r="F2811" i="3"/>
  <c r="O2810" i="3"/>
  <c r="N2810" i="3"/>
  <c r="M2810" i="3"/>
  <c r="L2810" i="3"/>
  <c r="I2810" i="3"/>
  <c r="H2810" i="3"/>
  <c r="G2810" i="3"/>
  <c r="F2810" i="3"/>
  <c r="O2809" i="3"/>
  <c r="N2809" i="3"/>
  <c r="M2809" i="3"/>
  <c r="L2809" i="3"/>
  <c r="I2809" i="3"/>
  <c r="H2809" i="3"/>
  <c r="G2809" i="3"/>
  <c r="F2809" i="3"/>
  <c r="O2808" i="3"/>
  <c r="N2808" i="3"/>
  <c r="M2808" i="3"/>
  <c r="L2808" i="3"/>
  <c r="I2808" i="3"/>
  <c r="H2808" i="3"/>
  <c r="G2808" i="3"/>
  <c r="F2808" i="3"/>
  <c r="O2807" i="3"/>
  <c r="N2807" i="3"/>
  <c r="M2807" i="3"/>
  <c r="L2807" i="3"/>
  <c r="I2807" i="3"/>
  <c r="H2807" i="3"/>
  <c r="G2807" i="3"/>
  <c r="F2807" i="3"/>
  <c r="O2806" i="3"/>
  <c r="N2806" i="3"/>
  <c r="M2806" i="3"/>
  <c r="L2806" i="3"/>
  <c r="I2806" i="3"/>
  <c r="H2806" i="3"/>
  <c r="G2806" i="3"/>
  <c r="F2806" i="3"/>
  <c r="O2805" i="3"/>
  <c r="N2805" i="3"/>
  <c r="M2805" i="3"/>
  <c r="L2805" i="3"/>
  <c r="I2805" i="3"/>
  <c r="H2805" i="3"/>
  <c r="G2805" i="3"/>
  <c r="F2805" i="3"/>
  <c r="O2804" i="3"/>
  <c r="N2804" i="3"/>
  <c r="M2804" i="3"/>
  <c r="L2804" i="3"/>
  <c r="I2804" i="3"/>
  <c r="H2804" i="3"/>
  <c r="G2804" i="3"/>
  <c r="F2804" i="3"/>
  <c r="O2803" i="3"/>
  <c r="N2803" i="3"/>
  <c r="M2803" i="3"/>
  <c r="L2803" i="3"/>
  <c r="I2803" i="3"/>
  <c r="H2803" i="3"/>
  <c r="G2803" i="3"/>
  <c r="F2803" i="3"/>
  <c r="O2802" i="3"/>
  <c r="N2802" i="3"/>
  <c r="M2802" i="3"/>
  <c r="L2802" i="3"/>
  <c r="I2802" i="3"/>
  <c r="H2802" i="3"/>
  <c r="G2802" i="3"/>
  <c r="F2802" i="3"/>
  <c r="O2801" i="3"/>
  <c r="N2801" i="3"/>
  <c r="M2801" i="3"/>
  <c r="L2801" i="3"/>
  <c r="I2801" i="3"/>
  <c r="H2801" i="3"/>
  <c r="G2801" i="3"/>
  <c r="F2801" i="3"/>
  <c r="O2800" i="3"/>
  <c r="N2800" i="3"/>
  <c r="M2800" i="3"/>
  <c r="L2800" i="3"/>
  <c r="I2800" i="3"/>
  <c r="H2800" i="3"/>
  <c r="G2800" i="3"/>
  <c r="F2800" i="3"/>
  <c r="O2799" i="3"/>
  <c r="N2799" i="3"/>
  <c r="M2799" i="3"/>
  <c r="L2799" i="3"/>
  <c r="I2799" i="3"/>
  <c r="H2799" i="3"/>
  <c r="G2799" i="3"/>
  <c r="F2799" i="3"/>
  <c r="O2798" i="3"/>
  <c r="N2798" i="3"/>
  <c r="M2798" i="3"/>
  <c r="L2798" i="3"/>
  <c r="I2798" i="3"/>
  <c r="H2798" i="3"/>
  <c r="G2798" i="3"/>
  <c r="F2798" i="3"/>
  <c r="O2797" i="3"/>
  <c r="N2797" i="3"/>
  <c r="M2797" i="3"/>
  <c r="L2797" i="3"/>
  <c r="I2797" i="3"/>
  <c r="H2797" i="3"/>
  <c r="G2797" i="3"/>
  <c r="F2797" i="3"/>
  <c r="O2796" i="3"/>
  <c r="N2796" i="3"/>
  <c r="M2796" i="3"/>
  <c r="L2796" i="3"/>
  <c r="I2796" i="3"/>
  <c r="H2796" i="3"/>
  <c r="G2796" i="3"/>
  <c r="F2796" i="3"/>
  <c r="O2795" i="3"/>
  <c r="N2795" i="3"/>
  <c r="M2795" i="3"/>
  <c r="L2795" i="3"/>
  <c r="I2795" i="3"/>
  <c r="H2795" i="3"/>
  <c r="G2795" i="3"/>
  <c r="F2795" i="3"/>
  <c r="O2794" i="3"/>
  <c r="N2794" i="3"/>
  <c r="M2794" i="3"/>
  <c r="L2794" i="3"/>
  <c r="I2794" i="3"/>
  <c r="H2794" i="3"/>
  <c r="G2794" i="3"/>
  <c r="F2794" i="3"/>
  <c r="O2793" i="3"/>
  <c r="N2793" i="3"/>
  <c r="M2793" i="3"/>
  <c r="L2793" i="3"/>
  <c r="I2793" i="3"/>
  <c r="H2793" i="3"/>
  <c r="G2793" i="3"/>
  <c r="F2793" i="3"/>
  <c r="O2792" i="3"/>
  <c r="N2792" i="3"/>
  <c r="M2792" i="3"/>
  <c r="L2792" i="3"/>
  <c r="I2792" i="3"/>
  <c r="H2792" i="3"/>
  <c r="G2792" i="3"/>
  <c r="F2792" i="3"/>
  <c r="O2791" i="3"/>
  <c r="N2791" i="3"/>
  <c r="M2791" i="3"/>
  <c r="L2791" i="3"/>
  <c r="I2791" i="3"/>
  <c r="H2791" i="3"/>
  <c r="G2791" i="3"/>
  <c r="F2791" i="3"/>
  <c r="O2790" i="3"/>
  <c r="N2790" i="3"/>
  <c r="M2790" i="3"/>
  <c r="L2790" i="3"/>
  <c r="I2790" i="3"/>
  <c r="H2790" i="3"/>
  <c r="G2790" i="3"/>
  <c r="F2790" i="3"/>
  <c r="O2789" i="3"/>
  <c r="N2789" i="3"/>
  <c r="M2789" i="3"/>
  <c r="L2789" i="3"/>
  <c r="I2789" i="3"/>
  <c r="H2789" i="3"/>
  <c r="G2789" i="3"/>
  <c r="F2789" i="3"/>
  <c r="O2788" i="3"/>
  <c r="N2788" i="3"/>
  <c r="M2788" i="3"/>
  <c r="L2788" i="3"/>
  <c r="I2788" i="3"/>
  <c r="H2788" i="3"/>
  <c r="G2788" i="3"/>
  <c r="F2788" i="3"/>
  <c r="O2787" i="3"/>
  <c r="N2787" i="3"/>
  <c r="M2787" i="3"/>
  <c r="L2787" i="3"/>
  <c r="I2787" i="3"/>
  <c r="H2787" i="3"/>
  <c r="G2787" i="3"/>
  <c r="F2787" i="3"/>
  <c r="O2786" i="3"/>
  <c r="N2786" i="3"/>
  <c r="M2786" i="3"/>
  <c r="L2786" i="3"/>
  <c r="I2786" i="3"/>
  <c r="H2786" i="3"/>
  <c r="G2786" i="3"/>
  <c r="F2786" i="3"/>
  <c r="O2785" i="3"/>
  <c r="N2785" i="3"/>
  <c r="M2785" i="3"/>
  <c r="L2785" i="3"/>
  <c r="I2785" i="3"/>
  <c r="H2785" i="3"/>
  <c r="G2785" i="3"/>
  <c r="F2785" i="3"/>
  <c r="O2784" i="3"/>
  <c r="N2784" i="3"/>
  <c r="M2784" i="3"/>
  <c r="L2784" i="3"/>
  <c r="I2784" i="3"/>
  <c r="H2784" i="3"/>
  <c r="G2784" i="3"/>
  <c r="F2784" i="3"/>
  <c r="O2783" i="3"/>
  <c r="N2783" i="3"/>
  <c r="M2783" i="3"/>
  <c r="L2783" i="3"/>
  <c r="I2783" i="3"/>
  <c r="H2783" i="3"/>
  <c r="G2783" i="3"/>
  <c r="F2783" i="3"/>
  <c r="O2782" i="3"/>
  <c r="N2782" i="3"/>
  <c r="M2782" i="3"/>
  <c r="L2782" i="3"/>
  <c r="I2782" i="3"/>
  <c r="H2782" i="3"/>
  <c r="G2782" i="3"/>
  <c r="F2782" i="3"/>
  <c r="O2781" i="3"/>
  <c r="N2781" i="3"/>
  <c r="M2781" i="3"/>
  <c r="L2781" i="3"/>
  <c r="I2781" i="3"/>
  <c r="H2781" i="3"/>
  <c r="G2781" i="3"/>
  <c r="F2781" i="3"/>
  <c r="O2780" i="3"/>
  <c r="N2780" i="3"/>
  <c r="M2780" i="3"/>
  <c r="L2780" i="3"/>
  <c r="I2780" i="3"/>
  <c r="H2780" i="3"/>
  <c r="G2780" i="3"/>
  <c r="F2780" i="3"/>
  <c r="O2779" i="3"/>
  <c r="N2779" i="3"/>
  <c r="M2779" i="3"/>
  <c r="L2779" i="3"/>
  <c r="I2779" i="3"/>
  <c r="H2779" i="3"/>
  <c r="G2779" i="3"/>
  <c r="F2779" i="3"/>
  <c r="O2778" i="3"/>
  <c r="N2778" i="3"/>
  <c r="M2778" i="3"/>
  <c r="L2778" i="3"/>
  <c r="I2778" i="3"/>
  <c r="H2778" i="3"/>
  <c r="G2778" i="3"/>
  <c r="F2778" i="3"/>
  <c r="O2777" i="3"/>
  <c r="N2777" i="3"/>
  <c r="M2777" i="3"/>
  <c r="L2777" i="3"/>
  <c r="I2777" i="3"/>
  <c r="H2777" i="3"/>
  <c r="G2777" i="3"/>
  <c r="F2777" i="3"/>
  <c r="O2776" i="3"/>
  <c r="N2776" i="3"/>
  <c r="M2776" i="3"/>
  <c r="L2776" i="3"/>
  <c r="I2776" i="3"/>
  <c r="H2776" i="3"/>
  <c r="G2776" i="3"/>
  <c r="F2776" i="3"/>
  <c r="O2775" i="3"/>
  <c r="N2775" i="3"/>
  <c r="M2775" i="3"/>
  <c r="L2775" i="3"/>
  <c r="I2775" i="3"/>
  <c r="H2775" i="3"/>
  <c r="G2775" i="3"/>
  <c r="F2775" i="3"/>
  <c r="O2774" i="3"/>
  <c r="N2774" i="3"/>
  <c r="M2774" i="3"/>
  <c r="L2774" i="3"/>
  <c r="I2774" i="3"/>
  <c r="H2774" i="3"/>
  <c r="G2774" i="3"/>
  <c r="F2774" i="3"/>
  <c r="O2773" i="3"/>
  <c r="N2773" i="3"/>
  <c r="M2773" i="3"/>
  <c r="L2773" i="3"/>
  <c r="I2773" i="3"/>
  <c r="H2773" i="3"/>
  <c r="G2773" i="3"/>
  <c r="F2773" i="3"/>
  <c r="O2772" i="3"/>
  <c r="N2772" i="3"/>
  <c r="M2772" i="3"/>
  <c r="L2772" i="3"/>
  <c r="I2772" i="3"/>
  <c r="H2772" i="3"/>
  <c r="G2772" i="3"/>
  <c r="F2772" i="3"/>
  <c r="O2771" i="3"/>
  <c r="N2771" i="3"/>
  <c r="M2771" i="3"/>
  <c r="L2771" i="3"/>
  <c r="I2771" i="3"/>
  <c r="H2771" i="3"/>
  <c r="G2771" i="3"/>
  <c r="F2771" i="3"/>
  <c r="O2770" i="3"/>
  <c r="N2770" i="3"/>
  <c r="M2770" i="3"/>
  <c r="L2770" i="3"/>
  <c r="I2770" i="3"/>
  <c r="H2770" i="3"/>
  <c r="G2770" i="3"/>
  <c r="F2770" i="3"/>
  <c r="O2769" i="3"/>
  <c r="N2769" i="3"/>
  <c r="M2769" i="3"/>
  <c r="L2769" i="3"/>
  <c r="I2769" i="3"/>
  <c r="H2769" i="3"/>
  <c r="G2769" i="3"/>
  <c r="F2769" i="3"/>
  <c r="O2768" i="3"/>
  <c r="N2768" i="3"/>
  <c r="M2768" i="3"/>
  <c r="L2768" i="3"/>
  <c r="I2768" i="3"/>
  <c r="H2768" i="3"/>
  <c r="G2768" i="3"/>
  <c r="F2768" i="3"/>
  <c r="O2767" i="3"/>
  <c r="N2767" i="3"/>
  <c r="M2767" i="3"/>
  <c r="L2767" i="3"/>
  <c r="I2767" i="3"/>
  <c r="H2767" i="3"/>
  <c r="G2767" i="3"/>
  <c r="F2767" i="3"/>
  <c r="O2766" i="3"/>
  <c r="N2766" i="3"/>
  <c r="M2766" i="3"/>
  <c r="L2766" i="3"/>
  <c r="I2766" i="3"/>
  <c r="H2766" i="3"/>
  <c r="G2766" i="3"/>
  <c r="F2766" i="3"/>
  <c r="O2765" i="3"/>
  <c r="N2765" i="3"/>
  <c r="M2765" i="3"/>
  <c r="L2765" i="3"/>
  <c r="I2765" i="3"/>
  <c r="H2765" i="3"/>
  <c r="G2765" i="3"/>
  <c r="F2765" i="3"/>
  <c r="O2764" i="3"/>
  <c r="N2764" i="3"/>
  <c r="M2764" i="3"/>
  <c r="L2764" i="3"/>
  <c r="I2764" i="3"/>
  <c r="H2764" i="3"/>
  <c r="G2764" i="3"/>
  <c r="F2764" i="3"/>
  <c r="O2763" i="3"/>
  <c r="N2763" i="3"/>
  <c r="M2763" i="3"/>
  <c r="L2763" i="3"/>
  <c r="I2763" i="3"/>
  <c r="H2763" i="3"/>
  <c r="G2763" i="3"/>
  <c r="F2763" i="3"/>
  <c r="O2762" i="3"/>
  <c r="N2762" i="3"/>
  <c r="M2762" i="3"/>
  <c r="L2762" i="3"/>
  <c r="I2762" i="3"/>
  <c r="H2762" i="3"/>
  <c r="G2762" i="3"/>
  <c r="F2762" i="3"/>
  <c r="O2761" i="3"/>
  <c r="N2761" i="3"/>
  <c r="M2761" i="3"/>
  <c r="L2761" i="3"/>
  <c r="I2761" i="3"/>
  <c r="H2761" i="3"/>
  <c r="G2761" i="3"/>
  <c r="F2761" i="3"/>
  <c r="O2760" i="3"/>
  <c r="N2760" i="3"/>
  <c r="M2760" i="3"/>
  <c r="L2760" i="3"/>
  <c r="I2760" i="3"/>
  <c r="H2760" i="3"/>
  <c r="G2760" i="3"/>
  <c r="F2760" i="3"/>
  <c r="O2759" i="3"/>
  <c r="N2759" i="3"/>
  <c r="M2759" i="3"/>
  <c r="L2759" i="3"/>
  <c r="I2759" i="3"/>
  <c r="H2759" i="3"/>
  <c r="G2759" i="3"/>
  <c r="F2759" i="3"/>
  <c r="O2758" i="3"/>
  <c r="N2758" i="3"/>
  <c r="M2758" i="3"/>
  <c r="L2758" i="3"/>
  <c r="I2758" i="3"/>
  <c r="H2758" i="3"/>
  <c r="G2758" i="3"/>
  <c r="F2758" i="3"/>
  <c r="O2757" i="3"/>
  <c r="N2757" i="3"/>
  <c r="M2757" i="3"/>
  <c r="L2757" i="3"/>
  <c r="I2757" i="3"/>
  <c r="H2757" i="3"/>
  <c r="G2757" i="3"/>
  <c r="F2757" i="3"/>
  <c r="O2756" i="3"/>
  <c r="N2756" i="3"/>
  <c r="M2756" i="3"/>
  <c r="L2756" i="3"/>
  <c r="I2756" i="3"/>
  <c r="H2756" i="3"/>
  <c r="G2756" i="3"/>
  <c r="F2756" i="3"/>
  <c r="O2755" i="3"/>
  <c r="N2755" i="3"/>
  <c r="M2755" i="3"/>
  <c r="L2755" i="3"/>
  <c r="I2755" i="3"/>
  <c r="H2755" i="3"/>
  <c r="G2755" i="3"/>
  <c r="F2755" i="3"/>
  <c r="O2754" i="3"/>
  <c r="N2754" i="3"/>
  <c r="M2754" i="3"/>
  <c r="L2754" i="3"/>
  <c r="I2754" i="3"/>
  <c r="H2754" i="3"/>
  <c r="G2754" i="3"/>
  <c r="F2754" i="3"/>
  <c r="O2753" i="3"/>
  <c r="N2753" i="3"/>
  <c r="M2753" i="3"/>
  <c r="L2753" i="3"/>
  <c r="I2753" i="3"/>
  <c r="H2753" i="3"/>
  <c r="G2753" i="3"/>
  <c r="F2753" i="3"/>
  <c r="O2752" i="3"/>
  <c r="N2752" i="3"/>
  <c r="M2752" i="3"/>
  <c r="L2752" i="3"/>
  <c r="I2752" i="3"/>
  <c r="H2752" i="3"/>
  <c r="G2752" i="3"/>
  <c r="F2752" i="3"/>
  <c r="O2751" i="3"/>
  <c r="N2751" i="3"/>
  <c r="M2751" i="3"/>
  <c r="L2751" i="3"/>
  <c r="I2751" i="3"/>
  <c r="H2751" i="3"/>
  <c r="G2751" i="3"/>
  <c r="F2751" i="3"/>
  <c r="O2750" i="3"/>
  <c r="N2750" i="3"/>
  <c r="M2750" i="3"/>
  <c r="L2750" i="3"/>
  <c r="I2750" i="3"/>
  <c r="H2750" i="3"/>
  <c r="G2750" i="3"/>
  <c r="F2750" i="3"/>
  <c r="O2749" i="3"/>
  <c r="N2749" i="3"/>
  <c r="M2749" i="3"/>
  <c r="L2749" i="3"/>
  <c r="I2749" i="3"/>
  <c r="H2749" i="3"/>
  <c r="G2749" i="3"/>
  <c r="F2749" i="3"/>
  <c r="O2748" i="3"/>
  <c r="N2748" i="3"/>
  <c r="M2748" i="3"/>
  <c r="L2748" i="3"/>
  <c r="I2748" i="3"/>
  <c r="H2748" i="3"/>
  <c r="G2748" i="3"/>
  <c r="F2748" i="3"/>
  <c r="O2747" i="3"/>
  <c r="N2747" i="3"/>
  <c r="M2747" i="3"/>
  <c r="L2747" i="3"/>
  <c r="I2747" i="3"/>
  <c r="H2747" i="3"/>
  <c r="G2747" i="3"/>
  <c r="F2747" i="3"/>
  <c r="O2746" i="3"/>
  <c r="N2746" i="3"/>
  <c r="M2746" i="3"/>
  <c r="L2746" i="3"/>
  <c r="I2746" i="3"/>
  <c r="H2746" i="3"/>
  <c r="G2746" i="3"/>
  <c r="F2746" i="3"/>
  <c r="O2745" i="3"/>
  <c r="N2745" i="3"/>
  <c r="M2745" i="3"/>
  <c r="L2745" i="3"/>
  <c r="I2745" i="3"/>
  <c r="H2745" i="3"/>
  <c r="G2745" i="3"/>
  <c r="F2745" i="3"/>
  <c r="O2744" i="3"/>
  <c r="N2744" i="3"/>
  <c r="M2744" i="3"/>
  <c r="L2744" i="3"/>
  <c r="I2744" i="3"/>
  <c r="H2744" i="3"/>
  <c r="G2744" i="3"/>
  <c r="F2744" i="3"/>
  <c r="O2743" i="3"/>
  <c r="N2743" i="3"/>
  <c r="M2743" i="3"/>
  <c r="L2743" i="3"/>
  <c r="I2743" i="3"/>
  <c r="H2743" i="3"/>
  <c r="G2743" i="3"/>
  <c r="F2743" i="3"/>
  <c r="O2742" i="3"/>
  <c r="N2742" i="3"/>
  <c r="M2742" i="3"/>
  <c r="L2742" i="3"/>
  <c r="I2742" i="3"/>
  <c r="H2742" i="3"/>
  <c r="G2742" i="3"/>
  <c r="F2742" i="3"/>
  <c r="O2741" i="3"/>
  <c r="N2741" i="3"/>
  <c r="M2741" i="3"/>
  <c r="L2741" i="3"/>
  <c r="I2741" i="3"/>
  <c r="H2741" i="3"/>
  <c r="G2741" i="3"/>
  <c r="F2741" i="3"/>
  <c r="O2740" i="3"/>
  <c r="N2740" i="3"/>
  <c r="M2740" i="3"/>
  <c r="L2740" i="3"/>
  <c r="I2740" i="3"/>
  <c r="H2740" i="3"/>
  <c r="G2740" i="3"/>
  <c r="F2740" i="3"/>
  <c r="O2739" i="3"/>
  <c r="N2739" i="3"/>
  <c r="M2739" i="3"/>
  <c r="L2739" i="3"/>
  <c r="I2739" i="3"/>
  <c r="H2739" i="3"/>
  <c r="J2739" i="3" s="1"/>
  <c r="G2739" i="3"/>
  <c r="F2739" i="3"/>
  <c r="O2738" i="3"/>
  <c r="N2738" i="3"/>
  <c r="M2738" i="3"/>
  <c r="L2738" i="3"/>
  <c r="I2738" i="3"/>
  <c r="H2738" i="3"/>
  <c r="G2738" i="3"/>
  <c r="F2738" i="3"/>
  <c r="O2737" i="3"/>
  <c r="N2737" i="3"/>
  <c r="M2737" i="3"/>
  <c r="L2737" i="3"/>
  <c r="I2737" i="3"/>
  <c r="H2737" i="3"/>
  <c r="J2737" i="3" s="1"/>
  <c r="G2737" i="3"/>
  <c r="F2737" i="3"/>
  <c r="O2736" i="3"/>
  <c r="N2736" i="3"/>
  <c r="M2736" i="3"/>
  <c r="L2736" i="3"/>
  <c r="I2736" i="3"/>
  <c r="H2736" i="3"/>
  <c r="G2736" i="3"/>
  <c r="F2736" i="3"/>
  <c r="O2735" i="3"/>
  <c r="N2735" i="3"/>
  <c r="M2735" i="3"/>
  <c r="L2735" i="3"/>
  <c r="I2735" i="3"/>
  <c r="H2735" i="3"/>
  <c r="J2735" i="3" s="1"/>
  <c r="G2735" i="3"/>
  <c r="F2735" i="3"/>
  <c r="O2734" i="3"/>
  <c r="N2734" i="3"/>
  <c r="M2734" i="3"/>
  <c r="L2734" i="3"/>
  <c r="I2734" i="3"/>
  <c r="H2734" i="3"/>
  <c r="G2734" i="3"/>
  <c r="F2734" i="3"/>
  <c r="O2733" i="3"/>
  <c r="N2733" i="3"/>
  <c r="M2733" i="3"/>
  <c r="L2733" i="3"/>
  <c r="I2733" i="3"/>
  <c r="H2733" i="3"/>
  <c r="J2733" i="3" s="1"/>
  <c r="G2733" i="3"/>
  <c r="F2733" i="3"/>
  <c r="O2732" i="3"/>
  <c r="N2732" i="3"/>
  <c r="M2732" i="3"/>
  <c r="L2732" i="3"/>
  <c r="I2732" i="3"/>
  <c r="H2732" i="3"/>
  <c r="G2732" i="3"/>
  <c r="F2732" i="3"/>
  <c r="O2731" i="3"/>
  <c r="N2731" i="3"/>
  <c r="M2731" i="3"/>
  <c r="L2731" i="3"/>
  <c r="I2731" i="3"/>
  <c r="H2731" i="3"/>
  <c r="J2731" i="3" s="1"/>
  <c r="G2731" i="3"/>
  <c r="F2731" i="3"/>
  <c r="O2730" i="3"/>
  <c r="N2730" i="3"/>
  <c r="M2730" i="3"/>
  <c r="L2730" i="3"/>
  <c r="I2730" i="3"/>
  <c r="H2730" i="3"/>
  <c r="G2730" i="3"/>
  <c r="F2730" i="3"/>
  <c r="O2729" i="3"/>
  <c r="N2729" i="3"/>
  <c r="M2729" i="3"/>
  <c r="L2729" i="3"/>
  <c r="I2729" i="3"/>
  <c r="H2729" i="3"/>
  <c r="J2729" i="3" s="1"/>
  <c r="G2729" i="3"/>
  <c r="F2729" i="3"/>
  <c r="O2728" i="3"/>
  <c r="N2728" i="3"/>
  <c r="M2728" i="3"/>
  <c r="L2728" i="3"/>
  <c r="I2728" i="3"/>
  <c r="H2728" i="3"/>
  <c r="G2728" i="3"/>
  <c r="F2728" i="3"/>
  <c r="O2727" i="3"/>
  <c r="N2727" i="3"/>
  <c r="M2727" i="3"/>
  <c r="L2727" i="3"/>
  <c r="I2727" i="3"/>
  <c r="H2727" i="3"/>
  <c r="J2727" i="3" s="1"/>
  <c r="G2727" i="3"/>
  <c r="F2727" i="3"/>
  <c r="O2726" i="3"/>
  <c r="N2726" i="3"/>
  <c r="M2726" i="3"/>
  <c r="L2726" i="3"/>
  <c r="I2726" i="3"/>
  <c r="H2726" i="3"/>
  <c r="G2726" i="3"/>
  <c r="F2726" i="3"/>
  <c r="O2725" i="3"/>
  <c r="N2725" i="3"/>
  <c r="M2725" i="3"/>
  <c r="L2725" i="3"/>
  <c r="I2725" i="3"/>
  <c r="H2725" i="3"/>
  <c r="J2725" i="3" s="1"/>
  <c r="G2725" i="3"/>
  <c r="F2725" i="3"/>
  <c r="O2724" i="3"/>
  <c r="N2724" i="3"/>
  <c r="M2724" i="3"/>
  <c r="L2724" i="3"/>
  <c r="I2724" i="3"/>
  <c r="H2724" i="3"/>
  <c r="G2724" i="3"/>
  <c r="F2724" i="3"/>
  <c r="O2723" i="3"/>
  <c r="N2723" i="3"/>
  <c r="M2723" i="3"/>
  <c r="L2723" i="3"/>
  <c r="I2723" i="3"/>
  <c r="H2723" i="3"/>
  <c r="J2723" i="3" s="1"/>
  <c r="G2723" i="3"/>
  <c r="F2723" i="3"/>
  <c r="O2722" i="3"/>
  <c r="N2722" i="3"/>
  <c r="M2722" i="3"/>
  <c r="L2722" i="3"/>
  <c r="I2722" i="3"/>
  <c r="H2722" i="3"/>
  <c r="G2722" i="3"/>
  <c r="F2722" i="3"/>
  <c r="O2721" i="3"/>
  <c r="N2721" i="3"/>
  <c r="M2721" i="3"/>
  <c r="L2721" i="3"/>
  <c r="I2721" i="3"/>
  <c r="H2721" i="3"/>
  <c r="J2721" i="3" s="1"/>
  <c r="G2721" i="3"/>
  <c r="F2721" i="3"/>
  <c r="O2720" i="3"/>
  <c r="N2720" i="3"/>
  <c r="M2720" i="3"/>
  <c r="L2720" i="3"/>
  <c r="I2720" i="3"/>
  <c r="H2720" i="3"/>
  <c r="G2720" i="3"/>
  <c r="F2720" i="3"/>
  <c r="O2719" i="3"/>
  <c r="N2719" i="3"/>
  <c r="M2719" i="3"/>
  <c r="L2719" i="3"/>
  <c r="I2719" i="3"/>
  <c r="H2719" i="3"/>
  <c r="J2719" i="3" s="1"/>
  <c r="G2719" i="3"/>
  <c r="F2719" i="3"/>
  <c r="O2718" i="3"/>
  <c r="N2718" i="3"/>
  <c r="M2718" i="3"/>
  <c r="L2718" i="3"/>
  <c r="I2718" i="3"/>
  <c r="H2718" i="3"/>
  <c r="G2718" i="3"/>
  <c r="F2718" i="3"/>
  <c r="O2717" i="3"/>
  <c r="N2717" i="3"/>
  <c r="M2717" i="3"/>
  <c r="L2717" i="3"/>
  <c r="I2717" i="3"/>
  <c r="H2717" i="3"/>
  <c r="J2717" i="3" s="1"/>
  <c r="G2717" i="3"/>
  <c r="F2717" i="3"/>
  <c r="O2716" i="3"/>
  <c r="N2716" i="3"/>
  <c r="M2716" i="3"/>
  <c r="L2716" i="3"/>
  <c r="I2716" i="3"/>
  <c r="H2716" i="3"/>
  <c r="G2716" i="3"/>
  <c r="F2716" i="3"/>
  <c r="O2715" i="3"/>
  <c r="N2715" i="3"/>
  <c r="M2715" i="3"/>
  <c r="L2715" i="3"/>
  <c r="I2715" i="3"/>
  <c r="H2715" i="3"/>
  <c r="J2715" i="3" s="1"/>
  <c r="G2715" i="3"/>
  <c r="F2715" i="3"/>
  <c r="O2714" i="3"/>
  <c r="N2714" i="3"/>
  <c r="M2714" i="3"/>
  <c r="L2714" i="3"/>
  <c r="I2714" i="3"/>
  <c r="H2714" i="3"/>
  <c r="G2714" i="3"/>
  <c r="F2714" i="3"/>
  <c r="O2713" i="3"/>
  <c r="N2713" i="3"/>
  <c r="M2713" i="3"/>
  <c r="L2713" i="3"/>
  <c r="I2713" i="3"/>
  <c r="H2713" i="3"/>
  <c r="J2713" i="3" s="1"/>
  <c r="G2713" i="3"/>
  <c r="F2713" i="3"/>
  <c r="O2712" i="3"/>
  <c r="N2712" i="3"/>
  <c r="M2712" i="3"/>
  <c r="L2712" i="3"/>
  <c r="I2712" i="3"/>
  <c r="H2712" i="3"/>
  <c r="G2712" i="3"/>
  <c r="F2712" i="3"/>
  <c r="O2711" i="3"/>
  <c r="N2711" i="3"/>
  <c r="M2711" i="3"/>
  <c r="L2711" i="3"/>
  <c r="I2711" i="3"/>
  <c r="H2711" i="3"/>
  <c r="J2711" i="3" s="1"/>
  <c r="G2711" i="3"/>
  <c r="F2711" i="3"/>
  <c r="O2710" i="3"/>
  <c r="N2710" i="3"/>
  <c r="M2710" i="3"/>
  <c r="L2710" i="3"/>
  <c r="I2710" i="3"/>
  <c r="H2710" i="3"/>
  <c r="G2710" i="3"/>
  <c r="F2710" i="3"/>
  <c r="O2709" i="3"/>
  <c r="N2709" i="3"/>
  <c r="M2709" i="3"/>
  <c r="L2709" i="3"/>
  <c r="I2709" i="3"/>
  <c r="H2709" i="3"/>
  <c r="J2709" i="3" s="1"/>
  <c r="G2709" i="3"/>
  <c r="F2709" i="3"/>
  <c r="O2708" i="3"/>
  <c r="N2708" i="3"/>
  <c r="M2708" i="3"/>
  <c r="L2708" i="3"/>
  <c r="I2708" i="3"/>
  <c r="H2708" i="3"/>
  <c r="G2708" i="3"/>
  <c r="F2708" i="3"/>
  <c r="O2707" i="3"/>
  <c r="N2707" i="3"/>
  <c r="M2707" i="3"/>
  <c r="L2707" i="3"/>
  <c r="I2707" i="3"/>
  <c r="H2707" i="3"/>
  <c r="J2707" i="3" s="1"/>
  <c r="G2707" i="3"/>
  <c r="F2707" i="3"/>
  <c r="O2706" i="3"/>
  <c r="N2706" i="3"/>
  <c r="M2706" i="3"/>
  <c r="L2706" i="3"/>
  <c r="I2706" i="3"/>
  <c r="H2706" i="3"/>
  <c r="G2706" i="3"/>
  <c r="F2706" i="3"/>
  <c r="O2705" i="3"/>
  <c r="N2705" i="3"/>
  <c r="M2705" i="3"/>
  <c r="L2705" i="3"/>
  <c r="I2705" i="3"/>
  <c r="H2705" i="3"/>
  <c r="J2705" i="3" s="1"/>
  <c r="G2705" i="3"/>
  <c r="F2705" i="3"/>
  <c r="O2704" i="3"/>
  <c r="N2704" i="3"/>
  <c r="M2704" i="3"/>
  <c r="L2704" i="3"/>
  <c r="J2704" i="3"/>
  <c r="I2704" i="3"/>
  <c r="H2704" i="3"/>
  <c r="G2704" i="3"/>
  <c r="F2704" i="3"/>
  <c r="O2703" i="3"/>
  <c r="N2703" i="3"/>
  <c r="M2703" i="3"/>
  <c r="L2703" i="3"/>
  <c r="J2703" i="3"/>
  <c r="I2703" i="3"/>
  <c r="H2703" i="3"/>
  <c r="G2703" i="3"/>
  <c r="F2703" i="3"/>
  <c r="O2702" i="3"/>
  <c r="N2702" i="3"/>
  <c r="M2702" i="3"/>
  <c r="L2702" i="3"/>
  <c r="I2702" i="3"/>
  <c r="H2702" i="3"/>
  <c r="G2702" i="3"/>
  <c r="F2702" i="3"/>
  <c r="O2701" i="3"/>
  <c r="N2701" i="3"/>
  <c r="M2701" i="3"/>
  <c r="L2701" i="3"/>
  <c r="I2701" i="3"/>
  <c r="H2701" i="3"/>
  <c r="G2701" i="3"/>
  <c r="F2701" i="3"/>
  <c r="O2700" i="3"/>
  <c r="N2700" i="3"/>
  <c r="M2700" i="3"/>
  <c r="L2700" i="3"/>
  <c r="I2700" i="3"/>
  <c r="H2700" i="3"/>
  <c r="G2700" i="3"/>
  <c r="F2700" i="3"/>
  <c r="O2699" i="3"/>
  <c r="N2699" i="3"/>
  <c r="M2699" i="3"/>
  <c r="L2699" i="3"/>
  <c r="I2699" i="3"/>
  <c r="H2699" i="3"/>
  <c r="G2699" i="3"/>
  <c r="F2699" i="3"/>
  <c r="O2698" i="3"/>
  <c r="N2698" i="3"/>
  <c r="M2698" i="3"/>
  <c r="L2698" i="3"/>
  <c r="I2698" i="3"/>
  <c r="H2698" i="3"/>
  <c r="G2698" i="3"/>
  <c r="F2698" i="3"/>
  <c r="O2697" i="3"/>
  <c r="N2697" i="3"/>
  <c r="M2697" i="3"/>
  <c r="L2697" i="3"/>
  <c r="I2697" i="3"/>
  <c r="H2697" i="3"/>
  <c r="G2697" i="3"/>
  <c r="F2697" i="3"/>
  <c r="O2696" i="3"/>
  <c r="N2696" i="3"/>
  <c r="M2696" i="3"/>
  <c r="L2696" i="3"/>
  <c r="I2696" i="3"/>
  <c r="H2696" i="3"/>
  <c r="G2696" i="3"/>
  <c r="F2696" i="3"/>
  <c r="O2695" i="3"/>
  <c r="N2695" i="3"/>
  <c r="M2695" i="3"/>
  <c r="L2695" i="3"/>
  <c r="I2695" i="3"/>
  <c r="H2695" i="3"/>
  <c r="G2695" i="3"/>
  <c r="F2695" i="3"/>
  <c r="O2694" i="3"/>
  <c r="N2694" i="3"/>
  <c r="M2694" i="3"/>
  <c r="L2694" i="3"/>
  <c r="I2694" i="3"/>
  <c r="H2694" i="3"/>
  <c r="G2694" i="3"/>
  <c r="F2694" i="3"/>
  <c r="O2693" i="3"/>
  <c r="N2693" i="3"/>
  <c r="M2693" i="3"/>
  <c r="L2693" i="3"/>
  <c r="I2693" i="3"/>
  <c r="H2693" i="3"/>
  <c r="G2693" i="3"/>
  <c r="F2693" i="3"/>
  <c r="O2692" i="3"/>
  <c r="N2692" i="3"/>
  <c r="M2692" i="3"/>
  <c r="L2692" i="3"/>
  <c r="I2692" i="3"/>
  <c r="H2692" i="3"/>
  <c r="G2692" i="3"/>
  <c r="F2692" i="3"/>
  <c r="O2691" i="3"/>
  <c r="N2691" i="3"/>
  <c r="M2691" i="3"/>
  <c r="L2691" i="3"/>
  <c r="I2691" i="3"/>
  <c r="H2691" i="3"/>
  <c r="G2691" i="3"/>
  <c r="F2691" i="3"/>
  <c r="O2690" i="3"/>
  <c r="N2690" i="3"/>
  <c r="M2690" i="3"/>
  <c r="L2690" i="3"/>
  <c r="I2690" i="3"/>
  <c r="H2690" i="3"/>
  <c r="G2690" i="3"/>
  <c r="F2690" i="3"/>
  <c r="O2689" i="3"/>
  <c r="N2689" i="3"/>
  <c r="M2689" i="3"/>
  <c r="L2689" i="3"/>
  <c r="I2689" i="3"/>
  <c r="H2689" i="3"/>
  <c r="G2689" i="3"/>
  <c r="F2689" i="3"/>
  <c r="O2688" i="3"/>
  <c r="N2688" i="3"/>
  <c r="M2688" i="3"/>
  <c r="L2688" i="3"/>
  <c r="I2688" i="3"/>
  <c r="H2688" i="3"/>
  <c r="G2688" i="3"/>
  <c r="F2688" i="3"/>
  <c r="O2687" i="3"/>
  <c r="N2687" i="3"/>
  <c r="M2687" i="3"/>
  <c r="L2687" i="3"/>
  <c r="I2687" i="3"/>
  <c r="H2687" i="3"/>
  <c r="G2687" i="3"/>
  <c r="F2687" i="3"/>
  <c r="O2686" i="3"/>
  <c r="N2686" i="3"/>
  <c r="M2686" i="3"/>
  <c r="L2686" i="3"/>
  <c r="I2686" i="3"/>
  <c r="H2686" i="3"/>
  <c r="G2686" i="3"/>
  <c r="F2686" i="3"/>
  <c r="O2685" i="3"/>
  <c r="N2685" i="3"/>
  <c r="M2685" i="3"/>
  <c r="L2685" i="3"/>
  <c r="I2685" i="3"/>
  <c r="H2685" i="3"/>
  <c r="G2685" i="3"/>
  <c r="F2685" i="3"/>
  <c r="O2684" i="3"/>
  <c r="N2684" i="3"/>
  <c r="M2684" i="3"/>
  <c r="L2684" i="3"/>
  <c r="I2684" i="3"/>
  <c r="H2684" i="3"/>
  <c r="G2684" i="3"/>
  <c r="F2684" i="3"/>
  <c r="O2683" i="3"/>
  <c r="N2683" i="3"/>
  <c r="M2683" i="3"/>
  <c r="L2683" i="3"/>
  <c r="I2683" i="3"/>
  <c r="H2683" i="3"/>
  <c r="G2683" i="3"/>
  <c r="F2683" i="3"/>
  <c r="O2682" i="3"/>
  <c r="N2682" i="3"/>
  <c r="M2682" i="3"/>
  <c r="L2682" i="3"/>
  <c r="I2682" i="3"/>
  <c r="H2682" i="3"/>
  <c r="G2682" i="3"/>
  <c r="F2682" i="3"/>
  <c r="O2681" i="3"/>
  <c r="N2681" i="3"/>
  <c r="M2681" i="3"/>
  <c r="L2681" i="3"/>
  <c r="I2681" i="3"/>
  <c r="H2681" i="3"/>
  <c r="G2681" i="3"/>
  <c r="F2681" i="3"/>
  <c r="O2680" i="3"/>
  <c r="N2680" i="3"/>
  <c r="M2680" i="3"/>
  <c r="L2680" i="3"/>
  <c r="I2680" i="3"/>
  <c r="H2680" i="3"/>
  <c r="G2680" i="3"/>
  <c r="F2680" i="3"/>
  <c r="O2679" i="3"/>
  <c r="N2679" i="3"/>
  <c r="M2679" i="3"/>
  <c r="L2679" i="3"/>
  <c r="I2679" i="3"/>
  <c r="H2679" i="3"/>
  <c r="G2679" i="3"/>
  <c r="F2679" i="3"/>
  <c r="O2678" i="3"/>
  <c r="N2678" i="3"/>
  <c r="M2678" i="3"/>
  <c r="L2678" i="3"/>
  <c r="I2678" i="3"/>
  <c r="H2678" i="3"/>
  <c r="G2678" i="3"/>
  <c r="F2678" i="3"/>
  <c r="O2677" i="3"/>
  <c r="N2677" i="3"/>
  <c r="M2677" i="3"/>
  <c r="L2677" i="3"/>
  <c r="I2677" i="3"/>
  <c r="H2677" i="3"/>
  <c r="G2677" i="3"/>
  <c r="F2677" i="3"/>
  <c r="O2676" i="3"/>
  <c r="N2676" i="3"/>
  <c r="M2676" i="3"/>
  <c r="L2676" i="3"/>
  <c r="I2676" i="3"/>
  <c r="H2676" i="3"/>
  <c r="G2676" i="3"/>
  <c r="F2676" i="3"/>
  <c r="O2675" i="3"/>
  <c r="N2675" i="3"/>
  <c r="M2675" i="3"/>
  <c r="L2675" i="3"/>
  <c r="I2675" i="3"/>
  <c r="H2675" i="3"/>
  <c r="G2675" i="3"/>
  <c r="F2675" i="3"/>
  <c r="O2674" i="3"/>
  <c r="N2674" i="3"/>
  <c r="M2674" i="3"/>
  <c r="L2674" i="3"/>
  <c r="I2674" i="3"/>
  <c r="H2674" i="3"/>
  <c r="G2674" i="3"/>
  <c r="F2674" i="3"/>
  <c r="O2673" i="3"/>
  <c r="N2673" i="3"/>
  <c r="M2673" i="3"/>
  <c r="L2673" i="3"/>
  <c r="I2673" i="3"/>
  <c r="H2673" i="3"/>
  <c r="G2673" i="3"/>
  <c r="F2673" i="3"/>
  <c r="O2672" i="3"/>
  <c r="N2672" i="3"/>
  <c r="M2672" i="3"/>
  <c r="L2672" i="3"/>
  <c r="I2672" i="3"/>
  <c r="H2672" i="3"/>
  <c r="G2672" i="3"/>
  <c r="F2672" i="3"/>
  <c r="O2671" i="3"/>
  <c r="N2671" i="3"/>
  <c r="M2671" i="3"/>
  <c r="L2671" i="3"/>
  <c r="I2671" i="3"/>
  <c r="H2671" i="3"/>
  <c r="G2671" i="3"/>
  <c r="F2671" i="3"/>
  <c r="O2670" i="3"/>
  <c r="N2670" i="3"/>
  <c r="M2670" i="3"/>
  <c r="L2670" i="3"/>
  <c r="I2670" i="3"/>
  <c r="H2670" i="3"/>
  <c r="G2670" i="3"/>
  <c r="F2670" i="3"/>
  <c r="O2669" i="3"/>
  <c r="N2669" i="3"/>
  <c r="M2669" i="3"/>
  <c r="L2669" i="3"/>
  <c r="I2669" i="3"/>
  <c r="H2669" i="3"/>
  <c r="G2669" i="3"/>
  <c r="F2669" i="3"/>
  <c r="O2668" i="3"/>
  <c r="N2668" i="3"/>
  <c r="M2668" i="3"/>
  <c r="L2668" i="3"/>
  <c r="I2668" i="3"/>
  <c r="H2668" i="3"/>
  <c r="G2668" i="3"/>
  <c r="F2668" i="3"/>
  <c r="O2667" i="3"/>
  <c r="N2667" i="3"/>
  <c r="M2667" i="3"/>
  <c r="L2667" i="3"/>
  <c r="I2667" i="3"/>
  <c r="H2667" i="3"/>
  <c r="G2667" i="3"/>
  <c r="F2667" i="3"/>
  <c r="O2666" i="3"/>
  <c r="N2666" i="3"/>
  <c r="M2666" i="3"/>
  <c r="L2666" i="3"/>
  <c r="I2666" i="3"/>
  <c r="H2666" i="3"/>
  <c r="G2666" i="3"/>
  <c r="F2666" i="3"/>
  <c r="O2665" i="3"/>
  <c r="N2665" i="3"/>
  <c r="M2665" i="3"/>
  <c r="L2665" i="3"/>
  <c r="I2665" i="3"/>
  <c r="H2665" i="3"/>
  <c r="G2665" i="3"/>
  <c r="F2665" i="3"/>
  <c r="O2664" i="3"/>
  <c r="N2664" i="3"/>
  <c r="M2664" i="3"/>
  <c r="L2664" i="3"/>
  <c r="I2664" i="3"/>
  <c r="H2664" i="3"/>
  <c r="G2664" i="3"/>
  <c r="F2664" i="3"/>
  <c r="O2663" i="3"/>
  <c r="N2663" i="3"/>
  <c r="M2663" i="3"/>
  <c r="L2663" i="3"/>
  <c r="I2663" i="3"/>
  <c r="H2663" i="3"/>
  <c r="G2663" i="3"/>
  <c r="F2663" i="3"/>
  <c r="O2662" i="3"/>
  <c r="N2662" i="3"/>
  <c r="M2662" i="3"/>
  <c r="L2662" i="3"/>
  <c r="I2662" i="3"/>
  <c r="H2662" i="3"/>
  <c r="G2662" i="3"/>
  <c r="F2662" i="3"/>
  <c r="O2661" i="3"/>
  <c r="N2661" i="3"/>
  <c r="M2661" i="3"/>
  <c r="L2661" i="3"/>
  <c r="I2661" i="3"/>
  <c r="H2661" i="3"/>
  <c r="G2661" i="3"/>
  <c r="F2661" i="3"/>
  <c r="O2660" i="3"/>
  <c r="N2660" i="3"/>
  <c r="M2660" i="3"/>
  <c r="L2660" i="3"/>
  <c r="I2660" i="3"/>
  <c r="H2660" i="3"/>
  <c r="G2660" i="3"/>
  <c r="F2660" i="3"/>
  <c r="O2659" i="3"/>
  <c r="N2659" i="3"/>
  <c r="M2659" i="3"/>
  <c r="L2659" i="3"/>
  <c r="I2659" i="3"/>
  <c r="H2659" i="3"/>
  <c r="G2659" i="3"/>
  <c r="F2659" i="3"/>
  <c r="O2658" i="3"/>
  <c r="N2658" i="3"/>
  <c r="M2658" i="3"/>
  <c r="L2658" i="3"/>
  <c r="I2658" i="3"/>
  <c r="H2658" i="3"/>
  <c r="G2658" i="3"/>
  <c r="F2658" i="3"/>
  <c r="O2657" i="3"/>
  <c r="N2657" i="3"/>
  <c r="M2657" i="3"/>
  <c r="L2657" i="3"/>
  <c r="I2657" i="3"/>
  <c r="H2657" i="3"/>
  <c r="G2657" i="3"/>
  <c r="F2657" i="3"/>
  <c r="O2656" i="3"/>
  <c r="N2656" i="3"/>
  <c r="M2656" i="3"/>
  <c r="L2656" i="3"/>
  <c r="I2656" i="3"/>
  <c r="H2656" i="3"/>
  <c r="G2656" i="3"/>
  <c r="F2656" i="3"/>
  <c r="O2655" i="3"/>
  <c r="N2655" i="3"/>
  <c r="M2655" i="3"/>
  <c r="L2655" i="3"/>
  <c r="I2655" i="3"/>
  <c r="H2655" i="3"/>
  <c r="G2655" i="3"/>
  <c r="F2655" i="3"/>
  <c r="O2654" i="3"/>
  <c r="N2654" i="3"/>
  <c r="M2654" i="3"/>
  <c r="L2654" i="3"/>
  <c r="I2654" i="3"/>
  <c r="H2654" i="3"/>
  <c r="G2654" i="3"/>
  <c r="F2654" i="3"/>
  <c r="O2653" i="3"/>
  <c r="N2653" i="3"/>
  <c r="M2653" i="3"/>
  <c r="L2653" i="3"/>
  <c r="I2653" i="3"/>
  <c r="H2653" i="3"/>
  <c r="G2653" i="3"/>
  <c r="F2653" i="3"/>
  <c r="O2652" i="3"/>
  <c r="N2652" i="3"/>
  <c r="M2652" i="3"/>
  <c r="L2652" i="3"/>
  <c r="I2652" i="3"/>
  <c r="H2652" i="3"/>
  <c r="G2652" i="3"/>
  <c r="F2652" i="3"/>
  <c r="O2651" i="3"/>
  <c r="N2651" i="3"/>
  <c r="M2651" i="3"/>
  <c r="L2651" i="3"/>
  <c r="I2651" i="3"/>
  <c r="H2651" i="3"/>
  <c r="G2651" i="3"/>
  <c r="F2651" i="3"/>
  <c r="O2650" i="3"/>
  <c r="N2650" i="3"/>
  <c r="M2650" i="3"/>
  <c r="L2650" i="3"/>
  <c r="I2650" i="3"/>
  <c r="H2650" i="3"/>
  <c r="G2650" i="3"/>
  <c r="F2650" i="3"/>
  <c r="O2649" i="3"/>
  <c r="N2649" i="3"/>
  <c r="M2649" i="3"/>
  <c r="L2649" i="3"/>
  <c r="I2649" i="3"/>
  <c r="H2649" i="3"/>
  <c r="G2649" i="3"/>
  <c r="F2649" i="3"/>
  <c r="O2648" i="3"/>
  <c r="N2648" i="3"/>
  <c r="M2648" i="3"/>
  <c r="L2648" i="3"/>
  <c r="I2648" i="3"/>
  <c r="H2648" i="3"/>
  <c r="G2648" i="3"/>
  <c r="F2648" i="3"/>
  <c r="O2647" i="3"/>
  <c r="N2647" i="3"/>
  <c r="M2647" i="3"/>
  <c r="L2647" i="3"/>
  <c r="I2647" i="3"/>
  <c r="H2647" i="3"/>
  <c r="G2647" i="3"/>
  <c r="F2647" i="3"/>
  <c r="O2646" i="3"/>
  <c r="N2646" i="3"/>
  <c r="M2646" i="3"/>
  <c r="L2646" i="3"/>
  <c r="I2646" i="3"/>
  <c r="H2646" i="3"/>
  <c r="G2646" i="3"/>
  <c r="F2646" i="3"/>
  <c r="O2645" i="3"/>
  <c r="N2645" i="3"/>
  <c r="M2645" i="3"/>
  <c r="L2645" i="3"/>
  <c r="I2645" i="3"/>
  <c r="H2645" i="3"/>
  <c r="G2645" i="3"/>
  <c r="F2645" i="3"/>
  <c r="O2644" i="3"/>
  <c r="N2644" i="3"/>
  <c r="M2644" i="3"/>
  <c r="L2644" i="3"/>
  <c r="I2644" i="3"/>
  <c r="H2644" i="3"/>
  <c r="G2644" i="3"/>
  <c r="F2644" i="3"/>
  <c r="O2643" i="3"/>
  <c r="N2643" i="3"/>
  <c r="M2643" i="3"/>
  <c r="L2643" i="3"/>
  <c r="I2643" i="3"/>
  <c r="H2643" i="3"/>
  <c r="G2643" i="3"/>
  <c r="F2643" i="3"/>
  <c r="O2642" i="3"/>
  <c r="N2642" i="3"/>
  <c r="M2642" i="3"/>
  <c r="L2642" i="3"/>
  <c r="I2642" i="3"/>
  <c r="H2642" i="3"/>
  <c r="G2642" i="3"/>
  <c r="F2642" i="3"/>
  <c r="O2641" i="3"/>
  <c r="N2641" i="3"/>
  <c r="M2641" i="3"/>
  <c r="L2641" i="3"/>
  <c r="I2641" i="3"/>
  <c r="H2641" i="3"/>
  <c r="G2641" i="3"/>
  <c r="F2641" i="3"/>
  <c r="O2640" i="3"/>
  <c r="N2640" i="3"/>
  <c r="M2640" i="3"/>
  <c r="L2640" i="3"/>
  <c r="I2640" i="3"/>
  <c r="H2640" i="3"/>
  <c r="G2640" i="3"/>
  <c r="F2640" i="3"/>
  <c r="O2639" i="3"/>
  <c r="N2639" i="3"/>
  <c r="M2639" i="3"/>
  <c r="L2639" i="3"/>
  <c r="I2639" i="3"/>
  <c r="H2639" i="3"/>
  <c r="G2639" i="3"/>
  <c r="F2639" i="3"/>
  <c r="O2638" i="3"/>
  <c r="N2638" i="3"/>
  <c r="M2638" i="3"/>
  <c r="L2638" i="3"/>
  <c r="I2638" i="3"/>
  <c r="H2638" i="3"/>
  <c r="G2638" i="3"/>
  <c r="F2638" i="3"/>
  <c r="O2637" i="3"/>
  <c r="N2637" i="3"/>
  <c r="M2637" i="3"/>
  <c r="L2637" i="3"/>
  <c r="I2637" i="3"/>
  <c r="H2637" i="3"/>
  <c r="G2637" i="3"/>
  <c r="F2637" i="3"/>
  <c r="O2636" i="3"/>
  <c r="N2636" i="3"/>
  <c r="M2636" i="3"/>
  <c r="L2636" i="3"/>
  <c r="I2636" i="3"/>
  <c r="H2636" i="3"/>
  <c r="G2636" i="3"/>
  <c r="F2636" i="3"/>
  <c r="O2635" i="3"/>
  <c r="N2635" i="3"/>
  <c r="M2635" i="3"/>
  <c r="L2635" i="3"/>
  <c r="I2635" i="3"/>
  <c r="H2635" i="3"/>
  <c r="G2635" i="3"/>
  <c r="F2635" i="3"/>
  <c r="O2634" i="3"/>
  <c r="N2634" i="3"/>
  <c r="M2634" i="3"/>
  <c r="L2634" i="3"/>
  <c r="I2634" i="3"/>
  <c r="H2634" i="3"/>
  <c r="G2634" i="3"/>
  <c r="F2634" i="3"/>
  <c r="O2633" i="3"/>
  <c r="N2633" i="3"/>
  <c r="M2633" i="3"/>
  <c r="L2633" i="3"/>
  <c r="I2633" i="3"/>
  <c r="H2633" i="3"/>
  <c r="G2633" i="3"/>
  <c r="F2633" i="3"/>
  <c r="O2632" i="3"/>
  <c r="N2632" i="3"/>
  <c r="M2632" i="3"/>
  <c r="L2632" i="3"/>
  <c r="I2632" i="3"/>
  <c r="H2632" i="3"/>
  <c r="G2632" i="3"/>
  <c r="F2632" i="3"/>
  <c r="O2631" i="3"/>
  <c r="N2631" i="3"/>
  <c r="M2631" i="3"/>
  <c r="L2631" i="3"/>
  <c r="I2631" i="3"/>
  <c r="H2631" i="3"/>
  <c r="G2631" i="3"/>
  <c r="F2631" i="3"/>
  <c r="O2630" i="3"/>
  <c r="N2630" i="3"/>
  <c r="M2630" i="3"/>
  <c r="L2630" i="3"/>
  <c r="I2630" i="3"/>
  <c r="H2630" i="3"/>
  <c r="G2630" i="3"/>
  <c r="F2630" i="3"/>
  <c r="O2629" i="3"/>
  <c r="N2629" i="3"/>
  <c r="M2629" i="3"/>
  <c r="L2629" i="3"/>
  <c r="I2629" i="3"/>
  <c r="H2629" i="3"/>
  <c r="G2629" i="3"/>
  <c r="F2629" i="3"/>
  <c r="O2628" i="3"/>
  <c r="N2628" i="3"/>
  <c r="M2628" i="3"/>
  <c r="L2628" i="3"/>
  <c r="I2628" i="3"/>
  <c r="H2628" i="3"/>
  <c r="G2628" i="3"/>
  <c r="F2628" i="3"/>
  <c r="O2627" i="3"/>
  <c r="N2627" i="3"/>
  <c r="M2627" i="3"/>
  <c r="L2627" i="3"/>
  <c r="I2627" i="3"/>
  <c r="H2627" i="3"/>
  <c r="G2627" i="3"/>
  <c r="F2627" i="3"/>
  <c r="O2626" i="3"/>
  <c r="N2626" i="3"/>
  <c r="M2626" i="3"/>
  <c r="L2626" i="3"/>
  <c r="I2626" i="3"/>
  <c r="H2626" i="3"/>
  <c r="G2626" i="3"/>
  <c r="F2626" i="3"/>
  <c r="O2625" i="3"/>
  <c r="N2625" i="3"/>
  <c r="M2625" i="3"/>
  <c r="L2625" i="3"/>
  <c r="I2625" i="3"/>
  <c r="H2625" i="3"/>
  <c r="G2625" i="3"/>
  <c r="F2625" i="3"/>
  <c r="O2624" i="3"/>
  <c r="N2624" i="3"/>
  <c r="M2624" i="3"/>
  <c r="L2624" i="3"/>
  <c r="I2624" i="3"/>
  <c r="H2624" i="3"/>
  <c r="G2624" i="3"/>
  <c r="F2624" i="3"/>
  <c r="O2623" i="3"/>
  <c r="N2623" i="3"/>
  <c r="M2623" i="3"/>
  <c r="L2623" i="3"/>
  <c r="I2623" i="3"/>
  <c r="H2623" i="3"/>
  <c r="G2623" i="3"/>
  <c r="F2623" i="3"/>
  <c r="O2622" i="3"/>
  <c r="N2622" i="3"/>
  <c r="M2622" i="3"/>
  <c r="L2622" i="3"/>
  <c r="I2622" i="3"/>
  <c r="H2622" i="3"/>
  <c r="G2622" i="3"/>
  <c r="F2622" i="3"/>
  <c r="O2621" i="3"/>
  <c r="N2621" i="3"/>
  <c r="M2621" i="3"/>
  <c r="L2621" i="3"/>
  <c r="I2621" i="3"/>
  <c r="H2621" i="3"/>
  <c r="G2621" i="3"/>
  <c r="F2621" i="3"/>
  <c r="O2620" i="3"/>
  <c r="N2620" i="3"/>
  <c r="M2620" i="3"/>
  <c r="L2620" i="3"/>
  <c r="I2620" i="3"/>
  <c r="H2620" i="3"/>
  <c r="G2620" i="3"/>
  <c r="F2620" i="3"/>
  <c r="O2619" i="3"/>
  <c r="N2619" i="3"/>
  <c r="M2619" i="3"/>
  <c r="L2619" i="3"/>
  <c r="I2619" i="3"/>
  <c r="H2619" i="3"/>
  <c r="G2619" i="3"/>
  <c r="F2619" i="3"/>
  <c r="O2618" i="3"/>
  <c r="N2618" i="3"/>
  <c r="M2618" i="3"/>
  <c r="L2618" i="3"/>
  <c r="I2618" i="3"/>
  <c r="H2618" i="3"/>
  <c r="G2618" i="3"/>
  <c r="F2618" i="3"/>
  <c r="O2617" i="3"/>
  <c r="N2617" i="3"/>
  <c r="M2617" i="3"/>
  <c r="L2617" i="3"/>
  <c r="I2617" i="3"/>
  <c r="H2617" i="3"/>
  <c r="G2617" i="3"/>
  <c r="F2617" i="3"/>
  <c r="O2616" i="3"/>
  <c r="N2616" i="3"/>
  <c r="M2616" i="3"/>
  <c r="L2616" i="3"/>
  <c r="I2616" i="3"/>
  <c r="H2616" i="3"/>
  <c r="G2616" i="3"/>
  <c r="F2616" i="3"/>
  <c r="O2615" i="3"/>
  <c r="N2615" i="3"/>
  <c r="M2615" i="3"/>
  <c r="L2615" i="3"/>
  <c r="I2615" i="3"/>
  <c r="H2615" i="3"/>
  <c r="G2615" i="3"/>
  <c r="F2615" i="3"/>
  <c r="O2614" i="3"/>
  <c r="N2614" i="3"/>
  <c r="M2614" i="3"/>
  <c r="L2614" i="3"/>
  <c r="I2614" i="3"/>
  <c r="H2614" i="3"/>
  <c r="G2614" i="3"/>
  <c r="F2614" i="3"/>
  <c r="O2613" i="3"/>
  <c r="N2613" i="3"/>
  <c r="M2613" i="3"/>
  <c r="L2613" i="3"/>
  <c r="I2613" i="3"/>
  <c r="H2613" i="3"/>
  <c r="G2613" i="3"/>
  <c r="F2613" i="3"/>
  <c r="O2612" i="3"/>
  <c r="N2612" i="3"/>
  <c r="M2612" i="3"/>
  <c r="L2612" i="3"/>
  <c r="I2612" i="3"/>
  <c r="H2612" i="3"/>
  <c r="G2612" i="3"/>
  <c r="F2612" i="3"/>
  <c r="O2611" i="3"/>
  <c r="N2611" i="3"/>
  <c r="M2611" i="3"/>
  <c r="L2611" i="3"/>
  <c r="I2611" i="3"/>
  <c r="H2611" i="3"/>
  <c r="G2611" i="3"/>
  <c r="F2611" i="3"/>
  <c r="O2610" i="3"/>
  <c r="N2610" i="3"/>
  <c r="M2610" i="3"/>
  <c r="L2610" i="3"/>
  <c r="I2610" i="3"/>
  <c r="H2610" i="3"/>
  <c r="G2610" i="3"/>
  <c r="F2610" i="3"/>
  <c r="O2609" i="3"/>
  <c r="N2609" i="3"/>
  <c r="M2609" i="3"/>
  <c r="L2609" i="3"/>
  <c r="I2609" i="3"/>
  <c r="H2609" i="3"/>
  <c r="G2609" i="3"/>
  <c r="F2609" i="3"/>
  <c r="O2608" i="3"/>
  <c r="N2608" i="3"/>
  <c r="M2608" i="3"/>
  <c r="L2608" i="3"/>
  <c r="I2608" i="3"/>
  <c r="H2608" i="3"/>
  <c r="G2608" i="3"/>
  <c r="F2608" i="3"/>
  <c r="O2607" i="3"/>
  <c r="N2607" i="3"/>
  <c r="M2607" i="3"/>
  <c r="L2607" i="3"/>
  <c r="I2607" i="3"/>
  <c r="H2607" i="3"/>
  <c r="G2607" i="3"/>
  <c r="F2607" i="3"/>
  <c r="O2606" i="3"/>
  <c r="N2606" i="3"/>
  <c r="M2606" i="3"/>
  <c r="L2606" i="3"/>
  <c r="I2606" i="3"/>
  <c r="H2606" i="3"/>
  <c r="G2606" i="3"/>
  <c r="F2606" i="3"/>
  <c r="O2605" i="3"/>
  <c r="N2605" i="3"/>
  <c r="M2605" i="3"/>
  <c r="L2605" i="3"/>
  <c r="I2605" i="3"/>
  <c r="H2605" i="3"/>
  <c r="G2605" i="3"/>
  <c r="F2605" i="3"/>
  <c r="O2604" i="3"/>
  <c r="N2604" i="3"/>
  <c r="M2604" i="3"/>
  <c r="L2604" i="3"/>
  <c r="I2604" i="3"/>
  <c r="H2604" i="3"/>
  <c r="G2604" i="3"/>
  <c r="F2604" i="3"/>
  <c r="O2603" i="3"/>
  <c r="N2603" i="3"/>
  <c r="M2603" i="3"/>
  <c r="L2603" i="3"/>
  <c r="I2603" i="3"/>
  <c r="H2603" i="3"/>
  <c r="G2603" i="3"/>
  <c r="F2603" i="3"/>
  <c r="O2602" i="3"/>
  <c r="N2602" i="3"/>
  <c r="M2602" i="3"/>
  <c r="L2602" i="3"/>
  <c r="I2602" i="3"/>
  <c r="H2602" i="3"/>
  <c r="G2602" i="3"/>
  <c r="F2602" i="3"/>
  <c r="O2601" i="3"/>
  <c r="N2601" i="3"/>
  <c r="M2601" i="3"/>
  <c r="L2601" i="3"/>
  <c r="I2601" i="3"/>
  <c r="H2601" i="3"/>
  <c r="G2601" i="3"/>
  <c r="F2601" i="3"/>
  <c r="O2600" i="3"/>
  <c r="N2600" i="3"/>
  <c r="M2600" i="3"/>
  <c r="L2600" i="3"/>
  <c r="I2600" i="3"/>
  <c r="H2600" i="3"/>
  <c r="G2600" i="3"/>
  <c r="F2600" i="3"/>
  <c r="O2599" i="3"/>
  <c r="N2599" i="3"/>
  <c r="M2599" i="3"/>
  <c r="L2599" i="3"/>
  <c r="I2599" i="3"/>
  <c r="H2599" i="3"/>
  <c r="G2599" i="3"/>
  <c r="F2599" i="3"/>
  <c r="O2598" i="3"/>
  <c r="N2598" i="3"/>
  <c r="M2598" i="3"/>
  <c r="L2598" i="3"/>
  <c r="I2598" i="3"/>
  <c r="H2598" i="3"/>
  <c r="G2598" i="3"/>
  <c r="F2598" i="3"/>
  <c r="O2597" i="3"/>
  <c r="N2597" i="3"/>
  <c r="M2597" i="3"/>
  <c r="L2597" i="3"/>
  <c r="I2597" i="3"/>
  <c r="H2597" i="3"/>
  <c r="G2597" i="3"/>
  <c r="F2597" i="3"/>
  <c r="O2596" i="3"/>
  <c r="N2596" i="3"/>
  <c r="M2596" i="3"/>
  <c r="L2596" i="3"/>
  <c r="I2596" i="3"/>
  <c r="H2596" i="3"/>
  <c r="G2596" i="3"/>
  <c r="F2596" i="3"/>
  <c r="O2595" i="3"/>
  <c r="N2595" i="3"/>
  <c r="M2595" i="3"/>
  <c r="L2595" i="3"/>
  <c r="I2595" i="3"/>
  <c r="H2595" i="3"/>
  <c r="G2595" i="3"/>
  <c r="F2595" i="3"/>
  <c r="O2594" i="3"/>
  <c r="N2594" i="3"/>
  <c r="M2594" i="3"/>
  <c r="L2594" i="3"/>
  <c r="I2594" i="3"/>
  <c r="H2594" i="3"/>
  <c r="G2594" i="3"/>
  <c r="F2594" i="3"/>
  <c r="O2593" i="3"/>
  <c r="N2593" i="3"/>
  <c r="M2593" i="3"/>
  <c r="L2593" i="3"/>
  <c r="I2593" i="3"/>
  <c r="H2593" i="3"/>
  <c r="G2593" i="3"/>
  <c r="F2593" i="3"/>
  <c r="O2592" i="3"/>
  <c r="N2592" i="3"/>
  <c r="M2592" i="3"/>
  <c r="L2592" i="3"/>
  <c r="I2592" i="3"/>
  <c r="H2592" i="3"/>
  <c r="G2592" i="3"/>
  <c r="F2592" i="3"/>
  <c r="O2591" i="3"/>
  <c r="N2591" i="3"/>
  <c r="M2591" i="3"/>
  <c r="L2591" i="3"/>
  <c r="I2591" i="3"/>
  <c r="H2591" i="3"/>
  <c r="G2591" i="3"/>
  <c r="F2591" i="3"/>
  <c r="O2590" i="3"/>
  <c r="N2590" i="3"/>
  <c r="M2590" i="3"/>
  <c r="L2590" i="3"/>
  <c r="I2590" i="3"/>
  <c r="H2590" i="3"/>
  <c r="G2590" i="3"/>
  <c r="F2590" i="3"/>
  <c r="O2589" i="3"/>
  <c r="N2589" i="3"/>
  <c r="M2589" i="3"/>
  <c r="L2589" i="3"/>
  <c r="I2589" i="3"/>
  <c r="H2589" i="3"/>
  <c r="G2589" i="3"/>
  <c r="F2589" i="3"/>
  <c r="O2588" i="3"/>
  <c r="N2588" i="3"/>
  <c r="M2588" i="3"/>
  <c r="L2588" i="3"/>
  <c r="I2588" i="3"/>
  <c r="H2588" i="3"/>
  <c r="G2588" i="3"/>
  <c r="F2588" i="3"/>
  <c r="O2587" i="3"/>
  <c r="N2587" i="3"/>
  <c r="M2587" i="3"/>
  <c r="L2587" i="3"/>
  <c r="I2587" i="3"/>
  <c r="H2587" i="3"/>
  <c r="G2587" i="3"/>
  <c r="F2587" i="3"/>
  <c r="O2586" i="3"/>
  <c r="N2586" i="3"/>
  <c r="M2586" i="3"/>
  <c r="L2586" i="3"/>
  <c r="I2586" i="3"/>
  <c r="H2586" i="3"/>
  <c r="G2586" i="3"/>
  <c r="F2586" i="3"/>
  <c r="O2585" i="3"/>
  <c r="N2585" i="3"/>
  <c r="M2585" i="3"/>
  <c r="L2585" i="3"/>
  <c r="I2585" i="3"/>
  <c r="H2585" i="3"/>
  <c r="G2585" i="3"/>
  <c r="F2585" i="3"/>
  <c r="O2584" i="3"/>
  <c r="N2584" i="3"/>
  <c r="M2584" i="3"/>
  <c r="L2584" i="3"/>
  <c r="I2584" i="3"/>
  <c r="H2584" i="3"/>
  <c r="G2584" i="3"/>
  <c r="F2584" i="3"/>
  <c r="O2583" i="3"/>
  <c r="N2583" i="3"/>
  <c r="M2583" i="3"/>
  <c r="L2583" i="3"/>
  <c r="I2583" i="3"/>
  <c r="H2583" i="3"/>
  <c r="G2583" i="3"/>
  <c r="F2583" i="3"/>
  <c r="O2582" i="3"/>
  <c r="N2582" i="3"/>
  <c r="M2582" i="3"/>
  <c r="L2582" i="3"/>
  <c r="I2582" i="3"/>
  <c r="H2582" i="3"/>
  <c r="G2582" i="3"/>
  <c r="F2582" i="3"/>
  <c r="O2581" i="3"/>
  <c r="N2581" i="3"/>
  <c r="M2581" i="3"/>
  <c r="L2581" i="3"/>
  <c r="I2581" i="3"/>
  <c r="H2581" i="3"/>
  <c r="G2581" i="3"/>
  <c r="F2581" i="3"/>
  <c r="O2580" i="3"/>
  <c r="N2580" i="3"/>
  <c r="M2580" i="3"/>
  <c r="L2580" i="3"/>
  <c r="I2580" i="3"/>
  <c r="H2580" i="3"/>
  <c r="G2580" i="3"/>
  <c r="F2580" i="3"/>
  <c r="O2579" i="3"/>
  <c r="N2579" i="3"/>
  <c r="M2579" i="3"/>
  <c r="L2579" i="3"/>
  <c r="I2579" i="3"/>
  <c r="H2579" i="3"/>
  <c r="G2579" i="3"/>
  <c r="F2579" i="3"/>
  <c r="O2578" i="3"/>
  <c r="N2578" i="3"/>
  <c r="M2578" i="3"/>
  <c r="L2578" i="3"/>
  <c r="I2578" i="3"/>
  <c r="H2578" i="3"/>
  <c r="G2578" i="3"/>
  <c r="F2578" i="3"/>
  <c r="O2577" i="3"/>
  <c r="N2577" i="3"/>
  <c r="M2577" i="3"/>
  <c r="L2577" i="3"/>
  <c r="I2577" i="3"/>
  <c r="H2577" i="3"/>
  <c r="G2577" i="3"/>
  <c r="F2577" i="3"/>
  <c r="O2576" i="3"/>
  <c r="N2576" i="3"/>
  <c r="M2576" i="3"/>
  <c r="L2576" i="3"/>
  <c r="I2576" i="3"/>
  <c r="H2576" i="3"/>
  <c r="G2576" i="3"/>
  <c r="F2576" i="3"/>
  <c r="O2575" i="3"/>
  <c r="N2575" i="3"/>
  <c r="M2575" i="3"/>
  <c r="L2575" i="3"/>
  <c r="I2575" i="3"/>
  <c r="H2575" i="3"/>
  <c r="G2575" i="3"/>
  <c r="F2575" i="3"/>
  <c r="O2574" i="3"/>
  <c r="N2574" i="3"/>
  <c r="M2574" i="3"/>
  <c r="L2574" i="3"/>
  <c r="I2574" i="3"/>
  <c r="H2574" i="3"/>
  <c r="G2574" i="3"/>
  <c r="F2574" i="3"/>
  <c r="O2573" i="3"/>
  <c r="N2573" i="3"/>
  <c r="M2573" i="3"/>
  <c r="L2573" i="3"/>
  <c r="I2573" i="3"/>
  <c r="H2573" i="3"/>
  <c r="G2573" i="3"/>
  <c r="F2573" i="3"/>
  <c r="O2572" i="3"/>
  <c r="N2572" i="3"/>
  <c r="M2572" i="3"/>
  <c r="L2572" i="3"/>
  <c r="I2572" i="3"/>
  <c r="H2572" i="3"/>
  <c r="G2572" i="3"/>
  <c r="F2572" i="3"/>
  <c r="O2571" i="3"/>
  <c r="N2571" i="3"/>
  <c r="M2571" i="3"/>
  <c r="L2571" i="3"/>
  <c r="I2571" i="3"/>
  <c r="H2571" i="3"/>
  <c r="G2571" i="3"/>
  <c r="F2571" i="3"/>
  <c r="O2570" i="3"/>
  <c r="N2570" i="3"/>
  <c r="M2570" i="3"/>
  <c r="L2570" i="3"/>
  <c r="I2570" i="3"/>
  <c r="H2570" i="3"/>
  <c r="G2570" i="3"/>
  <c r="F2570" i="3"/>
  <c r="O2569" i="3"/>
  <c r="N2569" i="3"/>
  <c r="M2569" i="3"/>
  <c r="L2569" i="3"/>
  <c r="I2569" i="3"/>
  <c r="H2569" i="3"/>
  <c r="G2569" i="3"/>
  <c r="F2569" i="3"/>
  <c r="O2568" i="3"/>
  <c r="N2568" i="3"/>
  <c r="M2568" i="3"/>
  <c r="L2568" i="3"/>
  <c r="I2568" i="3"/>
  <c r="H2568" i="3"/>
  <c r="G2568" i="3"/>
  <c r="F2568" i="3"/>
  <c r="O2567" i="3"/>
  <c r="N2567" i="3"/>
  <c r="M2567" i="3"/>
  <c r="L2567" i="3"/>
  <c r="I2567" i="3"/>
  <c r="H2567" i="3"/>
  <c r="G2567" i="3"/>
  <c r="F2567" i="3"/>
  <c r="O2566" i="3"/>
  <c r="N2566" i="3"/>
  <c r="M2566" i="3"/>
  <c r="L2566" i="3"/>
  <c r="I2566" i="3"/>
  <c r="H2566" i="3"/>
  <c r="G2566" i="3"/>
  <c r="F2566" i="3"/>
  <c r="O2565" i="3"/>
  <c r="N2565" i="3"/>
  <c r="M2565" i="3"/>
  <c r="L2565" i="3"/>
  <c r="I2565" i="3"/>
  <c r="H2565" i="3"/>
  <c r="G2565" i="3"/>
  <c r="F2565" i="3"/>
  <c r="O2564" i="3"/>
  <c r="N2564" i="3"/>
  <c r="M2564" i="3"/>
  <c r="L2564" i="3"/>
  <c r="I2564" i="3"/>
  <c r="H2564" i="3"/>
  <c r="J2564" i="3" s="1"/>
  <c r="G2564" i="3"/>
  <c r="F2564" i="3"/>
  <c r="O2563" i="3"/>
  <c r="N2563" i="3"/>
  <c r="M2563" i="3"/>
  <c r="L2563" i="3"/>
  <c r="I2563" i="3"/>
  <c r="H2563" i="3"/>
  <c r="G2563" i="3"/>
  <c r="F2563" i="3"/>
  <c r="O2562" i="3"/>
  <c r="N2562" i="3"/>
  <c r="M2562" i="3"/>
  <c r="L2562" i="3"/>
  <c r="I2562" i="3"/>
  <c r="H2562" i="3"/>
  <c r="G2562" i="3"/>
  <c r="F2562" i="3"/>
  <c r="O2561" i="3"/>
  <c r="N2561" i="3"/>
  <c r="M2561" i="3"/>
  <c r="L2561" i="3"/>
  <c r="I2561" i="3"/>
  <c r="H2561" i="3"/>
  <c r="G2561" i="3"/>
  <c r="F2561" i="3"/>
  <c r="O2560" i="3"/>
  <c r="N2560" i="3"/>
  <c r="M2560" i="3"/>
  <c r="L2560" i="3"/>
  <c r="I2560" i="3"/>
  <c r="H2560" i="3"/>
  <c r="J2560" i="3" s="1"/>
  <c r="G2560" i="3"/>
  <c r="F2560" i="3"/>
  <c r="O2559" i="3"/>
  <c r="N2559" i="3"/>
  <c r="M2559" i="3"/>
  <c r="L2559" i="3"/>
  <c r="I2559" i="3"/>
  <c r="H2559" i="3"/>
  <c r="G2559" i="3"/>
  <c r="F2559" i="3"/>
  <c r="O2558" i="3"/>
  <c r="N2558" i="3"/>
  <c r="M2558" i="3"/>
  <c r="L2558" i="3"/>
  <c r="I2558" i="3"/>
  <c r="H2558" i="3"/>
  <c r="G2558" i="3"/>
  <c r="F2558" i="3"/>
  <c r="O2557" i="3"/>
  <c r="N2557" i="3"/>
  <c r="M2557" i="3"/>
  <c r="L2557" i="3"/>
  <c r="I2557" i="3"/>
  <c r="H2557" i="3"/>
  <c r="G2557" i="3"/>
  <c r="F2557" i="3"/>
  <c r="O2556" i="3"/>
  <c r="N2556" i="3"/>
  <c r="M2556" i="3"/>
  <c r="L2556" i="3"/>
  <c r="I2556" i="3"/>
  <c r="H2556" i="3"/>
  <c r="J2556" i="3" s="1"/>
  <c r="G2556" i="3"/>
  <c r="F2556" i="3"/>
  <c r="O2555" i="3"/>
  <c r="N2555" i="3"/>
  <c r="M2555" i="3"/>
  <c r="L2555" i="3"/>
  <c r="I2555" i="3"/>
  <c r="H2555" i="3"/>
  <c r="G2555" i="3"/>
  <c r="F2555" i="3"/>
  <c r="O2554" i="3"/>
  <c r="N2554" i="3"/>
  <c r="M2554" i="3"/>
  <c r="L2554" i="3"/>
  <c r="I2554" i="3"/>
  <c r="H2554" i="3"/>
  <c r="G2554" i="3"/>
  <c r="F2554" i="3"/>
  <c r="O2553" i="3"/>
  <c r="N2553" i="3"/>
  <c r="M2553" i="3"/>
  <c r="L2553" i="3"/>
  <c r="I2553" i="3"/>
  <c r="H2553" i="3"/>
  <c r="G2553" i="3"/>
  <c r="F2553" i="3"/>
  <c r="O2552" i="3"/>
  <c r="N2552" i="3"/>
  <c r="M2552" i="3"/>
  <c r="L2552" i="3"/>
  <c r="I2552" i="3"/>
  <c r="H2552" i="3"/>
  <c r="J2552" i="3" s="1"/>
  <c r="G2552" i="3"/>
  <c r="F2552" i="3"/>
  <c r="O2551" i="3"/>
  <c r="N2551" i="3"/>
  <c r="M2551" i="3"/>
  <c r="L2551" i="3"/>
  <c r="I2551" i="3"/>
  <c r="H2551" i="3"/>
  <c r="G2551" i="3"/>
  <c r="F2551" i="3"/>
  <c r="O2550" i="3"/>
  <c r="N2550" i="3"/>
  <c r="M2550" i="3"/>
  <c r="L2550" i="3"/>
  <c r="I2550" i="3"/>
  <c r="H2550" i="3"/>
  <c r="G2550" i="3"/>
  <c r="F2550" i="3"/>
  <c r="O2549" i="3"/>
  <c r="N2549" i="3"/>
  <c r="M2549" i="3"/>
  <c r="L2549" i="3"/>
  <c r="I2549" i="3"/>
  <c r="H2549" i="3"/>
  <c r="G2549" i="3"/>
  <c r="F2549" i="3"/>
  <c r="O2548" i="3"/>
  <c r="N2548" i="3"/>
  <c r="M2548" i="3"/>
  <c r="L2548" i="3"/>
  <c r="I2548" i="3"/>
  <c r="H2548" i="3"/>
  <c r="J2548" i="3" s="1"/>
  <c r="G2548" i="3"/>
  <c r="F2548" i="3"/>
  <c r="O2547" i="3"/>
  <c r="N2547" i="3"/>
  <c r="M2547" i="3"/>
  <c r="L2547" i="3"/>
  <c r="I2547" i="3"/>
  <c r="H2547" i="3"/>
  <c r="G2547" i="3"/>
  <c r="F2547" i="3"/>
  <c r="O2546" i="3"/>
  <c r="N2546" i="3"/>
  <c r="M2546" i="3"/>
  <c r="L2546" i="3"/>
  <c r="I2546" i="3"/>
  <c r="H2546" i="3"/>
  <c r="G2546" i="3"/>
  <c r="F2546" i="3"/>
  <c r="O2545" i="3"/>
  <c r="N2545" i="3"/>
  <c r="M2545" i="3"/>
  <c r="L2545" i="3"/>
  <c r="I2545" i="3"/>
  <c r="H2545" i="3"/>
  <c r="G2545" i="3"/>
  <c r="F2545" i="3"/>
  <c r="O2544" i="3"/>
  <c r="N2544" i="3"/>
  <c r="M2544" i="3"/>
  <c r="L2544" i="3"/>
  <c r="I2544" i="3"/>
  <c r="H2544" i="3"/>
  <c r="J2544" i="3" s="1"/>
  <c r="G2544" i="3"/>
  <c r="F2544" i="3"/>
  <c r="O2543" i="3"/>
  <c r="N2543" i="3"/>
  <c r="M2543" i="3"/>
  <c r="L2543" i="3"/>
  <c r="I2543" i="3"/>
  <c r="H2543" i="3"/>
  <c r="G2543" i="3"/>
  <c r="F2543" i="3"/>
  <c r="O2542" i="3"/>
  <c r="N2542" i="3"/>
  <c r="M2542" i="3"/>
  <c r="L2542" i="3"/>
  <c r="I2542" i="3"/>
  <c r="H2542" i="3"/>
  <c r="G2542" i="3"/>
  <c r="F2542" i="3"/>
  <c r="O2541" i="3"/>
  <c r="N2541" i="3"/>
  <c r="M2541" i="3"/>
  <c r="L2541" i="3"/>
  <c r="I2541" i="3"/>
  <c r="H2541" i="3"/>
  <c r="G2541" i="3"/>
  <c r="F2541" i="3"/>
  <c r="O2540" i="3"/>
  <c r="N2540" i="3"/>
  <c r="M2540" i="3"/>
  <c r="L2540" i="3"/>
  <c r="I2540" i="3"/>
  <c r="H2540" i="3"/>
  <c r="J2540" i="3" s="1"/>
  <c r="G2540" i="3"/>
  <c r="F2540" i="3"/>
  <c r="O2539" i="3"/>
  <c r="N2539" i="3"/>
  <c r="M2539" i="3"/>
  <c r="L2539" i="3"/>
  <c r="I2539" i="3"/>
  <c r="H2539" i="3"/>
  <c r="G2539" i="3"/>
  <c r="F2539" i="3"/>
  <c r="O2538" i="3"/>
  <c r="N2538" i="3"/>
  <c r="M2538" i="3"/>
  <c r="L2538" i="3"/>
  <c r="I2538" i="3"/>
  <c r="H2538" i="3"/>
  <c r="G2538" i="3"/>
  <c r="F2538" i="3"/>
  <c r="O2537" i="3"/>
  <c r="N2537" i="3"/>
  <c r="M2537" i="3"/>
  <c r="L2537" i="3"/>
  <c r="I2537" i="3"/>
  <c r="H2537" i="3"/>
  <c r="G2537" i="3"/>
  <c r="F2537" i="3"/>
  <c r="O2536" i="3"/>
  <c r="N2536" i="3"/>
  <c r="M2536" i="3"/>
  <c r="L2536" i="3"/>
  <c r="I2536" i="3"/>
  <c r="H2536" i="3"/>
  <c r="J2536" i="3" s="1"/>
  <c r="G2536" i="3"/>
  <c r="F2536" i="3"/>
  <c r="O2535" i="3"/>
  <c r="N2535" i="3"/>
  <c r="M2535" i="3"/>
  <c r="L2535" i="3"/>
  <c r="I2535" i="3"/>
  <c r="H2535" i="3"/>
  <c r="G2535" i="3"/>
  <c r="F2535" i="3"/>
  <c r="O2534" i="3"/>
  <c r="N2534" i="3"/>
  <c r="M2534" i="3"/>
  <c r="L2534" i="3"/>
  <c r="I2534" i="3"/>
  <c r="H2534" i="3"/>
  <c r="G2534" i="3"/>
  <c r="F2534" i="3"/>
  <c r="O2533" i="3"/>
  <c r="N2533" i="3"/>
  <c r="M2533" i="3"/>
  <c r="L2533" i="3"/>
  <c r="I2533" i="3"/>
  <c r="H2533" i="3"/>
  <c r="G2533" i="3"/>
  <c r="F2533" i="3"/>
  <c r="O2532" i="3"/>
  <c r="N2532" i="3"/>
  <c r="M2532" i="3"/>
  <c r="L2532" i="3"/>
  <c r="I2532" i="3"/>
  <c r="H2532" i="3"/>
  <c r="J2532" i="3" s="1"/>
  <c r="G2532" i="3"/>
  <c r="F2532" i="3"/>
  <c r="O2531" i="3"/>
  <c r="N2531" i="3"/>
  <c r="M2531" i="3"/>
  <c r="L2531" i="3"/>
  <c r="I2531" i="3"/>
  <c r="H2531" i="3"/>
  <c r="G2531" i="3"/>
  <c r="F2531" i="3"/>
  <c r="O2530" i="3"/>
  <c r="N2530" i="3"/>
  <c r="M2530" i="3"/>
  <c r="L2530" i="3"/>
  <c r="I2530" i="3"/>
  <c r="H2530" i="3"/>
  <c r="G2530" i="3"/>
  <c r="F2530" i="3"/>
  <c r="O2529" i="3"/>
  <c r="N2529" i="3"/>
  <c r="M2529" i="3"/>
  <c r="L2529" i="3"/>
  <c r="I2529" i="3"/>
  <c r="H2529" i="3"/>
  <c r="G2529" i="3"/>
  <c r="F2529" i="3"/>
  <c r="O2528" i="3"/>
  <c r="N2528" i="3"/>
  <c r="M2528" i="3"/>
  <c r="L2528" i="3"/>
  <c r="I2528" i="3"/>
  <c r="H2528" i="3"/>
  <c r="G2528" i="3"/>
  <c r="F2528" i="3"/>
  <c r="O2527" i="3"/>
  <c r="N2527" i="3"/>
  <c r="M2527" i="3"/>
  <c r="L2527" i="3"/>
  <c r="I2527" i="3"/>
  <c r="H2527" i="3"/>
  <c r="G2527" i="3"/>
  <c r="F2527" i="3"/>
  <c r="O2526" i="3"/>
  <c r="N2526" i="3"/>
  <c r="M2526" i="3"/>
  <c r="L2526" i="3"/>
  <c r="I2526" i="3"/>
  <c r="H2526" i="3"/>
  <c r="G2526" i="3"/>
  <c r="F2526" i="3"/>
  <c r="O2525" i="3"/>
  <c r="N2525" i="3"/>
  <c r="M2525" i="3"/>
  <c r="L2525" i="3"/>
  <c r="I2525" i="3"/>
  <c r="H2525" i="3"/>
  <c r="G2525" i="3"/>
  <c r="F2525" i="3"/>
  <c r="O2524" i="3"/>
  <c r="N2524" i="3"/>
  <c r="M2524" i="3"/>
  <c r="L2524" i="3"/>
  <c r="I2524" i="3"/>
  <c r="H2524" i="3"/>
  <c r="G2524" i="3"/>
  <c r="F2524" i="3"/>
  <c r="O2523" i="3"/>
  <c r="N2523" i="3"/>
  <c r="M2523" i="3"/>
  <c r="L2523" i="3"/>
  <c r="I2523" i="3"/>
  <c r="H2523" i="3"/>
  <c r="G2523" i="3"/>
  <c r="F2523" i="3"/>
  <c r="O2522" i="3"/>
  <c r="N2522" i="3"/>
  <c r="M2522" i="3"/>
  <c r="L2522" i="3"/>
  <c r="I2522" i="3"/>
  <c r="H2522" i="3"/>
  <c r="G2522" i="3"/>
  <c r="F2522" i="3"/>
  <c r="O2521" i="3"/>
  <c r="N2521" i="3"/>
  <c r="M2521" i="3"/>
  <c r="L2521" i="3"/>
  <c r="I2521" i="3"/>
  <c r="H2521" i="3"/>
  <c r="G2521" i="3"/>
  <c r="F2521" i="3"/>
  <c r="O2520" i="3"/>
  <c r="N2520" i="3"/>
  <c r="M2520" i="3"/>
  <c r="L2520" i="3"/>
  <c r="I2520" i="3"/>
  <c r="H2520" i="3"/>
  <c r="G2520" i="3"/>
  <c r="F2520" i="3"/>
  <c r="O2519" i="3"/>
  <c r="N2519" i="3"/>
  <c r="M2519" i="3"/>
  <c r="L2519" i="3"/>
  <c r="I2519" i="3"/>
  <c r="H2519" i="3"/>
  <c r="G2519" i="3"/>
  <c r="F2519" i="3"/>
  <c r="O2518" i="3"/>
  <c r="N2518" i="3"/>
  <c r="M2518" i="3"/>
  <c r="L2518" i="3"/>
  <c r="I2518" i="3"/>
  <c r="H2518" i="3"/>
  <c r="G2518" i="3"/>
  <c r="F2518" i="3"/>
  <c r="O2517" i="3"/>
  <c r="N2517" i="3"/>
  <c r="M2517" i="3"/>
  <c r="L2517" i="3"/>
  <c r="I2517" i="3"/>
  <c r="H2517" i="3"/>
  <c r="G2517" i="3"/>
  <c r="F2517" i="3"/>
  <c r="O2516" i="3"/>
  <c r="N2516" i="3"/>
  <c r="M2516" i="3"/>
  <c r="L2516" i="3"/>
  <c r="I2516" i="3"/>
  <c r="H2516" i="3"/>
  <c r="G2516" i="3"/>
  <c r="F2516" i="3"/>
  <c r="O2515" i="3"/>
  <c r="N2515" i="3"/>
  <c r="M2515" i="3"/>
  <c r="L2515" i="3"/>
  <c r="I2515" i="3"/>
  <c r="H2515" i="3"/>
  <c r="G2515" i="3"/>
  <c r="F2515" i="3"/>
  <c r="O2514" i="3"/>
  <c r="N2514" i="3"/>
  <c r="M2514" i="3"/>
  <c r="L2514" i="3"/>
  <c r="I2514" i="3"/>
  <c r="H2514" i="3"/>
  <c r="G2514" i="3"/>
  <c r="F2514" i="3"/>
  <c r="O2513" i="3"/>
  <c r="N2513" i="3"/>
  <c r="M2513" i="3"/>
  <c r="L2513" i="3"/>
  <c r="I2513" i="3"/>
  <c r="H2513" i="3"/>
  <c r="G2513" i="3"/>
  <c r="F2513" i="3"/>
  <c r="O2512" i="3"/>
  <c r="N2512" i="3"/>
  <c r="M2512" i="3"/>
  <c r="L2512" i="3"/>
  <c r="I2512" i="3"/>
  <c r="H2512" i="3"/>
  <c r="G2512" i="3"/>
  <c r="F2512" i="3"/>
  <c r="O2511" i="3"/>
  <c r="N2511" i="3"/>
  <c r="M2511" i="3"/>
  <c r="L2511" i="3"/>
  <c r="I2511" i="3"/>
  <c r="H2511" i="3"/>
  <c r="G2511" i="3"/>
  <c r="F2511" i="3"/>
  <c r="O2510" i="3"/>
  <c r="N2510" i="3"/>
  <c r="M2510" i="3"/>
  <c r="L2510" i="3"/>
  <c r="I2510" i="3"/>
  <c r="H2510" i="3"/>
  <c r="G2510" i="3"/>
  <c r="F2510" i="3"/>
  <c r="O2509" i="3"/>
  <c r="N2509" i="3"/>
  <c r="M2509" i="3"/>
  <c r="L2509" i="3"/>
  <c r="I2509" i="3"/>
  <c r="H2509" i="3"/>
  <c r="G2509" i="3"/>
  <c r="F2509" i="3"/>
  <c r="O2508" i="3"/>
  <c r="N2508" i="3"/>
  <c r="M2508" i="3"/>
  <c r="L2508" i="3"/>
  <c r="I2508" i="3"/>
  <c r="H2508" i="3"/>
  <c r="G2508" i="3"/>
  <c r="F2508" i="3"/>
  <c r="O2507" i="3"/>
  <c r="N2507" i="3"/>
  <c r="M2507" i="3"/>
  <c r="L2507" i="3"/>
  <c r="I2507" i="3"/>
  <c r="H2507" i="3"/>
  <c r="G2507" i="3"/>
  <c r="F2507" i="3"/>
  <c r="O2506" i="3"/>
  <c r="N2506" i="3"/>
  <c r="M2506" i="3"/>
  <c r="L2506" i="3"/>
  <c r="I2506" i="3"/>
  <c r="H2506" i="3"/>
  <c r="G2506" i="3"/>
  <c r="F2506" i="3"/>
  <c r="O2505" i="3"/>
  <c r="N2505" i="3"/>
  <c r="M2505" i="3"/>
  <c r="L2505" i="3"/>
  <c r="I2505" i="3"/>
  <c r="H2505" i="3"/>
  <c r="G2505" i="3"/>
  <c r="F2505" i="3"/>
  <c r="O2504" i="3"/>
  <c r="N2504" i="3"/>
  <c r="M2504" i="3"/>
  <c r="L2504" i="3"/>
  <c r="I2504" i="3"/>
  <c r="H2504" i="3"/>
  <c r="G2504" i="3"/>
  <c r="F2504" i="3"/>
  <c r="O2503" i="3"/>
  <c r="N2503" i="3"/>
  <c r="M2503" i="3"/>
  <c r="L2503" i="3"/>
  <c r="I2503" i="3"/>
  <c r="H2503" i="3"/>
  <c r="G2503" i="3"/>
  <c r="F2503" i="3"/>
  <c r="O2502" i="3"/>
  <c r="N2502" i="3"/>
  <c r="M2502" i="3"/>
  <c r="L2502" i="3"/>
  <c r="I2502" i="3"/>
  <c r="H2502" i="3"/>
  <c r="G2502" i="3"/>
  <c r="F2502" i="3"/>
  <c r="O2501" i="3"/>
  <c r="N2501" i="3"/>
  <c r="M2501" i="3"/>
  <c r="L2501" i="3"/>
  <c r="I2501" i="3"/>
  <c r="H2501" i="3"/>
  <c r="G2501" i="3"/>
  <c r="F2501" i="3"/>
  <c r="O2500" i="3"/>
  <c r="N2500" i="3"/>
  <c r="M2500" i="3"/>
  <c r="L2500" i="3"/>
  <c r="I2500" i="3"/>
  <c r="H2500" i="3"/>
  <c r="G2500" i="3"/>
  <c r="F2500" i="3"/>
  <c r="O2499" i="3"/>
  <c r="N2499" i="3"/>
  <c r="M2499" i="3"/>
  <c r="L2499" i="3"/>
  <c r="I2499" i="3"/>
  <c r="H2499" i="3"/>
  <c r="G2499" i="3"/>
  <c r="F2499" i="3"/>
  <c r="O2498" i="3"/>
  <c r="N2498" i="3"/>
  <c r="M2498" i="3"/>
  <c r="L2498" i="3"/>
  <c r="I2498" i="3"/>
  <c r="H2498" i="3"/>
  <c r="G2498" i="3"/>
  <c r="F2498" i="3"/>
  <c r="O2497" i="3"/>
  <c r="N2497" i="3"/>
  <c r="M2497" i="3"/>
  <c r="L2497" i="3"/>
  <c r="I2497" i="3"/>
  <c r="H2497" i="3"/>
  <c r="G2497" i="3"/>
  <c r="F2497" i="3"/>
  <c r="O2496" i="3"/>
  <c r="N2496" i="3"/>
  <c r="M2496" i="3"/>
  <c r="L2496" i="3"/>
  <c r="I2496" i="3"/>
  <c r="H2496" i="3"/>
  <c r="G2496" i="3"/>
  <c r="F2496" i="3"/>
  <c r="O2495" i="3"/>
  <c r="N2495" i="3"/>
  <c r="M2495" i="3"/>
  <c r="L2495" i="3"/>
  <c r="I2495" i="3"/>
  <c r="H2495" i="3"/>
  <c r="G2495" i="3"/>
  <c r="F2495" i="3"/>
  <c r="O2494" i="3"/>
  <c r="N2494" i="3"/>
  <c r="M2494" i="3"/>
  <c r="L2494" i="3"/>
  <c r="I2494" i="3"/>
  <c r="H2494" i="3"/>
  <c r="G2494" i="3"/>
  <c r="F2494" i="3"/>
  <c r="O2493" i="3"/>
  <c r="N2493" i="3"/>
  <c r="M2493" i="3"/>
  <c r="L2493" i="3"/>
  <c r="I2493" i="3"/>
  <c r="H2493" i="3"/>
  <c r="G2493" i="3"/>
  <c r="F2493" i="3"/>
  <c r="O2492" i="3"/>
  <c r="N2492" i="3"/>
  <c r="M2492" i="3"/>
  <c r="L2492" i="3"/>
  <c r="I2492" i="3"/>
  <c r="H2492" i="3"/>
  <c r="G2492" i="3"/>
  <c r="F2492" i="3"/>
  <c r="O2491" i="3"/>
  <c r="N2491" i="3"/>
  <c r="M2491" i="3"/>
  <c r="L2491" i="3"/>
  <c r="I2491" i="3"/>
  <c r="H2491" i="3"/>
  <c r="G2491" i="3"/>
  <c r="F2491" i="3"/>
  <c r="O2490" i="3"/>
  <c r="N2490" i="3"/>
  <c r="M2490" i="3"/>
  <c r="L2490" i="3"/>
  <c r="I2490" i="3"/>
  <c r="H2490" i="3"/>
  <c r="G2490" i="3"/>
  <c r="F2490" i="3"/>
  <c r="O2489" i="3"/>
  <c r="N2489" i="3"/>
  <c r="M2489" i="3"/>
  <c r="L2489" i="3"/>
  <c r="I2489" i="3"/>
  <c r="H2489" i="3"/>
  <c r="G2489" i="3"/>
  <c r="F2489" i="3"/>
  <c r="O2488" i="3"/>
  <c r="N2488" i="3"/>
  <c r="M2488" i="3"/>
  <c r="L2488" i="3"/>
  <c r="I2488" i="3"/>
  <c r="H2488" i="3"/>
  <c r="G2488" i="3"/>
  <c r="F2488" i="3"/>
  <c r="O2487" i="3"/>
  <c r="N2487" i="3"/>
  <c r="M2487" i="3"/>
  <c r="L2487" i="3"/>
  <c r="I2487" i="3"/>
  <c r="H2487" i="3"/>
  <c r="G2487" i="3"/>
  <c r="F2487" i="3"/>
  <c r="O2486" i="3"/>
  <c r="N2486" i="3"/>
  <c r="M2486" i="3"/>
  <c r="L2486" i="3"/>
  <c r="I2486" i="3"/>
  <c r="H2486" i="3"/>
  <c r="G2486" i="3"/>
  <c r="F2486" i="3"/>
  <c r="O2485" i="3"/>
  <c r="N2485" i="3"/>
  <c r="M2485" i="3"/>
  <c r="L2485" i="3"/>
  <c r="I2485" i="3"/>
  <c r="H2485" i="3"/>
  <c r="G2485" i="3"/>
  <c r="F2485" i="3"/>
  <c r="O2484" i="3"/>
  <c r="N2484" i="3"/>
  <c r="M2484" i="3"/>
  <c r="L2484" i="3"/>
  <c r="I2484" i="3"/>
  <c r="H2484" i="3"/>
  <c r="G2484" i="3"/>
  <c r="F2484" i="3"/>
  <c r="O2483" i="3"/>
  <c r="N2483" i="3"/>
  <c r="M2483" i="3"/>
  <c r="L2483" i="3"/>
  <c r="I2483" i="3"/>
  <c r="H2483" i="3"/>
  <c r="G2483" i="3"/>
  <c r="F2483" i="3"/>
  <c r="O2482" i="3"/>
  <c r="N2482" i="3"/>
  <c r="M2482" i="3"/>
  <c r="L2482" i="3"/>
  <c r="I2482" i="3"/>
  <c r="H2482" i="3"/>
  <c r="G2482" i="3"/>
  <c r="F2482" i="3"/>
  <c r="O2481" i="3"/>
  <c r="N2481" i="3"/>
  <c r="M2481" i="3"/>
  <c r="L2481" i="3"/>
  <c r="I2481" i="3"/>
  <c r="H2481" i="3"/>
  <c r="G2481" i="3"/>
  <c r="F2481" i="3"/>
  <c r="O2480" i="3"/>
  <c r="N2480" i="3"/>
  <c r="M2480" i="3"/>
  <c r="L2480" i="3"/>
  <c r="I2480" i="3"/>
  <c r="H2480" i="3"/>
  <c r="G2480" i="3"/>
  <c r="F2480" i="3"/>
  <c r="O2479" i="3"/>
  <c r="N2479" i="3"/>
  <c r="M2479" i="3"/>
  <c r="L2479" i="3"/>
  <c r="I2479" i="3"/>
  <c r="H2479" i="3"/>
  <c r="G2479" i="3"/>
  <c r="F2479" i="3"/>
  <c r="O2478" i="3"/>
  <c r="N2478" i="3"/>
  <c r="M2478" i="3"/>
  <c r="L2478" i="3"/>
  <c r="I2478" i="3"/>
  <c r="H2478" i="3"/>
  <c r="G2478" i="3"/>
  <c r="F2478" i="3"/>
  <c r="O2477" i="3"/>
  <c r="N2477" i="3"/>
  <c r="M2477" i="3"/>
  <c r="L2477" i="3"/>
  <c r="I2477" i="3"/>
  <c r="H2477" i="3"/>
  <c r="G2477" i="3"/>
  <c r="F2477" i="3"/>
  <c r="O2476" i="3"/>
  <c r="N2476" i="3"/>
  <c r="M2476" i="3"/>
  <c r="L2476" i="3"/>
  <c r="I2476" i="3"/>
  <c r="H2476" i="3"/>
  <c r="G2476" i="3"/>
  <c r="F2476" i="3"/>
  <c r="O2475" i="3"/>
  <c r="N2475" i="3"/>
  <c r="M2475" i="3"/>
  <c r="L2475" i="3"/>
  <c r="I2475" i="3"/>
  <c r="H2475" i="3"/>
  <c r="G2475" i="3"/>
  <c r="F2475" i="3"/>
  <c r="O2474" i="3"/>
  <c r="N2474" i="3"/>
  <c r="M2474" i="3"/>
  <c r="L2474" i="3"/>
  <c r="I2474" i="3"/>
  <c r="H2474" i="3"/>
  <c r="G2474" i="3"/>
  <c r="F2474" i="3"/>
  <c r="O2473" i="3"/>
  <c r="N2473" i="3"/>
  <c r="M2473" i="3"/>
  <c r="L2473" i="3"/>
  <c r="I2473" i="3"/>
  <c r="H2473" i="3"/>
  <c r="G2473" i="3"/>
  <c r="F2473" i="3"/>
  <c r="O2472" i="3"/>
  <c r="N2472" i="3"/>
  <c r="M2472" i="3"/>
  <c r="L2472" i="3"/>
  <c r="I2472" i="3"/>
  <c r="H2472" i="3"/>
  <c r="G2472" i="3"/>
  <c r="F2472" i="3"/>
  <c r="O2471" i="3"/>
  <c r="N2471" i="3"/>
  <c r="M2471" i="3"/>
  <c r="L2471" i="3"/>
  <c r="I2471" i="3"/>
  <c r="H2471" i="3"/>
  <c r="G2471" i="3"/>
  <c r="F2471" i="3"/>
  <c r="O2470" i="3"/>
  <c r="N2470" i="3"/>
  <c r="M2470" i="3"/>
  <c r="L2470" i="3"/>
  <c r="I2470" i="3"/>
  <c r="H2470" i="3"/>
  <c r="G2470" i="3"/>
  <c r="F2470" i="3"/>
  <c r="O2469" i="3"/>
  <c r="N2469" i="3"/>
  <c r="M2469" i="3"/>
  <c r="L2469" i="3"/>
  <c r="I2469" i="3"/>
  <c r="H2469" i="3"/>
  <c r="G2469" i="3"/>
  <c r="F2469" i="3"/>
  <c r="O2468" i="3"/>
  <c r="N2468" i="3"/>
  <c r="M2468" i="3"/>
  <c r="L2468" i="3"/>
  <c r="I2468" i="3"/>
  <c r="H2468" i="3"/>
  <c r="G2468" i="3"/>
  <c r="F2468" i="3"/>
  <c r="O2467" i="3"/>
  <c r="N2467" i="3"/>
  <c r="M2467" i="3"/>
  <c r="L2467" i="3"/>
  <c r="I2467" i="3"/>
  <c r="H2467" i="3"/>
  <c r="G2467" i="3"/>
  <c r="F2467" i="3"/>
  <c r="O2466" i="3"/>
  <c r="N2466" i="3"/>
  <c r="M2466" i="3"/>
  <c r="L2466" i="3"/>
  <c r="I2466" i="3"/>
  <c r="H2466" i="3"/>
  <c r="G2466" i="3"/>
  <c r="F2466" i="3"/>
  <c r="O2465" i="3"/>
  <c r="N2465" i="3"/>
  <c r="M2465" i="3"/>
  <c r="L2465" i="3"/>
  <c r="J2465" i="3"/>
  <c r="I2465" i="3"/>
  <c r="H2465" i="3"/>
  <c r="G2465" i="3"/>
  <c r="F2465" i="3"/>
  <c r="O2464" i="3"/>
  <c r="N2464" i="3"/>
  <c r="M2464" i="3"/>
  <c r="L2464" i="3"/>
  <c r="I2464" i="3"/>
  <c r="J2464" i="3" s="1"/>
  <c r="H2464" i="3"/>
  <c r="G2464" i="3"/>
  <c r="F2464" i="3"/>
  <c r="O2463" i="3"/>
  <c r="N2463" i="3"/>
  <c r="M2463" i="3"/>
  <c r="L2463" i="3"/>
  <c r="I2463" i="3"/>
  <c r="J2463" i="3" s="1"/>
  <c r="H2463" i="3"/>
  <c r="G2463" i="3"/>
  <c r="F2463" i="3"/>
  <c r="O2462" i="3"/>
  <c r="N2462" i="3"/>
  <c r="M2462" i="3"/>
  <c r="L2462" i="3"/>
  <c r="I2462" i="3"/>
  <c r="J2462" i="3" s="1"/>
  <c r="H2462" i="3"/>
  <c r="G2462" i="3"/>
  <c r="F2462" i="3"/>
  <c r="O2461" i="3"/>
  <c r="N2461" i="3"/>
  <c r="M2461" i="3"/>
  <c r="L2461" i="3"/>
  <c r="I2461" i="3"/>
  <c r="J2461" i="3" s="1"/>
  <c r="H2461" i="3"/>
  <c r="G2461" i="3"/>
  <c r="F2461" i="3"/>
  <c r="O2460" i="3"/>
  <c r="N2460" i="3"/>
  <c r="M2460" i="3"/>
  <c r="L2460" i="3"/>
  <c r="I2460" i="3"/>
  <c r="J2460" i="3" s="1"/>
  <c r="H2460" i="3"/>
  <c r="G2460" i="3"/>
  <c r="F2460" i="3"/>
  <c r="O2459" i="3"/>
  <c r="N2459" i="3"/>
  <c r="M2459" i="3"/>
  <c r="L2459" i="3"/>
  <c r="I2459" i="3"/>
  <c r="J2459" i="3" s="1"/>
  <c r="H2459" i="3"/>
  <c r="G2459" i="3"/>
  <c r="F2459" i="3"/>
  <c r="O2458" i="3"/>
  <c r="N2458" i="3"/>
  <c r="M2458" i="3"/>
  <c r="L2458" i="3"/>
  <c r="I2458" i="3"/>
  <c r="H2458" i="3"/>
  <c r="G2458" i="3"/>
  <c r="F2458" i="3"/>
  <c r="O2457" i="3"/>
  <c r="N2457" i="3"/>
  <c r="M2457" i="3"/>
  <c r="L2457" i="3"/>
  <c r="I2457" i="3"/>
  <c r="H2457" i="3"/>
  <c r="G2457" i="3"/>
  <c r="F2457" i="3"/>
  <c r="O2456" i="3"/>
  <c r="N2456" i="3"/>
  <c r="M2456" i="3"/>
  <c r="L2456" i="3"/>
  <c r="I2456" i="3"/>
  <c r="H2456" i="3"/>
  <c r="G2456" i="3"/>
  <c r="F2456" i="3"/>
  <c r="O2455" i="3"/>
  <c r="N2455" i="3"/>
  <c r="M2455" i="3"/>
  <c r="L2455" i="3"/>
  <c r="I2455" i="3"/>
  <c r="H2455" i="3"/>
  <c r="G2455" i="3"/>
  <c r="F2455" i="3"/>
  <c r="O2454" i="3"/>
  <c r="N2454" i="3"/>
  <c r="M2454" i="3"/>
  <c r="L2454" i="3"/>
  <c r="I2454" i="3"/>
  <c r="H2454" i="3"/>
  <c r="G2454" i="3"/>
  <c r="F2454" i="3"/>
  <c r="O2453" i="3"/>
  <c r="N2453" i="3"/>
  <c r="M2453" i="3"/>
  <c r="L2453" i="3"/>
  <c r="I2453" i="3"/>
  <c r="H2453" i="3"/>
  <c r="G2453" i="3"/>
  <c r="F2453" i="3"/>
  <c r="O2452" i="3"/>
  <c r="N2452" i="3"/>
  <c r="M2452" i="3"/>
  <c r="L2452" i="3"/>
  <c r="I2452" i="3"/>
  <c r="H2452" i="3"/>
  <c r="G2452" i="3"/>
  <c r="F2452" i="3"/>
  <c r="O2451" i="3"/>
  <c r="N2451" i="3"/>
  <c r="M2451" i="3"/>
  <c r="L2451" i="3"/>
  <c r="I2451" i="3"/>
  <c r="H2451" i="3"/>
  <c r="G2451" i="3"/>
  <c r="F2451" i="3"/>
  <c r="O2450" i="3"/>
  <c r="N2450" i="3"/>
  <c r="M2450" i="3"/>
  <c r="L2450" i="3"/>
  <c r="I2450" i="3"/>
  <c r="H2450" i="3"/>
  <c r="G2450" i="3"/>
  <c r="F2450" i="3"/>
  <c r="O2449" i="3"/>
  <c r="N2449" i="3"/>
  <c r="M2449" i="3"/>
  <c r="L2449" i="3"/>
  <c r="I2449" i="3"/>
  <c r="H2449" i="3"/>
  <c r="G2449" i="3"/>
  <c r="F2449" i="3"/>
  <c r="O2448" i="3"/>
  <c r="N2448" i="3"/>
  <c r="M2448" i="3"/>
  <c r="L2448" i="3"/>
  <c r="I2448" i="3"/>
  <c r="H2448" i="3"/>
  <c r="G2448" i="3"/>
  <c r="F2448" i="3"/>
  <c r="O2447" i="3"/>
  <c r="N2447" i="3"/>
  <c r="M2447" i="3"/>
  <c r="L2447" i="3"/>
  <c r="I2447" i="3"/>
  <c r="H2447" i="3"/>
  <c r="G2447" i="3"/>
  <c r="F2447" i="3"/>
  <c r="O2446" i="3"/>
  <c r="N2446" i="3"/>
  <c r="M2446" i="3"/>
  <c r="L2446" i="3"/>
  <c r="I2446" i="3"/>
  <c r="H2446" i="3"/>
  <c r="G2446" i="3"/>
  <c r="F2446" i="3"/>
  <c r="O2445" i="3"/>
  <c r="N2445" i="3"/>
  <c r="M2445" i="3"/>
  <c r="L2445" i="3"/>
  <c r="I2445" i="3"/>
  <c r="H2445" i="3"/>
  <c r="G2445" i="3"/>
  <c r="F2445" i="3"/>
  <c r="O2444" i="3"/>
  <c r="N2444" i="3"/>
  <c r="M2444" i="3"/>
  <c r="L2444" i="3"/>
  <c r="I2444" i="3"/>
  <c r="H2444" i="3"/>
  <c r="G2444" i="3"/>
  <c r="F2444" i="3"/>
  <c r="O2443" i="3"/>
  <c r="N2443" i="3"/>
  <c r="M2443" i="3"/>
  <c r="L2443" i="3"/>
  <c r="I2443" i="3"/>
  <c r="H2443" i="3"/>
  <c r="G2443" i="3"/>
  <c r="F2443" i="3"/>
  <c r="O2442" i="3"/>
  <c r="N2442" i="3"/>
  <c r="M2442" i="3"/>
  <c r="L2442" i="3"/>
  <c r="I2442" i="3"/>
  <c r="H2442" i="3"/>
  <c r="G2442" i="3"/>
  <c r="F2442" i="3"/>
  <c r="O2441" i="3"/>
  <c r="N2441" i="3"/>
  <c r="M2441" i="3"/>
  <c r="L2441" i="3"/>
  <c r="I2441" i="3"/>
  <c r="H2441" i="3"/>
  <c r="G2441" i="3"/>
  <c r="F2441" i="3"/>
  <c r="O2440" i="3"/>
  <c r="N2440" i="3"/>
  <c r="M2440" i="3"/>
  <c r="L2440" i="3"/>
  <c r="I2440" i="3"/>
  <c r="H2440" i="3"/>
  <c r="G2440" i="3"/>
  <c r="F2440" i="3"/>
  <c r="O2439" i="3"/>
  <c r="N2439" i="3"/>
  <c r="M2439" i="3"/>
  <c r="L2439" i="3"/>
  <c r="I2439" i="3"/>
  <c r="H2439" i="3"/>
  <c r="G2439" i="3"/>
  <c r="F2439" i="3"/>
  <c r="O2438" i="3"/>
  <c r="N2438" i="3"/>
  <c r="M2438" i="3"/>
  <c r="L2438" i="3"/>
  <c r="I2438" i="3"/>
  <c r="H2438" i="3"/>
  <c r="G2438" i="3"/>
  <c r="F2438" i="3"/>
  <c r="O2437" i="3"/>
  <c r="N2437" i="3"/>
  <c r="M2437" i="3"/>
  <c r="L2437" i="3"/>
  <c r="I2437" i="3"/>
  <c r="H2437" i="3"/>
  <c r="G2437" i="3"/>
  <c r="F2437" i="3"/>
  <c r="O2436" i="3"/>
  <c r="N2436" i="3"/>
  <c r="M2436" i="3"/>
  <c r="L2436" i="3"/>
  <c r="I2436" i="3"/>
  <c r="H2436" i="3"/>
  <c r="G2436" i="3"/>
  <c r="F2436" i="3"/>
  <c r="O2435" i="3"/>
  <c r="N2435" i="3"/>
  <c r="M2435" i="3"/>
  <c r="L2435" i="3"/>
  <c r="I2435" i="3"/>
  <c r="H2435" i="3"/>
  <c r="G2435" i="3"/>
  <c r="F2435" i="3"/>
  <c r="O2434" i="3"/>
  <c r="N2434" i="3"/>
  <c r="M2434" i="3"/>
  <c r="L2434" i="3"/>
  <c r="I2434" i="3"/>
  <c r="H2434" i="3"/>
  <c r="G2434" i="3"/>
  <c r="F2434" i="3"/>
  <c r="O2433" i="3"/>
  <c r="N2433" i="3"/>
  <c r="M2433" i="3"/>
  <c r="L2433" i="3"/>
  <c r="I2433" i="3"/>
  <c r="H2433" i="3"/>
  <c r="G2433" i="3"/>
  <c r="F2433" i="3"/>
  <c r="O2432" i="3"/>
  <c r="N2432" i="3"/>
  <c r="M2432" i="3"/>
  <c r="L2432" i="3"/>
  <c r="I2432" i="3"/>
  <c r="H2432" i="3"/>
  <c r="G2432" i="3"/>
  <c r="F2432" i="3"/>
  <c r="O2431" i="3"/>
  <c r="N2431" i="3"/>
  <c r="M2431" i="3"/>
  <c r="L2431" i="3"/>
  <c r="I2431" i="3"/>
  <c r="H2431" i="3"/>
  <c r="G2431" i="3"/>
  <c r="F2431" i="3"/>
  <c r="O2430" i="3"/>
  <c r="N2430" i="3"/>
  <c r="M2430" i="3"/>
  <c r="L2430" i="3"/>
  <c r="I2430" i="3"/>
  <c r="H2430" i="3"/>
  <c r="G2430" i="3"/>
  <c r="F2430" i="3"/>
  <c r="O2429" i="3"/>
  <c r="N2429" i="3"/>
  <c r="M2429" i="3"/>
  <c r="L2429" i="3"/>
  <c r="I2429" i="3"/>
  <c r="H2429" i="3"/>
  <c r="G2429" i="3"/>
  <c r="F2429" i="3"/>
  <c r="O2428" i="3"/>
  <c r="N2428" i="3"/>
  <c r="M2428" i="3"/>
  <c r="L2428" i="3"/>
  <c r="I2428" i="3"/>
  <c r="H2428" i="3"/>
  <c r="G2428" i="3"/>
  <c r="F2428" i="3"/>
  <c r="O2427" i="3"/>
  <c r="N2427" i="3"/>
  <c r="M2427" i="3"/>
  <c r="L2427" i="3"/>
  <c r="I2427" i="3"/>
  <c r="H2427" i="3"/>
  <c r="G2427" i="3"/>
  <c r="F2427" i="3"/>
  <c r="O2426" i="3"/>
  <c r="N2426" i="3"/>
  <c r="M2426" i="3"/>
  <c r="L2426" i="3"/>
  <c r="I2426" i="3"/>
  <c r="H2426" i="3"/>
  <c r="G2426" i="3"/>
  <c r="F2426" i="3"/>
  <c r="O2425" i="3"/>
  <c r="N2425" i="3"/>
  <c r="M2425" i="3"/>
  <c r="L2425" i="3"/>
  <c r="I2425" i="3"/>
  <c r="H2425" i="3"/>
  <c r="G2425" i="3"/>
  <c r="F2425" i="3"/>
  <c r="O2424" i="3"/>
  <c r="N2424" i="3"/>
  <c r="M2424" i="3"/>
  <c r="L2424" i="3"/>
  <c r="I2424" i="3"/>
  <c r="H2424" i="3"/>
  <c r="G2424" i="3"/>
  <c r="F2424" i="3"/>
  <c r="O2423" i="3"/>
  <c r="N2423" i="3"/>
  <c r="M2423" i="3"/>
  <c r="L2423" i="3"/>
  <c r="I2423" i="3"/>
  <c r="H2423" i="3"/>
  <c r="G2423" i="3"/>
  <c r="F2423" i="3"/>
  <c r="O2422" i="3"/>
  <c r="N2422" i="3"/>
  <c r="M2422" i="3"/>
  <c r="L2422" i="3"/>
  <c r="I2422" i="3"/>
  <c r="H2422" i="3"/>
  <c r="G2422" i="3"/>
  <c r="F2422" i="3"/>
  <c r="O2421" i="3"/>
  <c r="N2421" i="3"/>
  <c r="M2421" i="3"/>
  <c r="L2421" i="3"/>
  <c r="I2421" i="3"/>
  <c r="H2421" i="3"/>
  <c r="G2421" i="3"/>
  <c r="F2421" i="3"/>
  <c r="O2420" i="3"/>
  <c r="N2420" i="3"/>
  <c r="M2420" i="3"/>
  <c r="L2420" i="3"/>
  <c r="I2420" i="3"/>
  <c r="H2420" i="3"/>
  <c r="G2420" i="3"/>
  <c r="F2420" i="3"/>
  <c r="O2419" i="3"/>
  <c r="N2419" i="3"/>
  <c r="M2419" i="3"/>
  <c r="L2419" i="3"/>
  <c r="I2419" i="3"/>
  <c r="H2419" i="3"/>
  <c r="G2419" i="3"/>
  <c r="F2419" i="3"/>
  <c r="O2418" i="3"/>
  <c r="N2418" i="3"/>
  <c r="M2418" i="3"/>
  <c r="L2418" i="3"/>
  <c r="I2418" i="3"/>
  <c r="H2418" i="3"/>
  <c r="G2418" i="3"/>
  <c r="F2418" i="3"/>
  <c r="O2417" i="3"/>
  <c r="N2417" i="3"/>
  <c r="M2417" i="3"/>
  <c r="L2417" i="3"/>
  <c r="I2417" i="3"/>
  <c r="H2417" i="3"/>
  <c r="G2417" i="3"/>
  <c r="F2417" i="3"/>
  <c r="O2416" i="3"/>
  <c r="N2416" i="3"/>
  <c r="M2416" i="3"/>
  <c r="L2416" i="3"/>
  <c r="I2416" i="3"/>
  <c r="H2416" i="3"/>
  <c r="G2416" i="3"/>
  <c r="F2416" i="3"/>
  <c r="O2415" i="3"/>
  <c r="N2415" i="3"/>
  <c r="M2415" i="3"/>
  <c r="L2415" i="3"/>
  <c r="I2415" i="3"/>
  <c r="H2415" i="3"/>
  <c r="G2415" i="3"/>
  <c r="F2415" i="3"/>
  <c r="O2414" i="3"/>
  <c r="N2414" i="3"/>
  <c r="M2414" i="3"/>
  <c r="L2414" i="3"/>
  <c r="I2414" i="3"/>
  <c r="H2414" i="3"/>
  <c r="G2414" i="3"/>
  <c r="F2414" i="3"/>
  <c r="O2413" i="3"/>
  <c r="N2413" i="3"/>
  <c r="M2413" i="3"/>
  <c r="L2413" i="3"/>
  <c r="I2413" i="3"/>
  <c r="H2413" i="3"/>
  <c r="G2413" i="3"/>
  <c r="F2413" i="3"/>
  <c r="O2412" i="3"/>
  <c r="N2412" i="3"/>
  <c r="M2412" i="3"/>
  <c r="L2412" i="3"/>
  <c r="I2412" i="3"/>
  <c r="H2412" i="3"/>
  <c r="G2412" i="3"/>
  <c r="F2412" i="3"/>
  <c r="O2411" i="3"/>
  <c r="N2411" i="3"/>
  <c r="M2411" i="3"/>
  <c r="L2411" i="3"/>
  <c r="I2411" i="3"/>
  <c r="H2411" i="3"/>
  <c r="G2411" i="3"/>
  <c r="F2411" i="3"/>
  <c r="O2410" i="3"/>
  <c r="N2410" i="3"/>
  <c r="M2410" i="3"/>
  <c r="L2410" i="3"/>
  <c r="I2410" i="3"/>
  <c r="H2410" i="3"/>
  <c r="G2410" i="3"/>
  <c r="F2410" i="3"/>
  <c r="O2409" i="3"/>
  <c r="N2409" i="3"/>
  <c r="M2409" i="3"/>
  <c r="L2409" i="3"/>
  <c r="I2409" i="3"/>
  <c r="H2409" i="3"/>
  <c r="G2409" i="3"/>
  <c r="F2409" i="3"/>
  <c r="O2408" i="3"/>
  <c r="N2408" i="3"/>
  <c r="M2408" i="3"/>
  <c r="L2408" i="3"/>
  <c r="I2408" i="3"/>
  <c r="H2408" i="3"/>
  <c r="G2408" i="3"/>
  <c r="F2408" i="3"/>
  <c r="O2407" i="3"/>
  <c r="N2407" i="3"/>
  <c r="M2407" i="3"/>
  <c r="L2407" i="3"/>
  <c r="I2407" i="3"/>
  <c r="H2407" i="3"/>
  <c r="G2407" i="3"/>
  <c r="F2407" i="3"/>
  <c r="O2406" i="3"/>
  <c r="N2406" i="3"/>
  <c r="M2406" i="3"/>
  <c r="L2406" i="3"/>
  <c r="I2406" i="3"/>
  <c r="H2406" i="3"/>
  <c r="G2406" i="3"/>
  <c r="F2406" i="3"/>
  <c r="O2405" i="3"/>
  <c r="N2405" i="3"/>
  <c r="M2405" i="3"/>
  <c r="L2405" i="3"/>
  <c r="I2405" i="3"/>
  <c r="H2405" i="3"/>
  <c r="G2405" i="3"/>
  <c r="F2405" i="3"/>
  <c r="O2404" i="3"/>
  <c r="N2404" i="3"/>
  <c r="M2404" i="3"/>
  <c r="L2404" i="3"/>
  <c r="I2404" i="3"/>
  <c r="H2404" i="3"/>
  <c r="G2404" i="3"/>
  <c r="F2404" i="3"/>
  <c r="O2403" i="3"/>
  <c r="N2403" i="3"/>
  <c r="M2403" i="3"/>
  <c r="L2403" i="3"/>
  <c r="I2403" i="3"/>
  <c r="H2403" i="3"/>
  <c r="G2403" i="3"/>
  <c r="F2403" i="3"/>
  <c r="O2402" i="3"/>
  <c r="N2402" i="3"/>
  <c r="M2402" i="3"/>
  <c r="L2402" i="3"/>
  <c r="I2402" i="3"/>
  <c r="H2402" i="3"/>
  <c r="G2402" i="3"/>
  <c r="F2402" i="3"/>
  <c r="O2401" i="3"/>
  <c r="N2401" i="3"/>
  <c r="M2401" i="3"/>
  <c r="L2401" i="3"/>
  <c r="I2401" i="3"/>
  <c r="H2401" i="3"/>
  <c r="G2401" i="3"/>
  <c r="F2401" i="3"/>
  <c r="O2400" i="3"/>
  <c r="N2400" i="3"/>
  <c r="M2400" i="3"/>
  <c r="L2400" i="3"/>
  <c r="I2400" i="3"/>
  <c r="H2400" i="3"/>
  <c r="G2400" i="3"/>
  <c r="F2400" i="3"/>
  <c r="O2399" i="3"/>
  <c r="N2399" i="3"/>
  <c r="M2399" i="3"/>
  <c r="L2399" i="3"/>
  <c r="I2399" i="3"/>
  <c r="H2399" i="3"/>
  <c r="G2399" i="3"/>
  <c r="F2399" i="3"/>
  <c r="O2398" i="3"/>
  <c r="N2398" i="3"/>
  <c r="M2398" i="3"/>
  <c r="L2398" i="3"/>
  <c r="I2398" i="3"/>
  <c r="H2398" i="3"/>
  <c r="G2398" i="3"/>
  <c r="F2398" i="3"/>
  <c r="O2397" i="3"/>
  <c r="N2397" i="3"/>
  <c r="M2397" i="3"/>
  <c r="L2397" i="3"/>
  <c r="I2397" i="3"/>
  <c r="H2397" i="3"/>
  <c r="G2397" i="3"/>
  <c r="F2397" i="3"/>
  <c r="O2396" i="3"/>
  <c r="N2396" i="3"/>
  <c r="M2396" i="3"/>
  <c r="L2396" i="3"/>
  <c r="I2396" i="3"/>
  <c r="H2396" i="3"/>
  <c r="G2396" i="3"/>
  <c r="F2396" i="3"/>
  <c r="O2395" i="3"/>
  <c r="N2395" i="3"/>
  <c r="M2395" i="3"/>
  <c r="L2395" i="3"/>
  <c r="I2395" i="3"/>
  <c r="H2395" i="3"/>
  <c r="G2395" i="3"/>
  <c r="F2395" i="3"/>
  <c r="O2394" i="3"/>
  <c r="N2394" i="3"/>
  <c r="M2394" i="3"/>
  <c r="L2394" i="3"/>
  <c r="I2394" i="3"/>
  <c r="H2394" i="3"/>
  <c r="G2394" i="3"/>
  <c r="F2394" i="3"/>
  <c r="O2393" i="3"/>
  <c r="N2393" i="3"/>
  <c r="M2393" i="3"/>
  <c r="L2393" i="3"/>
  <c r="J2393" i="3"/>
  <c r="I2393" i="3"/>
  <c r="H2393" i="3"/>
  <c r="G2393" i="3"/>
  <c r="F2393" i="3"/>
  <c r="O2392" i="3"/>
  <c r="N2392" i="3"/>
  <c r="M2392" i="3"/>
  <c r="L2392" i="3"/>
  <c r="I2392" i="3"/>
  <c r="J2392" i="3" s="1"/>
  <c r="H2392" i="3"/>
  <c r="G2392" i="3"/>
  <c r="F2392" i="3"/>
  <c r="O2391" i="3"/>
  <c r="N2391" i="3"/>
  <c r="M2391" i="3"/>
  <c r="L2391" i="3"/>
  <c r="J2391" i="3"/>
  <c r="I2391" i="3"/>
  <c r="H2391" i="3"/>
  <c r="G2391" i="3"/>
  <c r="F2391" i="3"/>
  <c r="O2390" i="3"/>
  <c r="N2390" i="3"/>
  <c r="M2390" i="3"/>
  <c r="L2390" i="3"/>
  <c r="I2390" i="3"/>
  <c r="J2390" i="3" s="1"/>
  <c r="H2390" i="3"/>
  <c r="G2390" i="3"/>
  <c r="F2390" i="3"/>
  <c r="O2389" i="3"/>
  <c r="N2389" i="3"/>
  <c r="M2389" i="3"/>
  <c r="L2389" i="3"/>
  <c r="J2389" i="3"/>
  <c r="I2389" i="3"/>
  <c r="H2389" i="3"/>
  <c r="G2389" i="3"/>
  <c r="F2389" i="3"/>
  <c r="O2388" i="3"/>
  <c r="N2388" i="3"/>
  <c r="M2388" i="3"/>
  <c r="L2388" i="3"/>
  <c r="I2388" i="3"/>
  <c r="J2388" i="3" s="1"/>
  <c r="H2388" i="3"/>
  <c r="G2388" i="3"/>
  <c r="F2388" i="3"/>
  <c r="O2387" i="3"/>
  <c r="N2387" i="3"/>
  <c r="M2387" i="3"/>
  <c r="L2387" i="3"/>
  <c r="J2387" i="3"/>
  <c r="I2387" i="3"/>
  <c r="H2387" i="3"/>
  <c r="G2387" i="3"/>
  <c r="F2387" i="3"/>
  <c r="O2386" i="3"/>
  <c r="N2386" i="3"/>
  <c r="M2386" i="3"/>
  <c r="L2386" i="3"/>
  <c r="I2386" i="3"/>
  <c r="J2386" i="3" s="1"/>
  <c r="H2386" i="3"/>
  <c r="G2386" i="3"/>
  <c r="F2386" i="3"/>
  <c r="O2385" i="3"/>
  <c r="N2385" i="3"/>
  <c r="M2385" i="3"/>
  <c r="L2385" i="3"/>
  <c r="J2385" i="3"/>
  <c r="I2385" i="3"/>
  <c r="H2385" i="3"/>
  <c r="G2385" i="3"/>
  <c r="F2385" i="3"/>
  <c r="O2384" i="3"/>
  <c r="N2384" i="3"/>
  <c r="M2384" i="3"/>
  <c r="L2384" i="3"/>
  <c r="I2384" i="3"/>
  <c r="J2384" i="3" s="1"/>
  <c r="H2384" i="3"/>
  <c r="G2384" i="3"/>
  <c r="F2384" i="3"/>
  <c r="O2383" i="3"/>
  <c r="N2383" i="3"/>
  <c r="M2383" i="3"/>
  <c r="L2383" i="3"/>
  <c r="J2383" i="3"/>
  <c r="I2383" i="3"/>
  <c r="H2383" i="3"/>
  <c r="G2383" i="3"/>
  <c r="F2383" i="3"/>
  <c r="O2382" i="3"/>
  <c r="N2382" i="3"/>
  <c r="M2382" i="3"/>
  <c r="L2382" i="3"/>
  <c r="I2382" i="3"/>
  <c r="J2382" i="3" s="1"/>
  <c r="H2382" i="3"/>
  <c r="G2382" i="3"/>
  <c r="F2382" i="3"/>
  <c r="O2381" i="3"/>
  <c r="N2381" i="3"/>
  <c r="M2381" i="3"/>
  <c r="L2381" i="3"/>
  <c r="J2381" i="3"/>
  <c r="I2381" i="3"/>
  <c r="H2381" i="3"/>
  <c r="G2381" i="3"/>
  <c r="F2381" i="3"/>
  <c r="O2380" i="3"/>
  <c r="N2380" i="3"/>
  <c r="M2380" i="3"/>
  <c r="L2380" i="3"/>
  <c r="I2380" i="3"/>
  <c r="J2380" i="3" s="1"/>
  <c r="H2380" i="3"/>
  <c r="G2380" i="3"/>
  <c r="F2380" i="3"/>
  <c r="O2379" i="3"/>
  <c r="N2379" i="3"/>
  <c r="M2379" i="3"/>
  <c r="L2379" i="3"/>
  <c r="J2379" i="3"/>
  <c r="I2379" i="3"/>
  <c r="H2379" i="3"/>
  <c r="G2379" i="3"/>
  <c r="F2379" i="3"/>
  <c r="O2378" i="3"/>
  <c r="N2378" i="3"/>
  <c r="M2378" i="3"/>
  <c r="L2378" i="3"/>
  <c r="I2378" i="3"/>
  <c r="J2378" i="3" s="1"/>
  <c r="H2378" i="3"/>
  <c r="G2378" i="3"/>
  <c r="F2378" i="3"/>
  <c r="O2377" i="3"/>
  <c r="N2377" i="3"/>
  <c r="M2377" i="3"/>
  <c r="L2377" i="3"/>
  <c r="J2377" i="3"/>
  <c r="I2377" i="3"/>
  <c r="H2377" i="3"/>
  <c r="G2377" i="3"/>
  <c r="F2377" i="3"/>
  <c r="O2376" i="3"/>
  <c r="N2376" i="3"/>
  <c r="M2376" i="3"/>
  <c r="L2376" i="3"/>
  <c r="I2376" i="3"/>
  <c r="J2376" i="3" s="1"/>
  <c r="H2376" i="3"/>
  <c r="G2376" i="3"/>
  <c r="F2376" i="3"/>
  <c r="O2375" i="3"/>
  <c r="N2375" i="3"/>
  <c r="M2375" i="3"/>
  <c r="L2375" i="3"/>
  <c r="J2375" i="3"/>
  <c r="I2375" i="3"/>
  <c r="H2375" i="3"/>
  <c r="G2375" i="3"/>
  <c r="F2375" i="3"/>
  <c r="O2374" i="3"/>
  <c r="N2374" i="3"/>
  <c r="M2374" i="3"/>
  <c r="L2374" i="3"/>
  <c r="I2374" i="3"/>
  <c r="J2374" i="3" s="1"/>
  <c r="H2374" i="3"/>
  <c r="G2374" i="3"/>
  <c r="F2374" i="3"/>
  <c r="O2373" i="3"/>
  <c r="N2373" i="3"/>
  <c r="M2373" i="3"/>
  <c r="L2373" i="3"/>
  <c r="J2373" i="3"/>
  <c r="I2373" i="3"/>
  <c r="H2373" i="3"/>
  <c r="G2373" i="3"/>
  <c r="F2373" i="3"/>
  <c r="O2372" i="3"/>
  <c r="N2372" i="3"/>
  <c r="M2372" i="3"/>
  <c r="L2372" i="3"/>
  <c r="I2372" i="3"/>
  <c r="J2372" i="3" s="1"/>
  <c r="H2372" i="3"/>
  <c r="G2372" i="3"/>
  <c r="F2372" i="3"/>
  <c r="O2371" i="3"/>
  <c r="N2371" i="3"/>
  <c r="M2371" i="3"/>
  <c r="L2371" i="3"/>
  <c r="J2371" i="3"/>
  <c r="I2371" i="3"/>
  <c r="H2371" i="3"/>
  <c r="G2371" i="3"/>
  <c r="F2371" i="3"/>
  <c r="O2370" i="3"/>
  <c r="N2370" i="3"/>
  <c r="M2370" i="3"/>
  <c r="L2370" i="3"/>
  <c r="I2370" i="3"/>
  <c r="J2370" i="3" s="1"/>
  <c r="H2370" i="3"/>
  <c r="G2370" i="3"/>
  <c r="F2370" i="3"/>
  <c r="O2369" i="3"/>
  <c r="N2369" i="3"/>
  <c r="M2369" i="3"/>
  <c r="L2369" i="3"/>
  <c r="J2369" i="3"/>
  <c r="I2369" i="3"/>
  <c r="H2369" i="3"/>
  <c r="G2369" i="3"/>
  <c r="F2369" i="3"/>
  <c r="O2368" i="3"/>
  <c r="N2368" i="3"/>
  <c r="M2368" i="3"/>
  <c r="L2368" i="3"/>
  <c r="I2368" i="3"/>
  <c r="J2368" i="3" s="1"/>
  <c r="H2368" i="3"/>
  <c r="G2368" i="3"/>
  <c r="F2368" i="3"/>
  <c r="O2367" i="3"/>
  <c r="N2367" i="3"/>
  <c r="M2367" i="3"/>
  <c r="L2367" i="3"/>
  <c r="J2367" i="3"/>
  <c r="I2367" i="3"/>
  <c r="H2367" i="3"/>
  <c r="G2367" i="3"/>
  <c r="F2367" i="3"/>
  <c r="O2366" i="3"/>
  <c r="N2366" i="3"/>
  <c r="M2366" i="3"/>
  <c r="L2366" i="3"/>
  <c r="I2366" i="3"/>
  <c r="J2366" i="3" s="1"/>
  <c r="H2366" i="3"/>
  <c r="G2366" i="3"/>
  <c r="F2366" i="3"/>
  <c r="O2365" i="3"/>
  <c r="N2365" i="3"/>
  <c r="M2365" i="3"/>
  <c r="L2365" i="3"/>
  <c r="J2365" i="3"/>
  <c r="I2365" i="3"/>
  <c r="H2365" i="3"/>
  <c r="G2365" i="3"/>
  <c r="F2365" i="3"/>
  <c r="O2364" i="3"/>
  <c r="N2364" i="3"/>
  <c r="M2364" i="3"/>
  <c r="L2364" i="3"/>
  <c r="I2364" i="3"/>
  <c r="J2364" i="3" s="1"/>
  <c r="H2364" i="3"/>
  <c r="G2364" i="3"/>
  <c r="F2364" i="3"/>
  <c r="O2363" i="3"/>
  <c r="N2363" i="3"/>
  <c r="M2363" i="3"/>
  <c r="L2363" i="3"/>
  <c r="J2363" i="3"/>
  <c r="I2363" i="3"/>
  <c r="H2363" i="3"/>
  <c r="G2363" i="3"/>
  <c r="F2363" i="3"/>
  <c r="O2362" i="3"/>
  <c r="N2362" i="3"/>
  <c r="M2362" i="3"/>
  <c r="L2362" i="3"/>
  <c r="I2362" i="3"/>
  <c r="J2362" i="3" s="1"/>
  <c r="H2362" i="3"/>
  <c r="G2362" i="3"/>
  <c r="F2362" i="3"/>
  <c r="O2361" i="3"/>
  <c r="N2361" i="3"/>
  <c r="M2361" i="3"/>
  <c r="L2361" i="3"/>
  <c r="J2361" i="3"/>
  <c r="I2361" i="3"/>
  <c r="H2361" i="3"/>
  <c r="G2361" i="3"/>
  <c r="F2361" i="3"/>
  <c r="O2360" i="3"/>
  <c r="N2360" i="3"/>
  <c r="M2360" i="3"/>
  <c r="L2360" i="3"/>
  <c r="I2360" i="3"/>
  <c r="J2360" i="3" s="1"/>
  <c r="H2360" i="3"/>
  <c r="G2360" i="3"/>
  <c r="F2360" i="3"/>
  <c r="O2359" i="3"/>
  <c r="N2359" i="3"/>
  <c r="M2359" i="3"/>
  <c r="L2359" i="3"/>
  <c r="J2359" i="3"/>
  <c r="I2359" i="3"/>
  <c r="H2359" i="3"/>
  <c r="G2359" i="3"/>
  <c r="F2359" i="3"/>
  <c r="O2358" i="3"/>
  <c r="N2358" i="3"/>
  <c r="M2358" i="3"/>
  <c r="L2358" i="3"/>
  <c r="I2358" i="3"/>
  <c r="J2358" i="3" s="1"/>
  <c r="H2358" i="3"/>
  <c r="G2358" i="3"/>
  <c r="F2358" i="3"/>
  <c r="O2357" i="3"/>
  <c r="N2357" i="3"/>
  <c r="M2357" i="3"/>
  <c r="L2357" i="3"/>
  <c r="J2357" i="3"/>
  <c r="I2357" i="3"/>
  <c r="H2357" i="3"/>
  <c r="G2357" i="3"/>
  <c r="F2357" i="3"/>
  <c r="O2356" i="3"/>
  <c r="N2356" i="3"/>
  <c r="M2356" i="3"/>
  <c r="L2356" i="3"/>
  <c r="I2356" i="3"/>
  <c r="J2356" i="3" s="1"/>
  <c r="H2356" i="3"/>
  <c r="G2356" i="3"/>
  <c r="F2356" i="3"/>
  <c r="O2355" i="3"/>
  <c r="N2355" i="3"/>
  <c r="M2355" i="3"/>
  <c r="L2355" i="3"/>
  <c r="J2355" i="3"/>
  <c r="I2355" i="3"/>
  <c r="H2355" i="3"/>
  <c r="G2355" i="3"/>
  <c r="F2355" i="3"/>
  <c r="O2354" i="3"/>
  <c r="N2354" i="3"/>
  <c r="M2354" i="3"/>
  <c r="L2354" i="3"/>
  <c r="I2354" i="3"/>
  <c r="J2354" i="3" s="1"/>
  <c r="H2354" i="3"/>
  <c r="G2354" i="3"/>
  <c r="F2354" i="3"/>
  <c r="O2353" i="3"/>
  <c r="N2353" i="3"/>
  <c r="M2353" i="3"/>
  <c r="L2353" i="3"/>
  <c r="J2353" i="3"/>
  <c r="I2353" i="3"/>
  <c r="H2353" i="3"/>
  <c r="G2353" i="3"/>
  <c r="F2353" i="3"/>
  <c r="O2352" i="3"/>
  <c r="N2352" i="3"/>
  <c r="M2352" i="3"/>
  <c r="L2352" i="3"/>
  <c r="I2352" i="3"/>
  <c r="J2352" i="3" s="1"/>
  <c r="H2352" i="3"/>
  <c r="G2352" i="3"/>
  <c r="F2352" i="3"/>
  <c r="O2351" i="3"/>
  <c r="N2351" i="3"/>
  <c r="M2351" i="3"/>
  <c r="L2351" i="3"/>
  <c r="J2351" i="3"/>
  <c r="I2351" i="3"/>
  <c r="H2351" i="3"/>
  <c r="G2351" i="3"/>
  <c r="F2351" i="3"/>
  <c r="O2350" i="3"/>
  <c r="N2350" i="3"/>
  <c r="M2350" i="3"/>
  <c r="L2350" i="3"/>
  <c r="I2350" i="3"/>
  <c r="J2350" i="3" s="1"/>
  <c r="H2350" i="3"/>
  <c r="G2350" i="3"/>
  <c r="F2350" i="3"/>
  <c r="O2349" i="3"/>
  <c r="N2349" i="3"/>
  <c r="M2349" i="3"/>
  <c r="L2349" i="3"/>
  <c r="J2349" i="3"/>
  <c r="I2349" i="3"/>
  <c r="H2349" i="3"/>
  <c r="G2349" i="3"/>
  <c r="F2349" i="3"/>
  <c r="O2348" i="3"/>
  <c r="N2348" i="3"/>
  <c r="M2348" i="3"/>
  <c r="L2348" i="3"/>
  <c r="I2348" i="3"/>
  <c r="J2348" i="3" s="1"/>
  <c r="H2348" i="3"/>
  <c r="G2348" i="3"/>
  <c r="F2348" i="3"/>
  <c r="O2347" i="3"/>
  <c r="N2347" i="3"/>
  <c r="M2347" i="3"/>
  <c r="L2347" i="3"/>
  <c r="J2347" i="3"/>
  <c r="I2347" i="3"/>
  <c r="H2347" i="3"/>
  <c r="G2347" i="3"/>
  <c r="F2347" i="3"/>
  <c r="O2346" i="3"/>
  <c r="N2346" i="3"/>
  <c r="M2346" i="3"/>
  <c r="L2346" i="3"/>
  <c r="J2346" i="3"/>
  <c r="I2346" i="3"/>
  <c r="H2346" i="3"/>
  <c r="G2346" i="3"/>
  <c r="F2346" i="3"/>
  <c r="O2345" i="3"/>
  <c r="N2345" i="3"/>
  <c r="M2345" i="3"/>
  <c r="L2345" i="3"/>
  <c r="I2345" i="3"/>
  <c r="J2345" i="3" s="1"/>
  <c r="H2345" i="3"/>
  <c r="G2345" i="3"/>
  <c r="F2345" i="3"/>
  <c r="O2344" i="3"/>
  <c r="N2344" i="3"/>
  <c r="M2344" i="3"/>
  <c r="L2344" i="3"/>
  <c r="I2344" i="3"/>
  <c r="J2344" i="3" s="1"/>
  <c r="H2344" i="3"/>
  <c r="G2344" i="3"/>
  <c r="F2344" i="3"/>
  <c r="O2343" i="3"/>
  <c r="N2343" i="3"/>
  <c r="M2343" i="3"/>
  <c r="L2343" i="3"/>
  <c r="J2343" i="3"/>
  <c r="I2343" i="3"/>
  <c r="H2343" i="3"/>
  <c r="G2343" i="3"/>
  <c r="F2343" i="3"/>
  <c r="O2342" i="3"/>
  <c r="N2342" i="3"/>
  <c r="M2342" i="3"/>
  <c r="L2342" i="3"/>
  <c r="J2342" i="3"/>
  <c r="I2342" i="3"/>
  <c r="H2342" i="3"/>
  <c r="G2342" i="3"/>
  <c r="F2342" i="3"/>
  <c r="O2341" i="3"/>
  <c r="N2341" i="3"/>
  <c r="M2341" i="3"/>
  <c r="L2341" i="3"/>
  <c r="I2341" i="3"/>
  <c r="J2341" i="3" s="1"/>
  <c r="H2341" i="3"/>
  <c r="G2341" i="3"/>
  <c r="F2341" i="3"/>
  <c r="O2340" i="3"/>
  <c r="N2340" i="3"/>
  <c r="M2340" i="3"/>
  <c r="L2340" i="3"/>
  <c r="I2340" i="3"/>
  <c r="J2340" i="3" s="1"/>
  <c r="H2340" i="3"/>
  <c r="G2340" i="3"/>
  <c r="F2340" i="3"/>
  <c r="O2339" i="3"/>
  <c r="N2339" i="3"/>
  <c r="M2339" i="3"/>
  <c r="L2339" i="3"/>
  <c r="J2339" i="3"/>
  <c r="I2339" i="3"/>
  <c r="H2339" i="3"/>
  <c r="G2339" i="3"/>
  <c r="F2339" i="3"/>
  <c r="O2338" i="3"/>
  <c r="N2338" i="3"/>
  <c r="M2338" i="3"/>
  <c r="L2338" i="3"/>
  <c r="J2338" i="3"/>
  <c r="I2338" i="3"/>
  <c r="H2338" i="3"/>
  <c r="G2338" i="3"/>
  <c r="F2338" i="3"/>
  <c r="O2337" i="3"/>
  <c r="N2337" i="3"/>
  <c r="M2337" i="3"/>
  <c r="L2337" i="3"/>
  <c r="I2337" i="3"/>
  <c r="J2337" i="3" s="1"/>
  <c r="H2337" i="3"/>
  <c r="G2337" i="3"/>
  <c r="F2337" i="3"/>
  <c r="O2336" i="3"/>
  <c r="N2336" i="3"/>
  <c r="M2336" i="3"/>
  <c r="L2336" i="3"/>
  <c r="I2336" i="3"/>
  <c r="J2336" i="3" s="1"/>
  <c r="H2336" i="3"/>
  <c r="G2336" i="3"/>
  <c r="F2336" i="3"/>
  <c r="O2335" i="3"/>
  <c r="N2335" i="3"/>
  <c r="M2335" i="3"/>
  <c r="L2335" i="3"/>
  <c r="J2335" i="3"/>
  <c r="I2335" i="3"/>
  <c r="H2335" i="3"/>
  <c r="G2335" i="3"/>
  <c r="F2335" i="3"/>
  <c r="O2334" i="3"/>
  <c r="N2334" i="3"/>
  <c r="M2334" i="3"/>
  <c r="L2334" i="3"/>
  <c r="J2334" i="3"/>
  <c r="I2334" i="3"/>
  <c r="H2334" i="3"/>
  <c r="G2334" i="3"/>
  <c r="F2334" i="3"/>
  <c r="O2333" i="3"/>
  <c r="N2333" i="3"/>
  <c r="M2333" i="3"/>
  <c r="L2333" i="3"/>
  <c r="I2333" i="3"/>
  <c r="J2333" i="3" s="1"/>
  <c r="H2333" i="3"/>
  <c r="G2333" i="3"/>
  <c r="F2333" i="3"/>
  <c r="O2332" i="3"/>
  <c r="N2332" i="3"/>
  <c r="M2332" i="3"/>
  <c r="L2332" i="3"/>
  <c r="I2332" i="3"/>
  <c r="J2332" i="3" s="1"/>
  <c r="H2332" i="3"/>
  <c r="G2332" i="3"/>
  <c r="F2332" i="3"/>
  <c r="O2331" i="3"/>
  <c r="N2331" i="3"/>
  <c r="M2331" i="3"/>
  <c r="L2331" i="3"/>
  <c r="J2331" i="3"/>
  <c r="I2331" i="3"/>
  <c r="H2331" i="3"/>
  <c r="G2331" i="3"/>
  <c r="F2331" i="3"/>
  <c r="O2330" i="3"/>
  <c r="N2330" i="3"/>
  <c r="M2330" i="3"/>
  <c r="L2330" i="3"/>
  <c r="J2330" i="3"/>
  <c r="I2330" i="3"/>
  <c r="H2330" i="3"/>
  <c r="G2330" i="3"/>
  <c r="F2330" i="3"/>
  <c r="O2329" i="3"/>
  <c r="N2329" i="3"/>
  <c r="M2329" i="3"/>
  <c r="L2329" i="3"/>
  <c r="I2329" i="3"/>
  <c r="J2329" i="3" s="1"/>
  <c r="H2329" i="3"/>
  <c r="G2329" i="3"/>
  <c r="F2329" i="3"/>
  <c r="O2328" i="3"/>
  <c r="N2328" i="3"/>
  <c r="M2328" i="3"/>
  <c r="L2328" i="3"/>
  <c r="I2328" i="3"/>
  <c r="J2328" i="3" s="1"/>
  <c r="H2328" i="3"/>
  <c r="G2328" i="3"/>
  <c r="F2328" i="3"/>
  <c r="O2327" i="3"/>
  <c r="N2327" i="3"/>
  <c r="M2327" i="3"/>
  <c r="L2327" i="3"/>
  <c r="J2327" i="3"/>
  <c r="I2327" i="3"/>
  <c r="H2327" i="3"/>
  <c r="G2327" i="3"/>
  <c r="F2327" i="3"/>
  <c r="O2326" i="3"/>
  <c r="N2326" i="3"/>
  <c r="M2326" i="3"/>
  <c r="L2326" i="3"/>
  <c r="J2326" i="3"/>
  <c r="I2326" i="3"/>
  <c r="H2326" i="3"/>
  <c r="G2326" i="3"/>
  <c r="F2326" i="3"/>
  <c r="O2325" i="3"/>
  <c r="N2325" i="3"/>
  <c r="M2325" i="3"/>
  <c r="L2325" i="3"/>
  <c r="I2325" i="3"/>
  <c r="J2325" i="3" s="1"/>
  <c r="H2325" i="3"/>
  <c r="G2325" i="3"/>
  <c r="F2325" i="3"/>
  <c r="O2324" i="3"/>
  <c r="N2324" i="3"/>
  <c r="M2324" i="3"/>
  <c r="L2324" i="3"/>
  <c r="J2324" i="3"/>
  <c r="I2324" i="3"/>
  <c r="H2324" i="3"/>
  <c r="G2324" i="3"/>
  <c r="F2324" i="3"/>
  <c r="O2323" i="3"/>
  <c r="N2323" i="3"/>
  <c r="M2323" i="3"/>
  <c r="L2323" i="3"/>
  <c r="J2323" i="3"/>
  <c r="I2323" i="3"/>
  <c r="H2323" i="3"/>
  <c r="G2323" i="3"/>
  <c r="F2323" i="3"/>
  <c r="O2322" i="3"/>
  <c r="N2322" i="3"/>
  <c r="M2322" i="3"/>
  <c r="L2322" i="3"/>
  <c r="J2322" i="3"/>
  <c r="I2322" i="3"/>
  <c r="H2322" i="3"/>
  <c r="G2322" i="3"/>
  <c r="F2322" i="3"/>
  <c r="O2321" i="3"/>
  <c r="N2321" i="3"/>
  <c r="M2321" i="3"/>
  <c r="L2321" i="3"/>
  <c r="I2321" i="3"/>
  <c r="J2321" i="3" s="1"/>
  <c r="H2321" i="3"/>
  <c r="G2321" i="3"/>
  <c r="F2321" i="3"/>
  <c r="O2320" i="3"/>
  <c r="N2320" i="3"/>
  <c r="M2320" i="3"/>
  <c r="L2320" i="3"/>
  <c r="J2320" i="3"/>
  <c r="I2320" i="3"/>
  <c r="H2320" i="3"/>
  <c r="G2320" i="3"/>
  <c r="F2320" i="3"/>
  <c r="O2319" i="3"/>
  <c r="N2319" i="3"/>
  <c r="M2319" i="3"/>
  <c r="L2319" i="3"/>
  <c r="J2319" i="3"/>
  <c r="I2319" i="3"/>
  <c r="H2319" i="3"/>
  <c r="G2319" i="3"/>
  <c r="F2319" i="3"/>
  <c r="O2318" i="3"/>
  <c r="N2318" i="3"/>
  <c r="M2318" i="3"/>
  <c r="L2318" i="3"/>
  <c r="I2318" i="3"/>
  <c r="H2318" i="3"/>
  <c r="G2318" i="3"/>
  <c r="F2318" i="3"/>
  <c r="O2317" i="3"/>
  <c r="N2317" i="3"/>
  <c r="M2317" i="3"/>
  <c r="L2317" i="3"/>
  <c r="I2317" i="3"/>
  <c r="J2317" i="3" s="1"/>
  <c r="H2317" i="3"/>
  <c r="G2317" i="3"/>
  <c r="F2317" i="3"/>
  <c r="O2316" i="3"/>
  <c r="N2316" i="3"/>
  <c r="M2316" i="3"/>
  <c r="L2316" i="3"/>
  <c r="J2316" i="3"/>
  <c r="I2316" i="3"/>
  <c r="H2316" i="3"/>
  <c r="G2316" i="3"/>
  <c r="F2316" i="3"/>
  <c r="O2315" i="3"/>
  <c r="N2315" i="3"/>
  <c r="M2315" i="3"/>
  <c r="L2315" i="3"/>
  <c r="J2315" i="3"/>
  <c r="I2315" i="3"/>
  <c r="H2315" i="3"/>
  <c r="G2315" i="3"/>
  <c r="F2315" i="3"/>
  <c r="O2314" i="3"/>
  <c r="N2314" i="3"/>
  <c r="M2314" i="3"/>
  <c r="L2314" i="3"/>
  <c r="I2314" i="3"/>
  <c r="H2314" i="3"/>
  <c r="G2314" i="3"/>
  <c r="F2314" i="3"/>
  <c r="O2313" i="3"/>
  <c r="N2313" i="3"/>
  <c r="M2313" i="3"/>
  <c r="L2313" i="3"/>
  <c r="I2313" i="3"/>
  <c r="J2313" i="3" s="1"/>
  <c r="H2313" i="3"/>
  <c r="G2313" i="3"/>
  <c r="F2313" i="3"/>
  <c r="O2312" i="3"/>
  <c r="N2312" i="3"/>
  <c r="M2312" i="3"/>
  <c r="L2312" i="3"/>
  <c r="J2312" i="3"/>
  <c r="I2312" i="3"/>
  <c r="H2312" i="3"/>
  <c r="G2312" i="3"/>
  <c r="F2312" i="3"/>
  <c r="O2311" i="3"/>
  <c r="N2311" i="3"/>
  <c r="M2311" i="3"/>
  <c r="L2311" i="3"/>
  <c r="J2311" i="3"/>
  <c r="I2311" i="3"/>
  <c r="H2311" i="3"/>
  <c r="G2311" i="3"/>
  <c r="F2311" i="3"/>
  <c r="O2310" i="3"/>
  <c r="N2310" i="3"/>
  <c r="M2310" i="3"/>
  <c r="L2310" i="3"/>
  <c r="I2310" i="3"/>
  <c r="H2310" i="3"/>
  <c r="G2310" i="3"/>
  <c r="F2310" i="3"/>
  <c r="O2309" i="3"/>
  <c r="N2309" i="3"/>
  <c r="M2309" i="3"/>
  <c r="L2309" i="3"/>
  <c r="I2309" i="3"/>
  <c r="J2309" i="3" s="1"/>
  <c r="H2309" i="3"/>
  <c r="G2309" i="3"/>
  <c r="F2309" i="3"/>
  <c r="O2308" i="3"/>
  <c r="N2308" i="3"/>
  <c r="M2308" i="3"/>
  <c r="L2308" i="3"/>
  <c r="J2308" i="3"/>
  <c r="I2308" i="3"/>
  <c r="H2308" i="3"/>
  <c r="G2308" i="3"/>
  <c r="F2308" i="3"/>
  <c r="O2307" i="3"/>
  <c r="N2307" i="3"/>
  <c r="M2307" i="3"/>
  <c r="L2307" i="3"/>
  <c r="J2307" i="3"/>
  <c r="I2307" i="3"/>
  <c r="H2307" i="3"/>
  <c r="G2307" i="3"/>
  <c r="F2307" i="3"/>
  <c r="O2306" i="3"/>
  <c r="N2306" i="3"/>
  <c r="M2306" i="3"/>
  <c r="L2306" i="3"/>
  <c r="I2306" i="3"/>
  <c r="H2306" i="3"/>
  <c r="G2306" i="3"/>
  <c r="F2306" i="3"/>
  <c r="O2305" i="3"/>
  <c r="N2305" i="3"/>
  <c r="M2305" i="3"/>
  <c r="L2305" i="3"/>
  <c r="I2305" i="3"/>
  <c r="J2305" i="3" s="1"/>
  <c r="H2305" i="3"/>
  <c r="G2305" i="3"/>
  <c r="F2305" i="3"/>
  <c r="O2304" i="3"/>
  <c r="N2304" i="3"/>
  <c r="M2304" i="3"/>
  <c r="L2304" i="3"/>
  <c r="J2304" i="3"/>
  <c r="I2304" i="3"/>
  <c r="H2304" i="3"/>
  <c r="G2304" i="3"/>
  <c r="F2304" i="3"/>
  <c r="O2303" i="3"/>
  <c r="N2303" i="3"/>
  <c r="M2303" i="3"/>
  <c r="L2303" i="3"/>
  <c r="J2303" i="3"/>
  <c r="I2303" i="3"/>
  <c r="H2303" i="3"/>
  <c r="G2303" i="3"/>
  <c r="F2303" i="3"/>
  <c r="O2302" i="3"/>
  <c r="N2302" i="3"/>
  <c r="M2302" i="3"/>
  <c r="L2302" i="3"/>
  <c r="I2302" i="3"/>
  <c r="H2302" i="3"/>
  <c r="G2302" i="3"/>
  <c r="F2302" i="3"/>
  <c r="O2301" i="3"/>
  <c r="N2301" i="3"/>
  <c r="M2301" i="3"/>
  <c r="L2301" i="3"/>
  <c r="I2301" i="3"/>
  <c r="J2301" i="3" s="1"/>
  <c r="H2301" i="3"/>
  <c r="G2301" i="3"/>
  <c r="F2301" i="3"/>
  <c r="O2300" i="3"/>
  <c r="N2300" i="3"/>
  <c r="M2300" i="3"/>
  <c r="L2300" i="3"/>
  <c r="J2300" i="3"/>
  <c r="I2300" i="3"/>
  <c r="H2300" i="3"/>
  <c r="G2300" i="3"/>
  <c r="F2300" i="3"/>
  <c r="O2299" i="3"/>
  <c r="N2299" i="3"/>
  <c r="M2299" i="3"/>
  <c r="L2299" i="3"/>
  <c r="J2299" i="3"/>
  <c r="I2299" i="3"/>
  <c r="H2299" i="3"/>
  <c r="G2299" i="3"/>
  <c r="F2299" i="3"/>
  <c r="O2298" i="3"/>
  <c r="N2298" i="3"/>
  <c r="M2298" i="3"/>
  <c r="L2298" i="3"/>
  <c r="I2298" i="3"/>
  <c r="H2298" i="3"/>
  <c r="G2298" i="3"/>
  <c r="F2298" i="3"/>
  <c r="O2297" i="3"/>
  <c r="N2297" i="3"/>
  <c r="M2297" i="3"/>
  <c r="L2297" i="3"/>
  <c r="I2297" i="3"/>
  <c r="J2297" i="3" s="1"/>
  <c r="H2297" i="3"/>
  <c r="G2297" i="3"/>
  <c r="F2297" i="3"/>
  <c r="O2296" i="3"/>
  <c r="N2296" i="3"/>
  <c r="M2296" i="3"/>
  <c r="L2296" i="3"/>
  <c r="J2296" i="3"/>
  <c r="I2296" i="3"/>
  <c r="H2296" i="3"/>
  <c r="G2296" i="3"/>
  <c r="F2296" i="3"/>
  <c r="O2295" i="3"/>
  <c r="N2295" i="3"/>
  <c r="M2295" i="3"/>
  <c r="L2295" i="3"/>
  <c r="J2295" i="3"/>
  <c r="I2295" i="3"/>
  <c r="H2295" i="3"/>
  <c r="G2295" i="3"/>
  <c r="F2295" i="3"/>
  <c r="O2294" i="3"/>
  <c r="N2294" i="3"/>
  <c r="M2294" i="3"/>
  <c r="L2294" i="3"/>
  <c r="I2294" i="3"/>
  <c r="H2294" i="3"/>
  <c r="G2294" i="3"/>
  <c r="F2294" i="3"/>
  <c r="O2293" i="3"/>
  <c r="N2293" i="3"/>
  <c r="M2293" i="3"/>
  <c r="L2293" i="3"/>
  <c r="I2293" i="3"/>
  <c r="J2293" i="3" s="1"/>
  <c r="H2293" i="3"/>
  <c r="G2293" i="3"/>
  <c r="F2293" i="3"/>
  <c r="O2292" i="3"/>
  <c r="N2292" i="3"/>
  <c r="M2292" i="3"/>
  <c r="L2292" i="3"/>
  <c r="J2292" i="3"/>
  <c r="I2292" i="3"/>
  <c r="H2292" i="3"/>
  <c r="G2292" i="3"/>
  <c r="F2292" i="3"/>
  <c r="O2291" i="3"/>
  <c r="N2291" i="3"/>
  <c r="M2291" i="3"/>
  <c r="L2291" i="3"/>
  <c r="J2291" i="3"/>
  <c r="I2291" i="3"/>
  <c r="H2291" i="3"/>
  <c r="G2291" i="3"/>
  <c r="F2291" i="3"/>
  <c r="O2290" i="3"/>
  <c r="N2290" i="3"/>
  <c r="M2290" i="3"/>
  <c r="L2290" i="3"/>
  <c r="I2290" i="3"/>
  <c r="H2290" i="3"/>
  <c r="G2290" i="3"/>
  <c r="F2290" i="3"/>
  <c r="O2289" i="3"/>
  <c r="N2289" i="3"/>
  <c r="M2289" i="3"/>
  <c r="L2289" i="3"/>
  <c r="I2289" i="3"/>
  <c r="J2289" i="3" s="1"/>
  <c r="H2289" i="3"/>
  <c r="G2289" i="3"/>
  <c r="F2289" i="3"/>
  <c r="O2288" i="3"/>
  <c r="N2288" i="3"/>
  <c r="M2288" i="3"/>
  <c r="L2288" i="3"/>
  <c r="J2288" i="3"/>
  <c r="I2288" i="3"/>
  <c r="H2288" i="3"/>
  <c r="G2288" i="3"/>
  <c r="F2288" i="3"/>
  <c r="O2287" i="3"/>
  <c r="N2287" i="3"/>
  <c r="M2287" i="3"/>
  <c r="L2287" i="3"/>
  <c r="J2287" i="3"/>
  <c r="I2287" i="3"/>
  <c r="H2287" i="3"/>
  <c r="G2287" i="3"/>
  <c r="F2287" i="3"/>
  <c r="O2286" i="3"/>
  <c r="N2286" i="3"/>
  <c r="M2286" i="3"/>
  <c r="L2286" i="3"/>
  <c r="I2286" i="3"/>
  <c r="H2286" i="3"/>
  <c r="G2286" i="3"/>
  <c r="F2286" i="3"/>
  <c r="O2285" i="3"/>
  <c r="N2285" i="3"/>
  <c r="M2285" i="3"/>
  <c r="L2285" i="3"/>
  <c r="I2285" i="3"/>
  <c r="J2285" i="3" s="1"/>
  <c r="H2285" i="3"/>
  <c r="G2285" i="3"/>
  <c r="F2285" i="3"/>
  <c r="O2284" i="3"/>
  <c r="N2284" i="3"/>
  <c r="M2284" i="3"/>
  <c r="L2284" i="3"/>
  <c r="J2284" i="3"/>
  <c r="I2284" i="3"/>
  <c r="H2284" i="3"/>
  <c r="G2284" i="3"/>
  <c r="F2284" i="3"/>
  <c r="O2283" i="3"/>
  <c r="N2283" i="3"/>
  <c r="M2283" i="3"/>
  <c r="L2283" i="3"/>
  <c r="J2283" i="3"/>
  <c r="I2283" i="3"/>
  <c r="H2283" i="3"/>
  <c r="G2283" i="3"/>
  <c r="F2283" i="3"/>
  <c r="O2282" i="3"/>
  <c r="N2282" i="3"/>
  <c r="M2282" i="3"/>
  <c r="L2282" i="3"/>
  <c r="I2282" i="3"/>
  <c r="H2282" i="3"/>
  <c r="G2282" i="3"/>
  <c r="F2282" i="3"/>
  <c r="O2281" i="3"/>
  <c r="N2281" i="3"/>
  <c r="M2281" i="3"/>
  <c r="L2281" i="3"/>
  <c r="I2281" i="3"/>
  <c r="J2281" i="3" s="1"/>
  <c r="H2281" i="3"/>
  <c r="G2281" i="3"/>
  <c r="F2281" i="3"/>
  <c r="O2280" i="3"/>
  <c r="N2280" i="3"/>
  <c r="M2280" i="3"/>
  <c r="L2280" i="3"/>
  <c r="J2280" i="3"/>
  <c r="I2280" i="3"/>
  <c r="H2280" i="3"/>
  <c r="G2280" i="3"/>
  <c r="F2280" i="3"/>
  <c r="O2279" i="3"/>
  <c r="N2279" i="3"/>
  <c r="M2279" i="3"/>
  <c r="L2279" i="3"/>
  <c r="J2279" i="3"/>
  <c r="I2279" i="3"/>
  <c r="H2279" i="3"/>
  <c r="G2279" i="3"/>
  <c r="F2279" i="3"/>
  <c r="O2278" i="3"/>
  <c r="N2278" i="3"/>
  <c r="M2278" i="3"/>
  <c r="L2278" i="3"/>
  <c r="I2278" i="3"/>
  <c r="H2278" i="3"/>
  <c r="G2278" i="3"/>
  <c r="F2278" i="3"/>
  <c r="O2277" i="3"/>
  <c r="N2277" i="3"/>
  <c r="M2277" i="3"/>
  <c r="L2277" i="3"/>
  <c r="I2277" i="3"/>
  <c r="J2277" i="3" s="1"/>
  <c r="H2277" i="3"/>
  <c r="G2277" i="3"/>
  <c r="F2277" i="3"/>
  <c r="O2276" i="3"/>
  <c r="N2276" i="3"/>
  <c r="M2276" i="3"/>
  <c r="L2276" i="3"/>
  <c r="J2276" i="3"/>
  <c r="I2276" i="3"/>
  <c r="H2276" i="3"/>
  <c r="G2276" i="3"/>
  <c r="F2276" i="3"/>
  <c r="O2275" i="3"/>
  <c r="N2275" i="3"/>
  <c r="M2275" i="3"/>
  <c r="L2275" i="3"/>
  <c r="J2275" i="3"/>
  <c r="I2275" i="3"/>
  <c r="H2275" i="3"/>
  <c r="G2275" i="3"/>
  <c r="F2275" i="3"/>
  <c r="O2274" i="3"/>
  <c r="N2274" i="3"/>
  <c r="M2274" i="3"/>
  <c r="L2274" i="3"/>
  <c r="I2274" i="3"/>
  <c r="H2274" i="3"/>
  <c r="G2274" i="3"/>
  <c r="F2274" i="3"/>
  <c r="O2273" i="3"/>
  <c r="N2273" i="3"/>
  <c r="M2273" i="3"/>
  <c r="L2273" i="3"/>
  <c r="I2273" i="3"/>
  <c r="J2273" i="3" s="1"/>
  <c r="H2273" i="3"/>
  <c r="G2273" i="3"/>
  <c r="F2273" i="3"/>
  <c r="O2272" i="3"/>
  <c r="N2272" i="3"/>
  <c r="M2272" i="3"/>
  <c r="L2272" i="3"/>
  <c r="J2272" i="3"/>
  <c r="I2272" i="3"/>
  <c r="H2272" i="3"/>
  <c r="G2272" i="3"/>
  <c r="F2272" i="3"/>
  <c r="O2271" i="3"/>
  <c r="N2271" i="3"/>
  <c r="M2271" i="3"/>
  <c r="L2271" i="3"/>
  <c r="J2271" i="3"/>
  <c r="I2271" i="3"/>
  <c r="H2271" i="3"/>
  <c r="G2271" i="3"/>
  <c r="F2271" i="3"/>
  <c r="O2270" i="3"/>
  <c r="N2270" i="3"/>
  <c r="M2270" i="3"/>
  <c r="L2270" i="3"/>
  <c r="I2270" i="3"/>
  <c r="H2270" i="3"/>
  <c r="G2270" i="3"/>
  <c r="F2270" i="3"/>
  <c r="O2269" i="3"/>
  <c r="N2269" i="3"/>
  <c r="M2269" i="3"/>
  <c r="L2269" i="3"/>
  <c r="I2269" i="3"/>
  <c r="J2269" i="3" s="1"/>
  <c r="H2269" i="3"/>
  <c r="G2269" i="3"/>
  <c r="F2269" i="3"/>
  <c r="O2268" i="3"/>
  <c r="N2268" i="3"/>
  <c r="M2268" i="3"/>
  <c r="L2268" i="3"/>
  <c r="J2268" i="3"/>
  <c r="I2268" i="3"/>
  <c r="H2268" i="3"/>
  <c r="G2268" i="3"/>
  <c r="F2268" i="3"/>
  <c r="O2267" i="3"/>
  <c r="N2267" i="3"/>
  <c r="M2267" i="3"/>
  <c r="L2267" i="3"/>
  <c r="J2267" i="3"/>
  <c r="I2267" i="3"/>
  <c r="H2267" i="3"/>
  <c r="G2267" i="3"/>
  <c r="F2267" i="3"/>
  <c r="O2266" i="3"/>
  <c r="N2266" i="3"/>
  <c r="M2266" i="3"/>
  <c r="L2266" i="3"/>
  <c r="I2266" i="3"/>
  <c r="H2266" i="3"/>
  <c r="G2266" i="3"/>
  <c r="F2266" i="3"/>
  <c r="O2265" i="3"/>
  <c r="N2265" i="3"/>
  <c r="M2265" i="3"/>
  <c r="L2265" i="3"/>
  <c r="I2265" i="3"/>
  <c r="J2265" i="3" s="1"/>
  <c r="H2265" i="3"/>
  <c r="G2265" i="3"/>
  <c r="F2265" i="3"/>
  <c r="O2264" i="3"/>
  <c r="N2264" i="3"/>
  <c r="M2264" i="3"/>
  <c r="L2264" i="3"/>
  <c r="J2264" i="3"/>
  <c r="I2264" i="3"/>
  <c r="H2264" i="3"/>
  <c r="G2264" i="3"/>
  <c r="F2264" i="3"/>
  <c r="O2263" i="3"/>
  <c r="N2263" i="3"/>
  <c r="M2263" i="3"/>
  <c r="L2263" i="3"/>
  <c r="J2263" i="3"/>
  <c r="I2263" i="3"/>
  <c r="H2263" i="3"/>
  <c r="G2263" i="3"/>
  <c r="F2263" i="3"/>
  <c r="O2262" i="3"/>
  <c r="N2262" i="3"/>
  <c r="M2262" i="3"/>
  <c r="L2262" i="3"/>
  <c r="J2262" i="3"/>
  <c r="I2262" i="3"/>
  <c r="H2262" i="3"/>
  <c r="G2262" i="3"/>
  <c r="F2262" i="3"/>
  <c r="O2261" i="3"/>
  <c r="N2261" i="3"/>
  <c r="M2261" i="3"/>
  <c r="L2261" i="3"/>
  <c r="I2261" i="3"/>
  <c r="J2261" i="3" s="1"/>
  <c r="H2261" i="3"/>
  <c r="G2261" i="3"/>
  <c r="F2261" i="3"/>
  <c r="O2260" i="3"/>
  <c r="N2260" i="3"/>
  <c r="M2260" i="3"/>
  <c r="L2260" i="3"/>
  <c r="I2260" i="3"/>
  <c r="J2260" i="3" s="1"/>
  <c r="H2260" i="3"/>
  <c r="G2260" i="3"/>
  <c r="F2260" i="3"/>
  <c r="O2259" i="3"/>
  <c r="N2259" i="3"/>
  <c r="M2259" i="3"/>
  <c r="L2259" i="3"/>
  <c r="J2259" i="3"/>
  <c r="I2259" i="3"/>
  <c r="H2259" i="3"/>
  <c r="G2259" i="3"/>
  <c r="F2259" i="3"/>
  <c r="O2258" i="3"/>
  <c r="N2258" i="3"/>
  <c r="M2258" i="3"/>
  <c r="L2258" i="3"/>
  <c r="J2258" i="3"/>
  <c r="I2258" i="3"/>
  <c r="H2258" i="3"/>
  <c r="G2258" i="3"/>
  <c r="F2258" i="3"/>
  <c r="O2257" i="3"/>
  <c r="N2257" i="3"/>
  <c r="M2257" i="3"/>
  <c r="L2257" i="3"/>
  <c r="I2257" i="3"/>
  <c r="J2257" i="3" s="1"/>
  <c r="H2257" i="3"/>
  <c r="G2257" i="3"/>
  <c r="F2257" i="3"/>
  <c r="O2256" i="3"/>
  <c r="N2256" i="3"/>
  <c r="M2256" i="3"/>
  <c r="L2256" i="3"/>
  <c r="I2256" i="3"/>
  <c r="J2256" i="3" s="1"/>
  <c r="H2256" i="3"/>
  <c r="G2256" i="3"/>
  <c r="F2256" i="3"/>
  <c r="O2255" i="3"/>
  <c r="N2255" i="3"/>
  <c r="M2255" i="3"/>
  <c r="L2255" i="3"/>
  <c r="J2255" i="3"/>
  <c r="I2255" i="3"/>
  <c r="H2255" i="3"/>
  <c r="G2255" i="3"/>
  <c r="F2255" i="3"/>
  <c r="O2254" i="3"/>
  <c r="N2254" i="3"/>
  <c r="M2254" i="3"/>
  <c r="L2254" i="3"/>
  <c r="J2254" i="3"/>
  <c r="I2254" i="3"/>
  <c r="H2254" i="3"/>
  <c r="G2254" i="3"/>
  <c r="F2254" i="3"/>
  <c r="O2253" i="3"/>
  <c r="N2253" i="3"/>
  <c r="M2253" i="3"/>
  <c r="L2253" i="3"/>
  <c r="I2253" i="3"/>
  <c r="J2253" i="3" s="1"/>
  <c r="H2253" i="3"/>
  <c r="G2253" i="3"/>
  <c r="F2253" i="3"/>
  <c r="O2252" i="3"/>
  <c r="N2252" i="3"/>
  <c r="M2252" i="3"/>
  <c r="L2252" i="3"/>
  <c r="I2252" i="3"/>
  <c r="J2252" i="3" s="1"/>
  <c r="H2252" i="3"/>
  <c r="G2252" i="3"/>
  <c r="F2252" i="3"/>
  <c r="O2251" i="3"/>
  <c r="N2251" i="3"/>
  <c r="M2251" i="3"/>
  <c r="L2251" i="3"/>
  <c r="J2251" i="3"/>
  <c r="I2251" i="3"/>
  <c r="H2251" i="3"/>
  <c r="G2251" i="3"/>
  <c r="F2251" i="3"/>
  <c r="O2250" i="3"/>
  <c r="N2250" i="3"/>
  <c r="M2250" i="3"/>
  <c r="L2250" i="3"/>
  <c r="J2250" i="3"/>
  <c r="I2250" i="3"/>
  <c r="H2250" i="3"/>
  <c r="G2250" i="3"/>
  <c r="F2250" i="3"/>
  <c r="O2249" i="3"/>
  <c r="N2249" i="3"/>
  <c r="M2249" i="3"/>
  <c r="L2249" i="3"/>
  <c r="I2249" i="3"/>
  <c r="J2249" i="3" s="1"/>
  <c r="H2249" i="3"/>
  <c r="G2249" i="3"/>
  <c r="F2249" i="3"/>
  <c r="O2248" i="3"/>
  <c r="N2248" i="3"/>
  <c r="M2248" i="3"/>
  <c r="L2248" i="3"/>
  <c r="I2248" i="3"/>
  <c r="J2248" i="3" s="1"/>
  <c r="H2248" i="3"/>
  <c r="G2248" i="3"/>
  <c r="F2248" i="3"/>
  <c r="O2247" i="3"/>
  <c r="N2247" i="3"/>
  <c r="M2247" i="3"/>
  <c r="L2247" i="3"/>
  <c r="J2247" i="3"/>
  <c r="I2247" i="3"/>
  <c r="H2247" i="3"/>
  <c r="G2247" i="3"/>
  <c r="F2247" i="3"/>
  <c r="O2246" i="3"/>
  <c r="N2246" i="3"/>
  <c r="M2246" i="3"/>
  <c r="L2246" i="3"/>
  <c r="J2246" i="3"/>
  <c r="I2246" i="3"/>
  <c r="H2246" i="3"/>
  <c r="G2246" i="3"/>
  <c r="F2246" i="3"/>
  <c r="O2245" i="3"/>
  <c r="N2245" i="3"/>
  <c r="M2245" i="3"/>
  <c r="L2245" i="3"/>
  <c r="I2245" i="3"/>
  <c r="J2245" i="3" s="1"/>
  <c r="H2245" i="3"/>
  <c r="G2245" i="3"/>
  <c r="F2245" i="3"/>
  <c r="O2244" i="3"/>
  <c r="N2244" i="3"/>
  <c r="M2244" i="3"/>
  <c r="L2244" i="3"/>
  <c r="I2244" i="3"/>
  <c r="J2244" i="3" s="1"/>
  <c r="H2244" i="3"/>
  <c r="G2244" i="3"/>
  <c r="F2244" i="3"/>
  <c r="O2243" i="3"/>
  <c r="N2243" i="3"/>
  <c r="M2243" i="3"/>
  <c r="L2243" i="3"/>
  <c r="J2243" i="3"/>
  <c r="I2243" i="3"/>
  <c r="H2243" i="3"/>
  <c r="G2243" i="3"/>
  <c r="F2243" i="3"/>
  <c r="O2242" i="3"/>
  <c r="N2242" i="3"/>
  <c r="M2242" i="3"/>
  <c r="L2242" i="3"/>
  <c r="J2242" i="3"/>
  <c r="I2242" i="3"/>
  <c r="H2242" i="3"/>
  <c r="G2242" i="3"/>
  <c r="F2242" i="3"/>
  <c r="O2241" i="3"/>
  <c r="N2241" i="3"/>
  <c r="M2241" i="3"/>
  <c r="L2241" i="3"/>
  <c r="I2241" i="3"/>
  <c r="J2241" i="3" s="1"/>
  <c r="H2241" i="3"/>
  <c r="G2241" i="3"/>
  <c r="F2241" i="3"/>
  <c r="O2240" i="3"/>
  <c r="N2240" i="3"/>
  <c r="M2240" i="3"/>
  <c r="L2240" i="3"/>
  <c r="I2240" i="3"/>
  <c r="J2240" i="3" s="1"/>
  <c r="H2240" i="3"/>
  <c r="G2240" i="3"/>
  <c r="F2240" i="3"/>
  <c r="O2239" i="3"/>
  <c r="N2239" i="3"/>
  <c r="M2239" i="3"/>
  <c r="L2239" i="3"/>
  <c r="J2239" i="3"/>
  <c r="I2239" i="3"/>
  <c r="H2239" i="3"/>
  <c r="G2239" i="3"/>
  <c r="F2239" i="3"/>
  <c r="O2238" i="3"/>
  <c r="N2238" i="3"/>
  <c r="M2238" i="3"/>
  <c r="L2238" i="3"/>
  <c r="J2238" i="3"/>
  <c r="I2238" i="3"/>
  <c r="H2238" i="3"/>
  <c r="G2238" i="3"/>
  <c r="F2238" i="3"/>
  <c r="O2237" i="3"/>
  <c r="N2237" i="3"/>
  <c r="M2237" i="3"/>
  <c r="L2237" i="3"/>
  <c r="I2237" i="3"/>
  <c r="J2237" i="3" s="1"/>
  <c r="H2237" i="3"/>
  <c r="G2237" i="3"/>
  <c r="F2237" i="3"/>
  <c r="O2236" i="3"/>
  <c r="N2236" i="3"/>
  <c r="M2236" i="3"/>
  <c r="L2236" i="3"/>
  <c r="I2236" i="3"/>
  <c r="J2236" i="3" s="1"/>
  <c r="H2236" i="3"/>
  <c r="G2236" i="3"/>
  <c r="F2236" i="3"/>
  <c r="O2235" i="3"/>
  <c r="N2235" i="3"/>
  <c r="M2235" i="3"/>
  <c r="L2235" i="3"/>
  <c r="J2235" i="3"/>
  <c r="I2235" i="3"/>
  <c r="H2235" i="3"/>
  <c r="G2235" i="3"/>
  <c r="F2235" i="3"/>
  <c r="O2234" i="3"/>
  <c r="N2234" i="3"/>
  <c r="M2234" i="3"/>
  <c r="L2234" i="3"/>
  <c r="J2234" i="3"/>
  <c r="I2234" i="3"/>
  <c r="H2234" i="3"/>
  <c r="G2234" i="3"/>
  <c r="F2234" i="3"/>
  <c r="O2233" i="3"/>
  <c r="N2233" i="3"/>
  <c r="M2233" i="3"/>
  <c r="L2233" i="3"/>
  <c r="I2233" i="3"/>
  <c r="J2233" i="3" s="1"/>
  <c r="H2233" i="3"/>
  <c r="G2233" i="3"/>
  <c r="F2233" i="3"/>
  <c r="O2232" i="3"/>
  <c r="N2232" i="3"/>
  <c r="M2232" i="3"/>
  <c r="L2232" i="3"/>
  <c r="I2232" i="3"/>
  <c r="J2232" i="3" s="1"/>
  <c r="H2232" i="3"/>
  <c r="G2232" i="3"/>
  <c r="F2232" i="3"/>
  <c r="O2231" i="3"/>
  <c r="N2231" i="3"/>
  <c r="M2231" i="3"/>
  <c r="L2231" i="3"/>
  <c r="J2231" i="3"/>
  <c r="I2231" i="3"/>
  <c r="H2231" i="3"/>
  <c r="G2231" i="3"/>
  <c r="F2231" i="3"/>
  <c r="O2230" i="3"/>
  <c r="N2230" i="3"/>
  <c r="M2230" i="3"/>
  <c r="L2230" i="3"/>
  <c r="J2230" i="3"/>
  <c r="I2230" i="3"/>
  <c r="H2230" i="3"/>
  <c r="G2230" i="3"/>
  <c r="F2230" i="3"/>
  <c r="O2229" i="3"/>
  <c r="N2229" i="3"/>
  <c r="M2229" i="3"/>
  <c r="L2229" i="3"/>
  <c r="I2229" i="3"/>
  <c r="J2229" i="3" s="1"/>
  <c r="H2229" i="3"/>
  <c r="G2229" i="3"/>
  <c r="F2229" i="3"/>
  <c r="O2228" i="3"/>
  <c r="N2228" i="3"/>
  <c r="M2228" i="3"/>
  <c r="L2228" i="3"/>
  <c r="I2228" i="3"/>
  <c r="J2228" i="3" s="1"/>
  <c r="H2228" i="3"/>
  <c r="G2228" i="3"/>
  <c r="F2228" i="3"/>
  <c r="O2227" i="3"/>
  <c r="N2227" i="3"/>
  <c r="M2227" i="3"/>
  <c r="L2227" i="3"/>
  <c r="J2227" i="3"/>
  <c r="I2227" i="3"/>
  <c r="H2227" i="3"/>
  <c r="G2227" i="3"/>
  <c r="F2227" i="3"/>
  <c r="O2226" i="3"/>
  <c r="N2226" i="3"/>
  <c r="M2226" i="3"/>
  <c r="L2226" i="3"/>
  <c r="J2226" i="3"/>
  <c r="I2226" i="3"/>
  <c r="H2226" i="3"/>
  <c r="G2226" i="3"/>
  <c r="F2226" i="3"/>
  <c r="O2225" i="3"/>
  <c r="N2225" i="3"/>
  <c r="M2225" i="3"/>
  <c r="L2225" i="3"/>
  <c r="I2225" i="3"/>
  <c r="J2225" i="3" s="1"/>
  <c r="H2225" i="3"/>
  <c r="G2225" i="3"/>
  <c r="F2225" i="3"/>
  <c r="O2224" i="3"/>
  <c r="N2224" i="3"/>
  <c r="M2224" i="3"/>
  <c r="L2224" i="3"/>
  <c r="I2224" i="3"/>
  <c r="H2224" i="3"/>
  <c r="G2224" i="3"/>
  <c r="F2224" i="3"/>
  <c r="O2223" i="3"/>
  <c r="N2223" i="3"/>
  <c r="M2223" i="3"/>
  <c r="L2223" i="3"/>
  <c r="J2223" i="3"/>
  <c r="I2223" i="3"/>
  <c r="H2223" i="3"/>
  <c r="G2223" i="3"/>
  <c r="F2223" i="3"/>
  <c r="O2222" i="3"/>
  <c r="N2222" i="3"/>
  <c r="M2222" i="3"/>
  <c r="L2222" i="3"/>
  <c r="J2222" i="3"/>
  <c r="I2222" i="3"/>
  <c r="H2222" i="3"/>
  <c r="G2222" i="3"/>
  <c r="F2222" i="3"/>
  <c r="O2221" i="3"/>
  <c r="N2221" i="3"/>
  <c r="M2221" i="3"/>
  <c r="L2221" i="3"/>
  <c r="I2221" i="3"/>
  <c r="J2221" i="3" s="1"/>
  <c r="H2221" i="3"/>
  <c r="G2221" i="3"/>
  <c r="F2221" i="3"/>
  <c r="O2220" i="3"/>
  <c r="N2220" i="3"/>
  <c r="M2220" i="3"/>
  <c r="L2220" i="3"/>
  <c r="I2220" i="3"/>
  <c r="J2220" i="3" s="1"/>
  <c r="H2220" i="3"/>
  <c r="G2220" i="3"/>
  <c r="F2220" i="3"/>
  <c r="O2219" i="3"/>
  <c r="N2219" i="3"/>
  <c r="M2219" i="3"/>
  <c r="L2219" i="3"/>
  <c r="J2219" i="3"/>
  <c r="I2219" i="3"/>
  <c r="H2219" i="3"/>
  <c r="G2219" i="3"/>
  <c r="F2219" i="3"/>
  <c r="O2218" i="3"/>
  <c r="N2218" i="3"/>
  <c r="M2218" i="3"/>
  <c r="L2218" i="3"/>
  <c r="I2218" i="3"/>
  <c r="H2218" i="3"/>
  <c r="G2218" i="3"/>
  <c r="F2218" i="3"/>
  <c r="O2217" i="3"/>
  <c r="N2217" i="3"/>
  <c r="M2217" i="3"/>
  <c r="L2217" i="3"/>
  <c r="I2217" i="3"/>
  <c r="J2217" i="3" s="1"/>
  <c r="H2217" i="3"/>
  <c r="G2217" i="3"/>
  <c r="F2217" i="3"/>
  <c r="O2216" i="3"/>
  <c r="N2216" i="3"/>
  <c r="M2216" i="3"/>
  <c r="L2216" i="3"/>
  <c r="I2216" i="3"/>
  <c r="J2216" i="3" s="1"/>
  <c r="H2216" i="3"/>
  <c r="G2216" i="3"/>
  <c r="F2216" i="3"/>
  <c r="O2215" i="3"/>
  <c r="N2215" i="3"/>
  <c r="M2215" i="3"/>
  <c r="L2215" i="3"/>
  <c r="J2215" i="3"/>
  <c r="I2215" i="3"/>
  <c r="H2215" i="3"/>
  <c r="G2215" i="3"/>
  <c r="F2215" i="3"/>
  <c r="O2214" i="3"/>
  <c r="N2214" i="3"/>
  <c r="M2214" i="3"/>
  <c r="L2214" i="3"/>
  <c r="I2214" i="3"/>
  <c r="H2214" i="3"/>
  <c r="G2214" i="3"/>
  <c r="F2214" i="3"/>
  <c r="O2213" i="3"/>
  <c r="N2213" i="3"/>
  <c r="M2213" i="3"/>
  <c r="L2213" i="3"/>
  <c r="I2213" i="3"/>
  <c r="J2213" i="3" s="1"/>
  <c r="H2213" i="3"/>
  <c r="G2213" i="3"/>
  <c r="F2213" i="3"/>
  <c r="O2212" i="3"/>
  <c r="N2212" i="3"/>
  <c r="M2212" i="3"/>
  <c r="L2212" i="3"/>
  <c r="I2212" i="3"/>
  <c r="J2212" i="3" s="1"/>
  <c r="H2212" i="3"/>
  <c r="G2212" i="3"/>
  <c r="F2212" i="3"/>
  <c r="O2211" i="3"/>
  <c r="N2211" i="3"/>
  <c r="M2211" i="3"/>
  <c r="L2211" i="3"/>
  <c r="J2211" i="3"/>
  <c r="I2211" i="3"/>
  <c r="H2211" i="3"/>
  <c r="G2211" i="3"/>
  <c r="F2211" i="3"/>
  <c r="O2210" i="3"/>
  <c r="N2210" i="3"/>
  <c r="M2210" i="3"/>
  <c r="L2210" i="3"/>
  <c r="I2210" i="3"/>
  <c r="H2210" i="3"/>
  <c r="G2210" i="3"/>
  <c r="F2210" i="3"/>
  <c r="O2209" i="3"/>
  <c r="N2209" i="3"/>
  <c r="M2209" i="3"/>
  <c r="L2209" i="3"/>
  <c r="I2209" i="3"/>
  <c r="J2209" i="3" s="1"/>
  <c r="H2209" i="3"/>
  <c r="G2209" i="3"/>
  <c r="F2209" i="3"/>
  <c r="O2208" i="3"/>
  <c r="N2208" i="3"/>
  <c r="M2208" i="3"/>
  <c r="L2208" i="3"/>
  <c r="I2208" i="3"/>
  <c r="J2208" i="3" s="1"/>
  <c r="H2208" i="3"/>
  <c r="G2208" i="3"/>
  <c r="F2208" i="3"/>
  <c r="O2207" i="3"/>
  <c r="N2207" i="3"/>
  <c r="M2207" i="3"/>
  <c r="L2207" i="3"/>
  <c r="J2207" i="3"/>
  <c r="I2207" i="3"/>
  <c r="H2207" i="3"/>
  <c r="G2207" i="3"/>
  <c r="F2207" i="3"/>
  <c r="O2206" i="3"/>
  <c r="N2206" i="3"/>
  <c r="M2206" i="3"/>
  <c r="L2206" i="3"/>
  <c r="I2206" i="3"/>
  <c r="H2206" i="3"/>
  <c r="G2206" i="3"/>
  <c r="F2206" i="3"/>
  <c r="O2205" i="3"/>
  <c r="N2205" i="3"/>
  <c r="M2205" i="3"/>
  <c r="L2205" i="3"/>
  <c r="I2205" i="3"/>
  <c r="J2205" i="3" s="1"/>
  <c r="H2205" i="3"/>
  <c r="G2205" i="3"/>
  <c r="F2205" i="3"/>
  <c r="O2204" i="3"/>
  <c r="N2204" i="3"/>
  <c r="M2204" i="3"/>
  <c r="L2204" i="3"/>
  <c r="I2204" i="3"/>
  <c r="J2204" i="3" s="1"/>
  <c r="H2204" i="3"/>
  <c r="G2204" i="3"/>
  <c r="F2204" i="3"/>
  <c r="O2203" i="3"/>
  <c r="N2203" i="3"/>
  <c r="M2203" i="3"/>
  <c r="L2203" i="3"/>
  <c r="J2203" i="3"/>
  <c r="I2203" i="3"/>
  <c r="H2203" i="3"/>
  <c r="G2203" i="3"/>
  <c r="F2203" i="3"/>
  <c r="O2202" i="3"/>
  <c r="N2202" i="3"/>
  <c r="M2202" i="3"/>
  <c r="L2202" i="3"/>
  <c r="I2202" i="3"/>
  <c r="H2202" i="3"/>
  <c r="G2202" i="3"/>
  <c r="F2202" i="3"/>
  <c r="O2201" i="3"/>
  <c r="N2201" i="3"/>
  <c r="M2201" i="3"/>
  <c r="L2201" i="3"/>
  <c r="I2201" i="3"/>
  <c r="H2201" i="3"/>
  <c r="J2201" i="3" s="1"/>
  <c r="G2201" i="3"/>
  <c r="F2201" i="3"/>
  <c r="O2200" i="3"/>
  <c r="N2200" i="3"/>
  <c r="M2200" i="3"/>
  <c r="L2200" i="3"/>
  <c r="I2200" i="3"/>
  <c r="H2200" i="3"/>
  <c r="J2200" i="3" s="1"/>
  <c r="G2200" i="3"/>
  <c r="F2200" i="3"/>
  <c r="O2199" i="3"/>
  <c r="N2199" i="3"/>
  <c r="M2199" i="3"/>
  <c r="L2199" i="3"/>
  <c r="J2199" i="3"/>
  <c r="I2199" i="3"/>
  <c r="H2199" i="3"/>
  <c r="G2199" i="3"/>
  <c r="F2199" i="3"/>
  <c r="O2198" i="3"/>
  <c r="N2198" i="3"/>
  <c r="M2198" i="3"/>
  <c r="L2198" i="3"/>
  <c r="J2198" i="3"/>
  <c r="I2198" i="3"/>
  <c r="H2198" i="3"/>
  <c r="G2198" i="3"/>
  <c r="F2198" i="3"/>
  <c r="O2197" i="3"/>
  <c r="N2197" i="3"/>
  <c r="M2197" i="3"/>
  <c r="L2197" i="3"/>
  <c r="J2197" i="3"/>
  <c r="I2197" i="3"/>
  <c r="H2197" i="3"/>
  <c r="G2197" i="3"/>
  <c r="F2197" i="3"/>
  <c r="O2196" i="3"/>
  <c r="N2196" i="3"/>
  <c r="M2196" i="3"/>
  <c r="L2196" i="3"/>
  <c r="J2196" i="3"/>
  <c r="I2196" i="3"/>
  <c r="H2196" i="3"/>
  <c r="G2196" i="3"/>
  <c r="F2196" i="3"/>
  <c r="O2195" i="3"/>
  <c r="N2195" i="3"/>
  <c r="M2195" i="3"/>
  <c r="L2195" i="3"/>
  <c r="J2195" i="3"/>
  <c r="I2195" i="3"/>
  <c r="H2195" i="3"/>
  <c r="G2195" i="3"/>
  <c r="F2195" i="3"/>
  <c r="O2194" i="3"/>
  <c r="N2194" i="3"/>
  <c r="M2194" i="3"/>
  <c r="L2194" i="3"/>
  <c r="J2194" i="3"/>
  <c r="I2194" i="3"/>
  <c r="H2194" i="3"/>
  <c r="G2194" i="3"/>
  <c r="F2194" i="3"/>
  <c r="O2193" i="3"/>
  <c r="N2193" i="3"/>
  <c r="M2193" i="3"/>
  <c r="L2193" i="3"/>
  <c r="J2193" i="3"/>
  <c r="I2193" i="3"/>
  <c r="H2193" i="3"/>
  <c r="G2193" i="3"/>
  <c r="F2193" i="3"/>
  <c r="O2192" i="3"/>
  <c r="N2192" i="3"/>
  <c r="M2192" i="3"/>
  <c r="L2192" i="3"/>
  <c r="J2192" i="3"/>
  <c r="I2192" i="3"/>
  <c r="H2192" i="3"/>
  <c r="G2192" i="3"/>
  <c r="F2192" i="3"/>
  <c r="O2191" i="3"/>
  <c r="N2191" i="3"/>
  <c r="M2191" i="3"/>
  <c r="L2191" i="3"/>
  <c r="J2191" i="3"/>
  <c r="I2191" i="3"/>
  <c r="H2191" i="3"/>
  <c r="G2191" i="3"/>
  <c r="F2191" i="3"/>
  <c r="O2190" i="3"/>
  <c r="N2190" i="3"/>
  <c r="M2190" i="3"/>
  <c r="L2190" i="3"/>
  <c r="J2190" i="3"/>
  <c r="I2190" i="3"/>
  <c r="H2190" i="3"/>
  <c r="G2190" i="3"/>
  <c r="F2190" i="3"/>
  <c r="O2189" i="3"/>
  <c r="N2189" i="3"/>
  <c r="M2189" i="3"/>
  <c r="L2189" i="3"/>
  <c r="J2189" i="3"/>
  <c r="I2189" i="3"/>
  <c r="H2189" i="3"/>
  <c r="G2189" i="3"/>
  <c r="F2189" i="3"/>
  <c r="O2188" i="3"/>
  <c r="N2188" i="3"/>
  <c r="M2188" i="3"/>
  <c r="L2188" i="3"/>
  <c r="J2188" i="3"/>
  <c r="I2188" i="3"/>
  <c r="H2188" i="3"/>
  <c r="G2188" i="3"/>
  <c r="F2188" i="3"/>
  <c r="O2187" i="3"/>
  <c r="N2187" i="3"/>
  <c r="M2187" i="3"/>
  <c r="L2187" i="3"/>
  <c r="J2187" i="3"/>
  <c r="I2187" i="3"/>
  <c r="H2187" i="3"/>
  <c r="G2187" i="3"/>
  <c r="F2187" i="3"/>
  <c r="O2186" i="3"/>
  <c r="N2186" i="3"/>
  <c r="M2186" i="3"/>
  <c r="L2186" i="3"/>
  <c r="J2186" i="3"/>
  <c r="I2186" i="3"/>
  <c r="H2186" i="3"/>
  <c r="G2186" i="3"/>
  <c r="F2186" i="3"/>
  <c r="O2185" i="3"/>
  <c r="N2185" i="3"/>
  <c r="M2185" i="3"/>
  <c r="L2185" i="3"/>
  <c r="J2185" i="3"/>
  <c r="I2185" i="3"/>
  <c r="H2185" i="3"/>
  <c r="G2185" i="3"/>
  <c r="F2185" i="3"/>
  <c r="O2184" i="3"/>
  <c r="N2184" i="3"/>
  <c r="M2184" i="3"/>
  <c r="L2184" i="3"/>
  <c r="J2184" i="3"/>
  <c r="I2184" i="3"/>
  <c r="H2184" i="3"/>
  <c r="G2184" i="3"/>
  <c r="F2184" i="3"/>
  <c r="O2183" i="3"/>
  <c r="N2183" i="3"/>
  <c r="M2183" i="3"/>
  <c r="L2183" i="3"/>
  <c r="J2183" i="3"/>
  <c r="I2183" i="3"/>
  <c r="H2183" i="3"/>
  <c r="G2183" i="3"/>
  <c r="F2183" i="3"/>
  <c r="O2182" i="3"/>
  <c r="N2182" i="3"/>
  <c r="M2182" i="3"/>
  <c r="L2182" i="3"/>
  <c r="J2182" i="3"/>
  <c r="I2182" i="3"/>
  <c r="H2182" i="3"/>
  <c r="G2182" i="3"/>
  <c r="F2182" i="3"/>
  <c r="O2181" i="3"/>
  <c r="N2181" i="3"/>
  <c r="M2181" i="3"/>
  <c r="L2181" i="3"/>
  <c r="J2181" i="3"/>
  <c r="I2181" i="3"/>
  <c r="H2181" i="3"/>
  <c r="G2181" i="3"/>
  <c r="F2181" i="3"/>
  <c r="O2180" i="3"/>
  <c r="N2180" i="3"/>
  <c r="M2180" i="3"/>
  <c r="L2180" i="3"/>
  <c r="J2180" i="3"/>
  <c r="I2180" i="3"/>
  <c r="H2180" i="3"/>
  <c r="G2180" i="3"/>
  <c r="F2180" i="3"/>
  <c r="O2179" i="3"/>
  <c r="N2179" i="3"/>
  <c r="M2179" i="3"/>
  <c r="L2179" i="3"/>
  <c r="J2179" i="3"/>
  <c r="I2179" i="3"/>
  <c r="H2179" i="3"/>
  <c r="G2179" i="3"/>
  <c r="F2179" i="3"/>
  <c r="O2178" i="3"/>
  <c r="N2178" i="3"/>
  <c r="M2178" i="3"/>
  <c r="L2178" i="3"/>
  <c r="J2178" i="3"/>
  <c r="I2178" i="3"/>
  <c r="H2178" i="3"/>
  <c r="G2178" i="3"/>
  <c r="F2178" i="3"/>
  <c r="O2177" i="3"/>
  <c r="N2177" i="3"/>
  <c r="M2177" i="3"/>
  <c r="L2177" i="3"/>
  <c r="J2177" i="3"/>
  <c r="I2177" i="3"/>
  <c r="H2177" i="3"/>
  <c r="G2177" i="3"/>
  <c r="F2177" i="3"/>
  <c r="O2176" i="3"/>
  <c r="N2176" i="3"/>
  <c r="M2176" i="3"/>
  <c r="L2176" i="3"/>
  <c r="J2176" i="3"/>
  <c r="I2176" i="3"/>
  <c r="H2176" i="3"/>
  <c r="G2176" i="3"/>
  <c r="F2176" i="3"/>
  <c r="O2175" i="3"/>
  <c r="N2175" i="3"/>
  <c r="M2175" i="3"/>
  <c r="L2175" i="3"/>
  <c r="J2175" i="3"/>
  <c r="I2175" i="3"/>
  <c r="H2175" i="3"/>
  <c r="G2175" i="3"/>
  <c r="F2175" i="3"/>
  <c r="O2174" i="3"/>
  <c r="N2174" i="3"/>
  <c r="M2174" i="3"/>
  <c r="L2174" i="3"/>
  <c r="J2174" i="3"/>
  <c r="I2174" i="3"/>
  <c r="H2174" i="3"/>
  <c r="G2174" i="3"/>
  <c r="F2174" i="3"/>
  <c r="O2173" i="3"/>
  <c r="N2173" i="3"/>
  <c r="M2173" i="3"/>
  <c r="L2173" i="3"/>
  <c r="J2173" i="3"/>
  <c r="I2173" i="3"/>
  <c r="H2173" i="3"/>
  <c r="G2173" i="3"/>
  <c r="F2173" i="3"/>
  <c r="O2172" i="3"/>
  <c r="N2172" i="3"/>
  <c r="M2172" i="3"/>
  <c r="L2172" i="3"/>
  <c r="J2172" i="3"/>
  <c r="I2172" i="3"/>
  <c r="H2172" i="3"/>
  <c r="G2172" i="3"/>
  <c r="F2172" i="3"/>
  <c r="O2171" i="3"/>
  <c r="N2171" i="3"/>
  <c r="M2171" i="3"/>
  <c r="L2171" i="3"/>
  <c r="J2171" i="3"/>
  <c r="I2171" i="3"/>
  <c r="H2171" i="3"/>
  <c r="G2171" i="3"/>
  <c r="F2171" i="3"/>
  <c r="O2170" i="3"/>
  <c r="N2170" i="3"/>
  <c r="M2170" i="3"/>
  <c r="L2170" i="3"/>
  <c r="J2170" i="3"/>
  <c r="I2170" i="3"/>
  <c r="H2170" i="3"/>
  <c r="G2170" i="3"/>
  <c r="F2170" i="3"/>
  <c r="O2169" i="3"/>
  <c r="N2169" i="3"/>
  <c r="M2169" i="3"/>
  <c r="L2169" i="3"/>
  <c r="J2169" i="3"/>
  <c r="I2169" i="3"/>
  <c r="H2169" i="3"/>
  <c r="G2169" i="3"/>
  <c r="F2169" i="3"/>
  <c r="O2168" i="3"/>
  <c r="N2168" i="3"/>
  <c r="M2168" i="3"/>
  <c r="L2168" i="3"/>
  <c r="J2168" i="3"/>
  <c r="I2168" i="3"/>
  <c r="H2168" i="3"/>
  <c r="G2168" i="3"/>
  <c r="F2168" i="3"/>
  <c r="O2167" i="3"/>
  <c r="N2167" i="3"/>
  <c r="M2167" i="3"/>
  <c r="L2167" i="3"/>
  <c r="J2167" i="3"/>
  <c r="I2167" i="3"/>
  <c r="H2167" i="3"/>
  <c r="G2167" i="3"/>
  <c r="F2167" i="3"/>
  <c r="O2166" i="3"/>
  <c r="N2166" i="3"/>
  <c r="M2166" i="3"/>
  <c r="L2166" i="3"/>
  <c r="J2166" i="3"/>
  <c r="I2166" i="3"/>
  <c r="H2166" i="3"/>
  <c r="G2166" i="3"/>
  <c r="F2166" i="3"/>
  <c r="O2165" i="3"/>
  <c r="N2165" i="3"/>
  <c r="M2165" i="3"/>
  <c r="L2165" i="3"/>
  <c r="J2165" i="3"/>
  <c r="I2165" i="3"/>
  <c r="H2165" i="3"/>
  <c r="G2165" i="3"/>
  <c r="F2165" i="3"/>
  <c r="O2164" i="3"/>
  <c r="N2164" i="3"/>
  <c r="M2164" i="3"/>
  <c r="L2164" i="3"/>
  <c r="J2164" i="3"/>
  <c r="I2164" i="3"/>
  <c r="H2164" i="3"/>
  <c r="G2164" i="3"/>
  <c r="F2164" i="3"/>
  <c r="O2163" i="3"/>
  <c r="N2163" i="3"/>
  <c r="M2163" i="3"/>
  <c r="L2163" i="3"/>
  <c r="J2163" i="3"/>
  <c r="I2163" i="3"/>
  <c r="H2163" i="3"/>
  <c r="G2163" i="3"/>
  <c r="F2163" i="3"/>
  <c r="O2162" i="3"/>
  <c r="N2162" i="3"/>
  <c r="M2162" i="3"/>
  <c r="L2162" i="3"/>
  <c r="J2162" i="3"/>
  <c r="I2162" i="3"/>
  <c r="H2162" i="3"/>
  <c r="G2162" i="3"/>
  <c r="F2162" i="3"/>
  <c r="O2161" i="3"/>
  <c r="N2161" i="3"/>
  <c r="M2161" i="3"/>
  <c r="L2161" i="3"/>
  <c r="J2161" i="3"/>
  <c r="I2161" i="3"/>
  <c r="H2161" i="3"/>
  <c r="G2161" i="3"/>
  <c r="F2161" i="3"/>
  <c r="O2160" i="3"/>
  <c r="N2160" i="3"/>
  <c r="M2160" i="3"/>
  <c r="L2160" i="3"/>
  <c r="J2160" i="3"/>
  <c r="I2160" i="3"/>
  <c r="H2160" i="3"/>
  <c r="G2160" i="3"/>
  <c r="F2160" i="3"/>
  <c r="O2159" i="3"/>
  <c r="N2159" i="3"/>
  <c r="M2159" i="3"/>
  <c r="L2159" i="3"/>
  <c r="J2159" i="3"/>
  <c r="I2159" i="3"/>
  <c r="H2159" i="3"/>
  <c r="G2159" i="3"/>
  <c r="F2159" i="3"/>
  <c r="O2158" i="3"/>
  <c r="N2158" i="3"/>
  <c r="M2158" i="3"/>
  <c r="L2158" i="3"/>
  <c r="J2158" i="3"/>
  <c r="I2158" i="3"/>
  <c r="H2158" i="3"/>
  <c r="G2158" i="3"/>
  <c r="F2158" i="3"/>
  <c r="O2157" i="3"/>
  <c r="N2157" i="3"/>
  <c r="M2157" i="3"/>
  <c r="L2157" i="3"/>
  <c r="J2157" i="3"/>
  <c r="I2157" i="3"/>
  <c r="H2157" i="3"/>
  <c r="G2157" i="3"/>
  <c r="F2157" i="3"/>
  <c r="O2156" i="3"/>
  <c r="N2156" i="3"/>
  <c r="M2156" i="3"/>
  <c r="L2156" i="3"/>
  <c r="J2156" i="3"/>
  <c r="I2156" i="3"/>
  <c r="H2156" i="3"/>
  <c r="G2156" i="3"/>
  <c r="F2156" i="3"/>
  <c r="O2155" i="3"/>
  <c r="N2155" i="3"/>
  <c r="M2155" i="3"/>
  <c r="L2155" i="3"/>
  <c r="J2155" i="3"/>
  <c r="I2155" i="3"/>
  <c r="H2155" i="3"/>
  <c r="G2155" i="3"/>
  <c r="F2155" i="3"/>
  <c r="O2154" i="3"/>
  <c r="N2154" i="3"/>
  <c r="M2154" i="3"/>
  <c r="L2154" i="3"/>
  <c r="J2154" i="3"/>
  <c r="I2154" i="3"/>
  <c r="H2154" i="3"/>
  <c r="G2154" i="3"/>
  <c r="F2154" i="3"/>
  <c r="O2153" i="3"/>
  <c r="N2153" i="3"/>
  <c r="M2153" i="3"/>
  <c r="L2153" i="3"/>
  <c r="J2153" i="3"/>
  <c r="I2153" i="3"/>
  <c r="H2153" i="3"/>
  <c r="G2153" i="3"/>
  <c r="F2153" i="3"/>
  <c r="O2152" i="3"/>
  <c r="N2152" i="3"/>
  <c r="M2152" i="3"/>
  <c r="L2152" i="3"/>
  <c r="J2152" i="3"/>
  <c r="I2152" i="3"/>
  <c r="H2152" i="3"/>
  <c r="G2152" i="3"/>
  <c r="F2152" i="3"/>
  <c r="O2151" i="3"/>
  <c r="N2151" i="3"/>
  <c r="M2151" i="3"/>
  <c r="L2151" i="3"/>
  <c r="J2151" i="3"/>
  <c r="I2151" i="3"/>
  <c r="H2151" i="3"/>
  <c r="G2151" i="3"/>
  <c r="F2151" i="3"/>
  <c r="O2150" i="3"/>
  <c r="N2150" i="3"/>
  <c r="M2150" i="3"/>
  <c r="L2150" i="3"/>
  <c r="J2150" i="3"/>
  <c r="I2150" i="3"/>
  <c r="H2150" i="3"/>
  <c r="G2150" i="3"/>
  <c r="F2150" i="3"/>
  <c r="O2149" i="3"/>
  <c r="N2149" i="3"/>
  <c r="M2149" i="3"/>
  <c r="L2149" i="3"/>
  <c r="J2149" i="3"/>
  <c r="I2149" i="3"/>
  <c r="H2149" i="3"/>
  <c r="G2149" i="3"/>
  <c r="F2149" i="3"/>
  <c r="O2148" i="3"/>
  <c r="N2148" i="3"/>
  <c r="M2148" i="3"/>
  <c r="L2148" i="3"/>
  <c r="J2148" i="3"/>
  <c r="I2148" i="3"/>
  <c r="H2148" i="3"/>
  <c r="G2148" i="3"/>
  <c r="F2148" i="3"/>
  <c r="O2147" i="3"/>
  <c r="N2147" i="3"/>
  <c r="M2147" i="3"/>
  <c r="L2147" i="3"/>
  <c r="J2147" i="3"/>
  <c r="I2147" i="3"/>
  <c r="H2147" i="3"/>
  <c r="G2147" i="3"/>
  <c r="F2147" i="3"/>
  <c r="O2146" i="3"/>
  <c r="N2146" i="3"/>
  <c r="M2146" i="3"/>
  <c r="L2146" i="3"/>
  <c r="J2146" i="3"/>
  <c r="I2146" i="3"/>
  <c r="H2146" i="3"/>
  <c r="G2146" i="3"/>
  <c r="F2146" i="3"/>
  <c r="O2145" i="3"/>
  <c r="N2145" i="3"/>
  <c r="M2145" i="3"/>
  <c r="L2145" i="3"/>
  <c r="J2145" i="3"/>
  <c r="I2145" i="3"/>
  <c r="H2145" i="3"/>
  <c r="G2145" i="3"/>
  <c r="F2145" i="3"/>
  <c r="O2144" i="3"/>
  <c r="N2144" i="3"/>
  <c r="M2144" i="3"/>
  <c r="L2144" i="3"/>
  <c r="J2144" i="3"/>
  <c r="I2144" i="3"/>
  <c r="H2144" i="3"/>
  <c r="G2144" i="3"/>
  <c r="F2144" i="3"/>
  <c r="O2143" i="3"/>
  <c r="N2143" i="3"/>
  <c r="M2143" i="3"/>
  <c r="L2143" i="3"/>
  <c r="J2143" i="3"/>
  <c r="I2143" i="3"/>
  <c r="H2143" i="3"/>
  <c r="G2143" i="3"/>
  <c r="F2143" i="3"/>
  <c r="O2142" i="3"/>
  <c r="N2142" i="3"/>
  <c r="M2142" i="3"/>
  <c r="L2142" i="3"/>
  <c r="J2142" i="3"/>
  <c r="I2142" i="3"/>
  <c r="H2142" i="3"/>
  <c r="G2142" i="3"/>
  <c r="F2142" i="3"/>
  <c r="O2141" i="3"/>
  <c r="N2141" i="3"/>
  <c r="M2141" i="3"/>
  <c r="L2141" i="3"/>
  <c r="J2141" i="3"/>
  <c r="I2141" i="3"/>
  <c r="H2141" i="3"/>
  <c r="G2141" i="3"/>
  <c r="F2141" i="3"/>
  <c r="O2140" i="3"/>
  <c r="N2140" i="3"/>
  <c r="M2140" i="3"/>
  <c r="L2140" i="3"/>
  <c r="J2140" i="3"/>
  <c r="I2140" i="3"/>
  <c r="H2140" i="3"/>
  <c r="G2140" i="3"/>
  <c r="F2140" i="3"/>
  <c r="O2139" i="3"/>
  <c r="N2139" i="3"/>
  <c r="M2139" i="3"/>
  <c r="L2139" i="3"/>
  <c r="J2139" i="3"/>
  <c r="I2139" i="3"/>
  <c r="H2139" i="3"/>
  <c r="G2139" i="3"/>
  <c r="F2139" i="3"/>
  <c r="O2138" i="3"/>
  <c r="N2138" i="3"/>
  <c r="M2138" i="3"/>
  <c r="L2138" i="3"/>
  <c r="J2138" i="3"/>
  <c r="I2138" i="3"/>
  <c r="H2138" i="3"/>
  <c r="G2138" i="3"/>
  <c r="F2138" i="3"/>
  <c r="O2137" i="3"/>
  <c r="N2137" i="3"/>
  <c r="M2137" i="3"/>
  <c r="L2137" i="3"/>
  <c r="J2137" i="3"/>
  <c r="I2137" i="3"/>
  <c r="H2137" i="3"/>
  <c r="G2137" i="3"/>
  <c r="F2137" i="3"/>
  <c r="O2136" i="3"/>
  <c r="N2136" i="3"/>
  <c r="M2136" i="3"/>
  <c r="L2136" i="3"/>
  <c r="J2136" i="3"/>
  <c r="I2136" i="3"/>
  <c r="H2136" i="3"/>
  <c r="G2136" i="3"/>
  <c r="F2136" i="3"/>
  <c r="O2135" i="3"/>
  <c r="N2135" i="3"/>
  <c r="M2135" i="3"/>
  <c r="L2135" i="3"/>
  <c r="J2135" i="3"/>
  <c r="I2135" i="3"/>
  <c r="H2135" i="3"/>
  <c r="G2135" i="3"/>
  <c r="F2135" i="3"/>
  <c r="O2134" i="3"/>
  <c r="N2134" i="3"/>
  <c r="M2134" i="3"/>
  <c r="L2134" i="3"/>
  <c r="J2134" i="3"/>
  <c r="I2134" i="3"/>
  <c r="H2134" i="3"/>
  <c r="G2134" i="3"/>
  <c r="F2134" i="3"/>
  <c r="O2133" i="3"/>
  <c r="N2133" i="3"/>
  <c r="M2133" i="3"/>
  <c r="L2133" i="3"/>
  <c r="J2133" i="3"/>
  <c r="I2133" i="3"/>
  <c r="H2133" i="3"/>
  <c r="G2133" i="3"/>
  <c r="F2133" i="3"/>
  <c r="O2132" i="3"/>
  <c r="N2132" i="3"/>
  <c r="M2132" i="3"/>
  <c r="L2132" i="3"/>
  <c r="J2132" i="3"/>
  <c r="I2132" i="3"/>
  <c r="H2132" i="3"/>
  <c r="G2132" i="3"/>
  <c r="F2132" i="3"/>
  <c r="O2131" i="3"/>
  <c r="N2131" i="3"/>
  <c r="M2131" i="3"/>
  <c r="L2131" i="3"/>
  <c r="J2131" i="3"/>
  <c r="I2131" i="3"/>
  <c r="H2131" i="3"/>
  <c r="G2131" i="3"/>
  <c r="F2131" i="3"/>
  <c r="O2130" i="3"/>
  <c r="N2130" i="3"/>
  <c r="M2130" i="3"/>
  <c r="L2130" i="3"/>
  <c r="J2130" i="3"/>
  <c r="I2130" i="3"/>
  <c r="H2130" i="3"/>
  <c r="G2130" i="3"/>
  <c r="F2130" i="3"/>
  <c r="O2129" i="3"/>
  <c r="N2129" i="3"/>
  <c r="M2129" i="3"/>
  <c r="L2129" i="3"/>
  <c r="J2129" i="3"/>
  <c r="I2129" i="3"/>
  <c r="H2129" i="3"/>
  <c r="G2129" i="3"/>
  <c r="F2129" i="3"/>
  <c r="O2128" i="3"/>
  <c r="N2128" i="3"/>
  <c r="M2128" i="3"/>
  <c r="L2128" i="3"/>
  <c r="J2128" i="3"/>
  <c r="I2128" i="3"/>
  <c r="H2128" i="3"/>
  <c r="G2128" i="3"/>
  <c r="F2128" i="3"/>
  <c r="O2127" i="3"/>
  <c r="N2127" i="3"/>
  <c r="M2127" i="3"/>
  <c r="L2127" i="3"/>
  <c r="J2127" i="3"/>
  <c r="I2127" i="3"/>
  <c r="H2127" i="3"/>
  <c r="G2127" i="3"/>
  <c r="F2127" i="3"/>
  <c r="O2126" i="3"/>
  <c r="N2126" i="3"/>
  <c r="M2126" i="3"/>
  <c r="L2126" i="3"/>
  <c r="J2126" i="3"/>
  <c r="I2126" i="3"/>
  <c r="H2126" i="3"/>
  <c r="G2126" i="3"/>
  <c r="F2126" i="3"/>
  <c r="O2125" i="3"/>
  <c r="N2125" i="3"/>
  <c r="M2125" i="3"/>
  <c r="L2125" i="3"/>
  <c r="J2125" i="3"/>
  <c r="I2125" i="3"/>
  <c r="H2125" i="3"/>
  <c r="G2125" i="3"/>
  <c r="F2125" i="3"/>
  <c r="O2124" i="3"/>
  <c r="N2124" i="3"/>
  <c r="M2124" i="3"/>
  <c r="L2124" i="3"/>
  <c r="J2124" i="3"/>
  <c r="I2124" i="3"/>
  <c r="H2124" i="3"/>
  <c r="G2124" i="3"/>
  <c r="F2124" i="3"/>
  <c r="O2123" i="3"/>
  <c r="N2123" i="3"/>
  <c r="M2123" i="3"/>
  <c r="L2123" i="3"/>
  <c r="J2123" i="3"/>
  <c r="I2123" i="3"/>
  <c r="H2123" i="3"/>
  <c r="G2123" i="3"/>
  <c r="F2123" i="3"/>
  <c r="O2122" i="3"/>
  <c r="N2122" i="3"/>
  <c r="M2122" i="3"/>
  <c r="L2122" i="3"/>
  <c r="J2122" i="3"/>
  <c r="I2122" i="3"/>
  <c r="H2122" i="3"/>
  <c r="G2122" i="3"/>
  <c r="F2122" i="3"/>
  <c r="O2121" i="3"/>
  <c r="N2121" i="3"/>
  <c r="M2121" i="3"/>
  <c r="L2121" i="3"/>
  <c r="J2121" i="3"/>
  <c r="I2121" i="3"/>
  <c r="H2121" i="3"/>
  <c r="G2121" i="3"/>
  <c r="F2121" i="3"/>
  <c r="O2120" i="3"/>
  <c r="N2120" i="3"/>
  <c r="M2120" i="3"/>
  <c r="L2120" i="3"/>
  <c r="J2120" i="3"/>
  <c r="I2120" i="3"/>
  <c r="H2120" i="3"/>
  <c r="G2120" i="3"/>
  <c r="F2120" i="3"/>
  <c r="O2119" i="3"/>
  <c r="N2119" i="3"/>
  <c r="M2119" i="3"/>
  <c r="L2119" i="3"/>
  <c r="J2119" i="3"/>
  <c r="I2119" i="3"/>
  <c r="H2119" i="3"/>
  <c r="G2119" i="3"/>
  <c r="F2119" i="3"/>
  <c r="O2118" i="3"/>
  <c r="N2118" i="3"/>
  <c r="M2118" i="3"/>
  <c r="L2118" i="3"/>
  <c r="J2118" i="3"/>
  <c r="I2118" i="3"/>
  <c r="H2118" i="3"/>
  <c r="G2118" i="3"/>
  <c r="F2118" i="3"/>
  <c r="O2117" i="3"/>
  <c r="N2117" i="3"/>
  <c r="M2117" i="3"/>
  <c r="L2117" i="3"/>
  <c r="J2117" i="3"/>
  <c r="I2117" i="3"/>
  <c r="H2117" i="3"/>
  <c r="G2117" i="3"/>
  <c r="F2117" i="3"/>
  <c r="O2116" i="3"/>
  <c r="N2116" i="3"/>
  <c r="M2116" i="3"/>
  <c r="L2116" i="3"/>
  <c r="J2116" i="3"/>
  <c r="I2116" i="3"/>
  <c r="H2116" i="3"/>
  <c r="G2116" i="3"/>
  <c r="F2116" i="3"/>
  <c r="O2115" i="3"/>
  <c r="N2115" i="3"/>
  <c r="M2115" i="3"/>
  <c r="L2115" i="3"/>
  <c r="J2115" i="3"/>
  <c r="I2115" i="3"/>
  <c r="H2115" i="3"/>
  <c r="G2115" i="3"/>
  <c r="F2115" i="3"/>
  <c r="O2114" i="3"/>
  <c r="N2114" i="3"/>
  <c r="M2114" i="3"/>
  <c r="L2114" i="3"/>
  <c r="J2114" i="3"/>
  <c r="I2114" i="3"/>
  <c r="H2114" i="3"/>
  <c r="G2114" i="3"/>
  <c r="F2114" i="3"/>
  <c r="O2113" i="3"/>
  <c r="N2113" i="3"/>
  <c r="M2113" i="3"/>
  <c r="L2113" i="3"/>
  <c r="J2113" i="3"/>
  <c r="I2113" i="3"/>
  <c r="H2113" i="3"/>
  <c r="G2113" i="3"/>
  <c r="F2113" i="3"/>
  <c r="O2112" i="3"/>
  <c r="N2112" i="3"/>
  <c r="M2112" i="3"/>
  <c r="L2112" i="3"/>
  <c r="J2112" i="3"/>
  <c r="I2112" i="3"/>
  <c r="H2112" i="3"/>
  <c r="G2112" i="3"/>
  <c r="F2112" i="3"/>
  <c r="O2111" i="3"/>
  <c r="N2111" i="3"/>
  <c r="M2111" i="3"/>
  <c r="L2111" i="3"/>
  <c r="J2111" i="3"/>
  <c r="I2111" i="3"/>
  <c r="H2111" i="3"/>
  <c r="G2111" i="3"/>
  <c r="F2111" i="3"/>
  <c r="O2110" i="3"/>
  <c r="N2110" i="3"/>
  <c r="M2110" i="3"/>
  <c r="L2110" i="3"/>
  <c r="J2110" i="3"/>
  <c r="I2110" i="3"/>
  <c r="H2110" i="3"/>
  <c r="G2110" i="3"/>
  <c r="F2110" i="3"/>
  <c r="O2109" i="3"/>
  <c r="N2109" i="3"/>
  <c r="M2109" i="3"/>
  <c r="L2109" i="3"/>
  <c r="J2109" i="3"/>
  <c r="I2109" i="3"/>
  <c r="H2109" i="3"/>
  <c r="G2109" i="3"/>
  <c r="F2109" i="3"/>
  <c r="O2108" i="3"/>
  <c r="N2108" i="3"/>
  <c r="M2108" i="3"/>
  <c r="L2108" i="3"/>
  <c r="J2108" i="3"/>
  <c r="I2108" i="3"/>
  <c r="H2108" i="3"/>
  <c r="G2108" i="3"/>
  <c r="F2108" i="3"/>
  <c r="O2107" i="3"/>
  <c r="N2107" i="3"/>
  <c r="M2107" i="3"/>
  <c r="L2107" i="3"/>
  <c r="J2107" i="3"/>
  <c r="I2107" i="3"/>
  <c r="H2107" i="3"/>
  <c r="G2107" i="3"/>
  <c r="F2107" i="3"/>
  <c r="O2106" i="3"/>
  <c r="N2106" i="3"/>
  <c r="M2106" i="3"/>
  <c r="L2106" i="3"/>
  <c r="J2106" i="3"/>
  <c r="I2106" i="3"/>
  <c r="H2106" i="3"/>
  <c r="G2106" i="3"/>
  <c r="F2106" i="3"/>
  <c r="O2105" i="3"/>
  <c r="N2105" i="3"/>
  <c r="M2105" i="3"/>
  <c r="L2105" i="3"/>
  <c r="J2105" i="3"/>
  <c r="I2105" i="3"/>
  <c r="H2105" i="3"/>
  <c r="G2105" i="3"/>
  <c r="F2105" i="3"/>
  <c r="O2104" i="3"/>
  <c r="N2104" i="3"/>
  <c r="M2104" i="3"/>
  <c r="L2104" i="3"/>
  <c r="J2104" i="3"/>
  <c r="I2104" i="3"/>
  <c r="H2104" i="3"/>
  <c r="G2104" i="3"/>
  <c r="F2104" i="3"/>
  <c r="O2103" i="3"/>
  <c r="N2103" i="3"/>
  <c r="M2103" i="3"/>
  <c r="L2103" i="3"/>
  <c r="J2103" i="3"/>
  <c r="I2103" i="3"/>
  <c r="H2103" i="3"/>
  <c r="G2103" i="3"/>
  <c r="F2103" i="3"/>
  <c r="O2102" i="3"/>
  <c r="N2102" i="3"/>
  <c r="M2102" i="3"/>
  <c r="L2102" i="3"/>
  <c r="J2102" i="3"/>
  <c r="I2102" i="3"/>
  <c r="H2102" i="3"/>
  <c r="G2102" i="3"/>
  <c r="F2102" i="3"/>
  <c r="O2101" i="3"/>
  <c r="N2101" i="3"/>
  <c r="M2101" i="3"/>
  <c r="L2101" i="3"/>
  <c r="J2101" i="3"/>
  <c r="I2101" i="3"/>
  <c r="H2101" i="3"/>
  <c r="G2101" i="3"/>
  <c r="F2101" i="3"/>
  <c r="O2100" i="3"/>
  <c r="N2100" i="3"/>
  <c r="M2100" i="3"/>
  <c r="L2100" i="3"/>
  <c r="J2100" i="3"/>
  <c r="I2100" i="3"/>
  <c r="H2100" i="3"/>
  <c r="G2100" i="3"/>
  <c r="F2100" i="3"/>
  <c r="O2099" i="3"/>
  <c r="N2099" i="3"/>
  <c r="M2099" i="3"/>
  <c r="L2099" i="3"/>
  <c r="I2099" i="3"/>
  <c r="H2099" i="3"/>
  <c r="G2099" i="3"/>
  <c r="F2099" i="3"/>
  <c r="O2098" i="3"/>
  <c r="N2098" i="3"/>
  <c r="M2098" i="3"/>
  <c r="L2098" i="3"/>
  <c r="J2098" i="3"/>
  <c r="I2098" i="3"/>
  <c r="H2098" i="3"/>
  <c r="G2098" i="3"/>
  <c r="F2098" i="3"/>
  <c r="O2097" i="3"/>
  <c r="N2097" i="3"/>
  <c r="M2097" i="3"/>
  <c r="L2097" i="3"/>
  <c r="I2097" i="3"/>
  <c r="J2097" i="3" s="1"/>
  <c r="H2097" i="3"/>
  <c r="G2097" i="3"/>
  <c r="F2097" i="3"/>
  <c r="O2096" i="3"/>
  <c r="N2096" i="3"/>
  <c r="M2096" i="3"/>
  <c r="L2096" i="3"/>
  <c r="J2096" i="3"/>
  <c r="I2096" i="3"/>
  <c r="H2096" i="3"/>
  <c r="G2096" i="3"/>
  <c r="F2096" i="3"/>
  <c r="O2095" i="3"/>
  <c r="N2095" i="3"/>
  <c r="M2095" i="3"/>
  <c r="L2095" i="3"/>
  <c r="I2095" i="3"/>
  <c r="H2095" i="3"/>
  <c r="G2095" i="3"/>
  <c r="F2095" i="3"/>
  <c r="O2094" i="3"/>
  <c r="N2094" i="3"/>
  <c r="M2094" i="3"/>
  <c r="L2094" i="3"/>
  <c r="J2094" i="3"/>
  <c r="I2094" i="3"/>
  <c r="H2094" i="3"/>
  <c r="G2094" i="3"/>
  <c r="F2094" i="3"/>
  <c r="O2093" i="3"/>
  <c r="N2093" i="3"/>
  <c r="M2093" i="3"/>
  <c r="L2093" i="3"/>
  <c r="I2093" i="3"/>
  <c r="J2093" i="3" s="1"/>
  <c r="H2093" i="3"/>
  <c r="G2093" i="3"/>
  <c r="F2093" i="3"/>
  <c r="O2092" i="3"/>
  <c r="N2092" i="3"/>
  <c r="M2092" i="3"/>
  <c r="L2092" i="3"/>
  <c r="J2092" i="3"/>
  <c r="I2092" i="3"/>
  <c r="H2092" i="3"/>
  <c r="G2092" i="3"/>
  <c r="F2092" i="3"/>
  <c r="O2091" i="3"/>
  <c r="N2091" i="3"/>
  <c r="M2091" i="3"/>
  <c r="L2091" i="3"/>
  <c r="I2091" i="3"/>
  <c r="H2091" i="3"/>
  <c r="G2091" i="3"/>
  <c r="F2091" i="3"/>
  <c r="O2090" i="3"/>
  <c r="N2090" i="3"/>
  <c r="M2090" i="3"/>
  <c r="L2090" i="3"/>
  <c r="J2090" i="3"/>
  <c r="I2090" i="3"/>
  <c r="H2090" i="3"/>
  <c r="G2090" i="3"/>
  <c r="F2090" i="3"/>
  <c r="O2089" i="3"/>
  <c r="N2089" i="3"/>
  <c r="M2089" i="3"/>
  <c r="L2089" i="3"/>
  <c r="I2089" i="3"/>
  <c r="J2089" i="3" s="1"/>
  <c r="H2089" i="3"/>
  <c r="G2089" i="3"/>
  <c r="F2089" i="3"/>
  <c r="O2088" i="3"/>
  <c r="N2088" i="3"/>
  <c r="M2088" i="3"/>
  <c r="L2088" i="3"/>
  <c r="J2088" i="3"/>
  <c r="I2088" i="3"/>
  <c r="H2088" i="3"/>
  <c r="G2088" i="3"/>
  <c r="F2088" i="3"/>
  <c r="O2087" i="3"/>
  <c r="N2087" i="3"/>
  <c r="M2087" i="3"/>
  <c r="L2087" i="3"/>
  <c r="I2087" i="3"/>
  <c r="H2087" i="3"/>
  <c r="G2087" i="3"/>
  <c r="F2087" i="3"/>
  <c r="O2086" i="3"/>
  <c r="N2086" i="3"/>
  <c r="M2086" i="3"/>
  <c r="L2086" i="3"/>
  <c r="J2086" i="3"/>
  <c r="I2086" i="3"/>
  <c r="H2086" i="3"/>
  <c r="G2086" i="3"/>
  <c r="F2086" i="3"/>
  <c r="O2085" i="3"/>
  <c r="N2085" i="3"/>
  <c r="M2085" i="3"/>
  <c r="L2085" i="3"/>
  <c r="I2085" i="3"/>
  <c r="J2085" i="3" s="1"/>
  <c r="H2085" i="3"/>
  <c r="G2085" i="3"/>
  <c r="F2085" i="3"/>
  <c r="O2084" i="3"/>
  <c r="N2084" i="3"/>
  <c r="M2084" i="3"/>
  <c r="L2084" i="3"/>
  <c r="J2084" i="3"/>
  <c r="I2084" i="3"/>
  <c r="H2084" i="3"/>
  <c r="G2084" i="3"/>
  <c r="F2084" i="3"/>
  <c r="O2083" i="3"/>
  <c r="N2083" i="3"/>
  <c r="M2083" i="3"/>
  <c r="L2083" i="3"/>
  <c r="I2083" i="3"/>
  <c r="H2083" i="3"/>
  <c r="G2083" i="3"/>
  <c r="F2083" i="3"/>
  <c r="O2082" i="3"/>
  <c r="N2082" i="3"/>
  <c r="M2082" i="3"/>
  <c r="L2082" i="3"/>
  <c r="J2082" i="3"/>
  <c r="I2082" i="3"/>
  <c r="H2082" i="3"/>
  <c r="G2082" i="3"/>
  <c r="F2082" i="3"/>
  <c r="O2081" i="3"/>
  <c r="N2081" i="3"/>
  <c r="M2081" i="3"/>
  <c r="L2081" i="3"/>
  <c r="I2081" i="3"/>
  <c r="J2081" i="3" s="1"/>
  <c r="H2081" i="3"/>
  <c r="G2081" i="3"/>
  <c r="F2081" i="3"/>
  <c r="O2080" i="3"/>
  <c r="N2080" i="3"/>
  <c r="M2080" i="3"/>
  <c r="L2080" i="3"/>
  <c r="J2080" i="3"/>
  <c r="I2080" i="3"/>
  <c r="H2080" i="3"/>
  <c r="G2080" i="3"/>
  <c r="F2080" i="3"/>
  <c r="O2079" i="3"/>
  <c r="N2079" i="3"/>
  <c r="M2079" i="3"/>
  <c r="L2079" i="3"/>
  <c r="I2079" i="3"/>
  <c r="H2079" i="3"/>
  <c r="G2079" i="3"/>
  <c r="F2079" i="3"/>
  <c r="O2078" i="3"/>
  <c r="N2078" i="3"/>
  <c r="M2078" i="3"/>
  <c r="L2078" i="3"/>
  <c r="J2078" i="3"/>
  <c r="I2078" i="3"/>
  <c r="H2078" i="3"/>
  <c r="G2078" i="3"/>
  <c r="F2078" i="3"/>
  <c r="O2077" i="3"/>
  <c r="N2077" i="3"/>
  <c r="M2077" i="3"/>
  <c r="L2077" i="3"/>
  <c r="I2077" i="3"/>
  <c r="J2077" i="3" s="1"/>
  <c r="H2077" i="3"/>
  <c r="G2077" i="3"/>
  <c r="F2077" i="3"/>
  <c r="O2076" i="3"/>
  <c r="N2076" i="3"/>
  <c r="M2076" i="3"/>
  <c r="L2076" i="3"/>
  <c r="J2076" i="3"/>
  <c r="I2076" i="3"/>
  <c r="H2076" i="3"/>
  <c r="G2076" i="3"/>
  <c r="F2076" i="3"/>
  <c r="O2075" i="3"/>
  <c r="N2075" i="3"/>
  <c r="M2075" i="3"/>
  <c r="L2075" i="3"/>
  <c r="I2075" i="3"/>
  <c r="H2075" i="3"/>
  <c r="G2075" i="3"/>
  <c r="F2075" i="3"/>
  <c r="O2074" i="3"/>
  <c r="N2074" i="3"/>
  <c r="M2074" i="3"/>
  <c r="L2074" i="3"/>
  <c r="J2074" i="3"/>
  <c r="I2074" i="3"/>
  <c r="H2074" i="3"/>
  <c r="G2074" i="3"/>
  <c r="F2074" i="3"/>
  <c r="O2073" i="3"/>
  <c r="N2073" i="3"/>
  <c r="M2073" i="3"/>
  <c r="L2073" i="3"/>
  <c r="I2073" i="3"/>
  <c r="J2073" i="3" s="1"/>
  <c r="H2073" i="3"/>
  <c r="G2073" i="3"/>
  <c r="F2073" i="3"/>
  <c r="O2072" i="3"/>
  <c r="N2072" i="3"/>
  <c r="M2072" i="3"/>
  <c r="L2072" i="3"/>
  <c r="J2072" i="3"/>
  <c r="I2072" i="3"/>
  <c r="H2072" i="3"/>
  <c r="G2072" i="3"/>
  <c r="F2072" i="3"/>
  <c r="O2071" i="3"/>
  <c r="N2071" i="3"/>
  <c r="M2071" i="3"/>
  <c r="L2071" i="3"/>
  <c r="I2071" i="3"/>
  <c r="H2071" i="3"/>
  <c r="J2071" i="3" s="1"/>
  <c r="G2071" i="3"/>
  <c r="F2071" i="3"/>
  <c r="O2070" i="3"/>
  <c r="N2070" i="3"/>
  <c r="M2070" i="3"/>
  <c r="L2070" i="3"/>
  <c r="I2070" i="3"/>
  <c r="H2070" i="3"/>
  <c r="J2070" i="3" s="1"/>
  <c r="G2070" i="3"/>
  <c r="F2070" i="3"/>
  <c r="O2069" i="3"/>
  <c r="N2069" i="3"/>
  <c r="M2069" i="3"/>
  <c r="L2069" i="3"/>
  <c r="I2069" i="3"/>
  <c r="H2069" i="3"/>
  <c r="J2069" i="3" s="1"/>
  <c r="G2069" i="3"/>
  <c r="F2069" i="3"/>
  <c r="O2068" i="3"/>
  <c r="N2068" i="3"/>
  <c r="M2068" i="3"/>
  <c r="L2068" i="3"/>
  <c r="I2068" i="3"/>
  <c r="H2068" i="3"/>
  <c r="J2068" i="3" s="1"/>
  <c r="G2068" i="3"/>
  <c r="F2068" i="3"/>
  <c r="O2067" i="3"/>
  <c r="N2067" i="3"/>
  <c r="M2067" i="3"/>
  <c r="L2067" i="3"/>
  <c r="I2067" i="3"/>
  <c r="H2067" i="3"/>
  <c r="J2067" i="3" s="1"/>
  <c r="G2067" i="3"/>
  <c r="F2067" i="3"/>
  <c r="O2066" i="3"/>
  <c r="N2066" i="3"/>
  <c r="M2066" i="3"/>
  <c r="L2066" i="3"/>
  <c r="I2066" i="3"/>
  <c r="H2066" i="3"/>
  <c r="J2066" i="3" s="1"/>
  <c r="G2066" i="3"/>
  <c r="F2066" i="3"/>
  <c r="O2065" i="3"/>
  <c r="N2065" i="3"/>
  <c r="M2065" i="3"/>
  <c r="L2065" i="3"/>
  <c r="I2065" i="3"/>
  <c r="H2065" i="3"/>
  <c r="J2065" i="3" s="1"/>
  <c r="G2065" i="3"/>
  <c r="F2065" i="3"/>
  <c r="O2064" i="3"/>
  <c r="N2064" i="3"/>
  <c r="M2064" i="3"/>
  <c r="L2064" i="3"/>
  <c r="I2064" i="3"/>
  <c r="H2064" i="3"/>
  <c r="J2064" i="3" s="1"/>
  <c r="G2064" i="3"/>
  <c r="F2064" i="3"/>
  <c r="O2063" i="3"/>
  <c r="N2063" i="3"/>
  <c r="M2063" i="3"/>
  <c r="L2063" i="3"/>
  <c r="I2063" i="3"/>
  <c r="H2063" i="3"/>
  <c r="G2063" i="3"/>
  <c r="F2063" i="3"/>
  <c r="O2062" i="3"/>
  <c r="N2062" i="3"/>
  <c r="M2062" i="3"/>
  <c r="L2062" i="3"/>
  <c r="I2062" i="3"/>
  <c r="H2062" i="3"/>
  <c r="G2062" i="3"/>
  <c r="F2062" i="3"/>
  <c r="O2061" i="3"/>
  <c r="N2061" i="3"/>
  <c r="M2061" i="3"/>
  <c r="L2061" i="3"/>
  <c r="I2061" i="3"/>
  <c r="H2061" i="3"/>
  <c r="G2061" i="3"/>
  <c r="F2061" i="3"/>
  <c r="O2060" i="3"/>
  <c r="N2060" i="3"/>
  <c r="M2060" i="3"/>
  <c r="L2060" i="3"/>
  <c r="I2060" i="3"/>
  <c r="H2060" i="3"/>
  <c r="G2060" i="3"/>
  <c r="F2060" i="3"/>
  <c r="O2059" i="3"/>
  <c r="N2059" i="3"/>
  <c r="M2059" i="3"/>
  <c r="L2059" i="3"/>
  <c r="I2059" i="3"/>
  <c r="H2059" i="3"/>
  <c r="G2059" i="3"/>
  <c r="F2059" i="3"/>
  <c r="O2058" i="3"/>
  <c r="N2058" i="3"/>
  <c r="M2058" i="3"/>
  <c r="L2058" i="3"/>
  <c r="I2058" i="3"/>
  <c r="H2058" i="3"/>
  <c r="G2058" i="3"/>
  <c r="F2058" i="3"/>
  <c r="O2057" i="3"/>
  <c r="N2057" i="3"/>
  <c r="M2057" i="3"/>
  <c r="L2057" i="3"/>
  <c r="I2057" i="3"/>
  <c r="J2057" i="3" s="1"/>
  <c r="H2057" i="3"/>
  <c r="G2057" i="3"/>
  <c r="F2057" i="3"/>
  <c r="O2056" i="3"/>
  <c r="N2056" i="3"/>
  <c r="M2056" i="3"/>
  <c r="L2056" i="3"/>
  <c r="I2056" i="3"/>
  <c r="J2056" i="3" s="1"/>
  <c r="H2056" i="3"/>
  <c r="G2056" i="3"/>
  <c r="F2056" i="3"/>
  <c r="O2055" i="3"/>
  <c r="N2055" i="3"/>
  <c r="M2055" i="3"/>
  <c r="L2055" i="3"/>
  <c r="I2055" i="3"/>
  <c r="J2055" i="3" s="1"/>
  <c r="H2055" i="3"/>
  <c r="G2055" i="3"/>
  <c r="F2055" i="3"/>
  <c r="O2054" i="3"/>
  <c r="N2054" i="3"/>
  <c r="M2054" i="3"/>
  <c r="L2054" i="3"/>
  <c r="I2054" i="3"/>
  <c r="J2054" i="3" s="1"/>
  <c r="H2054" i="3"/>
  <c r="G2054" i="3"/>
  <c r="F2054" i="3"/>
  <c r="O2053" i="3"/>
  <c r="N2053" i="3"/>
  <c r="M2053" i="3"/>
  <c r="L2053" i="3"/>
  <c r="I2053" i="3"/>
  <c r="J2053" i="3" s="1"/>
  <c r="H2053" i="3"/>
  <c r="G2053" i="3"/>
  <c r="F2053" i="3"/>
  <c r="O2052" i="3"/>
  <c r="N2052" i="3"/>
  <c r="M2052" i="3"/>
  <c r="L2052" i="3"/>
  <c r="I2052" i="3"/>
  <c r="J2052" i="3" s="1"/>
  <c r="H2052" i="3"/>
  <c r="G2052" i="3"/>
  <c r="F2052" i="3"/>
  <c r="O2051" i="3"/>
  <c r="N2051" i="3"/>
  <c r="M2051" i="3"/>
  <c r="L2051" i="3"/>
  <c r="I2051" i="3"/>
  <c r="J2051" i="3" s="1"/>
  <c r="H2051" i="3"/>
  <c r="G2051" i="3"/>
  <c r="F2051" i="3"/>
  <c r="O2050" i="3"/>
  <c r="N2050" i="3"/>
  <c r="M2050" i="3"/>
  <c r="L2050" i="3"/>
  <c r="I2050" i="3"/>
  <c r="J2050" i="3" s="1"/>
  <c r="H2050" i="3"/>
  <c r="G2050" i="3"/>
  <c r="F2050" i="3"/>
  <c r="O2049" i="3"/>
  <c r="N2049" i="3"/>
  <c r="M2049" i="3"/>
  <c r="L2049" i="3"/>
  <c r="I2049" i="3"/>
  <c r="J2049" i="3" s="1"/>
  <c r="H2049" i="3"/>
  <c r="G2049" i="3"/>
  <c r="F2049" i="3"/>
  <c r="O2048" i="3"/>
  <c r="N2048" i="3"/>
  <c r="M2048" i="3"/>
  <c r="L2048" i="3"/>
  <c r="I2048" i="3"/>
  <c r="J2048" i="3" s="1"/>
  <c r="H2048" i="3"/>
  <c r="G2048" i="3"/>
  <c r="F2048" i="3"/>
  <c r="O2047" i="3"/>
  <c r="N2047" i="3"/>
  <c r="M2047" i="3"/>
  <c r="L2047" i="3"/>
  <c r="I2047" i="3"/>
  <c r="J2047" i="3" s="1"/>
  <c r="H2047" i="3"/>
  <c r="G2047" i="3"/>
  <c r="F2047" i="3"/>
  <c r="O2046" i="3"/>
  <c r="N2046" i="3"/>
  <c r="M2046" i="3"/>
  <c r="L2046" i="3"/>
  <c r="I2046" i="3"/>
  <c r="J2046" i="3" s="1"/>
  <c r="H2046" i="3"/>
  <c r="G2046" i="3"/>
  <c r="F2046" i="3"/>
  <c r="O2045" i="3"/>
  <c r="N2045" i="3"/>
  <c r="M2045" i="3"/>
  <c r="L2045" i="3"/>
  <c r="I2045" i="3"/>
  <c r="J2045" i="3" s="1"/>
  <c r="H2045" i="3"/>
  <c r="G2045" i="3"/>
  <c r="F2045" i="3"/>
  <c r="O2044" i="3"/>
  <c r="N2044" i="3"/>
  <c r="M2044" i="3"/>
  <c r="L2044" i="3"/>
  <c r="I2044" i="3"/>
  <c r="J2044" i="3" s="1"/>
  <c r="H2044" i="3"/>
  <c r="G2044" i="3"/>
  <c r="F2044" i="3"/>
  <c r="O2043" i="3"/>
  <c r="N2043" i="3"/>
  <c r="M2043" i="3"/>
  <c r="L2043" i="3"/>
  <c r="I2043" i="3"/>
  <c r="J2043" i="3" s="1"/>
  <c r="H2043" i="3"/>
  <c r="G2043" i="3"/>
  <c r="F2043" i="3"/>
  <c r="O2042" i="3"/>
  <c r="N2042" i="3"/>
  <c r="M2042" i="3"/>
  <c r="L2042" i="3"/>
  <c r="I2042" i="3"/>
  <c r="J2042" i="3" s="1"/>
  <c r="H2042" i="3"/>
  <c r="G2042" i="3"/>
  <c r="F2042" i="3"/>
  <c r="O2041" i="3"/>
  <c r="N2041" i="3"/>
  <c r="M2041" i="3"/>
  <c r="L2041" i="3"/>
  <c r="I2041" i="3"/>
  <c r="J2041" i="3" s="1"/>
  <c r="H2041" i="3"/>
  <c r="G2041" i="3"/>
  <c r="F2041" i="3"/>
  <c r="O2040" i="3"/>
  <c r="N2040" i="3"/>
  <c r="M2040" i="3"/>
  <c r="L2040" i="3"/>
  <c r="I2040" i="3"/>
  <c r="J2040" i="3" s="1"/>
  <c r="H2040" i="3"/>
  <c r="G2040" i="3"/>
  <c r="F2040" i="3"/>
  <c r="O2039" i="3"/>
  <c r="N2039" i="3"/>
  <c r="M2039" i="3"/>
  <c r="L2039" i="3"/>
  <c r="I2039" i="3"/>
  <c r="J2039" i="3" s="1"/>
  <c r="H2039" i="3"/>
  <c r="G2039" i="3"/>
  <c r="F2039" i="3"/>
  <c r="O2038" i="3"/>
  <c r="N2038" i="3"/>
  <c r="M2038" i="3"/>
  <c r="L2038" i="3"/>
  <c r="I2038" i="3"/>
  <c r="J2038" i="3" s="1"/>
  <c r="H2038" i="3"/>
  <c r="G2038" i="3"/>
  <c r="F2038" i="3"/>
  <c r="O2037" i="3"/>
  <c r="N2037" i="3"/>
  <c r="M2037" i="3"/>
  <c r="L2037" i="3"/>
  <c r="I2037" i="3"/>
  <c r="J2037" i="3" s="1"/>
  <c r="H2037" i="3"/>
  <c r="G2037" i="3"/>
  <c r="F2037" i="3"/>
  <c r="O2036" i="3"/>
  <c r="N2036" i="3"/>
  <c r="M2036" i="3"/>
  <c r="L2036" i="3"/>
  <c r="I2036" i="3"/>
  <c r="J2036" i="3" s="1"/>
  <c r="H2036" i="3"/>
  <c r="G2036" i="3"/>
  <c r="F2036" i="3"/>
  <c r="O2035" i="3"/>
  <c r="N2035" i="3"/>
  <c r="M2035" i="3"/>
  <c r="L2035" i="3"/>
  <c r="I2035" i="3"/>
  <c r="J2035" i="3" s="1"/>
  <c r="H2035" i="3"/>
  <c r="G2035" i="3"/>
  <c r="F2035" i="3"/>
  <c r="O2034" i="3"/>
  <c r="N2034" i="3"/>
  <c r="M2034" i="3"/>
  <c r="L2034" i="3"/>
  <c r="I2034" i="3"/>
  <c r="J2034" i="3" s="1"/>
  <c r="H2034" i="3"/>
  <c r="G2034" i="3"/>
  <c r="F2034" i="3"/>
  <c r="O2033" i="3"/>
  <c r="N2033" i="3"/>
  <c r="M2033" i="3"/>
  <c r="L2033" i="3"/>
  <c r="I2033" i="3"/>
  <c r="J2033" i="3" s="1"/>
  <c r="H2033" i="3"/>
  <c r="G2033" i="3"/>
  <c r="F2033" i="3"/>
  <c r="O2032" i="3"/>
  <c r="N2032" i="3"/>
  <c r="M2032" i="3"/>
  <c r="L2032" i="3"/>
  <c r="I2032" i="3"/>
  <c r="J2032" i="3" s="1"/>
  <c r="H2032" i="3"/>
  <c r="G2032" i="3"/>
  <c r="F2032" i="3"/>
  <c r="O2031" i="3"/>
  <c r="N2031" i="3"/>
  <c r="M2031" i="3"/>
  <c r="L2031" i="3"/>
  <c r="I2031" i="3"/>
  <c r="J2031" i="3" s="1"/>
  <c r="H2031" i="3"/>
  <c r="G2031" i="3"/>
  <c r="F2031" i="3"/>
  <c r="O2030" i="3"/>
  <c r="N2030" i="3"/>
  <c r="M2030" i="3"/>
  <c r="L2030" i="3"/>
  <c r="I2030" i="3"/>
  <c r="J2030" i="3" s="1"/>
  <c r="H2030" i="3"/>
  <c r="G2030" i="3"/>
  <c r="F2030" i="3"/>
  <c r="O2029" i="3"/>
  <c r="N2029" i="3"/>
  <c r="M2029" i="3"/>
  <c r="L2029" i="3"/>
  <c r="I2029" i="3"/>
  <c r="J2029" i="3" s="1"/>
  <c r="H2029" i="3"/>
  <c r="G2029" i="3"/>
  <c r="F2029" i="3"/>
  <c r="O2028" i="3"/>
  <c r="N2028" i="3"/>
  <c r="M2028" i="3"/>
  <c r="L2028" i="3"/>
  <c r="I2028" i="3"/>
  <c r="J2028" i="3" s="1"/>
  <c r="H2028" i="3"/>
  <c r="G2028" i="3"/>
  <c r="F2028" i="3"/>
  <c r="O2027" i="3"/>
  <c r="N2027" i="3"/>
  <c r="M2027" i="3"/>
  <c r="L2027" i="3"/>
  <c r="I2027" i="3"/>
  <c r="J2027" i="3" s="1"/>
  <c r="H2027" i="3"/>
  <c r="G2027" i="3"/>
  <c r="F2027" i="3"/>
  <c r="O2026" i="3"/>
  <c r="N2026" i="3"/>
  <c r="M2026" i="3"/>
  <c r="L2026" i="3"/>
  <c r="I2026" i="3"/>
  <c r="J2026" i="3" s="1"/>
  <c r="H2026" i="3"/>
  <c r="G2026" i="3"/>
  <c r="F2026" i="3"/>
  <c r="O2025" i="3"/>
  <c r="N2025" i="3"/>
  <c r="M2025" i="3"/>
  <c r="L2025" i="3"/>
  <c r="I2025" i="3"/>
  <c r="J2025" i="3" s="1"/>
  <c r="H2025" i="3"/>
  <c r="G2025" i="3"/>
  <c r="F2025" i="3"/>
  <c r="O2024" i="3"/>
  <c r="N2024" i="3"/>
  <c r="M2024" i="3"/>
  <c r="L2024" i="3"/>
  <c r="I2024" i="3"/>
  <c r="J2024" i="3" s="1"/>
  <c r="H2024" i="3"/>
  <c r="G2024" i="3"/>
  <c r="F2024" i="3"/>
  <c r="O2023" i="3"/>
  <c r="N2023" i="3"/>
  <c r="M2023" i="3"/>
  <c r="L2023" i="3"/>
  <c r="I2023" i="3"/>
  <c r="J2023" i="3" s="1"/>
  <c r="H2023" i="3"/>
  <c r="G2023" i="3"/>
  <c r="F2023" i="3"/>
  <c r="O2022" i="3"/>
  <c r="N2022" i="3"/>
  <c r="M2022" i="3"/>
  <c r="L2022" i="3"/>
  <c r="I2022" i="3"/>
  <c r="J2022" i="3" s="1"/>
  <c r="H2022" i="3"/>
  <c r="G2022" i="3"/>
  <c r="F2022" i="3"/>
  <c r="O2021" i="3"/>
  <c r="N2021" i="3"/>
  <c r="M2021" i="3"/>
  <c r="L2021" i="3"/>
  <c r="I2021" i="3"/>
  <c r="J2021" i="3" s="1"/>
  <c r="H2021" i="3"/>
  <c r="G2021" i="3"/>
  <c r="F2021" i="3"/>
  <c r="O2020" i="3"/>
  <c r="N2020" i="3"/>
  <c r="M2020" i="3"/>
  <c r="L2020" i="3"/>
  <c r="I2020" i="3"/>
  <c r="J2020" i="3" s="1"/>
  <c r="H2020" i="3"/>
  <c r="G2020" i="3"/>
  <c r="F2020" i="3"/>
  <c r="O2019" i="3"/>
  <c r="N2019" i="3"/>
  <c r="M2019" i="3"/>
  <c r="L2019" i="3"/>
  <c r="I2019" i="3"/>
  <c r="J2019" i="3" s="1"/>
  <c r="H2019" i="3"/>
  <c r="G2019" i="3"/>
  <c r="F2019" i="3"/>
  <c r="O2018" i="3"/>
  <c r="N2018" i="3"/>
  <c r="M2018" i="3"/>
  <c r="L2018" i="3"/>
  <c r="I2018" i="3"/>
  <c r="J2018" i="3" s="1"/>
  <c r="H2018" i="3"/>
  <c r="G2018" i="3"/>
  <c r="F2018" i="3"/>
  <c r="O2017" i="3"/>
  <c r="N2017" i="3"/>
  <c r="M2017" i="3"/>
  <c r="L2017" i="3"/>
  <c r="I2017" i="3"/>
  <c r="J2017" i="3" s="1"/>
  <c r="H2017" i="3"/>
  <c r="G2017" i="3"/>
  <c r="F2017" i="3"/>
  <c r="O2016" i="3"/>
  <c r="N2016" i="3"/>
  <c r="M2016" i="3"/>
  <c r="L2016" i="3"/>
  <c r="I2016" i="3"/>
  <c r="J2016" i="3" s="1"/>
  <c r="H2016" i="3"/>
  <c r="G2016" i="3"/>
  <c r="F2016" i="3"/>
  <c r="O2015" i="3"/>
  <c r="N2015" i="3"/>
  <c r="M2015" i="3"/>
  <c r="L2015" i="3"/>
  <c r="I2015" i="3"/>
  <c r="J2015" i="3" s="1"/>
  <c r="H2015" i="3"/>
  <c r="G2015" i="3"/>
  <c r="F2015" i="3"/>
  <c r="O2014" i="3"/>
  <c r="N2014" i="3"/>
  <c r="M2014" i="3"/>
  <c r="L2014" i="3"/>
  <c r="I2014" i="3"/>
  <c r="J2014" i="3" s="1"/>
  <c r="H2014" i="3"/>
  <c r="G2014" i="3"/>
  <c r="F2014" i="3"/>
  <c r="O2013" i="3"/>
  <c r="N2013" i="3"/>
  <c r="M2013" i="3"/>
  <c r="L2013" i="3"/>
  <c r="I2013" i="3"/>
  <c r="J2013" i="3" s="1"/>
  <c r="H2013" i="3"/>
  <c r="G2013" i="3"/>
  <c r="F2013" i="3"/>
  <c r="O2012" i="3"/>
  <c r="N2012" i="3"/>
  <c r="M2012" i="3"/>
  <c r="L2012" i="3"/>
  <c r="I2012" i="3"/>
  <c r="J2012" i="3" s="1"/>
  <c r="H2012" i="3"/>
  <c r="G2012" i="3"/>
  <c r="F2012" i="3"/>
  <c r="O2011" i="3"/>
  <c r="N2011" i="3"/>
  <c r="M2011" i="3"/>
  <c r="L2011" i="3"/>
  <c r="I2011" i="3"/>
  <c r="J2011" i="3" s="1"/>
  <c r="H2011" i="3"/>
  <c r="G2011" i="3"/>
  <c r="F2011" i="3"/>
  <c r="O2010" i="3"/>
  <c r="N2010" i="3"/>
  <c r="M2010" i="3"/>
  <c r="L2010" i="3"/>
  <c r="I2010" i="3"/>
  <c r="H2010" i="3"/>
  <c r="G2010" i="3"/>
  <c r="F2010" i="3"/>
  <c r="O2009" i="3"/>
  <c r="N2009" i="3"/>
  <c r="M2009" i="3"/>
  <c r="L2009" i="3"/>
  <c r="I2009" i="3"/>
  <c r="H2009" i="3"/>
  <c r="G2009" i="3"/>
  <c r="F2009" i="3"/>
  <c r="O2008" i="3"/>
  <c r="N2008" i="3"/>
  <c r="M2008" i="3"/>
  <c r="L2008" i="3"/>
  <c r="I2008" i="3"/>
  <c r="H2008" i="3"/>
  <c r="G2008" i="3"/>
  <c r="F2008" i="3"/>
  <c r="O2007" i="3"/>
  <c r="N2007" i="3"/>
  <c r="M2007" i="3"/>
  <c r="L2007" i="3"/>
  <c r="I2007" i="3"/>
  <c r="H2007" i="3"/>
  <c r="G2007" i="3"/>
  <c r="F2007" i="3"/>
  <c r="O2006" i="3"/>
  <c r="N2006" i="3"/>
  <c r="M2006" i="3"/>
  <c r="L2006" i="3"/>
  <c r="I2006" i="3"/>
  <c r="H2006" i="3"/>
  <c r="G2006" i="3"/>
  <c r="F2006" i="3"/>
  <c r="O2005" i="3"/>
  <c r="N2005" i="3"/>
  <c r="M2005" i="3"/>
  <c r="L2005" i="3"/>
  <c r="I2005" i="3"/>
  <c r="H2005" i="3"/>
  <c r="G2005" i="3"/>
  <c r="F2005" i="3"/>
  <c r="O2004" i="3"/>
  <c r="N2004" i="3"/>
  <c r="M2004" i="3"/>
  <c r="L2004" i="3"/>
  <c r="I2004" i="3"/>
  <c r="H2004" i="3"/>
  <c r="G2004" i="3"/>
  <c r="F2004" i="3"/>
  <c r="O2003" i="3"/>
  <c r="N2003" i="3"/>
  <c r="M2003" i="3"/>
  <c r="L2003" i="3"/>
  <c r="I2003" i="3"/>
  <c r="H2003" i="3"/>
  <c r="G2003" i="3"/>
  <c r="F2003" i="3"/>
  <c r="O2002" i="3"/>
  <c r="N2002" i="3"/>
  <c r="M2002" i="3"/>
  <c r="L2002" i="3"/>
  <c r="I2002" i="3"/>
  <c r="H2002" i="3"/>
  <c r="G2002" i="3"/>
  <c r="F2002" i="3"/>
  <c r="O2001" i="3"/>
  <c r="N2001" i="3"/>
  <c r="M2001" i="3"/>
  <c r="L2001" i="3"/>
  <c r="I2001" i="3"/>
  <c r="H2001" i="3"/>
  <c r="G2001" i="3"/>
  <c r="F2001" i="3"/>
  <c r="O2000" i="3"/>
  <c r="N2000" i="3"/>
  <c r="M2000" i="3"/>
  <c r="L2000" i="3"/>
  <c r="I2000" i="3"/>
  <c r="H2000" i="3"/>
  <c r="G2000" i="3"/>
  <c r="F2000" i="3"/>
  <c r="O1999" i="3"/>
  <c r="N1999" i="3"/>
  <c r="M1999" i="3"/>
  <c r="L1999" i="3"/>
  <c r="I1999" i="3"/>
  <c r="H1999" i="3"/>
  <c r="G1999" i="3"/>
  <c r="F1999" i="3"/>
  <c r="O1998" i="3"/>
  <c r="N1998" i="3"/>
  <c r="M1998" i="3"/>
  <c r="L1998" i="3"/>
  <c r="I1998" i="3"/>
  <c r="H1998" i="3"/>
  <c r="G1998" i="3"/>
  <c r="F1998" i="3"/>
  <c r="O1997" i="3"/>
  <c r="N1997" i="3"/>
  <c r="M1997" i="3"/>
  <c r="L1997" i="3"/>
  <c r="I1997" i="3"/>
  <c r="H1997" i="3"/>
  <c r="G1997" i="3"/>
  <c r="F1997" i="3"/>
  <c r="O1996" i="3"/>
  <c r="N1996" i="3"/>
  <c r="M1996" i="3"/>
  <c r="L1996" i="3"/>
  <c r="I1996" i="3"/>
  <c r="H1996" i="3"/>
  <c r="G1996" i="3"/>
  <c r="F1996" i="3"/>
  <c r="O1995" i="3"/>
  <c r="N1995" i="3"/>
  <c r="M1995" i="3"/>
  <c r="L1995" i="3"/>
  <c r="I1995" i="3"/>
  <c r="H1995" i="3"/>
  <c r="G1995" i="3"/>
  <c r="F1995" i="3"/>
  <c r="O1994" i="3"/>
  <c r="N1994" i="3"/>
  <c r="M1994" i="3"/>
  <c r="L1994" i="3"/>
  <c r="I1994" i="3"/>
  <c r="H1994" i="3"/>
  <c r="G1994" i="3"/>
  <c r="F1994" i="3"/>
  <c r="O1993" i="3"/>
  <c r="N1993" i="3"/>
  <c r="M1993" i="3"/>
  <c r="L1993" i="3"/>
  <c r="I1993" i="3"/>
  <c r="H1993" i="3"/>
  <c r="G1993" i="3"/>
  <c r="F1993" i="3"/>
  <c r="O1992" i="3"/>
  <c r="N1992" i="3"/>
  <c r="M1992" i="3"/>
  <c r="L1992" i="3"/>
  <c r="I1992" i="3"/>
  <c r="H1992" i="3"/>
  <c r="G1992" i="3"/>
  <c r="F1992" i="3"/>
  <c r="O1991" i="3"/>
  <c r="N1991" i="3"/>
  <c r="M1991" i="3"/>
  <c r="L1991" i="3"/>
  <c r="I1991" i="3"/>
  <c r="H1991" i="3"/>
  <c r="G1991" i="3"/>
  <c r="F1991" i="3"/>
  <c r="O1990" i="3"/>
  <c r="N1990" i="3"/>
  <c r="M1990" i="3"/>
  <c r="L1990" i="3"/>
  <c r="I1990" i="3"/>
  <c r="H1990" i="3"/>
  <c r="G1990" i="3"/>
  <c r="F1990" i="3"/>
  <c r="O1989" i="3"/>
  <c r="N1989" i="3"/>
  <c r="M1989" i="3"/>
  <c r="L1989" i="3"/>
  <c r="I1989" i="3"/>
  <c r="H1989" i="3"/>
  <c r="G1989" i="3"/>
  <c r="F1989" i="3"/>
  <c r="O1988" i="3"/>
  <c r="N1988" i="3"/>
  <c r="M1988" i="3"/>
  <c r="L1988" i="3"/>
  <c r="I1988" i="3"/>
  <c r="H1988" i="3"/>
  <c r="G1988" i="3"/>
  <c r="F1988" i="3"/>
  <c r="O1987" i="3"/>
  <c r="N1987" i="3"/>
  <c r="M1987" i="3"/>
  <c r="L1987" i="3"/>
  <c r="I1987" i="3"/>
  <c r="H1987" i="3"/>
  <c r="G1987" i="3"/>
  <c r="F1987" i="3"/>
  <c r="O1986" i="3"/>
  <c r="N1986" i="3"/>
  <c r="M1986" i="3"/>
  <c r="L1986" i="3"/>
  <c r="I1986" i="3"/>
  <c r="H1986" i="3"/>
  <c r="G1986" i="3"/>
  <c r="F1986" i="3"/>
  <c r="O1985" i="3"/>
  <c r="N1985" i="3"/>
  <c r="M1985" i="3"/>
  <c r="L1985" i="3"/>
  <c r="I1985" i="3"/>
  <c r="H1985" i="3"/>
  <c r="G1985" i="3"/>
  <c r="F1985" i="3"/>
  <c r="O1984" i="3"/>
  <c r="N1984" i="3"/>
  <c r="M1984" i="3"/>
  <c r="L1984" i="3"/>
  <c r="I1984" i="3"/>
  <c r="H1984" i="3"/>
  <c r="G1984" i="3"/>
  <c r="F1984" i="3"/>
  <c r="O1983" i="3"/>
  <c r="N1983" i="3"/>
  <c r="M1983" i="3"/>
  <c r="L1983" i="3"/>
  <c r="I1983" i="3"/>
  <c r="H1983" i="3"/>
  <c r="G1983" i="3"/>
  <c r="F1983" i="3"/>
  <c r="O1982" i="3"/>
  <c r="N1982" i="3"/>
  <c r="M1982" i="3"/>
  <c r="L1982" i="3"/>
  <c r="I1982" i="3"/>
  <c r="H1982" i="3"/>
  <c r="G1982" i="3"/>
  <c r="F1982" i="3"/>
  <c r="O1981" i="3"/>
  <c r="N1981" i="3"/>
  <c r="M1981" i="3"/>
  <c r="L1981" i="3"/>
  <c r="I1981" i="3"/>
  <c r="H1981" i="3"/>
  <c r="G1981" i="3"/>
  <c r="F1981" i="3"/>
  <c r="O1980" i="3"/>
  <c r="N1980" i="3"/>
  <c r="M1980" i="3"/>
  <c r="L1980" i="3"/>
  <c r="I1980" i="3"/>
  <c r="H1980" i="3"/>
  <c r="G1980" i="3"/>
  <c r="F1980" i="3"/>
  <c r="O1979" i="3"/>
  <c r="N1979" i="3"/>
  <c r="M1979" i="3"/>
  <c r="L1979" i="3"/>
  <c r="I1979" i="3"/>
  <c r="H1979" i="3"/>
  <c r="G1979" i="3"/>
  <c r="F1979" i="3"/>
  <c r="O1978" i="3"/>
  <c r="N1978" i="3"/>
  <c r="M1978" i="3"/>
  <c r="L1978" i="3"/>
  <c r="I1978" i="3"/>
  <c r="H1978" i="3"/>
  <c r="G1978" i="3"/>
  <c r="F1978" i="3"/>
  <c r="O1977" i="3"/>
  <c r="N1977" i="3"/>
  <c r="M1977" i="3"/>
  <c r="L1977" i="3"/>
  <c r="I1977" i="3"/>
  <c r="H1977" i="3"/>
  <c r="G1977" i="3"/>
  <c r="F1977" i="3"/>
  <c r="O1976" i="3"/>
  <c r="N1976" i="3"/>
  <c r="M1976" i="3"/>
  <c r="L1976" i="3"/>
  <c r="I1976" i="3"/>
  <c r="H1976" i="3"/>
  <c r="G1976" i="3"/>
  <c r="F1976" i="3"/>
  <c r="O1975" i="3"/>
  <c r="N1975" i="3"/>
  <c r="M1975" i="3"/>
  <c r="L1975" i="3"/>
  <c r="I1975" i="3"/>
  <c r="H1975" i="3"/>
  <c r="G1975" i="3"/>
  <c r="F1975" i="3"/>
  <c r="O1974" i="3"/>
  <c r="N1974" i="3"/>
  <c r="M1974" i="3"/>
  <c r="L1974" i="3"/>
  <c r="I1974" i="3"/>
  <c r="H1974" i="3"/>
  <c r="G1974" i="3"/>
  <c r="F1974" i="3"/>
  <c r="O1973" i="3"/>
  <c r="N1973" i="3"/>
  <c r="M1973" i="3"/>
  <c r="L1973" i="3"/>
  <c r="I1973" i="3"/>
  <c r="H1973" i="3"/>
  <c r="G1973" i="3"/>
  <c r="F1973" i="3"/>
  <c r="O1972" i="3"/>
  <c r="N1972" i="3"/>
  <c r="M1972" i="3"/>
  <c r="L1972" i="3"/>
  <c r="I1972" i="3"/>
  <c r="H1972" i="3"/>
  <c r="G1972" i="3"/>
  <c r="F1972" i="3"/>
  <c r="O1971" i="3"/>
  <c r="N1971" i="3"/>
  <c r="M1971" i="3"/>
  <c r="L1971" i="3"/>
  <c r="I1971" i="3"/>
  <c r="H1971" i="3"/>
  <c r="G1971" i="3"/>
  <c r="F1971" i="3"/>
  <c r="O1970" i="3"/>
  <c r="N1970" i="3"/>
  <c r="M1970" i="3"/>
  <c r="L1970" i="3"/>
  <c r="I1970" i="3"/>
  <c r="H1970" i="3"/>
  <c r="G1970" i="3"/>
  <c r="F1970" i="3"/>
  <c r="O1969" i="3"/>
  <c r="N1969" i="3"/>
  <c r="M1969" i="3"/>
  <c r="L1969" i="3"/>
  <c r="I1969" i="3"/>
  <c r="H1969" i="3"/>
  <c r="G1969" i="3"/>
  <c r="F1969" i="3"/>
  <c r="O1968" i="3"/>
  <c r="N1968" i="3"/>
  <c r="M1968" i="3"/>
  <c r="L1968" i="3"/>
  <c r="I1968" i="3"/>
  <c r="H1968" i="3"/>
  <c r="G1968" i="3"/>
  <c r="F1968" i="3"/>
  <c r="O1967" i="3"/>
  <c r="N1967" i="3"/>
  <c r="M1967" i="3"/>
  <c r="L1967" i="3"/>
  <c r="I1967" i="3"/>
  <c r="H1967" i="3"/>
  <c r="G1967" i="3"/>
  <c r="F1967" i="3"/>
  <c r="O1966" i="3"/>
  <c r="N1966" i="3"/>
  <c r="M1966" i="3"/>
  <c r="L1966" i="3"/>
  <c r="I1966" i="3"/>
  <c r="H1966" i="3"/>
  <c r="G1966" i="3"/>
  <c r="F1966" i="3"/>
  <c r="O1965" i="3"/>
  <c r="N1965" i="3"/>
  <c r="M1965" i="3"/>
  <c r="L1965" i="3"/>
  <c r="I1965" i="3"/>
  <c r="H1965" i="3"/>
  <c r="G1965" i="3"/>
  <c r="F1965" i="3"/>
  <c r="O1964" i="3"/>
  <c r="N1964" i="3"/>
  <c r="M1964" i="3"/>
  <c r="L1964" i="3"/>
  <c r="I1964" i="3"/>
  <c r="H1964" i="3"/>
  <c r="G1964" i="3"/>
  <c r="F1964" i="3"/>
  <c r="O1963" i="3"/>
  <c r="N1963" i="3"/>
  <c r="M1963" i="3"/>
  <c r="L1963" i="3"/>
  <c r="I1963" i="3"/>
  <c r="H1963" i="3"/>
  <c r="G1963" i="3"/>
  <c r="F1963" i="3"/>
  <c r="O1962" i="3"/>
  <c r="N1962" i="3"/>
  <c r="M1962" i="3"/>
  <c r="L1962" i="3"/>
  <c r="I1962" i="3"/>
  <c r="H1962" i="3"/>
  <c r="G1962" i="3"/>
  <c r="F1962" i="3"/>
  <c r="O1961" i="3"/>
  <c r="N1961" i="3"/>
  <c r="M1961" i="3"/>
  <c r="L1961" i="3"/>
  <c r="I1961" i="3"/>
  <c r="H1961" i="3"/>
  <c r="G1961" i="3"/>
  <c r="F1961" i="3"/>
  <c r="O1960" i="3"/>
  <c r="N1960" i="3"/>
  <c r="M1960" i="3"/>
  <c r="L1960" i="3"/>
  <c r="I1960" i="3"/>
  <c r="H1960" i="3"/>
  <c r="G1960" i="3"/>
  <c r="F1960" i="3"/>
  <c r="O1959" i="3"/>
  <c r="N1959" i="3"/>
  <c r="M1959" i="3"/>
  <c r="L1959" i="3"/>
  <c r="I1959" i="3"/>
  <c r="H1959" i="3"/>
  <c r="G1959" i="3"/>
  <c r="F1959" i="3"/>
  <c r="O1958" i="3"/>
  <c r="N1958" i="3"/>
  <c r="M1958" i="3"/>
  <c r="L1958" i="3"/>
  <c r="I1958" i="3"/>
  <c r="H1958" i="3"/>
  <c r="G1958" i="3"/>
  <c r="F1958" i="3"/>
  <c r="O1957" i="3"/>
  <c r="N1957" i="3"/>
  <c r="M1957" i="3"/>
  <c r="L1957" i="3"/>
  <c r="I1957" i="3"/>
  <c r="H1957" i="3"/>
  <c r="G1957" i="3"/>
  <c r="F1957" i="3"/>
  <c r="O1956" i="3"/>
  <c r="N1956" i="3"/>
  <c r="M1956" i="3"/>
  <c r="L1956" i="3"/>
  <c r="I1956" i="3"/>
  <c r="H1956" i="3"/>
  <c r="G1956" i="3"/>
  <c r="F1956" i="3"/>
  <c r="O1955" i="3"/>
  <c r="N1955" i="3"/>
  <c r="M1955" i="3"/>
  <c r="L1955" i="3"/>
  <c r="I1955" i="3"/>
  <c r="H1955" i="3"/>
  <c r="G1955" i="3"/>
  <c r="F1955" i="3"/>
  <c r="O1954" i="3"/>
  <c r="N1954" i="3"/>
  <c r="M1954" i="3"/>
  <c r="L1954" i="3"/>
  <c r="I1954" i="3"/>
  <c r="H1954" i="3"/>
  <c r="G1954" i="3"/>
  <c r="F1954" i="3"/>
  <c r="O1953" i="3"/>
  <c r="N1953" i="3"/>
  <c r="M1953" i="3"/>
  <c r="L1953" i="3"/>
  <c r="I1953" i="3"/>
  <c r="H1953" i="3"/>
  <c r="G1953" i="3"/>
  <c r="F1953" i="3"/>
  <c r="O1952" i="3"/>
  <c r="N1952" i="3"/>
  <c r="M1952" i="3"/>
  <c r="L1952" i="3"/>
  <c r="I1952" i="3"/>
  <c r="H1952" i="3"/>
  <c r="G1952" i="3"/>
  <c r="F1952" i="3"/>
  <c r="O1951" i="3"/>
  <c r="N1951" i="3"/>
  <c r="M1951" i="3"/>
  <c r="L1951" i="3"/>
  <c r="I1951" i="3"/>
  <c r="H1951" i="3"/>
  <c r="G1951" i="3"/>
  <c r="F1951" i="3"/>
  <c r="O1950" i="3"/>
  <c r="N1950" i="3"/>
  <c r="M1950" i="3"/>
  <c r="L1950" i="3"/>
  <c r="I1950" i="3"/>
  <c r="H1950" i="3"/>
  <c r="G1950" i="3"/>
  <c r="F1950" i="3"/>
  <c r="O1949" i="3"/>
  <c r="N1949" i="3"/>
  <c r="M1949" i="3"/>
  <c r="L1949" i="3"/>
  <c r="I1949" i="3"/>
  <c r="H1949" i="3"/>
  <c r="G1949" i="3"/>
  <c r="F1949" i="3"/>
  <c r="O1948" i="3"/>
  <c r="N1948" i="3"/>
  <c r="M1948" i="3"/>
  <c r="L1948" i="3"/>
  <c r="I1948" i="3"/>
  <c r="H1948" i="3"/>
  <c r="G1948" i="3"/>
  <c r="F1948" i="3"/>
  <c r="O1947" i="3"/>
  <c r="N1947" i="3"/>
  <c r="M1947" i="3"/>
  <c r="L1947" i="3"/>
  <c r="I1947" i="3"/>
  <c r="H1947" i="3"/>
  <c r="G1947" i="3"/>
  <c r="F1947" i="3"/>
  <c r="O1946" i="3"/>
  <c r="N1946" i="3"/>
  <c r="M1946" i="3"/>
  <c r="L1946" i="3"/>
  <c r="I1946" i="3"/>
  <c r="H1946" i="3"/>
  <c r="G1946" i="3"/>
  <c r="F1946" i="3"/>
  <c r="O1945" i="3"/>
  <c r="N1945" i="3"/>
  <c r="M1945" i="3"/>
  <c r="L1945" i="3"/>
  <c r="I1945" i="3"/>
  <c r="H1945" i="3"/>
  <c r="G1945" i="3"/>
  <c r="F1945" i="3"/>
  <c r="O1944" i="3"/>
  <c r="N1944" i="3"/>
  <c r="M1944" i="3"/>
  <c r="L1944" i="3"/>
  <c r="I1944" i="3"/>
  <c r="H1944" i="3"/>
  <c r="G1944" i="3"/>
  <c r="F1944" i="3"/>
  <c r="O1943" i="3"/>
  <c r="N1943" i="3"/>
  <c r="M1943" i="3"/>
  <c r="L1943" i="3"/>
  <c r="I1943" i="3"/>
  <c r="H1943" i="3"/>
  <c r="G1943" i="3"/>
  <c r="F1943" i="3"/>
  <c r="O1942" i="3"/>
  <c r="N1942" i="3"/>
  <c r="M1942" i="3"/>
  <c r="L1942" i="3"/>
  <c r="I1942" i="3"/>
  <c r="H1942" i="3"/>
  <c r="G1942" i="3"/>
  <c r="F1942" i="3"/>
  <c r="O1941" i="3"/>
  <c r="N1941" i="3"/>
  <c r="M1941" i="3"/>
  <c r="L1941" i="3"/>
  <c r="I1941" i="3"/>
  <c r="H1941" i="3"/>
  <c r="G1941" i="3"/>
  <c r="F1941" i="3"/>
  <c r="O1940" i="3"/>
  <c r="N1940" i="3"/>
  <c r="M1940" i="3"/>
  <c r="L1940" i="3"/>
  <c r="I1940" i="3"/>
  <c r="H1940" i="3"/>
  <c r="G1940" i="3"/>
  <c r="F1940" i="3"/>
  <c r="O1939" i="3"/>
  <c r="N1939" i="3"/>
  <c r="M1939" i="3"/>
  <c r="L1939" i="3"/>
  <c r="I1939" i="3"/>
  <c r="H1939" i="3"/>
  <c r="G1939" i="3"/>
  <c r="F1939" i="3"/>
  <c r="O1938" i="3"/>
  <c r="N1938" i="3"/>
  <c r="M1938" i="3"/>
  <c r="L1938" i="3"/>
  <c r="I1938" i="3"/>
  <c r="H1938" i="3"/>
  <c r="G1938" i="3"/>
  <c r="F1938" i="3"/>
  <c r="O1937" i="3"/>
  <c r="N1937" i="3"/>
  <c r="M1937" i="3"/>
  <c r="L1937" i="3"/>
  <c r="I1937" i="3"/>
  <c r="H1937" i="3"/>
  <c r="G1937" i="3"/>
  <c r="F1937" i="3"/>
  <c r="O1936" i="3"/>
  <c r="N1936" i="3"/>
  <c r="M1936" i="3"/>
  <c r="L1936" i="3"/>
  <c r="I1936" i="3"/>
  <c r="H1936" i="3"/>
  <c r="G1936" i="3"/>
  <c r="F1936" i="3"/>
  <c r="O1935" i="3"/>
  <c r="N1935" i="3"/>
  <c r="M1935" i="3"/>
  <c r="L1935" i="3"/>
  <c r="I1935" i="3"/>
  <c r="H1935" i="3"/>
  <c r="G1935" i="3"/>
  <c r="F1935" i="3"/>
  <c r="O1934" i="3"/>
  <c r="N1934" i="3"/>
  <c r="M1934" i="3"/>
  <c r="L1934" i="3"/>
  <c r="I1934" i="3"/>
  <c r="H1934" i="3"/>
  <c r="G1934" i="3"/>
  <c r="F1934" i="3"/>
  <c r="O1933" i="3"/>
  <c r="N1933" i="3"/>
  <c r="M1933" i="3"/>
  <c r="L1933" i="3"/>
  <c r="I1933" i="3"/>
  <c r="H1933" i="3"/>
  <c r="G1933" i="3"/>
  <c r="F1933" i="3"/>
  <c r="O1932" i="3"/>
  <c r="N1932" i="3"/>
  <c r="M1932" i="3"/>
  <c r="L1932" i="3"/>
  <c r="I1932" i="3"/>
  <c r="H1932" i="3"/>
  <c r="G1932" i="3"/>
  <c r="F1932" i="3"/>
  <c r="O1931" i="3"/>
  <c r="N1931" i="3"/>
  <c r="M1931" i="3"/>
  <c r="L1931" i="3"/>
  <c r="I1931" i="3"/>
  <c r="H1931" i="3"/>
  <c r="G1931" i="3"/>
  <c r="F1931" i="3"/>
  <c r="O1930" i="3"/>
  <c r="N1930" i="3"/>
  <c r="M1930" i="3"/>
  <c r="L1930" i="3"/>
  <c r="I1930" i="3"/>
  <c r="H1930" i="3"/>
  <c r="G1930" i="3"/>
  <c r="F1930" i="3"/>
  <c r="O1929" i="3"/>
  <c r="N1929" i="3"/>
  <c r="M1929" i="3"/>
  <c r="L1929" i="3"/>
  <c r="I1929" i="3"/>
  <c r="H1929" i="3"/>
  <c r="G1929" i="3"/>
  <c r="F1929" i="3"/>
  <c r="O1928" i="3"/>
  <c r="N1928" i="3"/>
  <c r="M1928" i="3"/>
  <c r="L1928" i="3"/>
  <c r="I1928" i="3"/>
  <c r="H1928" i="3"/>
  <c r="G1928" i="3"/>
  <c r="F1928" i="3"/>
  <c r="O1927" i="3"/>
  <c r="N1927" i="3"/>
  <c r="M1927" i="3"/>
  <c r="L1927" i="3"/>
  <c r="I1927" i="3"/>
  <c r="H1927" i="3"/>
  <c r="G1927" i="3"/>
  <c r="F1927" i="3"/>
  <c r="O1926" i="3"/>
  <c r="N1926" i="3"/>
  <c r="M1926" i="3"/>
  <c r="L1926" i="3"/>
  <c r="I1926" i="3"/>
  <c r="H1926" i="3"/>
  <c r="G1926" i="3"/>
  <c r="F1926" i="3"/>
  <c r="O1925" i="3"/>
  <c r="N1925" i="3"/>
  <c r="M1925" i="3"/>
  <c r="L1925" i="3"/>
  <c r="I1925" i="3"/>
  <c r="H1925" i="3"/>
  <c r="G1925" i="3"/>
  <c r="F1925" i="3"/>
  <c r="O1924" i="3"/>
  <c r="N1924" i="3"/>
  <c r="M1924" i="3"/>
  <c r="L1924" i="3"/>
  <c r="I1924" i="3"/>
  <c r="H1924" i="3"/>
  <c r="G1924" i="3"/>
  <c r="F1924" i="3"/>
  <c r="O1923" i="3"/>
  <c r="N1923" i="3"/>
  <c r="M1923" i="3"/>
  <c r="L1923" i="3"/>
  <c r="I1923" i="3"/>
  <c r="H1923" i="3"/>
  <c r="G1923" i="3"/>
  <c r="F1923" i="3"/>
  <c r="O1922" i="3"/>
  <c r="N1922" i="3"/>
  <c r="M1922" i="3"/>
  <c r="L1922" i="3"/>
  <c r="I1922" i="3"/>
  <c r="H1922" i="3"/>
  <c r="G1922" i="3"/>
  <c r="F1922" i="3"/>
  <c r="O1921" i="3"/>
  <c r="N1921" i="3"/>
  <c r="M1921" i="3"/>
  <c r="L1921" i="3"/>
  <c r="I1921" i="3"/>
  <c r="H1921" i="3"/>
  <c r="G1921" i="3"/>
  <c r="F1921" i="3"/>
  <c r="O1920" i="3"/>
  <c r="N1920" i="3"/>
  <c r="M1920" i="3"/>
  <c r="L1920" i="3"/>
  <c r="I1920" i="3"/>
  <c r="H1920" i="3"/>
  <c r="G1920" i="3"/>
  <c r="F1920" i="3"/>
  <c r="O1919" i="3"/>
  <c r="N1919" i="3"/>
  <c r="M1919" i="3"/>
  <c r="L1919" i="3"/>
  <c r="I1919" i="3"/>
  <c r="H1919" i="3"/>
  <c r="G1919" i="3"/>
  <c r="F1919" i="3"/>
  <c r="O1918" i="3"/>
  <c r="N1918" i="3"/>
  <c r="M1918" i="3"/>
  <c r="L1918" i="3"/>
  <c r="I1918" i="3"/>
  <c r="H1918" i="3"/>
  <c r="G1918" i="3"/>
  <c r="F1918" i="3"/>
  <c r="O1917" i="3"/>
  <c r="N1917" i="3"/>
  <c r="M1917" i="3"/>
  <c r="L1917" i="3"/>
  <c r="I1917" i="3"/>
  <c r="H1917" i="3"/>
  <c r="G1917" i="3"/>
  <c r="F1917" i="3"/>
  <c r="O1916" i="3"/>
  <c r="N1916" i="3"/>
  <c r="M1916" i="3"/>
  <c r="L1916" i="3"/>
  <c r="I1916" i="3"/>
  <c r="H1916" i="3"/>
  <c r="G1916" i="3"/>
  <c r="F1916" i="3"/>
  <c r="O1915" i="3"/>
  <c r="N1915" i="3"/>
  <c r="M1915" i="3"/>
  <c r="L1915" i="3"/>
  <c r="I1915" i="3"/>
  <c r="H1915" i="3"/>
  <c r="G1915" i="3"/>
  <c r="F1915" i="3"/>
  <c r="O1914" i="3"/>
  <c r="N1914" i="3"/>
  <c r="M1914" i="3"/>
  <c r="L1914" i="3"/>
  <c r="I1914" i="3"/>
  <c r="H1914" i="3"/>
  <c r="G1914" i="3"/>
  <c r="F1914" i="3"/>
  <c r="O1913" i="3"/>
  <c r="N1913" i="3"/>
  <c r="M1913" i="3"/>
  <c r="L1913" i="3"/>
  <c r="I1913" i="3"/>
  <c r="H1913" i="3"/>
  <c r="G1913" i="3"/>
  <c r="F1913" i="3"/>
  <c r="O1912" i="3"/>
  <c r="N1912" i="3"/>
  <c r="M1912" i="3"/>
  <c r="L1912" i="3"/>
  <c r="I1912" i="3"/>
  <c r="H1912" i="3"/>
  <c r="G1912" i="3"/>
  <c r="F1912" i="3"/>
  <c r="O1911" i="3"/>
  <c r="N1911" i="3"/>
  <c r="M1911" i="3"/>
  <c r="L1911" i="3"/>
  <c r="I1911" i="3"/>
  <c r="H1911" i="3"/>
  <c r="G1911" i="3"/>
  <c r="F1911" i="3"/>
  <c r="O1910" i="3"/>
  <c r="N1910" i="3"/>
  <c r="M1910" i="3"/>
  <c r="L1910" i="3"/>
  <c r="I1910" i="3"/>
  <c r="H1910" i="3"/>
  <c r="G1910" i="3"/>
  <c r="F1910" i="3"/>
  <c r="O1909" i="3"/>
  <c r="N1909" i="3"/>
  <c r="M1909" i="3"/>
  <c r="L1909" i="3"/>
  <c r="I1909" i="3"/>
  <c r="H1909" i="3"/>
  <c r="G1909" i="3"/>
  <c r="F1909" i="3"/>
  <c r="O1908" i="3"/>
  <c r="N1908" i="3"/>
  <c r="M1908" i="3"/>
  <c r="L1908" i="3"/>
  <c r="I1908" i="3"/>
  <c r="H1908" i="3"/>
  <c r="G1908" i="3"/>
  <c r="F1908" i="3"/>
  <c r="O1907" i="3"/>
  <c r="N1907" i="3"/>
  <c r="M1907" i="3"/>
  <c r="L1907" i="3"/>
  <c r="I1907" i="3"/>
  <c r="H1907" i="3"/>
  <c r="G1907" i="3"/>
  <c r="F1907" i="3"/>
  <c r="O1906" i="3"/>
  <c r="N1906" i="3"/>
  <c r="M1906" i="3"/>
  <c r="L1906" i="3"/>
  <c r="I1906" i="3"/>
  <c r="H1906" i="3"/>
  <c r="G1906" i="3"/>
  <c r="F1906" i="3"/>
  <c r="O1905" i="3"/>
  <c r="N1905" i="3"/>
  <c r="M1905" i="3"/>
  <c r="L1905" i="3"/>
  <c r="I1905" i="3"/>
  <c r="H1905" i="3"/>
  <c r="G1905" i="3"/>
  <c r="F1905" i="3"/>
  <c r="O1904" i="3"/>
  <c r="N1904" i="3"/>
  <c r="M1904" i="3"/>
  <c r="L1904" i="3"/>
  <c r="I1904" i="3"/>
  <c r="J1904" i="3" s="1"/>
  <c r="H1904" i="3"/>
  <c r="G1904" i="3"/>
  <c r="F1904" i="3"/>
  <c r="O1903" i="3"/>
  <c r="N1903" i="3"/>
  <c r="M1903" i="3"/>
  <c r="L1903" i="3"/>
  <c r="I1903" i="3"/>
  <c r="H1903" i="3"/>
  <c r="G1903" i="3"/>
  <c r="F1903" i="3"/>
  <c r="O1902" i="3"/>
  <c r="N1902" i="3"/>
  <c r="M1902" i="3"/>
  <c r="L1902" i="3"/>
  <c r="I1902" i="3"/>
  <c r="J1902" i="3" s="1"/>
  <c r="H1902" i="3"/>
  <c r="G1902" i="3"/>
  <c r="F1902" i="3"/>
  <c r="O1901" i="3"/>
  <c r="N1901" i="3"/>
  <c r="M1901" i="3"/>
  <c r="L1901" i="3"/>
  <c r="I1901" i="3"/>
  <c r="H1901" i="3"/>
  <c r="G1901" i="3"/>
  <c r="F1901" i="3"/>
  <c r="O1900" i="3"/>
  <c r="N1900" i="3"/>
  <c r="M1900" i="3"/>
  <c r="L1900" i="3"/>
  <c r="I1900" i="3"/>
  <c r="J1900" i="3" s="1"/>
  <c r="H1900" i="3"/>
  <c r="G1900" i="3"/>
  <c r="F1900" i="3"/>
  <c r="O1899" i="3"/>
  <c r="N1899" i="3"/>
  <c r="M1899" i="3"/>
  <c r="L1899" i="3"/>
  <c r="I1899" i="3"/>
  <c r="H1899" i="3"/>
  <c r="G1899" i="3"/>
  <c r="F1899" i="3"/>
  <c r="O1898" i="3"/>
  <c r="N1898" i="3"/>
  <c r="M1898" i="3"/>
  <c r="L1898" i="3"/>
  <c r="I1898" i="3"/>
  <c r="J1898" i="3" s="1"/>
  <c r="H1898" i="3"/>
  <c r="G1898" i="3"/>
  <c r="F1898" i="3"/>
  <c r="O1897" i="3"/>
  <c r="N1897" i="3"/>
  <c r="M1897" i="3"/>
  <c r="L1897" i="3"/>
  <c r="I1897" i="3"/>
  <c r="H1897" i="3"/>
  <c r="G1897" i="3"/>
  <c r="F1897" i="3"/>
  <c r="O1896" i="3"/>
  <c r="N1896" i="3"/>
  <c r="M1896" i="3"/>
  <c r="L1896" i="3"/>
  <c r="I1896" i="3"/>
  <c r="J1896" i="3" s="1"/>
  <c r="H1896" i="3"/>
  <c r="G1896" i="3"/>
  <c r="F1896" i="3"/>
  <c r="O1895" i="3"/>
  <c r="N1895" i="3"/>
  <c r="M1895" i="3"/>
  <c r="L1895" i="3"/>
  <c r="I1895" i="3"/>
  <c r="H1895" i="3"/>
  <c r="G1895" i="3"/>
  <c r="F1895" i="3"/>
  <c r="O1894" i="3"/>
  <c r="N1894" i="3"/>
  <c r="M1894" i="3"/>
  <c r="L1894" i="3"/>
  <c r="I1894" i="3"/>
  <c r="J1894" i="3" s="1"/>
  <c r="H1894" i="3"/>
  <c r="G1894" i="3"/>
  <c r="F1894" i="3"/>
  <c r="O1893" i="3"/>
  <c r="N1893" i="3"/>
  <c r="M1893" i="3"/>
  <c r="L1893" i="3"/>
  <c r="I1893" i="3"/>
  <c r="H1893" i="3"/>
  <c r="G1893" i="3"/>
  <c r="F1893" i="3"/>
  <c r="O1892" i="3"/>
  <c r="N1892" i="3"/>
  <c r="M1892" i="3"/>
  <c r="L1892" i="3"/>
  <c r="I1892" i="3"/>
  <c r="J1892" i="3" s="1"/>
  <c r="H1892" i="3"/>
  <c r="G1892" i="3"/>
  <c r="F1892" i="3"/>
  <c r="O1891" i="3"/>
  <c r="N1891" i="3"/>
  <c r="M1891" i="3"/>
  <c r="L1891" i="3"/>
  <c r="I1891" i="3"/>
  <c r="H1891" i="3"/>
  <c r="G1891" i="3"/>
  <c r="F1891" i="3"/>
  <c r="O1890" i="3"/>
  <c r="N1890" i="3"/>
  <c r="M1890" i="3"/>
  <c r="L1890" i="3"/>
  <c r="I1890" i="3"/>
  <c r="J1890" i="3" s="1"/>
  <c r="H1890" i="3"/>
  <c r="G1890" i="3"/>
  <c r="F1890" i="3"/>
  <c r="O1889" i="3"/>
  <c r="N1889" i="3"/>
  <c r="M1889" i="3"/>
  <c r="L1889" i="3"/>
  <c r="I1889" i="3"/>
  <c r="H1889" i="3"/>
  <c r="G1889" i="3"/>
  <c r="F1889" i="3"/>
  <c r="O1888" i="3"/>
  <c r="N1888" i="3"/>
  <c r="M1888" i="3"/>
  <c r="L1888" i="3"/>
  <c r="I1888" i="3"/>
  <c r="J1888" i="3" s="1"/>
  <c r="H1888" i="3"/>
  <c r="G1888" i="3"/>
  <c r="F1888" i="3"/>
  <c r="O1887" i="3"/>
  <c r="N1887" i="3"/>
  <c r="M1887" i="3"/>
  <c r="L1887" i="3"/>
  <c r="I1887" i="3"/>
  <c r="H1887" i="3"/>
  <c r="G1887" i="3"/>
  <c r="F1887" i="3"/>
  <c r="O1886" i="3"/>
  <c r="N1886" i="3"/>
  <c r="M1886" i="3"/>
  <c r="L1886" i="3"/>
  <c r="I1886" i="3"/>
  <c r="J1886" i="3" s="1"/>
  <c r="H1886" i="3"/>
  <c r="G1886" i="3"/>
  <c r="F1886" i="3"/>
  <c r="O1885" i="3"/>
  <c r="N1885" i="3"/>
  <c r="M1885" i="3"/>
  <c r="L1885" i="3"/>
  <c r="I1885" i="3"/>
  <c r="H1885" i="3"/>
  <c r="G1885" i="3"/>
  <c r="F1885" i="3"/>
  <c r="O1884" i="3"/>
  <c r="N1884" i="3"/>
  <c r="M1884" i="3"/>
  <c r="L1884" i="3"/>
  <c r="I1884" i="3"/>
  <c r="J1884" i="3" s="1"/>
  <c r="H1884" i="3"/>
  <c r="G1884" i="3"/>
  <c r="F1884" i="3"/>
  <c r="O1883" i="3"/>
  <c r="N1883" i="3"/>
  <c r="M1883" i="3"/>
  <c r="L1883" i="3"/>
  <c r="I1883" i="3"/>
  <c r="H1883" i="3"/>
  <c r="G1883" i="3"/>
  <c r="F1883" i="3"/>
  <c r="O1882" i="3"/>
  <c r="N1882" i="3"/>
  <c r="M1882" i="3"/>
  <c r="L1882" i="3"/>
  <c r="I1882" i="3"/>
  <c r="J1882" i="3" s="1"/>
  <c r="H1882" i="3"/>
  <c r="G1882" i="3"/>
  <c r="F1882" i="3"/>
  <c r="O1881" i="3"/>
  <c r="N1881" i="3"/>
  <c r="M1881" i="3"/>
  <c r="L1881" i="3"/>
  <c r="I1881" i="3"/>
  <c r="H1881" i="3"/>
  <c r="G1881" i="3"/>
  <c r="F1881" i="3"/>
  <c r="O1880" i="3"/>
  <c r="N1880" i="3"/>
  <c r="M1880" i="3"/>
  <c r="L1880" i="3"/>
  <c r="I1880" i="3"/>
  <c r="J1880" i="3" s="1"/>
  <c r="H1880" i="3"/>
  <c r="G1880" i="3"/>
  <c r="F1880" i="3"/>
  <c r="O1879" i="3"/>
  <c r="N1879" i="3"/>
  <c r="M1879" i="3"/>
  <c r="L1879" i="3"/>
  <c r="I1879" i="3"/>
  <c r="H1879" i="3"/>
  <c r="G1879" i="3"/>
  <c r="F1879" i="3"/>
  <c r="O1878" i="3"/>
  <c r="N1878" i="3"/>
  <c r="M1878" i="3"/>
  <c r="L1878" i="3"/>
  <c r="I1878" i="3"/>
  <c r="J1878" i="3" s="1"/>
  <c r="H1878" i="3"/>
  <c r="G1878" i="3"/>
  <c r="F1878" i="3"/>
  <c r="O1877" i="3"/>
  <c r="N1877" i="3"/>
  <c r="M1877" i="3"/>
  <c r="L1877" i="3"/>
  <c r="I1877" i="3"/>
  <c r="H1877" i="3"/>
  <c r="G1877" i="3"/>
  <c r="F1877" i="3"/>
  <c r="O1876" i="3"/>
  <c r="N1876" i="3"/>
  <c r="M1876" i="3"/>
  <c r="L1876" i="3"/>
  <c r="I1876" i="3"/>
  <c r="J1876" i="3" s="1"/>
  <c r="H1876" i="3"/>
  <c r="G1876" i="3"/>
  <c r="F1876" i="3"/>
  <c r="O1875" i="3"/>
  <c r="N1875" i="3"/>
  <c r="M1875" i="3"/>
  <c r="L1875" i="3"/>
  <c r="I1875" i="3"/>
  <c r="H1875" i="3"/>
  <c r="G1875" i="3"/>
  <c r="F1875" i="3"/>
  <c r="O1874" i="3"/>
  <c r="N1874" i="3"/>
  <c r="M1874" i="3"/>
  <c r="L1874" i="3"/>
  <c r="I1874" i="3"/>
  <c r="J1874" i="3" s="1"/>
  <c r="H1874" i="3"/>
  <c r="G1874" i="3"/>
  <c r="F1874" i="3"/>
  <c r="O1873" i="3"/>
  <c r="N1873" i="3"/>
  <c r="M1873" i="3"/>
  <c r="L1873" i="3"/>
  <c r="I1873" i="3"/>
  <c r="H1873" i="3"/>
  <c r="G1873" i="3"/>
  <c r="F1873" i="3"/>
  <c r="O1872" i="3"/>
  <c r="N1872" i="3"/>
  <c r="M1872" i="3"/>
  <c r="L1872" i="3"/>
  <c r="I1872" i="3"/>
  <c r="J1872" i="3" s="1"/>
  <c r="H1872" i="3"/>
  <c r="G1872" i="3"/>
  <c r="F1872" i="3"/>
  <c r="O1871" i="3"/>
  <c r="N1871" i="3"/>
  <c r="M1871" i="3"/>
  <c r="L1871" i="3"/>
  <c r="I1871" i="3"/>
  <c r="H1871" i="3"/>
  <c r="G1871" i="3"/>
  <c r="F1871" i="3"/>
  <c r="O1870" i="3"/>
  <c r="N1870" i="3"/>
  <c r="M1870" i="3"/>
  <c r="L1870" i="3"/>
  <c r="I1870" i="3"/>
  <c r="J1870" i="3" s="1"/>
  <c r="H1870" i="3"/>
  <c r="G1870" i="3"/>
  <c r="F1870" i="3"/>
  <c r="O1869" i="3"/>
  <c r="N1869" i="3"/>
  <c r="M1869" i="3"/>
  <c r="L1869" i="3"/>
  <c r="I1869" i="3"/>
  <c r="H1869" i="3"/>
  <c r="G1869" i="3"/>
  <c r="F1869" i="3"/>
  <c r="O1868" i="3"/>
  <c r="N1868" i="3"/>
  <c r="M1868" i="3"/>
  <c r="L1868" i="3"/>
  <c r="I1868" i="3"/>
  <c r="J1868" i="3" s="1"/>
  <c r="H1868" i="3"/>
  <c r="G1868" i="3"/>
  <c r="F1868" i="3"/>
  <c r="O1867" i="3"/>
  <c r="N1867" i="3"/>
  <c r="M1867" i="3"/>
  <c r="L1867" i="3"/>
  <c r="I1867" i="3"/>
  <c r="H1867" i="3"/>
  <c r="G1867" i="3"/>
  <c r="F1867" i="3"/>
  <c r="O1866" i="3"/>
  <c r="N1866" i="3"/>
  <c r="M1866" i="3"/>
  <c r="L1866" i="3"/>
  <c r="I1866" i="3"/>
  <c r="J1866" i="3" s="1"/>
  <c r="H1866" i="3"/>
  <c r="G1866" i="3"/>
  <c r="F1866" i="3"/>
  <c r="O1865" i="3"/>
  <c r="N1865" i="3"/>
  <c r="M1865" i="3"/>
  <c r="L1865" i="3"/>
  <c r="I1865" i="3"/>
  <c r="H1865" i="3"/>
  <c r="G1865" i="3"/>
  <c r="F1865" i="3"/>
  <c r="O1864" i="3"/>
  <c r="N1864" i="3"/>
  <c r="M1864" i="3"/>
  <c r="L1864" i="3"/>
  <c r="I1864" i="3"/>
  <c r="J1864" i="3" s="1"/>
  <c r="H1864" i="3"/>
  <c r="G1864" i="3"/>
  <c r="F1864" i="3"/>
  <c r="O1863" i="3"/>
  <c r="N1863" i="3"/>
  <c r="M1863" i="3"/>
  <c r="L1863" i="3"/>
  <c r="I1863" i="3"/>
  <c r="H1863" i="3"/>
  <c r="G1863" i="3"/>
  <c r="F1863" i="3"/>
  <c r="O1862" i="3"/>
  <c r="N1862" i="3"/>
  <c r="M1862" i="3"/>
  <c r="L1862" i="3"/>
  <c r="I1862" i="3"/>
  <c r="J1862" i="3" s="1"/>
  <c r="H1862" i="3"/>
  <c r="G1862" i="3"/>
  <c r="F1862" i="3"/>
  <c r="O1861" i="3"/>
  <c r="N1861" i="3"/>
  <c r="M1861" i="3"/>
  <c r="L1861" i="3"/>
  <c r="I1861" i="3"/>
  <c r="H1861" i="3"/>
  <c r="G1861" i="3"/>
  <c r="F1861" i="3"/>
  <c r="O1860" i="3"/>
  <c r="N1860" i="3"/>
  <c r="M1860" i="3"/>
  <c r="L1860" i="3"/>
  <c r="I1860" i="3"/>
  <c r="J1860" i="3" s="1"/>
  <c r="H1860" i="3"/>
  <c r="G1860" i="3"/>
  <c r="F1860" i="3"/>
  <c r="O1859" i="3"/>
  <c r="N1859" i="3"/>
  <c r="M1859" i="3"/>
  <c r="L1859" i="3"/>
  <c r="I1859" i="3"/>
  <c r="H1859" i="3"/>
  <c r="G1859" i="3"/>
  <c r="F1859" i="3"/>
  <c r="O1858" i="3"/>
  <c r="N1858" i="3"/>
  <c r="M1858" i="3"/>
  <c r="L1858" i="3"/>
  <c r="I1858" i="3"/>
  <c r="J1858" i="3" s="1"/>
  <c r="H1858" i="3"/>
  <c r="G1858" i="3"/>
  <c r="F1858" i="3"/>
  <c r="O1857" i="3"/>
  <c r="N1857" i="3"/>
  <c r="M1857" i="3"/>
  <c r="L1857" i="3"/>
  <c r="I1857" i="3"/>
  <c r="H1857" i="3"/>
  <c r="G1857" i="3"/>
  <c r="F1857" i="3"/>
  <c r="O1856" i="3"/>
  <c r="N1856" i="3"/>
  <c r="M1856" i="3"/>
  <c r="L1856" i="3"/>
  <c r="I1856" i="3"/>
  <c r="J1856" i="3" s="1"/>
  <c r="H1856" i="3"/>
  <c r="G1856" i="3"/>
  <c r="F1856" i="3"/>
  <c r="O1855" i="3"/>
  <c r="N1855" i="3"/>
  <c r="M1855" i="3"/>
  <c r="L1855" i="3"/>
  <c r="I1855" i="3"/>
  <c r="H1855" i="3"/>
  <c r="G1855" i="3"/>
  <c r="F1855" i="3"/>
  <c r="O1854" i="3"/>
  <c r="N1854" i="3"/>
  <c r="M1854" i="3"/>
  <c r="L1854" i="3"/>
  <c r="I1854" i="3"/>
  <c r="J1854" i="3" s="1"/>
  <c r="H1854" i="3"/>
  <c r="G1854" i="3"/>
  <c r="F1854" i="3"/>
  <c r="O1853" i="3"/>
  <c r="N1853" i="3"/>
  <c r="M1853" i="3"/>
  <c r="L1853" i="3"/>
  <c r="I1853" i="3"/>
  <c r="H1853" i="3"/>
  <c r="G1853" i="3"/>
  <c r="F1853" i="3"/>
  <c r="O1852" i="3"/>
  <c r="N1852" i="3"/>
  <c r="M1852" i="3"/>
  <c r="L1852" i="3"/>
  <c r="I1852" i="3"/>
  <c r="J1852" i="3" s="1"/>
  <c r="H1852" i="3"/>
  <c r="G1852" i="3"/>
  <c r="F1852" i="3"/>
  <c r="O1851" i="3"/>
  <c r="N1851" i="3"/>
  <c r="M1851" i="3"/>
  <c r="L1851" i="3"/>
  <c r="I1851" i="3"/>
  <c r="H1851" i="3"/>
  <c r="G1851" i="3"/>
  <c r="F1851" i="3"/>
  <c r="O1850" i="3"/>
  <c r="N1850" i="3"/>
  <c r="M1850" i="3"/>
  <c r="L1850" i="3"/>
  <c r="I1850" i="3"/>
  <c r="J1850" i="3" s="1"/>
  <c r="H1850" i="3"/>
  <c r="G1850" i="3"/>
  <c r="F1850" i="3"/>
  <c r="O1849" i="3"/>
  <c r="N1849" i="3"/>
  <c r="M1849" i="3"/>
  <c r="L1849" i="3"/>
  <c r="I1849" i="3"/>
  <c r="H1849" i="3"/>
  <c r="G1849" i="3"/>
  <c r="F1849" i="3"/>
  <c r="O1848" i="3"/>
  <c r="N1848" i="3"/>
  <c r="M1848" i="3"/>
  <c r="L1848" i="3"/>
  <c r="I1848" i="3"/>
  <c r="J1848" i="3" s="1"/>
  <c r="H1848" i="3"/>
  <c r="G1848" i="3"/>
  <c r="F1848" i="3"/>
  <c r="O1847" i="3"/>
  <c r="N1847" i="3"/>
  <c r="M1847" i="3"/>
  <c r="L1847" i="3"/>
  <c r="I1847" i="3"/>
  <c r="H1847" i="3"/>
  <c r="G1847" i="3"/>
  <c r="F1847" i="3"/>
  <c r="O1846" i="3"/>
  <c r="N1846" i="3"/>
  <c r="M1846" i="3"/>
  <c r="L1846" i="3"/>
  <c r="I1846" i="3"/>
  <c r="J1846" i="3" s="1"/>
  <c r="H1846" i="3"/>
  <c r="G1846" i="3"/>
  <c r="F1846" i="3"/>
  <c r="O1845" i="3"/>
  <c r="N1845" i="3"/>
  <c r="M1845" i="3"/>
  <c r="L1845" i="3"/>
  <c r="I1845" i="3"/>
  <c r="H1845" i="3"/>
  <c r="G1845" i="3"/>
  <c r="F1845" i="3"/>
  <c r="O1844" i="3"/>
  <c r="N1844" i="3"/>
  <c r="M1844" i="3"/>
  <c r="L1844" i="3"/>
  <c r="I1844" i="3"/>
  <c r="J1844" i="3" s="1"/>
  <c r="H1844" i="3"/>
  <c r="G1844" i="3"/>
  <c r="F1844" i="3"/>
  <c r="O1843" i="3"/>
  <c r="N1843" i="3"/>
  <c r="M1843" i="3"/>
  <c r="L1843" i="3"/>
  <c r="I1843" i="3"/>
  <c r="H1843" i="3"/>
  <c r="G1843" i="3"/>
  <c r="F1843" i="3"/>
  <c r="O1842" i="3"/>
  <c r="N1842" i="3"/>
  <c r="M1842" i="3"/>
  <c r="L1842" i="3"/>
  <c r="I1842" i="3"/>
  <c r="J1842" i="3" s="1"/>
  <c r="H1842" i="3"/>
  <c r="G1842" i="3"/>
  <c r="F1842" i="3"/>
  <c r="O1841" i="3"/>
  <c r="N1841" i="3"/>
  <c r="M1841" i="3"/>
  <c r="L1841" i="3"/>
  <c r="I1841" i="3"/>
  <c r="H1841" i="3"/>
  <c r="G1841" i="3"/>
  <c r="F1841" i="3"/>
  <c r="O1840" i="3"/>
  <c r="N1840" i="3"/>
  <c r="M1840" i="3"/>
  <c r="L1840" i="3"/>
  <c r="I1840" i="3"/>
  <c r="J1840" i="3" s="1"/>
  <c r="H1840" i="3"/>
  <c r="G1840" i="3"/>
  <c r="F1840" i="3"/>
  <c r="O1839" i="3"/>
  <c r="N1839" i="3"/>
  <c r="M1839" i="3"/>
  <c r="L1839" i="3"/>
  <c r="I1839" i="3"/>
  <c r="H1839" i="3"/>
  <c r="G1839" i="3"/>
  <c r="F1839" i="3"/>
  <c r="O1838" i="3"/>
  <c r="N1838" i="3"/>
  <c r="M1838" i="3"/>
  <c r="L1838" i="3"/>
  <c r="I1838" i="3"/>
  <c r="J1838" i="3" s="1"/>
  <c r="H1838" i="3"/>
  <c r="G1838" i="3"/>
  <c r="F1838" i="3"/>
  <c r="O1837" i="3"/>
  <c r="N1837" i="3"/>
  <c r="M1837" i="3"/>
  <c r="L1837" i="3"/>
  <c r="I1837" i="3"/>
  <c r="H1837" i="3"/>
  <c r="G1837" i="3"/>
  <c r="F1837" i="3"/>
  <c r="O1836" i="3"/>
  <c r="N1836" i="3"/>
  <c r="M1836" i="3"/>
  <c r="L1836" i="3"/>
  <c r="I1836" i="3"/>
  <c r="J1836" i="3" s="1"/>
  <c r="H1836" i="3"/>
  <c r="G1836" i="3"/>
  <c r="F1836" i="3"/>
  <c r="O1835" i="3"/>
  <c r="N1835" i="3"/>
  <c r="M1835" i="3"/>
  <c r="L1835" i="3"/>
  <c r="I1835" i="3"/>
  <c r="H1835" i="3"/>
  <c r="G1835" i="3"/>
  <c r="F1835" i="3"/>
  <c r="O1834" i="3"/>
  <c r="N1834" i="3"/>
  <c r="M1834" i="3"/>
  <c r="L1834" i="3"/>
  <c r="I1834" i="3"/>
  <c r="J1834" i="3" s="1"/>
  <c r="H1834" i="3"/>
  <c r="G1834" i="3"/>
  <c r="F1834" i="3"/>
  <c r="O1833" i="3"/>
  <c r="N1833" i="3"/>
  <c r="M1833" i="3"/>
  <c r="L1833" i="3"/>
  <c r="I1833" i="3"/>
  <c r="H1833" i="3"/>
  <c r="G1833" i="3"/>
  <c r="F1833" i="3"/>
  <c r="O1832" i="3"/>
  <c r="N1832" i="3"/>
  <c r="M1832" i="3"/>
  <c r="L1832" i="3"/>
  <c r="I1832" i="3"/>
  <c r="J1832" i="3" s="1"/>
  <c r="H1832" i="3"/>
  <c r="G1832" i="3"/>
  <c r="F1832" i="3"/>
  <c r="O1831" i="3"/>
  <c r="N1831" i="3"/>
  <c r="M1831" i="3"/>
  <c r="L1831" i="3"/>
  <c r="I1831" i="3"/>
  <c r="H1831" i="3"/>
  <c r="G1831" i="3"/>
  <c r="F1831" i="3"/>
  <c r="O1830" i="3"/>
  <c r="N1830" i="3"/>
  <c r="M1830" i="3"/>
  <c r="L1830" i="3"/>
  <c r="I1830" i="3"/>
  <c r="J1830" i="3" s="1"/>
  <c r="H1830" i="3"/>
  <c r="G1830" i="3"/>
  <c r="F1830" i="3"/>
  <c r="O1829" i="3"/>
  <c r="N1829" i="3"/>
  <c r="M1829" i="3"/>
  <c r="L1829" i="3"/>
  <c r="I1829" i="3"/>
  <c r="H1829" i="3"/>
  <c r="G1829" i="3"/>
  <c r="F1829" i="3"/>
  <c r="O1828" i="3"/>
  <c r="N1828" i="3"/>
  <c r="M1828" i="3"/>
  <c r="L1828" i="3"/>
  <c r="I1828" i="3"/>
  <c r="J1828" i="3" s="1"/>
  <c r="H1828" i="3"/>
  <c r="G1828" i="3"/>
  <c r="F1828" i="3"/>
  <c r="O1827" i="3"/>
  <c r="N1827" i="3"/>
  <c r="M1827" i="3"/>
  <c r="L1827" i="3"/>
  <c r="I1827" i="3"/>
  <c r="H1827" i="3"/>
  <c r="G1827" i="3"/>
  <c r="F1827" i="3"/>
  <c r="O1826" i="3"/>
  <c r="N1826" i="3"/>
  <c r="M1826" i="3"/>
  <c r="L1826" i="3"/>
  <c r="I1826" i="3"/>
  <c r="J1826" i="3" s="1"/>
  <c r="H1826" i="3"/>
  <c r="G1826" i="3"/>
  <c r="F1826" i="3"/>
  <c r="O1825" i="3"/>
  <c r="N1825" i="3"/>
  <c r="M1825" i="3"/>
  <c r="L1825" i="3"/>
  <c r="I1825" i="3"/>
  <c r="H1825" i="3"/>
  <c r="G1825" i="3"/>
  <c r="F1825" i="3"/>
  <c r="O1824" i="3"/>
  <c r="N1824" i="3"/>
  <c r="M1824" i="3"/>
  <c r="L1824" i="3"/>
  <c r="I1824" i="3"/>
  <c r="J1824" i="3" s="1"/>
  <c r="H1824" i="3"/>
  <c r="G1824" i="3"/>
  <c r="F1824" i="3"/>
  <c r="O1823" i="3"/>
  <c r="N1823" i="3"/>
  <c r="M1823" i="3"/>
  <c r="L1823" i="3"/>
  <c r="I1823" i="3"/>
  <c r="H1823" i="3"/>
  <c r="G1823" i="3"/>
  <c r="F1823" i="3"/>
  <c r="O1822" i="3"/>
  <c r="N1822" i="3"/>
  <c r="M1822" i="3"/>
  <c r="L1822" i="3"/>
  <c r="I1822" i="3"/>
  <c r="J1822" i="3" s="1"/>
  <c r="H1822" i="3"/>
  <c r="G1822" i="3"/>
  <c r="F1822" i="3"/>
  <c r="O1821" i="3"/>
  <c r="N1821" i="3"/>
  <c r="M1821" i="3"/>
  <c r="L1821" i="3"/>
  <c r="I1821" i="3"/>
  <c r="H1821" i="3"/>
  <c r="G1821" i="3"/>
  <c r="F1821" i="3"/>
  <c r="O1820" i="3"/>
  <c r="N1820" i="3"/>
  <c r="M1820" i="3"/>
  <c r="L1820" i="3"/>
  <c r="I1820" i="3"/>
  <c r="J1820" i="3" s="1"/>
  <c r="H1820" i="3"/>
  <c r="G1820" i="3"/>
  <c r="F1820" i="3"/>
  <c r="O1819" i="3"/>
  <c r="N1819" i="3"/>
  <c r="M1819" i="3"/>
  <c r="L1819" i="3"/>
  <c r="I1819" i="3"/>
  <c r="H1819" i="3"/>
  <c r="G1819" i="3"/>
  <c r="F1819" i="3"/>
  <c r="O1818" i="3"/>
  <c r="N1818" i="3"/>
  <c r="M1818" i="3"/>
  <c r="L1818" i="3"/>
  <c r="I1818" i="3"/>
  <c r="J1818" i="3" s="1"/>
  <c r="H1818" i="3"/>
  <c r="G1818" i="3"/>
  <c r="F1818" i="3"/>
  <c r="O1817" i="3"/>
  <c r="N1817" i="3"/>
  <c r="M1817" i="3"/>
  <c r="L1817" i="3"/>
  <c r="I1817" i="3"/>
  <c r="H1817" i="3"/>
  <c r="G1817" i="3"/>
  <c r="F1817" i="3"/>
  <c r="O1816" i="3"/>
  <c r="N1816" i="3"/>
  <c r="M1816" i="3"/>
  <c r="L1816" i="3"/>
  <c r="I1816" i="3"/>
  <c r="J1816" i="3" s="1"/>
  <c r="H1816" i="3"/>
  <c r="G1816" i="3"/>
  <c r="F1816" i="3"/>
  <c r="O1815" i="3"/>
  <c r="N1815" i="3"/>
  <c r="M1815" i="3"/>
  <c r="L1815" i="3"/>
  <c r="I1815" i="3"/>
  <c r="H1815" i="3"/>
  <c r="G1815" i="3"/>
  <c r="F1815" i="3"/>
  <c r="O1814" i="3"/>
  <c r="N1814" i="3"/>
  <c r="M1814" i="3"/>
  <c r="L1814" i="3"/>
  <c r="I1814" i="3"/>
  <c r="J1814" i="3" s="1"/>
  <c r="H1814" i="3"/>
  <c r="G1814" i="3"/>
  <c r="F1814" i="3"/>
  <c r="O1813" i="3"/>
  <c r="N1813" i="3"/>
  <c r="M1813" i="3"/>
  <c r="L1813" i="3"/>
  <c r="I1813" i="3"/>
  <c r="H1813" i="3"/>
  <c r="G1813" i="3"/>
  <c r="F1813" i="3"/>
  <c r="O1812" i="3"/>
  <c r="N1812" i="3"/>
  <c r="M1812" i="3"/>
  <c r="L1812" i="3"/>
  <c r="I1812" i="3"/>
  <c r="J1812" i="3" s="1"/>
  <c r="H1812" i="3"/>
  <c r="G1812" i="3"/>
  <c r="F1812" i="3"/>
  <c r="O1811" i="3"/>
  <c r="N1811" i="3"/>
  <c r="M1811" i="3"/>
  <c r="L1811" i="3"/>
  <c r="J1811" i="3"/>
  <c r="I1811" i="3"/>
  <c r="H1811" i="3"/>
  <c r="G1811" i="3"/>
  <c r="F1811" i="3"/>
  <c r="O1810" i="3"/>
  <c r="N1810" i="3"/>
  <c r="M1810" i="3"/>
  <c r="L1810" i="3"/>
  <c r="I1810" i="3"/>
  <c r="H1810" i="3"/>
  <c r="G1810" i="3"/>
  <c r="F1810" i="3"/>
  <c r="O1809" i="3"/>
  <c r="N1809" i="3"/>
  <c r="M1809" i="3"/>
  <c r="L1809" i="3"/>
  <c r="I1809" i="3"/>
  <c r="H1809" i="3"/>
  <c r="G1809" i="3"/>
  <c r="F1809" i="3"/>
  <c r="O1808" i="3"/>
  <c r="N1808" i="3"/>
  <c r="M1808" i="3"/>
  <c r="L1808" i="3"/>
  <c r="J1808" i="3"/>
  <c r="I1808" i="3"/>
  <c r="H1808" i="3"/>
  <c r="G1808" i="3"/>
  <c r="F1808" i="3"/>
  <c r="O1807" i="3"/>
  <c r="N1807" i="3"/>
  <c r="M1807" i="3"/>
  <c r="L1807" i="3"/>
  <c r="J1807" i="3"/>
  <c r="I1807" i="3"/>
  <c r="H1807" i="3"/>
  <c r="G1807" i="3"/>
  <c r="F1807" i="3"/>
  <c r="O1806" i="3"/>
  <c r="N1806" i="3"/>
  <c r="M1806" i="3"/>
  <c r="L1806" i="3"/>
  <c r="I1806" i="3"/>
  <c r="H1806" i="3"/>
  <c r="G1806" i="3"/>
  <c r="F1806" i="3"/>
  <c r="O1805" i="3"/>
  <c r="N1805" i="3"/>
  <c r="M1805" i="3"/>
  <c r="L1805" i="3"/>
  <c r="I1805" i="3"/>
  <c r="H1805" i="3"/>
  <c r="G1805" i="3"/>
  <c r="F1805" i="3"/>
  <c r="O1804" i="3"/>
  <c r="N1804" i="3"/>
  <c r="M1804" i="3"/>
  <c r="L1804" i="3"/>
  <c r="J1804" i="3"/>
  <c r="I1804" i="3"/>
  <c r="H1804" i="3"/>
  <c r="G1804" i="3"/>
  <c r="F1804" i="3"/>
  <c r="O1803" i="3"/>
  <c r="N1803" i="3"/>
  <c r="M1803" i="3"/>
  <c r="L1803" i="3"/>
  <c r="J1803" i="3"/>
  <c r="I1803" i="3"/>
  <c r="H1803" i="3"/>
  <c r="G1803" i="3"/>
  <c r="F1803" i="3"/>
  <c r="O1802" i="3"/>
  <c r="N1802" i="3"/>
  <c r="M1802" i="3"/>
  <c r="L1802" i="3"/>
  <c r="I1802" i="3"/>
  <c r="H1802" i="3"/>
  <c r="G1802" i="3"/>
  <c r="F1802" i="3"/>
  <c r="O1801" i="3"/>
  <c r="N1801" i="3"/>
  <c r="M1801" i="3"/>
  <c r="L1801" i="3"/>
  <c r="I1801" i="3"/>
  <c r="H1801" i="3"/>
  <c r="G1801" i="3"/>
  <c r="F1801" i="3"/>
  <c r="O1800" i="3"/>
  <c r="N1800" i="3"/>
  <c r="M1800" i="3"/>
  <c r="L1800" i="3"/>
  <c r="J1800" i="3"/>
  <c r="I1800" i="3"/>
  <c r="H1800" i="3"/>
  <c r="G1800" i="3"/>
  <c r="F1800" i="3"/>
  <c r="O1799" i="3"/>
  <c r="N1799" i="3"/>
  <c r="M1799" i="3"/>
  <c r="L1799" i="3"/>
  <c r="J1799" i="3"/>
  <c r="I1799" i="3"/>
  <c r="H1799" i="3"/>
  <c r="G1799" i="3"/>
  <c r="F1799" i="3"/>
  <c r="O1798" i="3"/>
  <c r="N1798" i="3"/>
  <c r="M1798" i="3"/>
  <c r="L1798" i="3"/>
  <c r="I1798" i="3"/>
  <c r="H1798" i="3"/>
  <c r="G1798" i="3"/>
  <c r="F1798" i="3"/>
  <c r="O1797" i="3"/>
  <c r="N1797" i="3"/>
  <c r="M1797" i="3"/>
  <c r="L1797" i="3"/>
  <c r="I1797" i="3"/>
  <c r="H1797" i="3"/>
  <c r="G1797" i="3"/>
  <c r="F1797" i="3"/>
  <c r="O1796" i="3"/>
  <c r="N1796" i="3"/>
  <c r="M1796" i="3"/>
  <c r="L1796" i="3"/>
  <c r="J1796" i="3"/>
  <c r="I1796" i="3"/>
  <c r="H1796" i="3"/>
  <c r="G1796" i="3"/>
  <c r="F1796" i="3"/>
  <c r="O1795" i="3"/>
  <c r="N1795" i="3"/>
  <c r="M1795" i="3"/>
  <c r="L1795" i="3"/>
  <c r="J1795" i="3"/>
  <c r="I1795" i="3"/>
  <c r="H1795" i="3"/>
  <c r="G1795" i="3"/>
  <c r="F1795" i="3"/>
  <c r="O1794" i="3"/>
  <c r="N1794" i="3"/>
  <c r="M1794" i="3"/>
  <c r="L1794" i="3"/>
  <c r="I1794" i="3"/>
  <c r="H1794" i="3"/>
  <c r="G1794" i="3"/>
  <c r="F1794" i="3"/>
  <c r="O1793" i="3"/>
  <c r="N1793" i="3"/>
  <c r="M1793" i="3"/>
  <c r="L1793" i="3"/>
  <c r="I1793" i="3"/>
  <c r="H1793" i="3"/>
  <c r="G1793" i="3"/>
  <c r="F1793" i="3"/>
  <c r="O1792" i="3"/>
  <c r="N1792" i="3"/>
  <c r="M1792" i="3"/>
  <c r="L1792" i="3"/>
  <c r="J1792" i="3"/>
  <c r="I1792" i="3"/>
  <c r="H1792" i="3"/>
  <c r="G1792" i="3"/>
  <c r="F1792" i="3"/>
  <c r="O1791" i="3"/>
  <c r="N1791" i="3"/>
  <c r="M1791" i="3"/>
  <c r="L1791" i="3"/>
  <c r="J1791" i="3"/>
  <c r="I1791" i="3"/>
  <c r="H1791" i="3"/>
  <c r="G1791" i="3"/>
  <c r="F1791" i="3"/>
  <c r="O1790" i="3"/>
  <c r="N1790" i="3"/>
  <c r="M1790" i="3"/>
  <c r="L1790" i="3"/>
  <c r="I1790" i="3"/>
  <c r="H1790" i="3"/>
  <c r="G1790" i="3"/>
  <c r="F1790" i="3"/>
  <c r="O1789" i="3"/>
  <c r="N1789" i="3"/>
  <c r="M1789" i="3"/>
  <c r="L1789" i="3"/>
  <c r="I1789" i="3"/>
  <c r="H1789" i="3"/>
  <c r="G1789" i="3"/>
  <c r="F1789" i="3"/>
  <c r="O1788" i="3"/>
  <c r="N1788" i="3"/>
  <c r="M1788" i="3"/>
  <c r="L1788" i="3"/>
  <c r="J1788" i="3"/>
  <c r="I1788" i="3"/>
  <c r="H1788" i="3"/>
  <c r="G1788" i="3"/>
  <c r="F1788" i="3"/>
  <c r="O1787" i="3"/>
  <c r="N1787" i="3"/>
  <c r="M1787" i="3"/>
  <c r="L1787" i="3"/>
  <c r="J1787" i="3"/>
  <c r="I1787" i="3"/>
  <c r="H1787" i="3"/>
  <c r="G1787" i="3"/>
  <c r="F1787" i="3"/>
  <c r="O1786" i="3"/>
  <c r="N1786" i="3"/>
  <c r="M1786" i="3"/>
  <c r="L1786" i="3"/>
  <c r="I1786" i="3"/>
  <c r="H1786" i="3"/>
  <c r="G1786" i="3"/>
  <c r="F1786" i="3"/>
  <c r="O1785" i="3"/>
  <c r="N1785" i="3"/>
  <c r="M1785" i="3"/>
  <c r="L1785" i="3"/>
  <c r="I1785" i="3"/>
  <c r="H1785" i="3"/>
  <c r="G1785" i="3"/>
  <c r="F1785" i="3"/>
  <c r="O1784" i="3"/>
  <c r="N1784" i="3"/>
  <c r="M1784" i="3"/>
  <c r="L1784" i="3"/>
  <c r="J1784" i="3"/>
  <c r="I1784" i="3"/>
  <c r="H1784" i="3"/>
  <c r="G1784" i="3"/>
  <c r="F1784" i="3"/>
  <c r="O1783" i="3"/>
  <c r="N1783" i="3"/>
  <c r="M1783" i="3"/>
  <c r="L1783" i="3"/>
  <c r="J1783" i="3"/>
  <c r="I1783" i="3"/>
  <c r="H1783" i="3"/>
  <c r="G1783" i="3"/>
  <c r="F1783" i="3"/>
  <c r="O1782" i="3"/>
  <c r="N1782" i="3"/>
  <c r="M1782" i="3"/>
  <c r="L1782" i="3"/>
  <c r="I1782" i="3"/>
  <c r="H1782" i="3"/>
  <c r="G1782" i="3"/>
  <c r="F1782" i="3"/>
  <c r="O1781" i="3"/>
  <c r="N1781" i="3"/>
  <c r="M1781" i="3"/>
  <c r="L1781" i="3"/>
  <c r="I1781" i="3"/>
  <c r="H1781" i="3"/>
  <c r="G1781" i="3"/>
  <c r="F1781" i="3"/>
  <c r="O1780" i="3"/>
  <c r="N1780" i="3"/>
  <c r="M1780" i="3"/>
  <c r="L1780" i="3"/>
  <c r="J1780" i="3"/>
  <c r="I1780" i="3"/>
  <c r="H1780" i="3"/>
  <c r="G1780" i="3"/>
  <c r="F1780" i="3"/>
  <c r="O1779" i="3"/>
  <c r="N1779" i="3"/>
  <c r="M1779" i="3"/>
  <c r="L1779" i="3"/>
  <c r="J1779" i="3"/>
  <c r="I1779" i="3"/>
  <c r="H1779" i="3"/>
  <c r="G1779" i="3"/>
  <c r="F1779" i="3"/>
  <c r="O1778" i="3"/>
  <c r="N1778" i="3"/>
  <c r="M1778" i="3"/>
  <c r="L1778" i="3"/>
  <c r="I1778" i="3"/>
  <c r="H1778" i="3"/>
  <c r="G1778" i="3"/>
  <c r="F1778" i="3"/>
  <c r="O1777" i="3"/>
  <c r="N1777" i="3"/>
  <c r="M1777" i="3"/>
  <c r="L1777" i="3"/>
  <c r="I1777" i="3"/>
  <c r="H1777" i="3"/>
  <c r="G1777" i="3"/>
  <c r="F1777" i="3"/>
  <c r="O1776" i="3"/>
  <c r="N1776" i="3"/>
  <c r="M1776" i="3"/>
  <c r="L1776" i="3"/>
  <c r="J1776" i="3"/>
  <c r="I1776" i="3"/>
  <c r="H1776" i="3"/>
  <c r="G1776" i="3"/>
  <c r="F1776" i="3"/>
  <c r="O1775" i="3"/>
  <c r="N1775" i="3"/>
  <c r="M1775" i="3"/>
  <c r="L1775" i="3"/>
  <c r="J1775" i="3"/>
  <c r="I1775" i="3"/>
  <c r="H1775" i="3"/>
  <c r="G1775" i="3"/>
  <c r="F1775" i="3"/>
  <c r="O1774" i="3"/>
  <c r="N1774" i="3"/>
  <c r="M1774" i="3"/>
  <c r="L1774" i="3"/>
  <c r="I1774" i="3"/>
  <c r="H1774" i="3"/>
  <c r="G1774" i="3"/>
  <c r="F1774" i="3"/>
  <c r="O1773" i="3"/>
  <c r="N1773" i="3"/>
  <c r="M1773" i="3"/>
  <c r="L1773" i="3"/>
  <c r="I1773" i="3"/>
  <c r="H1773" i="3"/>
  <c r="G1773" i="3"/>
  <c r="F1773" i="3"/>
  <c r="O1772" i="3"/>
  <c r="N1772" i="3"/>
  <c r="M1772" i="3"/>
  <c r="L1772" i="3"/>
  <c r="J1772" i="3"/>
  <c r="I1772" i="3"/>
  <c r="H1772" i="3"/>
  <c r="G1772" i="3"/>
  <c r="F1772" i="3"/>
  <c r="O1771" i="3"/>
  <c r="N1771" i="3"/>
  <c r="M1771" i="3"/>
  <c r="L1771" i="3"/>
  <c r="J1771" i="3"/>
  <c r="I1771" i="3"/>
  <c r="H1771" i="3"/>
  <c r="G1771" i="3"/>
  <c r="F1771" i="3"/>
  <c r="O1770" i="3"/>
  <c r="N1770" i="3"/>
  <c r="M1770" i="3"/>
  <c r="L1770" i="3"/>
  <c r="I1770" i="3"/>
  <c r="H1770" i="3"/>
  <c r="G1770" i="3"/>
  <c r="F1770" i="3"/>
  <c r="O1769" i="3"/>
  <c r="N1769" i="3"/>
  <c r="M1769" i="3"/>
  <c r="L1769" i="3"/>
  <c r="I1769" i="3"/>
  <c r="H1769" i="3"/>
  <c r="G1769" i="3"/>
  <c r="F1769" i="3"/>
  <c r="O1768" i="3"/>
  <c r="N1768" i="3"/>
  <c r="M1768" i="3"/>
  <c r="L1768" i="3"/>
  <c r="J1768" i="3"/>
  <c r="I1768" i="3"/>
  <c r="H1768" i="3"/>
  <c r="G1768" i="3"/>
  <c r="F1768" i="3"/>
  <c r="O1767" i="3"/>
  <c r="N1767" i="3"/>
  <c r="M1767" i="3"/>
  <c r="L1767" i="3"/>
  <c r="J1767" i="3"/>
  <c r="I1767" i="3"/>
  <c r="H1767" i="3"/>
  <c r="G1767" i="3"/>
  <c r="F1767" i="3"/>
  <c r="O1766" i="3"/>
  <c r="N1766" i="3"/>
  <c r="M1766" i="3"/>
  <c r="L1766" i="3"/>
  <c r="I1766" i="3"/>
  <c r="H1766" i="3"/>
  <c r="G1766" i="3"/>
  <c r="F1766" i="3"/>
  <c r="O1765" i="3"/>
  <c r="N1765" i="3"/>
  <c r="M1765" i="3"/>
  <c r="L1765" i="3"/>
  <c r="I1765" i="3"/>
  <c r="H1765" i="3"/>
  <c r="G1765" i="3"/>
  <c r="F1765" i="3"/>
  <c r="O1764" i="3"/>
  <c r="N1764" i="3"/>
  <c r="M1764" i="3"/>
  <c r="L1764" i="3"/>
  <c r="J1764" i="3"/>
  <c r="I1764" i="3"/>
  <c r="H1764" i="3"/>
  <c r="G1764" i="3"/>
  <c r="F1764" i="3"/>
  <c r="O1763" i="3"/>
  <c r="N1763" i="3"/>
  <c r="M1763" i="3"/>
  <c r="L1763" i="3"/>
  <c r="J1763" i="3"/>
  <c r="I1763" i="3"/>
  <c r="H1763" i="3"/>
  <c r="G1763" i="3"/>
  <c r="F1763" i="3"/>
  <c r="O1762" i="3"/>
  <c r="N1762" i="3"/>
  <c r="M1762" i="3"/>
  <c r="L1762" i="3"/>
  <c r="I1762" i="3"/>
  <c r="H1762" i="3"/>
  <c r="G1762" i="3"/>
  <c r="F1762" i="3"/>
  <c r="O1761" i="3"/>
  <c r="N1761" i="3"/>
  <c r="M1761" i="3"/>
  <c r="L1761" i="3"/>
  <c r="I1761" i="3"/>
  <c r="H1761" i="3"/>
  <c r="G1761" i="3"/>
  <c r="F1761" i="3"/>
  <c r="O1760" i="3"/>
  <c r="N1760" i="3"/>
  <c r="M1760" i="3"/>
  <c r="L1760" i="3"/>
  <c r="J1760" i="3"/>
  <c r="I1760" i="3"/>
  <c r="H1760" i="3"/>
  <c r="G1760" i="3"/>
  <c r="F1760" i="3"/>
  <c r="O1759" i="3"/>
  <c r="N1759" i="3"/>
  <c r="M1759" i="3"/>
  <c r="L1759" i="3"/>
  <c r="J1759" i="3"/>
  <c r="I1759" i="3"/>
  <c r="H1759" i="3"/>
  <c r="G1759" i="3"/>
  <c r="F1759" i="3"/>
  <c r="O1758" i="3"/>
  <c r="N1758" i="3"/>
  <c r="M1758" i="3"/>
  <c r="L1758" i="3"/>
  <c r="I1758" i="3"/>
  <c r="H1758" i="3"/>
  <c r="G1758" i="3"/>
  <c r="F1758" i="3"/>
  <c r="O1757" i="3"/>
  <c r="N1757" i="3"/>
  <c r="M1757" i="3"/>
  <c r="L1757" i="3"/>
  <c r="I1757" i="3"/>
  <c r="H1757" i="3"/>
  <c r="G1757" i="3"/>
  <c r="F1757" i="3"/>
  <c r="O1756" i="3"/>
  <c r="N1756" i="3"/>
  <c r="M1756" i="3"/>
  <c r="L1756" i="3"/>
  <c r="J1756" i="3"/>
  <c r="I1756" i="3"/>
  <c r="H1756" i="3"/>
  <c r="G1756" i="3"/>
  <c r="F1756" i="3"/>
  <c r="O1755" i="3"/>
  <c r="N1755" i="3"/>
  <c r="M1755" i="3"/>
  <c r="L1755" i="3"/>
  <c r="J1755" i="3"/>
  <c r="I1755" i="3"/>
  <c r="H1755" i="3"/>
  <c r="G1755" i="3"/>
  <c r="F1755" i="3"/>
  <c r="O1754" i="3"/>
  <c r="N1754" i="3"/>
  <c r="M1754" i="3"/>
  <c r="L1754" i="3"/>
  <c r="I1754" i="3"/>
  <c r="H1754" i="3"/>
  <c r="G1754" i="3"/>
  <c r="F1754" i="3"/>
  <c r="O1753" i="3"/>
  <c r="N1753" i="3"/>
  <c r="M1753" i="3"/>
  <c r="L1753" i="3"/>
  <c r="I1753" i="3"/>
  <c r="H1753" i="3"/>
  <c r="G1753" i="3"/>
  <c r="F1753" i="3"/>
  <c r="O1752" i="3"/>
  <c r="N1752" i="3"/>
  <c r="M1752" i="3"/>
  <c r="L1752" i="3"/>
  <c r="J1752" i="3"/>
  <c r="I1752" i="3"/>
  <c r="H1752" i="3"/>
  <c r="G1752" i="3"/>
  <c r="F1752" i="3"/>
  <c r="O1751" i="3"/>
  <c r="N1751" i="3"/>
  <c r="M1751" i="3"/>
  <c r="L1751" i="3"/>
  <c r="J1751" i="3"/>
  <c r="I1751" i="3"/>
  <c r="H1751" i="3"/>
  <c r="G1751" i="3"/>
  <c r="F1751" i="3"/>
  <c r="O1750" i="3"/>
  <c r="N1750" i="3"/>
  <c r="M1750" i="3"/>
  <c r="L1750" i="3"/>
  <c r="I1750" i="3"/>
  <c r="H1750" i="3"/>
  <c r="G1750" i="3"/>
  <c r="F1750" i="3"/>
  <c r="O1749" i="3"/>
  <c r="N1749" i="3"/>
  <c r="M1749" i="3"/>
  <c r="L1749" i="3"/>
  <c r="I1749" i="3"/>
  <c r="H1749" i="3"/>
  <c r="G1749" i="3"/>
  <c r="F1749" i="3"/>
  <c r="O1748" i="3"/>
  <c r="N1748" i="3"/>
  <c r="M1748" i="3"/>
  <c r="L1748" i="3"/>
  <c r="J1748" i="3"/>
  <c r="I1748" i="3"/>
  <c r="H1748" i="3"/>
  <c r="G1748" i="3"/>
  <c r="F1748" i="3"/>
  <c r="O1747" i="3"/>
  <c r="N1747" i="3"/>
  <c r="M1747" i="3"/>
  <c r="L1747" i="3"/>
  <c r="J1747" i="3"/>
  <c r="I1747" i="3"/>
  <c r="H1747" i="3"/>
  <c r="G1747" i="3"/>
  <c r="F1747" i="3"/>
  <c r="O1746" i="3"/>
  <c r="N1746" i="3"/>
  <c r="M1746" i="3"/>
  <c r="L1746" i="3"/>
  <c r="I1746" i="3"/>
  <c r="H1746" i="3"/>
  <c r="G1746" i="3"/>
  <c r="F1746" i="3"/>
  <c r="O1745" i="3"/>
  <c r="N1745" i="3"/>
  <c r="M1745" i="3"/>
  <c r="L1745" i="3"/>
  <c r="I1745" i="3"/>
  <c r="H1745" i="3"/>
  <c r="G1745" i="3"/>
  <c r="F1745" i="3"/>
  <c r="O1744" i="3"/>
  <c r="N1744" i="3"/>
  <c r="M1744" i="3"/>
  <c r="L1744" i="3"/>
  <c r="J1744" i="3"/>
  <c r="I1744" i="3"/>
  <c r="H1744" i="3"/>
  <c r="G1744" i="3"/>
  <c r="F1744" i="3"/>
  <c r="O1743" i="3"/>
  <c r="N1743" i="3"/>
  <c r="M1743" i="3"/>
  <c r="L1743" i="3"/>
  <c r="J1743" i="3"/>
  <c r="I1743" i="3"/>
  <c r="H1743" i="3"/>
  <c r="G1743" i="3"/>
  <c r="F1743" i="3"/>
  <c r="O1742" i="3"/>
  <c r="N1742" i="3"/>
  <c r="M1742" i="3"/>
  <c r="L1742" i="3"/>
  <c r="I1742" i="3"/>
  <c r="H1742" i="3"/>
  <c r="G1742" i="3"/>
  <c r="F1742" i="3"/>
  <c r="O1741" i="3"/>
  <c r="N1741" i="3"/>
  <c r="M1741" i="3"/>
  <c r="L1741" i="3"/>
  <c r="I1741" i="3"/>
  <c r="H1741" i="3"/>
  <c r="G1741" i="3"/>
  <c r="F1741" i="3"/>
  <c r="O1740" i="3"/>
  <c r="N1740" i="3"/>
  <c r="M1740" i="3"/>
  <c r="L1740" i="3"/>
  <c r="J1740" i="3"/>
  <c r="I1740" i="3"/>
  <c r="H1740" i="3"/>
  <c r="G1740" i="3"/>
  <c r="F1740" i="3"/>
  <c r="O1739" i="3"/>
  <c r="N1739" i="3"/>
  <c r="M1739" i="3"/>
  <c r="L1739" i="3"/>
  <c r="J1739" i="3"/>
  <c r="I1739" i="3"/>
  <c r="H1739" i="3"/>
  <c r="G1739" i="3"/>
  <c r="F1739" i="3"/>
  <c r="O1738" i="3"/>
  <c r="N1738" i="3"/>
  <c r="M1738" i="3"/>
  <c r="L1738" i="3"/>
  <c r="I1738" i="3"/>
  <c r="H1738" i="3"/>
  <c r="G1738" i="3"/>
  <c r="F1738" i="3"/>
  <c r="O1737" i="3"/>
  <c r="N1737" i="3"/>
  <c r="M1737" i="3"/>
  <c r="L1737" i="3"/>
  <c r="I1737" i="3"/>
  <c r="H1737" i="3"/>
  <c r="G1737" i="3"/>
  <c r="F1737" i="3"/>
  <c r="O1736" i="3"/>
  <c r="N1736" i="3"/>
  <c r="M1736" i="3"/>
  <c r="L1736" i="3"/>
  <c r="J1736" i="3"/>
  <c r="I1736" i="3"/>
  <c r="H1736" i="3"/>
  <c r="G1736" i="3"/>
  <c r="F1736" i="3"/>
  <c r="O1735" i="3"/>
  <c r="N1735" i="3"/>
  <c r="M1735" i="3"/>
  <c r="L1735" i="3"/>
  <c r="J1735" i="3"/>
  <c r="I1735" i="3"/>
  <c r="H1735" i="3"/>
  <c r="G1735" i="3"/>
  <c r="F1735" i="3"/>
  <c r="O1734" i="3"/>
  <c r="N1734" i="3"/>
  <c r="M1734" i="3"/>
  <c r="L1734" i="3"/>
  <c r="I1734" i="3"/>
  <c r="H1734" i="3"/>
  <c r="G1734" i="3"/>
  <c r="F1734" i="3"/>
  <c r="O1733" i="3"/>
  <c r="N1733" i="3"/>
  <c r="M1733" i="3"/>
  <c r="L1733" i="3"/>
  <c r="I1733" i="3"/>
  <c r="H1733" i="3"/>
  <c r="G1733" i="3"/>
  <c r="F1733" i="3"/>
  <c r="O1732" i="3"/>
  <c r="N1732" i="3"/>
  <c r="M1732" i="3"/>
  <c r="L1732" i="3"/>
  <c r="J1732" i="3"/>
  <c r="I1732" i="3"/>
  <c r="H1732" i="3"/>
  <c r="G1732" i="3"/>
  <c r="F1732" i="3"/>
  <c r="O1731" i="3"/>
  <c r="N1731" i="3"/>
  <c r="M1731" i="3"/>
  <c r="L1731" i="3"/>
  <c r="J1731" i="3"/>
  <c r="I1731" i="3"/>
  <c r="H1731" i="3"/>
  <c r="G1731" i="3"/>
  <c r="F1731" i="3"/>
  <c r="O1730" i="3"/>
  <c r="N1730" i="3"/>
  <c r="M1730" i="3"/>
  <c r="L1730" i="3"/>
  <c r="I1730" i="3"/>
  <c r="H1730" i="3"/>
  <c r="G1730" i="3"/>
  <c r="F1730" i="3"/>
  <c r="O1729" i="3"/>
  <c r="N1729" i="3"/>
  <c r="M1729" i="3"/>
  <c r="L1729" i="3"/>
  <c r="I1729" i="3"/>
  <c r="H1729" i="3"/>
  <c r="G1729" i="3"/>
  <c r="F1729" i="3"/>
  <c r="O1728" i="3"/>
  <c r="N1728" i="3"/>
  <c r="M1728" i="3"/>
  <c r="L1728" i="3"/>
  <c r="J1728" i="3"/>
  <c r="I1728" i="3"/>
  <c r="H1728" i="3"/>
  <c r="G1728" i="3"/>
  <c r="F1728" i="3"/>
  <c r="O1727" i="3"/>
  <c r="N1727" i="3"/>
  <c r="M1727" i="3"/>
  <c r="L1727" i="3"/>
  <c r="J1727" i="3"/>
  <c r="I1727" i="3"/>
  <c r="H1727" i="3"/>
  <c r="G1727" i="3"/>
  <c r="F1727" i="3"/>
  <c r="O1726" i="3"/>
  <c r="N1726" i="3"/>
  <c r="M1726" i="3"/>
  <c r="L1726" i="3"/>
  <c r="I1726" i="3"/>
  <c r="H1726" i="3"/>
  <c r="G1726" i="3"/>
  <c r="F1726" i="3"/>
  <c r="O1725" i="3"/>
  <c r="N1725" i="3"/>
  <c r="M1725" i="3"/>
  <c r="L1725" i="3"/>
  <c r="I1725" i="3"/>
  <c r="H1725" i="3"/>
  <c r="G1725" i="3"/>
  <c r="F1725" i="3"/>
  <c r="O1724" i="3"/>
  <c r="N1724" i="3"/>
  <c r="M1724" i="3"/>
  <c r="L1724" i="3"/>
  <c r="J1724" i="3"/>
  <c r="I1724" i="3"/>
  <c r="H1724" i="3"/>
  <c r="G1724" i="3"/>
  <c r="F1724" i="3"/>
  <c r="O1723" i="3"/>
  <c r="N1723" i="3"/>
  <c r="M1723" i="3"/>
  <c r="L1723" i="3"/>
  <c r="J1723" i="3"/>
  <c r="I1723" i="3"/>
  <c r="H1723" i="3"/>
  <c r="G1723" i="3"/>
  <c r="F1723" i="3"/>
  <c r="O1722" i="3"/>
  <c r="N1722" i="3"/>
  <c r="M1722" i="3"/>
  <c r="L1722" i="3"/>
  <c r="I1722" i="3"/>
  <c r="H1722" i="3"/>
  <c r="G1722" i="3"/>
  <c r="F1722" i="3"/>
  <c r="O1721" i="3"/>
  <c r="N1721" i="3"/>
  <c r="M1721" i="3"/>
  <c r="L1721" i="3"/>
  <c r="I1721" i="3"/>
  <c r="H1721" i="3"/>
  <c r="G1721" i="3"/>
  <c r="F1721" i="3"/>
  <c r="O1720" i="3"/>
  <c r="N1720" i="3"/>
  <c r="M1720" i="3"/>
  <c r="L1720" i="3"/>
  <c r="J1720" i="3"/>
  <c r="I1720" i="3"/>
  <c r="H1720" i="3"/>
  <c r="G1720" i="3"/>
  <c r="F1720" i="3"/>
  <c r="O1719" i="3"/>
  <c r="N1719" i="3"/>
  <c r="M1719" i="3"/>
  <c r="L1719" i="3"/>
  <c r="J1719" i="3"/>
  <c r="I1719" i="3"/>
  <c r="H1719" i="3"/>
  <c r="G1719" i="3"/>
  <c r="F1719" i="3"/>
  <c r="O1718" i="3"/>
  <c r="N1718" i="3"/>
  <c r="M1718" i="3"/>
  <c r="L1718" i="3"/>
  <c r="I1718" i="3"/>
  <c r="H1718" i="3"/>
  <c r="G1718" i="3"/>
  <c r="F1718" i="3"/>
  <c r="O1717" i="3"/>
  <c r="N1717" i="3"/>
  <c r="M1717" i="3"/>
  <c r="L1717" i="3"/>
  <c r="I1717" i="3"/>
  <c r="H1717" i="3"/>
  <c r="G1717" i="3"/>
  <c r="F1717" i="3"/>
  <c r="O1716" i="3"/>
  <c r="N1716" i="3"/>
  <c r="M1716" i="3"/>
  <c r="L1716" i="3"/>
  <c r="J1716" i="3"/>
  <c r="I1716" i="3"/>
  <c r="H1716" i="3"/>
  <c r="G1716" i="3"/>
  <c r="F1716" i="3"/>
  <c r="O1715" i="3"/>
  <c r="N1715" i="3"/>
  <c r="M1715" i="3"/>
  <c r="L1715" i="3"/>
  <c r="J1715" i="3"/>
  <c r="I1715" i="3"/>
  <c r="H1715" i="3"/>
  <c r="G1715" i="3"/>
  <c r="F1715" i="3"/>
  <c r="O1714" i="3"/>
  <c r="N1714" i="3"/>
  <c r="M1714" i="3"/>
  <c r="L1714" i="3"/>
  <c r="I1714" i="3"/>
  <c r="H1714" i="3"/>
  <c r="G1714" i="3"/>
  <c r="F1714" i="3"/>
  <c r="O1713" i="3"/>
  <c r="N1713" i="3"/>
  <c r="M1713" i="3"/>
  <c r="L1713" i="3"/>
  <c r="I1713" i="3"/>
  <c r="H1713" i="3"/>
  <c r="G1713" i="3"/>
  <c r="F1713" i="3"/>
  <c r="O1712" i="3"/>
  <c r="N1712" i="3"/>
  <c r="M1712" i="3"/>
  <c r="L1712" i="3"/>
  <c r="J1712" i="3"/>
  <c r="I1712" i="3"/>
  <c r="H1712" i="3"/>
  <c r="G1712" i="3"/>
  <c r="F1712" i="3"/>
  <c r="O1711" i="3"/>
  <c r="N1711" i="3"/>
  <c r="M1711" i="3"/>
  <c r="L1711" i="3"/>
  <c r="J1711" i="3"/>
  <c r="I1711" i="3"/>
  <c r="H1711" i="3"/>
  <c r="G1711" i="3"/>
  <c r="F1711" i="3"/>
  <c r="O1710" i="3"/>
  <c r="N1710" i="3"/>
  <c r="M1710" i="3"/>
  <c r="L1710" i="3"/>
  <c r="I1710" i="3"/>
  <c r="H1710" i="3"/>
  <c r="G1710" i="3"/>
  <c r="F1710" i="3"/>
  <c r="O1709" i="3"/>
  <c r="N1709" i="3"/>
  <c r="M1709" i="3"/>
  <c r="L1709" i="3"/>
  <c r="I1709" i="3"/>
  <c r="H1709" i="3"/>
  <c r="G1709" i="3"/>
  <c r="F1709" i="3"/>
  <c r="O1708" i="3"/>
  <c r="N1708" i="3"/>
  <c r="M1708" i="3"/>
  <c r="L1708" i="3"/>
  <c r="J1708" i="3"/>
  <c r="I1708" i="3"/>
  <c r="H1708" i="3"/>
  <c r="G1708" i="3"/>
  <c r="F1708" i="3"/>
  <c r="O1707" i="3"/>
  <c r="N1707" i="3"/>
  <c r="M1707" i="3"/>
  <c r="L1707" i="3"/>
  <c r="J1707" i="3"/>
  <c r="I1707" i="3"/>
  <c r="H1707" i="3"/>
  <c r="G1707" i="3"/>
  <c r="F1707" i="3"/>
  <c r="O1706" i="3"/>
  <c r="N1706" i="3"/>
  <c r="M1706" i="3"/>
  <c r="L1706" i="3"/>
  <c r="I1706" i="3"/>
  <c r="H1706" i="3"/>
  <c r="G1706" i="3"/>
  <c r="F1706" i="3"/>
  <c r="O1705" i="3"/>
  <c r="N1705" i="3"/>
  <c r="M1705" i="3"/>
  <c r="L1705" i="3"/>
  <c r="I1705" i="3"/>
  <c r="H1705" i="3"/>
  <c r="G1705" i="3"/>
  <c r="F1705" i="3"/>
  <c r="O1704" i="3"/>
  <c r="N1704" i="3"/>
  <c r="M1704" i="3"/>
  <c r="L1704" i="3"/>
  <c r="J1704" i="3"/>
  <c r="I1704" i="3"/>
  <c r="H1704" i="3"/>
  <c r="G1704" i="3"/>
  <c r="F1704" i="3"/>
  <c r="O1703" i="3"/>
  <c r="N1703" i="3"/>
  <c r="M1703" i="3"/>
  <c r="L1703" i="3"/>
  <c r="J1703" i="3"/>
  <c r="I1703" i="3"/>
  <c r="H1703" i="3"/>
  <c r="G1703" i="3"/>
  <c r="F1703" i="3"/>
  <c r="O1702" i="3"/>
  <c r="N1702" i="3"/>
  <c r="M1702" i="3"/>
  <c r="L1702" i="3"/>
  <c r="I1702" i="3"/>
  <c r="H1702" i="3"/>
  <c r="G1702" i="3"/>
  <c r="F1702" i="3"/>
  <c r="O1701" i="3"/>
  <c r="N1701" i="3"/>
  <c r="M1701" i="3"/>
  <c r="L1701" i="3"/>
  <c r="I1701" i="3"/>
  <c r="H1701" i="3"/>
  <c r="G1701" i="3"/>
  <c r="F1701" i="3"/>
  <c r="O1700" i="3"/>
  <c r="N1700" i="3"/>
  <c r="M1700" i="3"/>
  <c r="L1700" i="3"/>
  <c r="J1700" i="3"/>
  <c r="I1700" i="3"/>
  <c r="H1700" i="3"/>
  <c r="G1700" i="3"/>
  <c r="F1700" i="3"/>
  <c r="O1699" i="3"/>
  <c r="N1699" i="3"/>
  <c r="M1699" i="3"/>
  <c r="L1699" i="3"/>
  <c r="J1699" i="3"/>
  <c r="I1699" i="3"/>
  <c r="H1699" i="3"/>
  <c r="G1699" i="3"/>
  <c r="F1699" i="3"/>
  <c r="O1698" i="3"/>
  <c r="N1698" i="3"/>
  <c r="M1698" i="3"/>
  <c r="L1698" i="3"/>
  <c r="I1698" i="3"/>
  <c r="H1698" i="3"/>
  <c r="G1698" i="3"/>
  <c r="F1698" i="3"/>
  <c r="O1697" i="3"/>
  <c r="N1697" i="3"/>
  <c r="M1697" i="3"/>
  <c r="L1697" i="3"/>
  <c r="I1697" i="3"/>
  <c r="H1697" i="3"/>
  <c r="G1697" i="3"/>
  <c r="F1697" i="3"/>
  <c r="O1696" i="3"/>
  <c r="N1696" i="3"/>
  <c r="M1696" i="3"/>
  <c r="L1696" i="3"/>
  <c r="J1696" i="3"/>
  <c r="I1696" i="3"/>
  <c r="H1696" i="3"/>
  <c r="G1696" i="3"/>
  <c r="F1696" i="3"/>
  <c r="O1695" i="3"/>
  <c r="N1695" i="3"/>
  <c r="M1695" i="3"/>
  <c r="L1695" i="3"/>
  <c r="J1695" i="3"/>
  <c r="I1695" i="3"/>
  <c r="H1695" i="3"/>
  <c r="G1695" i="3"/>
  <c r="F1695" i="3"/>
  <c r="O1694" i="3"/>
  <c r="N1694" i="3"/>
  <c r="M1694" i="3"/>
  <c r="L1694" i="3"/>
  <c r="I1694" i="3"/>
  <c r="H1694" i="3"/>
  <c r="G1694" i="3"/>
  <c r="F1694" i="3"/>
  <c r="O1693" i="3"/>
  <c r="N1693" i="3"/>
  <c r="M1693" i="3"/>
  <c r="L1693" i="3"/>
  <c r="I1693" i="3"/>
  <c r="H1693" i="3"/>
  <c r="G1693" i="3"/>
  <c r="F1693" i="3"/>
  <c r="O1692" i="3"/>
  <c r="N1692" i="3"/>
  <c r="M1692" i="3"/>
  <c r="L1692" i="3"/>
  <c r="J1692" i="3"/>
  <c r="I1692" i="3"/>
  <c r="H1692" i="3"/>
  <c r="G1692" i="3"/>
  <c r="F1692" i="3"/>
  <c r="O1691" i="3"/>
  <c r="N1691" i="3"/>
  <c r="M1691" i="3"/>
  <c r="L1691" i="3"/>
  <c r="J1691" i="3"/>
  <c r="I1691" i="3"/>
  <c r="H1691" i="3"/>
  <c r="G1691" i="3"/>
  <c r="F1691" i="3"/>
  <c r="O1690" i="3"/>
  <c r="N1690" i="3"/>
  <c r="M1690" i="3"/>
  <c r="L1690" i="3"/>
  <c r="I1690" i="3"/>
  <c r="H1690" i="3"/>
  <c r="G1690" i="3"/>
  <c r="F1690" i="3"/>
  <c r="O1689" i="3"/>
  <c r="N1689" i="3"/>
  <c r="M1689" i="3"/>
  <c r="L1689" i="3"/>
  <c r="I1689" i="3"/>
  <c r="H1689" i="3"/>
  <c r="G1689" i="3"/>
  <c r="F1689" i="3"/>
  <c r="O1688" i="3"/>
  <c r="N1688" i="3"/>
  <c r="M1688" i="3"/>
  <c r="L1688" i="3"/>
  <c r="J1688" i="3"/>
  <c r="I1688" i="3"/>
  <c r="H1688" i="3"/>
  <c r="G1688" i="3"/>
  <c r="F1688" i="3"/>
  <c r="O1687" i="3"/>
  <c r="N1687" i="3"/>
  <c r="M1687" i="3"/>
  <c r="L1687" i="3"/>
  <c r="J1687" i="3"/>
  <c r="I1687" i="3"/>
  <c r="H1687" i="3"/>
  <c r="G1687" i="3"/>
  <c r="F1687" i="3"/>
  <c r="O1686" i="3"/>
  <c r="N1686" i="3"/>
  <c r="M1686" i="3"/>
  <c r="L1686" i="3"/>
  <c r="I1686" i="3"/>
  <c r="H1686" i="3"/>
  <c r="G1686" i="3"/>
  <c r="F1686" i="3"/>
  <c r="O1685" i="3"/>
  <c r="N1685" i="3"/>
  <c r="M1685" i="3"/>
  <c r="L1685" i="3"/>
  <c r="I1685" i="3"/>
  <c r="H1685" i="3"/>
  <c r="G1685" i="3"/>
  <c r="F1685" i="3"/>
  <c r="O1684" i="3"/>
  <c r="N1684" i="3"/>
  <c r="M1684" i="3"/>
  <c r="L1684" i="3"/>
  <c r="J1684" i="3"/>
  <c r="I1684" i="3"/>
  <c r="H1684" i="3"/>
  <c r="G1684" i="3"/>
  <c r="F1684" i="3"/>
  <c r="O1683" i="3"/>
  <c r="N1683" i="3"/>
  <c r="M1683" i="3"/>
  <c r="L1683" i="3"/>
  <c r="J1683" i="3"/>
  <c r="I1683" i="3"/>
  <c r="H1683" i="3"/>
  <c r="G1683" i="3"/>
  <c r="F1683" i="3"/>
  <c r="O1682" i="3"/>
  <c r="N1682" i="3"/>
  <c r="M1682" i="3"/>
  <c r="L1682" i="3"/>
  <c r="I1682" i="3"/>
  <c r="H1682" i="3"/>
  <c r="G1682" i="3"/>
  <c r="F1682" i="3"/>
  <c r="O1681" i="3"/>
  <c r="N1681" i="3"/>
  <c r="M1681" i="3"/>
  <c r="L1681" i="3"/>
  <c r="I1681" i="3"/>
  <c r="H1681" i="3"/>
  <c r="G1681" i="3"/>
  <c r="F1681" i="3"/>
  <c r="O1680" i="3"/>
  <c r="N1680" i="3"/>
  <c r="M1680" i="3"/>
  <c r="L1680" i="3"/>
  <c r="J1680" i="3"/>
  <c r="I1680" i="3"/>
  <c r="H1680" i="3"/>
  <c r="G1680" i="3"/>
  <c r="F1680" i="3"/>
  <c r="O1679" i="3"/>
  <c r="N1679" i="3"/>
  <c r="M1679" i="3"/>
  <c r="L1679" i="3"/>
  <c r="J1679" i="3"/>
  <c r="I1679" i="3"/>
  <c r="H1679" i="3"/>
  <c r="G1679" i="3"/>
  <c r="F1679" i="3"/>
  <c r="O1678" i="3"/>
  <c r="N1678" i="3"/>
  <c r="M1678" i="3"/>
  <c r="L1678" i="3"/>
  <c r="I1678" i="3"/>
  <c r="H1678" i="3"/>
  <c r="G1678" i="3"/>
  <c r="F1678" i="3"/>
  <c r="O1677" i="3"/>
  <c r="N1677" i="3"/>
  <c r="M1677" i="3"/>
  <c r="L1677" i="3"/>
  <c r="I1677" i="3"/>
  <c r="H1677" i="3"/>
  <c r="G1677" i="3"/>
  <c r="F1677" i="3"/>
  <c r="O1676" i="3"/>
  <c r="N1676" i="3"/>
  <c r="M1676" i="3"/>
  <c r="L1676" i="3"/>
  <c r="J1676" i="3"/>
  <c r="I1676" i="3"/>
  <c r="H1676" i="3"/>
  <c r="G1676" i="3"/>
  <c r="F1676" i="3"/>
  <c r="O1675" i="3"/>
  <c r="N1675" i="3"/>
  <c r="M1675" i="3"/>
  <c r="L1675" i="3"/>
  <c r="J1675" i="3"/>
  <c r="I1675" i="3"/>
  <c r="H1675" i="3"/>
  <c r="G1675" i="3"/>
  <c r="F1675" i="3"/>
  <c r="O1674" i="3"/>
  <c r="N1674" i="3"/>
  <c r="M1674" i="3"/>
  <c r="L1674" i="3"/>
  <c r="I1674" i="3"/>
  <c r="H1674" i="3"/>
  <c r="G1674" i="3"/>
  <c r="F1674" i="3"/>
  <c r="O1673" i="3"/>
  <c r="N1673" i="3"/>
  <c r="M1673" i="3"/>
  <c r="L1673" i="3"/>
  <c r="I1673" i="3"/>
  <c r="H1673" i="3"/>
  <c r="G1673" i="3"/>
  <c r="F1673" i="3"/>
  <c r="O1672" i="3"/>
  <c r="N1672" i="3"/>
  <c r="M1672" i="3"/>
  <c r="L1672" i="3"/>
  <c r="J1672" i="3"/>
  <c r="I1672" i="3"/>
  <c r="H1672" i="3"/>
  <c r="G1672" i="3"/>
  <c r="F1672" i="3"/>
  <c r="O1671" i="3"/>
  <c r="N1671" i="3"/>
  <c r="M1671" i="3"/>
  <c r="L1671" i="3"/>
  <c r="J1671" i="3"/>
  <c r="I1671" i="3"/>
  <c r="H1671" i="3"/>
  <c r="G1671" i="3"/>
  <c r="F1671" i="3"/>
  <c r="O1670" i="3"/>
  <c r="N1670" i="3"/>
  <c r="M1670" i="3"/>
  <c r="L1670" i="3"/>
  <c r="I1670" i="3"/>
  <c r="H1670" i="3"/>
  <c r="G1670" i="3"/>
  <c r="F1670" i="3"/>
  <c r="O1669" i="3"/>
  <c r="N1669" i="3"/>
  <c r="M1669" i="3"/>
  <c r="L1669" i="3"/>
  <c r="I1669" i="3"/>
  <c r="H1669" i="3"/>
  <c r="G1669" i="3"/>
  <c r="F1669" i="3"/>
  <c r="O1668" i="3"/>
  <c r="N1668" i="3"/>
  <c r="M1668" i="3"/>
  <c r="L1668" i="3"/>
  <c r="J1668" i="3"/>
  <c r="I1668" i="3"/>
  <c r="H1668" i="3"/>
  <c r="G1668" i="3"/>
  <c r="F1668" i="3"/>
  <c r="O1667" i="3"/>
  <c r="N1667" i="3"/>
  <c r="M1667" i="3"/>
  <c r="L1667" i="3"/>
  <c r="J1667" i="3"/>
  <c r="I1667" i="3"/>
  <c r="H1667" i="3"/>
  <c r="G1667" i="3"/>
  <c r="F1667" i="3"/>
  <c r="O1666" i="3"/>
  <c r="N1666" i="3"/>
  <c r="M1666" i="3"/>
  <c r="L1666" i="3"/>
  <c r="I1666" i="3"/>
  <c r="H1666" i="3"/>
  <c r="G1666" i="3"/>
  <c r="F1666" i="3"/>
  <c r="O1665" i="3"/>
  <c r="N1665" i="3"/>
  <c r="M1665" i="3"/>
  <c r="L1665" i="3"/>
  <c r="I1665" i="3"/>
  <c r="H1665" i="3"/>
  <c r="G1665" i="3"/>
  <c r="F1665" i="3"/>
  <c r="O1664" i="3"/>
  <c r="N1664" i="3"/>
  <c r="M1664" i="3"/>
  <c r="L1664" i="3"/>
  <c r="J1664" i="3"/>
  <c r="I1664" i="3"/>
  <c r="H1664" i="3"/>
  <c r="G1664" i="3"/>
  <c r="F1664" i="3"/>
  <c r="O1663" i="3"/>
  <c r="N1663" i="3"/>
  <c r="M1663" i="3"/>
  <c r="L1663" i="3"/>
  <c r="J1663" i="3"/>
  <c r="I1663" i="3"/>
  <c r="H1663" i="3"/>
  <c r="G1663" i="3"/>
  <c r="F1663" i="3"/>
  <c r="O1662" i="3"/>
  <c r="N1662" i="3"/>
  <c r="M1662" i="3"/>
  <c r="L1662" i="3"/>
  <c r="J1662" i="3"/>
  <c r="I1662" i="3"/>
  <c r="H1662" i="3"/>
  <c r="G1662" i="3"/>
  <c r="F1662" i="3"/>
  <c r="O1661" i="3"/>
  <c r="N1661" i="3"/>
  <c r="M1661" i="3"/>
  <c r="L1661" i="3"/>
  <c r="I1661" i="3"/>
  <c r="H1661" i="3"/>
  <c r="G1661" i="3"/>
  <c r="F1661" i="3"/>
  <c r="O1660" i="3"/>
  <c r="N1660" i="3"/>
  <c r="M1660" i="3"/>
  <c r="L1660" i="3"/>
  <c r="J1660" i="3"/>
  <c r="I1660" i="3"/>
  <c r="H1660" i="3"/>
  <c r="G1660" i="3"/>
  <c r="F1660" i="3"/>
  <c r="O1659" i="3"/>
  <c r="N1659" i="3"/>
  <c r="M1659" i="3"/>
  <c r="L1659" i="3"/>
  <c r="J1659" i="3"/>
  <c r="I1659" i="3"/>
  <c r="H1659" i="3"/>
  <c r="G1659" i="3"/>
  <c r="F1659" i="3"/>
  <c r="O1658" i="3"/>
  <c r="N1658" i="3"/>
  <c r="M1658" i="3"/>
  <c r="L1658" i="3"/>
  <c r="I1658" i="3"/>
  <c r="H1658" i="3"/>
  <c r="G1658" i="3"/>
  <c r="F1658" i="3"/>
  <c r="O1657" i="3"/>
  <c r="N1657" i="3"/>
  <c r="M1657" i="3"/>
  <c r="L1657" i="3"/>
  <c r="I1657" i="3"/>
  <c r="H1657" i="3"/>
  <c r="G1657" i="3"/>
  <c r="F1657" i="3"/>
  <c r="O1656" i="3"/>
  <c r="N1656" i="3"/>
  <c r="M1656" i="3"/>
  <c r="L1656" i="3"/>
  <c r="J1656" i="3"/>
  <c r="I1656" i="3"/>
  <c r="H1656" i="3"/>
  <c r="G1656" i="3"/>
  <c r="F1656" i="3"/>
  <c r="O1655" i="3"/>
  <c r="N1655" i="3"/>
  <c r="M1655" i="3"/>
  <c r="L1655" i="3"/>
  <c r="J1655" i="3"/>
  <c r="I1655" i="3"/>
  <c r="H1655" i="3"/>
  <c r="G1655" i="3"/>
  <c r="F1655" i="3"/>
  <c r="O1654" i="3"/>
  <c r="N1654" i="3"/>
  <c r="M1654" i="3"/>
  <c r="L1654" i="3"/>
  <c r="J1654" i="3"/>
  <c r="I1654" i="3"/>
  <c r="H1654" i="3"/>
  <c r="G1654" i="3"/>
  <c r="F1654" i="3"/>
  <c r="O1653" i="3"/>
  <c r="N1653" i="3"/>
  <c r="M1653" i="3"/>
  <c r="L1653" i="3"/>
  <c r="I1653" i="3"/>
  <c r="H1653" i="3"/>
  <c r="G1653" i="3"/>
  <c r="F1653" i="3"/>
  <c r="O1652" i="3"/>
  <c r="N1652" i="3"/>
  <c r="M1652" i="3"/>
  <c r="L1652" i="3"/>
  <c r="J1652" i="3"/>
  <c r="I1652" i="3"/>
  <c r="H1652" i="3"/>
  <c r="G1652" i="3"/>
  <c r="F1652" i="3"/>
  <c r="O1651" i="3"/>
  <c r="N1651" i="3"/>
  <c r="M1651" i="3"/>
  <c r="L1651" i="3"/>
  <c r="J1651" i="3"/>
  <c r="I1651" i="3"/>
  <c r="H1651" i="3"/>
  <c r="G1651" i="3"/>
  <c r="F1651" i="3"/>
  <c r="O1650" i="3"/>
  <c r="N1650" i="3"/>
  <c r="M1650" i="3"/>
  <c r="L1650" i="3"/>
  <c r="J1650" i="3"/>
  <c r="I1650" i="3"/>
  <c r="H1650" i="3"/>
  <c r="G1650" i="3"/>
  <c r="F1650" i="3"/>
  <c r="O1649" i="3"/>
  <c r="N1649" i="3"/>
  <c r="M1649" i="3"/>
  <c r="L1649" i="3"/>
  <c r="I1649" i="3"/>
  <c r="H1649" i="3"/>
  <c r="G1649" i="3"/>
  <c r="F1649" i="3"/>
  <c r="O1648" i="3"/>
  <c r="N1648" i="3"/>
  <c r="M1648" i="3"/>
  <c r="L1648" i="3"/>
  <c r="J1648" i="3"/>
  <c r="I1648" i="3"/>
  <c r="H1648" i="3"/>
  <c r="G1648" i="3"/>
  <c r="F1648" i="3"/>
  <c r="O1647" i="3"/>
  <c r="N1647" i="3"/>
  <c r="M1647" i="3"/>
  <c r="L1647" i="3"/>
  <c r="J1647" i="3"/>
  <c r="I1647" i="3"/>
  <c r="H1647" i="3"/>
  <c r="G1647" i="3"/>
  <c r="F1647" i="3"/>
  <c r="O1646" i="3"/>
  <c r="N1646" i="3"/>
  <c r="M1646" i="3"/>
  <c r="L1646" i="3"/>
  <c r="J1646" i="3"/>
  <c r="I1646" i="3"/>
  <c r="H1646" i="3"/>
  <c r="G1646" i="3"/>
  <c r="F1646" i="3"/>
  <c r="O1645" i="3"/>
  <c r="N1645" i="3"/>
  <c r="M1645" i="3"/>
  <c r="L1645" i="3"/>
  <c r="I1645" i="3"/>
  <c r="H1645" i="3"/>
  <c r="G1645" i="3"/>
  <c r="F1645" i="3"/>
  <c r="O1644" i="3"/>
  <c r="N1644" i="3"/>
  <c r="M1644" i="3"/>
  <c r="L1644" i="3"/>
  <c r="J1644" i="3"/>
  <c r="I1644" i="3"/>
  <c r="H1644" i="3"/>
  <c r="G1644" i="3"/>
  <c r="F1644" i="3"/>
  <c r="O1643" i="3"/>
  <c r="N1643" i="3"/>
  <c r="M1643" i="3"/>
  <c r="L1643" i="3"/>
  <c r="J1643" i="3"/>
  <c r="I1643" i="3"/>
  <c r="H1643" i="3"/>
  <c r="G1643" i="3"/>
  <c r="F1643" i="3"/>
  <c r="O1642" i="3"/>
  <c r="N1642" i="3"/>
  <c r="M1642" i="3"/>
  <c r="L1642" i="3"/>
  <c r="I1642" i="3"/>
  <c r="H1642" i="3"/>
  <c r="G1642" i="3"/>
  <c r="F1642" i="3"/>
  <c r="O1641" i="3"/>
  <c r="N1641" i="3"/>
  <c r="M1641" i="3"/>
  <c r="L1641" i="3"/>
  <c r="I1641" i="3"/>
  <c r="H1641" i="3"/>
  <c r="G1641" i="3"/>
  <c r="F1641" i="3"/>
  <c r="O1640" i="3"/>
  <c r="N1640" i="3"/>
  <c r="M1640" i="3"/>
  <c r="L1640" i="3"/>
  <c r="J1640" i="3"/>
  <c r="I1640" i="3"/>
  <c r="H1640" i="3"/>
  <c r="G1640" i="3"/>
  <c r="F1640" i="3"/>
  <c r="O1639" i="3"/>
  <c r="N1639" i="3"/>
  <c r="M1639" i="3"/>
  <c r="L1639" i="3"/>
  <c r="J1639" i="3"/>
  <c r="I1639" i="3"/>
  <c r="H1639" i="3"/>
  <c r="G1639" i="3"/>
  <c r="F1639" i="3"/>
  <c r="O1638" i="3"/>
  <c r="N1638" i="3"/>
  <c r="M1638" i="3"/>
  <c r="L1638" i="3"/>
  <c r="J1638" i="3"/>
  <c r="I1638" i="3"/>
  <c r="H1638" i="3"/>
  <c r="G1638" i="3"/>
  <c r="F1638" i="3"/>
  <c r="O1637" i="3"/>
  <c r="N1637" i="3"/>
  <c r="M1637" i="3"/>
  <c r="L1637" i="3"/>
  <c r="I1637" i="3"/>
  <c r="H1637" i="3"/>
  <c r="G1637" i="3"/>
  <c r="F1637" i="3"/>
  <c r="O1636" i="3"/>
  <c r="N1636" i="3"/>
  <c r="M1636" i="3"/>
  <c r="L1636" i="3"/>
  <c r="J1636" i="3"/>
  <c r="I1636" i="3"/>
  <c r="H1636" i="3"/>
  <c r="G1636" i="3"/>
  <c r="F1636" i="3"/>
  <c r="O1635" i="3"/>
  <c r="N1635" i="3"/>
  <c r="M1635" i="3"/>
  <c r="L1635" i="3"/>
  <c r="J1635" i="3"/>
  <c r="I1635" i="3"/>
  <c r="H1635" i="3"/>
  <c r="G1635" i="3"/>
  <c r="F1635" i="3"/>
  <c r="O1634" i="3"/>
  <c r="N1634" i="3"/>
  <c r="M1634" i="3"/>
  <c r="L1634" i="3"/>
  <c r="J1634" i="3"/>
  <c r="I1634" i="3"/>
  <c r="H1634" i="3"/>
  <c r="G1634" i="3"/>
  <c r="F1634" i="3"/>
  <c r="O1633" i="3"/>
  <c r="N1633" i="3"/>
  <c r="M1633" i="3"/>
  <c r="L1633" i="3"/>
  <c r="I1633" i="3"/>
  <c r="H1633" i="3"/>
  <c r="G1633" i="3"/>
  <c r="F1633" i="3"/>
  <c r="O1632" i="3"/>
  <c r="N1632" i="3"/>
  <c r="M1632" i="3"/>
  <c r="L1632" i="3"/>
  <c r="J1632" i="3"/>
  <c r="I1632" i="3"/>
  <c r="H1632" i="3"/>
  <c r="G1632" i="3"/>
  <c r="F1632" i="3"/>
  <c r="O1631" i="3"/>
  <c r="N1631" i="3"/>
  <c r="M1631" i="3"/>
  <c r="L1631" i="3"/>
  <c r="J1631" i="3"/>
  <c r="I1631" i="3"/>
  <c r="H1631" i="3"/>
  <c r="G1631" i="3"/>
  <c r="F1631" i="3"/>
  <c r="O1630" i="3"/>
  <c r="N1630" i="3"/>
  <c r="M1630" i="3"/>
  <c r="L1630" i="3"/>
  <c r="J1630" i="3"/>
  <c r="I1630" i="3"/>
  <c r="H1630" i="3"/>
  <c r="G1630" i="3"/>
  <c r="F1630" i="3"/>
  <c r="O1629" i="3"/>
  <c r="N1629" i="3"/>
  <c r="M1629" i="3"/>
  <c r="L1629" i="3"/>
  <c r="I1629" i="3"/>
  <c r="H1629" i="3"/>
  <c r="G1629" i="3"/>
  <c r="F1629" i="3"/>
  <c r="O1628" i="3"/>
  <c r="N1628" i="3"/>
  <c r="M1628" i="3"/>
  <c r="L1628" i="3"/>
  <c r="J1628" i="3"/>
  <c r="I1628" i="3"/>
  <c r="H1628" i="3"/>
  <c r="G1628" i="3"/>
  <c r="F1628" i="3"/>
  <c r="O1627" i="3"/>
  <c r="N1627" i="3"/>
  <c r="M1627" i="3"/>
  <c r="L1627" i="3"/>
  <c r="J1627" i="3"/>
  <c r="I1627" i="3"/>
  <c r="H1627" i="3"/>
  <c r="G1627" i="3"/>
  <c r="F1627" i="3"/>
  <c r="O1626" i="3"/>
  <c r="N1626" i="3"/>
  <c r="M1626" i="3"/>
  <c r="L1626" i="3"/>
  <c r="I1626" i="3"/>
  <c r="H1626" i="3"/>
  <c r="G1626" i="3"/>
  <c r="F1626" i="3"/>
  <c r="O1625" i="3"/>
  <c r="N1625" i="3"/>
  <c r="M1625" i="3"/>
  <c r="L1625" i="3"/>
  <c r="I1625" i="3"/>
  <c r="H1625" i="3"/>
  <c r="G1625" i="3"/>
  <c r="F1625" i="3"/>
  <c r="O1624" i="3"/>
  <c r="N1624" i="3"/>
  <c r="M1624" i="3"/>
  <c r="L1624" i="3"/>
  <c r="J1624" i="3"/>
  <c r="I1624" i="3"/>
  <c r="H1624" i="3"/>
  <c r="G1624" i="3"/>
  <c r="F1624" i="3"/>
  <c r="O1623" i="3"/>
  <c r="N1623" i="3"/>
  <c r="M1623" i="3"/>
  <c r="L1623" i="3"/>
  <c r="J1623" i="3"/>
  <c r="I1623" i="3"/>
  <c r="H1623" i="3"/>
  <c r="G1623" i="3"/>
  <c r="F1623" i="3"/>
  <c r="O1622" i="3"/>
  <c r="N1622" i="3"/>
  <c r="M1622" i="3"/>
  <c r="L1622" i="3"/>
  <c r="J1622" i="3"/>
  <c r="I1622" i="3"/>
  <c r="H1622" i="3"/>
  <c r="G1622" i="3"/>
  <c r="F1622" i="3"/>
  <c r="O1621" i="3"/>
  <c r="N1621" i="3"/>
  <c r="M1621" i="3"/>
  <c r="L1621" i="3"/>
  <c r="I1621" i="3"/>
  <c r="H1621" i="3"/>
  <c r="G1621" i="3"/>
  <c r="F1621" i="3"/>
  <c r="O1620" i="3"/>
  <c r="N1620" i="3"/>
  <c r="M1620" i="3"/>
  <c r="L1620" i="3"/>
  <c r="J1620" i="3"/>
  <c r="I1620" i="3"/>
  <c r="H1620" i="3"/>
  <c r="G1620" i="3"/>
  <c r="F1620" i="3"/>
  <c r="O1619" i="3"/>
  <c r="N1619" i="3"/>
  <c r="M1619" i="3"/>
  <c r="L1619" i="3"/>
  <c r="J1619" i="3"/>
  <c r="I1619" i="3"/>
  <c r="H1619" i="3"/>
  <c r="G1619" i="3"/>
  <c r="F1619" i="3"/>
  <c r="O1618" i="3"/>
  <c r="N1618" i="3"/>
  <c r="M1618" i="3"/>
  <c r="L1618" i="3"/>
  <c r="I1618" i="3"/>
  <c r="H1618" i="3"/>
  <c r="G1618" i="3"/>
  <c r="F1618" i="3"/>
  <c r="O1617" i="3"/>
  <c r="N1617" i="3"/>
  <c r="M1617" i="3"/>
  <c r="L1617" i="3"/>
  <c r="I1617" i="3"/>
  <c r="H1617" i="3"/>
  <c r="G1617" i="3"/>
  <c r="F1617" i="3"/>
  <c r="O1616" i="3"/>
  <c r="N1616" i="3"/>
  <c r="M1616" i="3"/>
  <c r="L1616" i="3"/>
  <c r="J1616" i="3"/>
  <c r="I1616" i="3"/>
  <c r="H1616" i="3"/>
  <c r="G1616" i="3"/>
  <c r="F1616" i="3"/>
  <c r="O1615" i="3"/>
  <c r="N1615" i="3"/>
  <c r="M1615" i="3"/>
  <c r="L1615" i="3"/>
  <c r="J1615" i="3"/>
  <c r="I1615" i="3"/>
  <c r="H1615" i="3"/>
  <c r="G1615" i="3"/>
  <c r="F1615" i="3"/>
  <c r="O1614" i="3"/>
  <c r="N1614" i="3"/>
  <c r="M1614" i="3"/>
  <c r="L1614" i="3"/>
  <c r="J1614" i="3"/>
  <c r="I1614" i="3"/>
  <c r="H1614" i="3"/>
  <c r="G1614" i="3"/>
  <c r="F1614" i="3"/>
  <c r="O1613" i="3"/>
  <c r="N1613" i="3"/>
  <c r="M1613" i="3"/>
  <c r="L1613" i="3"/>
  <c r="I1613" i="3"/>
  <c r="H1613" i="3"/>
  <c r="G1613" i="3"/>
  <c r="F1613" i="3"/>
  <c r="O1612" i="3"/>
  <c r="N1612" i="3"/>
  <c r="M1612" i="3"/>
  <c r="L1612" i="3"/>
  <c r="J1612" i="3"/>
  <c r="I1612" i="3"/>
  <c r="H1612" i="3"/>
  <c r="G1612" i="3"/>
  <c r="F1612" i="3"/>
  <c r="O1611" i="3"/>
  <c r="N1611" i="3"/>
  <c r="M1611" i="3"/>
  <c r="L1611" i="3"/>
  <c r="J1611" i="3"/>
  <c r="I1611" i="3"/>
  <c r="H1611" i="3"/>
  <c r="G1611" i="3"/>
  <c r="F1611" i="3"/>
  <c r="O1610" i="3"/>
  <c r="N1610" i="3"/>
  <c r="M1610" i="3"/>
  <c r="L1610" i="3"/>
  <c r="I1610" i="3"/>
  <c r="H1610" i="3"/>
  <c r="G1610" i="3"/>
  <c r="F1610" i="3"/>
  <c r="O1609" i="3"/>
  <c r="N1609" i="3"/>
  <c r="M1609" i="3"/>
  <c r="L1609" i="3"/>
  <c r="I1609" i="3"/>
  <c r="J1609" i="3" s="1"/>
  <c r="H1609" i="3"/>
  <c r="G1609" i="3"/>
  <c r="F1609" i="3"/>
  <c r="O1608" i="3"/>
  <c r="N1608" i="3"/>
  <c r="M1608" i="3"/>
  <c r="L1608" i="3"/>
  <c r="J1608" i="3"/>
  <c r="I1608" i="3"/>
  <c r="H1608" i="3"/>
  <c r="G1608" i="3"/>
  <c r="F1608" i="3"/>
  <c r="O1607" i="3"/>
  <c r="N1607" i="3"/>
  <c r="M1607" i="3"/>
  <c r="L1607" i="3"/>
  <c r="J1607" i="3"/>
  <c r="I1607" i="3"/>
  <c r="H1607" i="3"/>
  <c r="G1607" i="3"/>
  <c r="F1607" i="3"/>
  <c r="O1606" i="3"/>
  <c r="N1606" i="3"/>
  <c r="M1606" i="3"/>
  <c r="L1606" i="3"/>
  <c r="J1606" i="3"/>
  <c r="I1606" i="3"/>
  <c r="H1606" i="3"/>
  <c r="G1606" i="3"/>
  <c r="F1606" i="3"/>
  <c r="O1605" i="3"/>
  <c r="N1605" i="3"/>
  <c r="M1605" i="3"/>
  <c r="L1605" i="3"/>
  <c r="I1605" i="3"/>
  <c r="J1605" i="3" s="1"/>
  <c r="H1605" i="3"/>
  <c r="G1605" i="3"/>
  <c r="F1605" i="3"/>
  <c r="O1604" i="3"/>
  <c r="N1604" i="3"/>
  <c r="M1604" i="3"/>
  <c r="L1604" i="3"/>
  <c r="J1604" i="3"/>
  <c r="I1604" i="3"/>
  <c r="H1604" i="3"/>
  <c r="G1604" i="3"/>
  <c r="F1604" i="3"/>
  <c r="O1603" i="3"/>
  <c r="N1603" i="3"/>
  <c r="M1603" i="3"/>
  <c r="L1603" i="3"/>
  <c r="I1603" i="3"/>
  <c r="H1603" i="3"/>
  <c r="G1603" i="3"/>
  <c r="F1603" i="3"/>
  <c r="O1602" i="3"/>
  <c r="N1602" i="3"/>
  <c r="M1602" i="3"/>
  <c r="L1602" i="3"/>
  <c r="I1602" i="3"/>
  <c r="H1602" i="3"/>
  <c r="G1602" i="3"/>
  <c r="F1602" i="3"/>
  <c r="O1601" i="3"/>
  <c r="N1601" i="3"/>
  <c r="M1601" i="3"/>
  <c r="L1601" i="3"/>
  <c r="I1601" i="3"/>
  <c r="H1601" i="3"/>
  <c r="G1601" i="3"/>
  <c r="F1601" i="3"/>
  <c r="O1600" i="3"/>
  <c r="N1600" i="3"/>
  <c r="M1600" i="3"/>
  <c r="L1600" i="3"/>
  <c r="J1600" i="3"/>
  <c r="I1600" i="3"/>
  <c r="H1600" i="3"/>
  <c r="G1600" i="3"/>
  <c r="F1600" i="3"/>
  <c r="O1599" i="3"/>
  <c r="N1599" i="3"/>
  <c r="M1599" i="3"/>
  <c r="L1599" i="3"/>
  <c r="J1599" i="3"/>
  <c r="I1599" i="3"/>
  <c r="H1599" i="3"/>
  <c r="G1599" i="3"/>
  <c r="F1599" i="3"/>
  <c r="O1598" i="3"/>
  <c r="N1598" i="3"/>
  <c r="M1598" i="3"/>
  <c r="L1598" i="3"/>
  <c r="J1598" i="3"/>
  <c r="I1598" i="3"/>
  <c r="H1598" i="3"/>
  <c r="G1598" i="3"/>
  <c r="F1598" i="3"/>
  <c r="O1597" i="3"/>
  <c r="N1597" i="3"/>
  <c r="M1597" i="3"/>
  <c r="L1597" i="3"/>
  <c r="I1597" i="3"/>
  <c r="J1597" i="3" s="1"/>
  <c r="H1597" i="3"/>
  <c r="G1597" i="3"/>
  <c r="F1597" i="3"/>
  <c r="O1596" i="3"/>
  <c r="N1596" i="3"/>
  <c r="M1596" i="3"/>
  <c r="L1596" i="3"/>
  <c r="J1596" i="3"/>
  <c r="I1596" i="3"/>
  <c r="H1596" i="3"/>
  <c r="G1596" i="3"/>
  <c r="F1596" i="3"/>
  <c r="O1595" i="3"/>
  <c r="N1595" i="3"/>
  <c r="M1595" i="3"/>
  <c r="L1595" i="3"/>
  <c r="I1595" i="3"/>
  <c r="J1595" i="3" s="1"/>
  <c r="H1595" i="3"/>
  <c r="G1595" i="3"/>
  <c r="F1595" i="3"/>
  <c r="O1594" i="3"/>
  <c r="N1594" i="3"/>
  <c r="M1594" i="3"/>
  <c r="L1594" i="3"/>
  <c r="I1594" i="3"/>
  <c r="H1594" i="3"/>
  <c r="G1594" i="3"/>
  <c r="F1594" i="3"/>
  <c r="O1593" i="3"/>
  <c r="N1593" i="3"/>
  <c r="M1593" i="3"/>
  <c r="L1593" i="3"/>
  <c r="I1593" i="3"/>
  <c r="J1593" i="3" s="1"/>
  <c r="H1593" i="3"/>
  <c r="G1593" i="3"/>
  <c r="F1593" i="3"/>
  <c r="O1592" i="3"/>
  <c r="N1592" i="3"/>
  <c r="M1592" i="3"/>
  <c r="L1592" i="3"/>
  <c r="J1592" i="3"/>
  <c r="I1592" i="3"/>
  <c r="H1592" i="3"/>
  <c r="G1592" i="3"/>
  <c r="F1592" i="3"/>
  <c r="O1591" i="3"/>
  <c r="N1591" i="3"/>
  <c r="M1591" i="3"/>
  <c r="L1591" i="3"/>
  <c r="J1591" i="3"/>
  <c r="I1591" i="3"/>
  <c r="H1591" i="3"/>
  <c r="G1591" i="3"/>
  <c r="F1591" i="3"/>
  <c r="O1590" i="3"/>
  <c r="N1590" i="3"/>
  <c r="M1590" i="3"/>
  <c r="L1590" i="3"/>
  <c r="J1590" i="3"/>
  <c r="I1590" i="3"/>
  <c r="H1590" i="3"/>
  <c r="G1590" i="3"/>
  <c r="F1590" i="3"/>
  <c r="O1589" i="3"/>
  <c r="N1589" i="3"/>
  <c r="M1589" i="3"/>
  <c r="L1589" i="3"/>
  <c r="I1589" i="3"/>
  <c r="J1589" i="3" s="1"/>
  <c r="H1589" i="3"/>
  <c r="G1589" i="3"/>
  <c r="F1589" i="3"/>
  <c r="O1588" i="3"/>
  <c r="N1588" i="3"/>
  <c r="M1588" i="3"/>
  <c r="L1588" i="3"/>
  <c r="J1588" i="3"/>
  <c r="I1588" i="3"/>
  <c r="H1588" i="3"/>
  <c r="G1588" i="3"/>
  <c r="F1588" i="3"/>
  <c r="O1587" i="3"/>
  <c r="N1587" i="3"/>
  <c r="M1587" i="3"/>
  <c r="L1587" i="3"/>
  <c r="I1587" i="3"/>
  <c r="H1587" i="3"/>
  <c r="G1587" i="3"/>
  <c r="F1587" i="3"/>
  <c r="O1586" i="3"/>
  <c r="N1586" i="3"/>
  <c r="M1586" i="3"/>
  <c r="L1586" i="3"/>
  <c r="I1586" i="3"/>
  <c r="H1586" i="3"/>
  <c r="G1586" i="3"/>
  <c r="F1586" i="3"/>
  <c r="O1585" i="3"/>
  <c r="N1585" i="3"/>
  <c r="M1585" i="3"/>
  <c r="L1585" i="3"/>
  <c r="I1585" i="3"/>
  <c r="H1585" i="3"/>
  <c r="G1585" i="3"/>
  <c r="F1585" i="3"/>
  <c r="O1584" i="3"/>
  <c r="N1584" i="3"/>
  <c r="M1584" i="3"/>
  <c r="L1584" i="3"/>
  <c r="J1584" i="3"/>
  <c r="I1584" i="3"/>
  <c r="H1584" i="3"/>
  <c r="G1584" i="3"/>
  <c r="F1584" i="3"/>
  <c r="O1583" i="3"/>
  <c r="N1583" i="3"/>
  <c r="M1583" i="3"/>
  <c r="L1583" i="3"/>
  <c r="J1583" i="3"/>
  <c r="I1583" i="3"/>
  <c r="H1583" i="3"/>
  <c r="G1583" i="3"/>
  <c r="F1583" i="3"/>
  <c r="O1582" i="3"/>
  <c r="N1582" i="3"/>
  <c r="M1582" i="3"/>
  <c r="L1582" i="3"/>
  <c r="J1582" i="3"/>
  <c r="I1582" i="3"/>
  <c r="H1582" i="3"/>
  <c r="G1582" i="3"/>
  <c r="F1582" i="3"/>
  <c r="O1581" i="3"/>
  <c r="N1581" i="3"/>
  <c r="M1581" i="3"/>
  <c r="L1581" i="3"/>
  <c r="I1581" i="3"/>
  <c r="J1581" i="3" s="1"/>
  <c r="H1581" i="3"/>
  <c r="G1581" i="3"/>
  <c r="F1581" i="3"/>
  <c r="O1580" i="3"/>
  <c r="N1580" i="3"/>
  <c r="M1580" i="3"/>
  <c r="L1580" i="3"/>
  <c r="J1580" i="3"/>
  <c r="I1580" i="3"/>
  <c r="H1580" i="3"/>
  <c r="G1580" i="3"/>
  <c r="F1580" i="3"/>
  <c r="O1579" i="3"/>
  <c r="N1579" i="3"/>
  <c r="M1579" i="3"/>
  <c r="L1579" i="3"/>
  <c r="I1579" i="3"/>
  <c r="J1579" i="3" s="1"/>
  <c r="H1579" i="3"/>
  <c r="G1579" i="3"/>
  <c r="F1579" i="3"/>
  <c r="O1578" i="3"/>
  <c r="N1578" i="3"/>
  <c r="M1578" i="3"/>
  <c r="L1578" i="3"/>
  <c r="I1578" i="3"/>
  <c r="H1578" i="3"/>
  <c r="G1578" i="3"/>
  <c r="F1578" i="3"/>
  <c r="O1577" i="3"/>
  <c r="N1577" i="3"/>
  <c r="M1577" i="3"/>
  <c r="L1577" i="3"/>
  <c r="I1577" i="3"/>
  <c r="J1577" i="3" s="1"/>
  <c r="H1577" i="3"/>
  <c r="G1577" i="3"/>
  <c r="F1577" i="3"/>
  <c r="O1576" i="3"/>
  <c r="N1576" i="3"/>
  <c r="M1576" i="3"/>
  <c r="L1576" i="3"/>
  <c r="J1576" i="3"/>
  <c r="I1576" i="3"/>
  <c r="H1576" i="3"/>
  <c r="G1576" i="3"/>
  <c r="F1576" i="3"/>
  <c r="O1575" i="3"/>
  <c r="N1575" i="3"/>
  <c r="M1575" i="3"/>
  <c r="L1575" i="3"/>
  <c r="J1575" i="3"/>
  <c r="I1575" i="3"/>
  <c r="H1575" i="3"/>
  <c r="G1575" i="3"/>
  <c r="F1575" i="3"/>
  <c r="O1574" i="3"/>
  <c r="N1574" i="3"/>
  <c r="M1574" i="3"/>
  <c r="L1574" i="3"/>
  <c r="J1574" i="3"/>
  <c r="I1574" i="3"/>
  <c r="H1574" i="3"/>
  <c r="G1574" i="3"/>
  <c r="F1574" i="3"/>
  <c r="O1573" i="3"/>
  <c r="N1573" i="3"/>
  <c r="M1573" i="3"/>
  <c r="L1573" i="3"/>
  <c r="I1573" i="3"/>
  <c r="J1573" i="3" s="1"/>
  <c r="H1573" i="3"/>
  <c r="G1573" i="3"/>
  <c r="F1573" i="3"/>
  <c r="O1572" i="3"/>
  <c r="N1572" i="3"/>
  <c r="M1572" i="3"/>
  <c r="L1572" i="3"/>
  <c r="I1572" i="3"/>
  <c r="J1572" i="3" s="1"/>
  <c r="H1572" i="3"/>
  <c r="G1572" i="3"/>
  <c r="F1572" i="3"/>
  <c r="O1571" i="3"/>
  <c r="N1571" i="3"/>
  <c r="M1571" i="3"/>
  <c r="L1571" i="3"/>
  <c r="J1571" i="3"/>
  <c r="I1571" i="3"/>
  <c r="H1571" i="3"/>
  <c r="G1571" i="3"/>
  <c r="F1571" i="3"/>
  <c r="O1570" i="3"/>
  <c r="N1570" i="3"/>
  <c r="M1570" i="3"/>
  <c r="L1570" i="3"/>
  <c r="I1570" i="3"/>
  <c r="H1570" i="3"/>
  <c r="G1570" i="3"/>
  <c r="F1570" i="3"/>
  <c r="O1569" i="3"/>
  <c r="N1569" i="3"/>
  <c r="M1569" i="3"/>
  <c r="L1569" i="3"/>
  <c r="J1569" i="3"/>
  <c r="I1569" i="3"/>
  <c r="H1569" i="3"/>
  <c r="G1569" i="3"/>
  <c r="F1569" i="3"/>
  <c r="O1568" i="3"/>
  <c r="N1568" i="3"/>
  <c r="M1568" i="3"/>
  <c r="L1568" i="3"/>
  <c r="I1568" i="3"/>
  <c r="J1568" i="3" s="1"/>
  <c r="H1568" i="3"/>
  <c r="G1568" i="3"/>
  <c r="F1568" i="3"/>
  <c r="O1567" i="3"/>
  <c r="N1567" i="3"/>
  <c r="M1567" i="3"/>
  <c r="L1567" i="3"/>
  <c r="J1567" i="3"/>
  <c r="I1567" i="3"/>
  <c r="H1567" i="3"/>
  <c r="G1567" i="3"/>
  <c r="F1567" i="3"/>
  <c r="O1566" i="3"/>
  <c r="N1566" i="3"/>
  <c r="M1566" i="3"/>
  <c r="L1566" i="3"/>
  <c r="I1566" i="3"/>
  <c r="H1566" i="3"/>
  <c r="G1566" i="3"/>
  <c r="F1566" i="3"/>
  <c r="O1565" i="3"/>
  <c r="N1565" i="3"/>
  <c r="M1565" i="3"/>
  <c r="L1565" i="3"/>
  <c r="J1565" i="3"/>
  <c r="I1565" i="3"/>
  <c r="H1565" i="3"/>
  <c r="G1565" i="3"/>
  <c r="F1565" i="3"/>
  <c r="O1564" i="3"/>
  <c r="N1564" i="3"/>
  <c r="M1564" i="3"/>
  <c r="L1564" i="3"/>
  <c r="I1564" i="3"/>
  <c r="J1564" i="3" s="1"/>
  <c r="H1564" i="3"/>
  <c r="G1564" i="3"/>
  <c r="F1564" i="3"/>
  <c r="O1563" i="3"/>
  <c r="N1563" i="3"/>
  <c r="M1563" i="3"/>
  <c r="L1563" i="3"/>
  <c r="J1563" i="3"/>
  <c r="I1563" i="3"/>
  <c r="H1563" i="3"/>
  <c r="G1563" i="3"/>
  <c r="F1563" i="3"/>
  <c r="O1562" i="3"/>
  <c r="N1562" i="3"/>
  <c r="M1562" i="3"/>
  <c r="L1562" i="3"/>
  <c r="I1562" i="3"/>
  <c r="H1562" i="3"/>
  <c r="G1562" i="3"/>
  <c r="F1562" i="3"/>
  <c r="O1561" i="3"/>
  <c r="N1561" i="3"/>
  <c r="M1561" i="3"/>
  <c r="L1561" i="3"/>
  <c r="J1561" i="3"/>
  <c r="I1561" i="3"/>
  <c r="H1561" i="3"/>
  <c r="G1561" i="3"/>
  <c r="F1561" i="3"/>
  <c r="O1560" i="3"/>
  <c r="N1560" i="3"/>
  <c r="M1560" i="3"/>
  <c r="L1560" i="3"/>
  <c r="I1560" i="3"/>
  <c r="J1560" i="3" s="1"/>
  <c r="H1560" i="3"/>
  <c r="G1560" i="3"/>
  <c r="F1560" i="3"/>
  <c r="O1559" i="3"/>
  <c r="N1559" i="3"/>
  <c r="M1559" i="3"/>
  <c r="L1559" i="3"/>
  <c r="J1559" i="3"/>
  <c r="I1559" i="3"/>
  <c r="H1559" i="3"/>
  <c r="G1559" i="3"/>
  <c r="F1559" i="3"/>
  <c r="O1558" i="3"/>
  <c r="N1558" i="3"/>
  <c r="M1558" i="3"/>
  <c r="L1558" i="3"/>
  <c r="I1558" i="3"/>
  <c r="H1558" i="3"/>
  <c r="G1558" i="3"/>
  <c r="F1558" i="3"/>
  <c r="O1557" i="3"/>
  <c r="N1557" i="3"/>
  <c r="M1557" i="3"/>
  <c r="L1557" i="3"/>
  <c r="J1557" i="3"/>
  <c r="I1557" i="3"/>
  <c r="H1557" i="3"/>
  <c r="G1557" i="3"/>
  <c r="F1557" i="3"/>
  <c r="O1556" i="3"/>
  <c r="N1556" i="3"/>
  <c r="M1556" i="3"/>
  <c r="L1556" i="3"/>
  <c r="I1556" i="3"/>
  <c r="J1556" i="3" s="1"/>
  <c r="H1556" i="3"/>
  <c r="G1556" i="3"/>
  <c r="F1556" i="3"/>
  <c r="O1555" i="3"/>
  <c r="N1555" i="3"/>
  <c r="M1555" i="3"/>
  <c r="L1555" i="3"/>
  <c r="J1555" i="3"/>
  <c r="I1555" i="3"/>
  <c r="H1555" i="3"/>
  <c r="G1555" i="3"/>
  <c r="F1555" i="3"/>
  <c r="O1554" i="3"/>
  <c r="N1554" i="3"/>
  <c r="M1554" i="3"/>
  <c r="L1554" i="3"/>
  <c r="I1554" i="3"/>
  <c r="H1554" i="3"/>
  <c r="G1554" i="3"/>
  <c r="F1554" i="3"/>
  <c r="O1553" i="3"/>
  <c r="N1553" i="3"/>
  <c r="M1553" i="3"/>
  <c r="L1553" i="3"/>
  <c r="J1553" i="3"/>
  <c r="I1553" i="3"/>
  <c r="H1553" i="3"/>
  <c r="G1553" i="3"/>
  <c r="F1553" i="3"/>
  <c r="O1552" i="3"/>
  <c r="N1552" i="3"/>
  <c r="M1552" i="3"/>
  <c r="L1552" i="3"/>
  <c r="I1552" i="3"/>
  <c r="J1552" i="3" s="1"/>
  <c r="H1552" i="3"/>
  <c r="G1552" i="3"/>
  <c r="F1552" i="3"/>
  <c r="O1551" i="3"/>
  <c r="N1551" i="3"/>
  <c r="M1551" i="3"/>
  <c r="L1551" i="3"/>
  <c r="J1551" i="3"/>
  <c r="I1551" i="3"/>
  <c r="H1551" i="3"/>
  <c r="G1551" i="3"/>
  <c r="F1551" i="3"/>
  <c r="O1550" i="3"/>
  <c r="N1550" i="3"/>
  <c r="M1550" i="3"/>
  <c r="L1550" i="3"/>
  <c r="I1550" i="3"/>
  <c r="H1550" i="3"/>
  <c r="G1550" i="3"/>
  <c r="F1550" i="3"/>
  <c r="O1549" i="3"/>
  <c r="N1549" i="3"/>
  <c r="M1549" i="3"/>
  <c r="L1549" i="3"/>
  <c r="J1549" i="3"/>
  <c r="I1549" i="3"/>
  <c r="H1549" i="3"/>
  <c r="G1549" i="3"/>
  <c r="F1549" i="3"/>
  <c r="O1548" i="3"/>
  <c r="N1548" i="3"/>
  <c r="M1548" i="3"/>
  <c r="L1548" i="3"/>
  <c r="I1548" i="3"/>
  <c r="J1548" i="3" s="1"/>
  <c r="H1548" i="3"/>
  <c r="G1548" i="3"/>
  <c r="F1548" i="3"/>
  <c r="O1547" i="3"/>
  <c r="N1547" i="3"/>
  <c r="M1547" i="3"/>
  <c r="L1547" i="3"/>
  <c r="J1547" i="3"/>
  <c r="I1547" i="3"/>
  <c r="H1547" i="3"/>
  <c r="G1547" i="3"/>
  <c r="F1547" i="3"/>
  <c r="O1546" i="3"/>
  <c r="N1546" i="3"/>
  <c r="M1546" i="3"/>
  <c r="L1546" i="3"/>
  <c r="I1546" i="3"/>
  <c r="H1546" i="3"/>
  <c r="G1546" i="3"/>
  <c r="F1546" i="3"/>
  <c r="O1545" i="3"/>
  <c r="N1545" i="3"/>
  <c r="M1545" i="3"/>
  <c r="L1545" i="3"/>
  <c r="J1545" i="3"/>
  <c r="I1545" i="3"/>
  <c r="H1545" i="3"/>
  <c r="G1545" i="3"/>
  <c r="F1545" i="3"/>
  <c r="O1544" i="3"/>
  <c r="N1544" i="3"/>
  <c r="M1544" i="3"/>
  <c r="L1544" i="3"/>
  <c r="I1544" i="3"/>
  <c r="J1544" i="3" s="1"/>
  <c r="H1544" i="3"/>
  <c r="G1544" i="3"/>
  <c r="F1544" i="3"/>
  <c r="O1543" i="3"/>
  <c r="N1543" i="3"/>
  <c r="M1543" i="3"/>
  <c r="L1543" i="3"/>
  <c r="J1543" i="3"/>
  <c r="I1543" i="3"/>
  <c r="H1543" i="3"/>
  <c r="G1543" i="3"/>
  <c r="F1543" i="3"/>
  <c r="O1542" i="3"/>
  <c r="N1542" i="3"/>
  <c r="M1542" i="3"/>
  <c r="L1542" i="3"/>
  <c r="I1542" i="3"/>
  <c r="H1542" i="3"/>
  <c r="G1542" i="3"/>
  <c r="F1542" i="3"/>
  <c r="O1541" i="3"/>
  <c r="N1541" i="3"/>
  <c r="M1541" i="3"/>
  <c r="L1541" i="3"/>
  <c r="J1541" i="3"/>
  <c r="I1541" i="3"/>
  <c r="H1541" i="3"/>
  <c r="G1541" i="3"/>
  <c r="F1541" i="3"/>
  <c r="O1540" i="3"/>
  <c r="N1540" i="3"/>
  <c r="M1540" i="3"/>
  <c r="L1540" i="3"/>
  <c r="I1540" i="3"/>
  <c r="J1540" i="3" s="1"/>
  <c r="H1540" i="3"/>
  <c r="G1540" i="3"/>
  <c r="F1540" i="3"/>
  <c r="O1539" i="3"/>
  <c r="N1539" i="3"/>
  <c r="M1539" i="3"/>
  <c r="L1539" i="3"/>
  <c r="J1539" i="3"/>
  <c r="I1539" i="3"/>
  <c r="H1539" i="3"/>
  <c r="G1539" i="3"/>
  <c r="F1539" i="3"/>
  <c r="O1538" i="3"/>
  <c r="N1538" i="3"/>
  <c r="M1538" i="3"/>
  <c r="L1538" i="3"/>
  <c r="I1538" i="3"/>
  <c r="H1538" i="3"/>
  <c r="G1538" i="3"/>
  <c r="F1538" i="3"/>
  <c r="O1537" i="3"/>
  <c r="N1537" i="3"/>
  <c r="M1537" i="3"/>
  <c r="L1537" i="3"/>
  <c r="J1537" i="3"/>
  <c r="I1537" i="3"/>
  <c r="H1537" i="3"/>
  <c r="G1537" i="3"/>
  <c r="F1537" i="3"/>
  <c r="O1536" i="3"/>
  <c r="N1536" i="3"/>
  <c r="M1536" i="3"/>
  <c r="L1536" i="3"/>
  <c r="I1536" i="3"/>
  <c r="J1536" i="3" s="1"/>
  <c r="H1536" i="3"/>
  <c r="G1536" i="3"/>
  <c r="F1536" i="3"/>
  <c r="O1535" i="3"/>
  <c r="N1535" i="3"/>
  <c r="M1535" i="3"/>
  <c r="L1535" i="3"/>
  <c r="J1535" i="3"/>
  <c r="I1535" i="3"/>
  <c r="H1535" i="3"/>
  <c r="G1535" i="3"/>
  <c r="F1535" i="3"/>
  <c r="O1534" i="3"/>
  <c r="N1534" i="3"/>
  <c r="M1534" i="3"/>
  <c r="L1534" i="3"/>
  <c r="I1534" i="3"/>
  <c r="H1534" i="3"/>
  <c r="G1534" i="3"/>
  <c r="F1534" i="3"/>
  <c r="O1533" i="3"/>
  <c r="N1533" i="3"/>
  <c r="M1533" i="3"/>
  <c r="L1533" i="3"/>
  <c r="J1533" i="3"/>
  <c r="I1533" i="3"/>
  <c r="H1533" i="3"/>
  <c r="G1533" i="3"/>
  <c r="F1533" i="3"/>
  <c r="O1532" i="3"/>
  <c r="N1532" i="3"/>
  <c r="M1532" i="3"/>
  <c r="L1532" i="3"/>
  <c r="I1532" i="3"/>
  <c r="J1532" i="3" s="1"/>
  <c r="H1532" i="3"/>
  <c r="G1532" i="3"/>
  <c r="F1532" i="3"/>
  <c r="O1531" i="3"/>
  <c r="N1531" i="3"/>
  <c r="M1531" i="3"/>
  <c r="L1531" i="3"/>
  <c r="J1531" i="3"/>
  <c r="I1531" i="3"/>
  <c r="H1531" i="3"/>
  <c r="G1531" i="3"/>
  <c r="F1531" i="3"/>
  <c r="O1530" i="3"/>
  <c r="N1530" i="3"/>
  <c r="M1530" i="3"/>
  <c r="L1530" i="3"/>
  <c r="I1530" i="3"/>
  <c r="H1530" i="3"/>
  <c r="G1530" i="3"/>
  <c r="F1530" i="3"/>
  <c r="O1529" i="3"/>
  <c r="N1529" i="3"/>
  <c r="M1529" i="3"/>
  <c r="L1529" i="3"/>
  <c r="J1529" i="3"/>
  <c r="I1529" i="3"/>
  <c r="H1529" i="3"/>
  <c r="G1529" i="3"/>
  <c r="F1529" i="3"/>
  <c r="O1528" i="3"/>
  <c r="N1528" i="3"/>
  <c r="M1528" i="3"/>
  <c r="L1528" i="3"/>
  <c r="I1528" i="3"/>
  <c r="J1528" i="3" s="1"/>
  <c r="H1528" i="3"/>
  <c r="G1528" i="3"/>
  <c r="F1528" i="3"/>
  <c r="O1527" i="3"/>
  <c r="N1527" i="3"/>
  <c r="M1527" i="3"/>
  <c r="L1527" i="3"/>
  <c r="J1527" i="3"/>
  <c r="I1527" i="3"/>
  <c r="H1527" i="3"/>
  <c r="G1527" i="3"/>
  <c r="F1527" i="3"/>
  <c r="O1526" i="3"/>
  <c r="N1526" i="3"/>
  <c r="M1526" i="3"/>
  <c r="L1526" i="3"/>
  <c r="I1526" i="3"/>
  <c r="H1526" i="3"/>
  <c r="G1526" i="3"/>
  <c r="F1526" i="3"/>
  <c r="O1525" i="3"/>
  <c r="N1525" i="3"/>
  <c r="M1525" i="3"/>
  <c r="L1525" i="3"/>
  <c r="J1525" i="3"/>
  <c r="I1525" i="3"/>
  <c r="H1525" i="3"/>
  <c r="G1525" i="3"/>
  <c r="F1525" i="3"/>
  <c r="O1524" i="3"/>
  <c r="N1524" i="3"/>
  <c r="M1524" i="3"/>
  <c r="L1524" i="3"/>
  <c r="I1524" i="3"/>
  <c r="J1524" i="3" s="1"/>
  <c r="H1524" i="3"/>
  <c r="G1524" i="3"/>
  <c r="F1524" i="3"/>
  <c r="O1523" i="3"/>
  <c r="N1523" i="3"/>
  <c r="M1523" i="3"/>
  <c r="L1523" i="3"/>
  <c r="J1523" i="3"/>
  <c r="I1523" i="3"/>
  <c r="H1523" i="3"/>
  <c r="G1523" i="3"/>
  <c r="F1523" i="3"/>
  <c r="O1522" i="3"/>
  <c r="N1522" i="3"/>
  <c r="M1522" i="3"/>
  <c r="L1522" i="3"/>
  <c r="I1522" i="3"/>
  <c r="H1522" i="3"/>
  <c r="G1522" i="3"/>
  <c r="F1522" i="3"/>
  <c r="O1521" i="3"/>
  <c r="N1521" i="3"/>
  <c r="M1521" i="3"/>
  <c r="L1521" i="3"/>
  <c r="J1521" i="3"/>
  <c r="I1521" i="3"/>
  <c r="H1521" i="3"/>
  <c r="G1521" i="3"/>
  <c r="F1521" i="3"/>
  <c r="O1520" i="3"/>
  <c r="N1520" i="3"/>
  <c r="M1520" i="3"/>
  <c r="L1520" i="3"/>
  <c r="I1520" i="3"/>
  <c r="J1520" i="3" s="1"/>
  <c r="H1520" i="3"/>
  <c r="G1520" i="3"/>
  <c r="F1520" i="3"/>
  <c r="O1519" i="3"/>
  <c r="N1519" i="3"/>
  <c r="M1519" i="3"/>
  <c r="L1519" i="3"/>
  <c r="J1519" i="3"/>
  <c r="I1519" i="3"/>
  <c r="H1519" i="3"/>
  <c r="G1519" i="3"/>
  <c r="F1519" i="3"/>
  <c r="O1518" i="3"/>
  <c r="N1518" i="3"/>
  <c r="M1518" i="3"/>
  <c r="L1518" i="3"/>
  <c r="I1518" i="3"/>
  <c r="H1518" i="3"/>
  <c r="G1518" i="3"/>
  <c r="F1518" i="3"/>
  <c r="O1517" i="3"/>
  <c r="N1517" i="3"/>
  <c r="M1517" i="3"/>
  <c r="L1517" i="3"/>
  <c r="J1517" i="3"/>
  <c r="I1517" i="3"/>
  <c r="H1517" i="3"/>
  <c r="G1517" i="3"/>
  <c r="F1517" i="3"/>
  <c r="O1516" i="3"/>
  <c r="N1516" i="3"/>
  <c r="M1516" i="3"/>
  <c r="L1516" i="3"/>
  <c r="I1516" i="3"/>
  <c r="J1516" i="3" s="1"/>
  <c r="H1516" i="3"/>
  <c r="G1516" i="3"/>
  <c r="F1516" i="3"/>
  <c r="O1515" i="3"/>
  <c r="N1515" i="3"/>
  <c r="M1515" i="3"/>
  <c r="L1515" i="3"/>
  <c r="J1515" i="3"/>
  <c r="I1515" i="3"/>
  <c r="H1515" i="3"/>
  <c r="G1515" i="3"/>
  <c r="F1515" i="3"/>
  <c r="O1514" i="3"/>
  <c r="N1514" i="3"/>
  <c r="M1514" i="3"/>
  <c r="L1514" i="3"/>
  <c r="I1514" i="3"/>
  <c r="H1514" i="3"/>
  <c r="G1514" i="3"/>
  <c r="F1514" i="3"/>
  <c r="O1513" i="3"/>
  <c r="N1513" i="3"/>
  <c r="M1513" i="3"/>
  <c r="L1513" i="3"/>
  <c r="J1513" i="3"/>
  <c r="I1513" i="3"/>
  <c r="H1513" i="3"/>
  <c r="G1513" i="3"/>
  <c r="F1513" i="3"/>
  <c r="O1512" i="3"/>
  <c r="N1512" i="3"/>
  <c r="M1512" i="3"/>
  <c r="L1512" i="3"/>
  <c r="I1512" i="3"/>
  <c r="J1512" i="3" s="1"/>
  <c r="H1512" i="3"/>
  <c r="G1512" i="3"/>
  <c r="F1512" i="3"/>
  <c r="O1511" i="3"/>
  <c r="N1511" i="3"/>
  <c r="M1511" i="3"/>
  <c r="L1511" i="3"/>
  <c r="J1511" i="3"/>
  <c r="I1511" i="3"/>
  <c r="H1511" i="3"/>
  <c r="G1511" i="3"/>
  <c r="F1511" i="3"/>
  <c r="O1510" i="3"/>
  <c r="N1510" i="3"/>
  <c r="M1510" i="3"/>
  <c r="L1510" i="3"/>
  <c r="I1510" i="3"/>
  <c r="H1510" i="3"/>
  <c r="G1510" i="3"/>
  <c r="F1510" i="3"/>
  <c r="O1509" i="3"/>
  <c r="N1509" i="3"/>
  <c r="M1509" i="3"/>
  <c r="L1509" i="3"/>
  <c r="J1509" i="3"/>
  <c r="I1509" i="3"/>
  <c r="H1509" i="3"/>
  <c r="G1509" i="3"/>
  <c r="F1509" i="3"/>
  <c r="O1508" i="3"/>
  <c r="N1508" i="3"/>
  <c r="M1508" i="3"/>
  <c r="L1508" i="3"/>
  <c r="I1508" i="3"/>
  <c r="J1508" i="3" s="1"/>
  <c r="H1508" i="3"/>
  <c r="G1508" i="3"/>
  <c r="F1508" i="3"/>
  <c r="O1507" i="3"/>
  <c r="N1507" i="3"/>
  <c r="M1507" i="3"/>
  <c r="L1507" i="3"/>
  <c r="J1507" i="3"/>
  <c r="I1507" i="3"/>
  <c r="H1507" i="3"/>
  <c r="G1507" i="3"/>
  <c r="F1507" i="3"/>
  <c r="O1506" i="3"/>
  <c r="N1506" i="3"/>
  <c r="M1506" i="3"/>
  <c r="L1506" i="3"/>
  <c r="I1506" i="3"/>
  <c r="H1506" i="3"/>
  <c r="G1506" i="3"/>
  <c r="F1506" i="3"/>
  <c r="O1505" i="3"/>
  <c r="N1505" i="3"/>
  <c r="M1505" i="3"/>
  <c r="L1505" i="3"/>
  <c r="J1505" i="3"/>
  <c r="I1505" i="3"/>
  <c r="H1505" i="3"/>
  <c r="G1505" i="3"/>
  <c r="F1505" i="3"/>
  <c r="O1504" i="3"/>
  <c r="N1504" i="3"/>
  <c r="M1504" i="3"/>
  <c r="L1504" i="3"/>
  <c r="I1504" i="3"/>
  <c r="J1504" i="3" s="1"/>
  <c r="H1504" i="3"/>
  <c r="G1504" i="3"/>
  <c r="F1504" i="3"/>
  <c r="O1503" i="3"/>
  <c r="N1503" i="3"/>
  <c r="M1503" i="3"/>
  <c r="L1503" i="3"/>
  <c r="J1503" i="3"/>
  <c r="I1503" i="3"/>
  <c r="H1503" i="3"/>
  <c r="G1503" i="3"/>
  <c r="F1503" i="3"/>
  <c r="O1502" i="3"/>
  <c r="N1502" i="3"/>
  <c r="M1502" i="3"/>
  <c r="L1502" i="3"/>
  <c r="I1502" i="3"/>
  <c r="H1502" i="3"/>
  <c r="G1502" i="3"/>
  <c r="F1502" i="3"/>
  <c r="O1501" i="3"/>
  <c r="N1501" i="3"/>
  <c r="M1501" i="3"/>
  <c r="L1501" i="3"/>
  <c r="J1501" i="3"/>
  <c r="I1501" i="3"/>
  <c r="H1501" i="3"/>
  <c r="G1501" i="3"/>
  <c r="F1501" i="3"/>
  <c r="O1500" i="3"/>
  <c r="N1500" i="3"/>
  <c r="M1500" i="3"/>
  <c r="L1500" i="3"/>
  <c r="I1500" i="3"/>
  <c r="J1500" i="3" s="1"/>
  <c r="H1500" i="3"/>
  <c r="G1500" i="3"/>
  <c r="F1500" i="3"/>
  <c r="O1499" i="3"/>
  <c r="N1499" i="3"/>
  <c r="M1499" i="3"/>
  <c r="L1499" i="3"/>
  <c r="J1499" i="3"/>
  <c r="I1499" i="3"/>
  <c r="H1499" i="3"/>
  <c r="G1499" i="3"/>
  <c r="F1499" i="3"/>
  <c r="O1498" i="3"/>
  <c r="N1498" i="3"/>
  <c r="M1498" i="3"/>
  <c r="L1498" i="3"/>
  <c r="I1498" i="3"/>
  <c r="H1498" i="3"/>
  <c r="G1498" i="3"/>
  <c r="F1498" i="3"/>
  <c r="O1497" i="3"/>
  <c r="N1497" i="3"/>
  <c r="M1497" i="3"/>
  <c r="L1497" i="3"/>
  <c r="J1497" i="3"/>
  <c r="I1497" i="3"/>
  <c r="H1497" i="3"/>
  <c r="G1497" i="3"/>
  <c r="F1497" i="3"/>
  <c r="O1496" i="3"/>
  <c r="N1496" i="3"/>
  <c r="M1496" i="3"/>
  <c r="L1496" i="3"/>
  <c r="I1496" i="3"/>
  <c r="J1496" i="3" s="1"/>
  <c r="H1496" i="3"/>
  <c r="G1496" i="3"/>
  <c r="F1496" i="3"/>
  <c r="O1495" i="3"/>
  <c r="N1495" i="3"/>
  <c r="M1495" i="3"/>
  <c r="L1495" i="3"/>
  <c r="J1495" i="3"/>
  <c r="I1495" i="3"/>
  <c r="H1495" i="3"/>
  <c r="G1495" i="3"/>
  <c r="F1495" i="3"/>
  <c r="O1494" i="3"/>
  <c r="N1494" i="3"/>
  <c r="M1494" i="3"/>
  <c r="L1494" i="3"/>
  <c r="I1494" i="3"/>
  <c r="H1494" i="3"/>
  <c r="G1494" i="3"/>
  <c r="F1494" i="3"/>
  <c r="O1493" i="3"/>
  <c r="N1493" i="3"/>
  <c r="M1493" i="3"/>
  <c r="L1493" i="3"/>
  <c r="J1493" i="3"/>
  <c r="I1493" i="3"/>
  <c r="H1493" i="3"/>
  <c r="G1493" i="3"/>
  <c r="F1493" i="3"/>
  <c r="O1492" i="3"/>
  <c r="N1492" i="3"/>
  <c r="M1492" i="3"/>
  <c r="L1492" i="3"/>
  <c r="I1492" i="3"/>
  <c r="J1492" i="3" s="1"/>
  <c r="H1492" i="3"/>
  <c r="G1492" i="3"/>
  <c r="F1492" i="3"/>
  <c r="O1491" i="3"/>
  <c r="N1491" i="3"/>
  <c r="M1491" i="3"/>
  <c r="L1491" i="3"/>
  <c r="J1491" i="3"/>
  <c r="I1491" i="3"/>
  <c r="H1491" i="3"/>
  <c r="G1491" i="3"/>
  <c r="F1491" i="3"/>
  <c r="O1490" i="3"/>
  <c r="N1490" i="3"/>
  <c r="M1490" i="3"/>
  <c r="L1490" i="3"/>
  <c r="I1490" i="3"/>
  <c r="H1490" i="3"/>
  <c r="G1490" i="3"/>
  <c r="F1490" i="3"/>
  <c r="O1489" i="3"/>
  <c r="N1489" i="3"/>
  <c r="M1489" i="3"/>
  <c r="L1489" i="3"/>
  <c r="J1489" i="3"/>
  <c r="I1489" i="3"/>
  <c r="H1489" i="3"/>
  <c r="G1489" i="3"/>
  <c r="F1489" i="3"/>
  <c r="O1488" i="3"/>
  <c r="N1488" i="3"/>
  <c r="M1488" i="3"/>
  <c r="L1488" i="3"/>
  <c r="I1488" i="3"/>
  <c r="J1488" i="3" s="1"/>
  <c r="H1488" i="3"/>
  <c r="G1488" i="3"/>
  <c r="F1488" i="3"/>
  <c r="O1487" i="3"/>
  <c r="N1487" i="3"/>
  <c r="M1487" i="3"/>
  <c r="L1487" i="3"/>
  <c r="J1487" i="3"/>
  <c r="I1487" i="3"/>
  <c r="H1487" i="3"/>
  <c r="G1487" i="3"/>
  <c r="F1487" i="3"/>
  <c r="O1486" i="3"/>
  <c r="N1486" i="3"/>
  <c r="M1486" i="3"/>
  <c r="L1486" i="3"/>
  <c r="I1486" i="3"/>
  <c r="H1486" i="3"/>
  <c r="G1486" i="3"/>
  <c r="F1486" i="3"/>
  <c r="O1485" i="3"/>
  <c r="N1485" i="3"/>
  <c r="M1485" i="3"/>
  <c r="L1485" i="3"/>
  <c r="J1485" i="3"/>
  <c r="I1485" i="3"/>
  <c r="H1485" i="3"/>
  <c r="G1485" i="3"/>
  <c r="F1485" i="3"/>
  <c r="O1484" i="3"/>
  <c r="N1484" i="3"/>
  <c r="M1484" i="3"/>
  <c r="L1484" i="3"/>
  <c r="I1484" i="3"/>
  <c r="J1484" i="3" s="1"/>
  <c r="H1484" i="3"/>
  <c r="G1484" i="3"/>
  <c r="F1484" i="3"/>
  <c r="O1483" i="3"/>
  <c r="N1483" i="3"/>
  <c r="M1483" i="3"/>
  <c r="L1483" i="3"/>
  <c r="J1483" i="3"/>
  <c r="I1483" i="3"/>
  <c r="H1483" i="3"/>
  <c r="G1483" i="3"/>
  <c r="F1483" i="3"/>
  <c r="O1482" i="3"/>
  <c r="N1482" i="3"/>
  <c r="M1482" i="3"/>
  <c r="L1482" i="3"/>
  <c r="I1482" i="3"/>
  <c r="H1482" i="3"/>
  <c r="G1482" i="3"/>
  <c r="F1482" i="3"/>
  <c r="O1481" i="3"/>
  <c r="N1481" i="3"/>
  <c r="M1481" i="3"/>
  <c r="L1481" i="3"/>
  <c r="J1481" i="3"/>
  <c r="I1481" i="3"/>
  <c r="H1481" i="3"/>
  <c r="G1481" i="3"/>
  <c r="F1481" i="3"/>
  <c r="O1480" i="3"/>
  <c r="N1480" i="3"/>
  <c r="M1480" i="3"/>
  <c r="L1480" i="3"/>
  <c r="I1480" i="3"/>
  <c r="J1480" i="3" s="1"/>
  <c r="H1480" i="3"/>
  <c r="G1480" i="3"/>
  <c r="F1480" i="3"/>
  <c r="O1479" i="3"/>
  <c r="N1479" i="3"/>
  <c r="M1479" i="3"/>
  <c r="L1479" i="3"/>
  <c r="J1479" i="3"/>
  <c r="I1479" i="3"/>
  <c r="H1479" i="3"/>
  <c r="G1479" i="3"/>
  <c r="F1479" i="3"/>
  <c r="O1478" i="3"/>
  <c r="N1478" i="3"/>
  <c r="M1478" i="3"/>
  <c r="L1478" i="3"/>
  <c r="I1478" i="3"/>
  <c r="H1478" i="3"/>
  <c r="G1478" i="3"/>
  <c r="F1478" i="3"/>
  <c r="O1477" i="3"/>
  <c r="N1477" i="3"/>
  <c r="M1477" i="3"/>
  <c r="L1477" i="3"/>
  <c r="J1477" i="3"/>
  <c r="I1477" i="3"/>
  <c r="H1477" i="3"/>
  <c r="G1477" i="3"/>
  <c r="F1477" i="3"/>
  <c r="O1476" i="3"/>
  <c r="N1476" i="3"/>
  <c r="M1476" i="3"/>
  <c r="L1476" i="3"/>
  <c r="I1476" i="3"/>
  <c r="J1476" i="3" s="1"/>
  <c r="H1476" i="3"/>
  <c r="G1476" i="3"/>
  <c r="F1476" i="3"/>
  <c r="O1475" i="3"/>
  <c r="N1475" i="3"/>
  <c r="M1475" i="3"/>
  <c r="L1475" i="3"/>
  <c r="J1475" i="3"/>
  <c r="I1475" i="3"/>
  <c r="H1475" i="3"/>
  <c r="G1475" i="3"/>
  <c r="F1475" i="3"/>
  <c r="O1474" i="3"/>
  <c r="N1474" i="3"/>
  <c r="M1474" i="3"/>
  <c r="L1474" i="3"/>
  <c r="I1474" i="3"/>
  <c r="H1474" i="3"/>
  <c r="G1474" i="3"/>
  <c r="F1474" i="3"/>
  <c r="O1473" i="3"/>
  <c r="N1473" i="3"/>
  <c r="M1473" i="3"/>
  <c r="L1473" i="3"/>
  <c r="J1473" i="3"/>
  <c r="I1473" i="3"/>
  <c r="H1473" i="3"/>
  <c r="G1473" i="3"/>
  <c r="F1473" i="3"/>
  <c r="O1472" i="3"/>
  <c r="N1472" i="3"/>
  <c r="M1472" i="3"/>
  <c r="L1472" i="3"/>
  <c r="I1472" i="3"/>
  <c r="J1472" i="3" s="1"/>
  <c r="H1472" i="3"/>
  <c r="G1472" i="3"/>
  <c r="F1472" i="3"/>
  <c r="O1471" i="3"/>
  <c r="N1471" i="3"/>
  <c r="M1471" i="3"/>
  <c r="L1471" i="3"/>
  <c r="J1471" i="3"/>
  <c r="I1471" i="3"/>
  <c r="H1471" i="3"/>
  <c r="G1471" i="3"/>
  <c r="F1471" i="3"/>
  <c r="O1470" i="3"/>
  <c r="N1470" i="3"/>
  <c r="M1470" i="3"/>
  <c r="L1470" i="3"/>
  <c r="I1470" i="3"/>
  <c r="H1470" i="3"/>
  <c r="G1470" i="3"/>
  <c r="F1470" i="3"/>
  <c r="O1469" i="3"/>
  <c r="N1469" i="3"/>
  <c r="M1469" i="3"/>
  <c r="L1469" i="3"/>
  <c r="J1469" i="3"/>
  <c r="I1469" i="3"/>
  <c r="H1469" i="3"/>
  <c r="G1469" i="3"/>
  <c r="F1469" i="3"/>
  <c r="O1468" i="3"/>
  <c r="N1468" i="3"/>
  <c r="M1468" i="3"/>
  <c r="L1468" i="3"/>
  <c r="I1468" i="3"/>
  <c r="J1468" i="3" s="1"/>
  <c r="H1468" i="3"/>
  <c r="G1468" i="3"/>
  <c r="F1468" i="3"/>
  <c r="O1467" i="3"/>
  <c r="N1467" i="3"/>
  <c r="M1467" i="3"/>
  <c r="L1467" i="3"/>
  <c r="J1467" i="3"/>
  <c r="I1467" i="3"/>
  <c r="H1467" i="3"/>
  <c r="G1467" i="3"/>
  <c r="F1467" i="3"/>
  <c r="O1466" i="3"/>
  <c r="N1466" i="3"/>
  <c r="M1466" i="3"/>
  <c r="L1466" i="3"/>
  <c r="I1466" i="3"/>
  <c r="H1466" i="3"/>
  <c r="G1466" i="3"/>
  <c r="F1466" i="3"/>
  <c r="O1465" i="3"/>
  <c r="N1465" i="3"/>
  <c r="M1465" i="3"/>
  <c r="L1465" i="3"/>
  <c r="J1465" i="3"/>
  <c r="I1465" i="3"/>
  <c r="H1465" i="3"/>
  <c r="G1465" i="3"/>
  <c r="F1465" i="3"/>
  <c r="O1464" i="3"/>
  <c r="N1464" i="3"/>
  <c r="M1464" i="3"/>
  <c r="L1464" i="3"/>
  <c r="I1464" i="3"/>
  <c r="J1464" i="3" s="1"/>
  <c r="H1464" i="3"/>
  <c r="G1464" i="3"/>
  <c r="F1464" i="3"/>
  <c r="O1463" i="3"/>
  <c r="N1463" i="3"/>
  <c r="M1463" i="3"/>
  <c r="L1463" i="3"/>
  <c r="J1463" i="3"/>
  <c r="I1463" i="3"/>
  <c r="H1463" i="3"/>
  <c r="G1463" i="3"/>
  <c r="F1463" i="3"/>
  <c r="O1462" i="3"/>
  <c r="N1462" i="3"/>
  <c r="M1462" i="3"/>
  <c r="L1462" i="3"/>
  <c r="I1462" i="3"/>
  <c r="H1462" i="3"/>
  <c r="G1462" i="3"/>
  <c r="F1462" i="3"/>
  <c r="O1461" i="3"/>
  <c r="N1461" i="3"/>
  <c r="M1461" i="3"/>
  <c r="L1461" i="3"/>
  <c r="J1461" i="3"/>
  <c r="I1461" i="3"/>
  <c r="H1461" i="3"/>
  <c r="G1461" i="3"/>
  <c r="F1461" i="3"/>
  <c r="O1460" i="3"/>
  <c r="N1460" i="3"/>
  <c r="M1460" i="3"/>
  <c r="L1460" i="3"/>
  <c r="I1460" i="3"/>
  <c r="J1460" i="3" s="1"/>
  <c r="H1460" i="3"/>
  <c r="G1460" i="3"/>
  <c r="F1460" i="3"/>
  <c r="O1459" i="3"/>
  <c r="N1459" i="3"/>
  <c r="M1459" i="3"/>
  <c r="L1459" i="3"/>
  <c r="J1459" i="3"/>
  <c r="I1459" i="3"/>
  <c r="H1459" i="3"/>
  <c r="G1459" i="3"/>
  <c r="F1459" i="3"/>
  <c r="O1458" i="3"/>
  <c r="N1458" i="3"/>
  <c r="M1458" i="3"/>
  <c r="L1458" i="3"/>
  <c r="I1458" i="3"/>
  <c r="H1458" i="3"/>
  <c r="G1458" i="3"/>
  <c r="F1458" i="3"/>
  <c r="O1457" i="3"/>
  <c r="N1457" i="3"/>
  <c r="M1457" i="3"/>
  <c r="L1457" i="3"/>
  <c r="J1457" i="3"/>
  <c r="I1457" i="3"/>
  <c r="H1457" i="3"/>
  <c r="G1457" i="3"/>
  <c r="F1457" i="3"/>
  <c r="O1456" i="3"/>
  <c r="N1456" i="3"/>
  <c r="M1456" i="3"/>
  <c r="L1456" i="3"/>
  <c r="I1456" i="3"/>
  <c r="J1456" i="3" s="1"/>
  <c r="H1456" i="3"/>
  <c r="G1456" i="3"/>
  <c r="F1456" i="3"/>
  <c r="O1455" i="3"/>
  <c r="N1455" i="3"/>
  <c r="M1455" i="3"/>
  <c r="L1455" i="3"/>
  <c r="J1455" i="3"/>
  <c r="I1455" i="3"/>
  <c r="H1455" i="3"/>
  <c r="G1455" i="3"/>
  <c r="F1455" i="3"/>
  <c r="O1454" i="3"/>
  <c r="N1454" i="3"/>
  <c r="M1454" i="3"/>
  <c r="L1454" i="3"/>
  <c r="I1454" i="3"/>
  <c r="H1454" i="3"/>
  <c r="G1454" i="3"/>
  <c r="F1454" i="3"/>
  <c r="O1453" i="3"/>
  <c r="N1453" i="3"/>
  <c r="M1453" i="3"/>
  <c r="L1453" i="3"/>
  <c r="J1453" i="3"/>
  <c r="I1453" i="3"/>
  <c r="H1453" i="3"/>
  <c r="G1453" i="3"/>
  <c r="F1453" i="3"/>
  <c r="O1452" i="3"/>
  <c r="N1452" i="3"/>
  <c r="M1452" i="3"/>
  <c r="L1452" i="3"/>
  <c r="I1452" i="3"/>
  <c r="J1452" i="3" s="1"/>
  <c r="H1452" i="3"/>
  <c r="G1452" i="3"/>
  <c r="F1452" i="3"/>
  <c r="O1451" i="3"/>
  <c r="N1451" i="3"/>
  <c r="M1451" i="3"/>
  <c r="L1451" i="3"/>
  <c r="J1451" i="3"/>
  <c r="I1451" i="3"/>
  <c r="H1451" i="3"/>
  <c r="G1451" i="3"/>
  <c r="F1451" i="3"/>
  <c r="O1450" i="3"/>
  <c r="N1450" i="3"/>
  <c r="M1450" i="3"/>
  <c r="L1450" i="3"/>
  <c r="I1450" i="3"/>
  <c r="H1450" i="3"/>
  <c r="G1450" i="3"/>
  <c r="F1450" i="3"/>
  <c r="O1449" i="3"/>
  <c r="N1449" i="3"/>
  <c r="M1449" i="3"/>
  <c r="L1449" i="3"/>
  <c r="J1449" i="3"/>
  <c r="I1449" i="3"/>
  <c r="H1449" i="3"/>
  <c r="G1449" i="3"/>
  <c r="F1449" i="3"/>
  <c r="O1448" i="3"/>
  <c r="N1448" i="3"/>
  <c r="M1448" i="3"/>
  <c r="L1448" i="3"/>
  <c r="I1448" i="3"/>
  <c r="J1448" i="3" s="1"/>
  <c r="H1448" i="3"/>
  <c r="G1448" i="3"/>
  <c r="F1448" i="3"/>
  <c r="O1447" i="3"/>
  <c r="N1447" i="3"/>
  <c r="M1447" i="3"/>
  <c r="L1447" i="3"/>
  <c r="J1447" i="3"/>
  <c r="I1447" i="3"/>
  <c r="H1447" i="3"/>
  <c r="G1447" i="3"/>
  <c r="F1447" i="3"/>
  <c r="O1446" i="3"/>
  <c r="N1446" i="3"/>
  <c r="M1446" i="3"/>
  <c r="L1446" i="3"/>
  <c r="I1446" i="3"/>
  <c r="H1446" i="3"/>
  <c r="G1446" i="3"/>
  <c r="F1446" i="3"/>
  <c r="O1445" i="3"/>
  <c r="N1445" i="3"/>
  <c r="M1445" i="3"/>
  <c r="L1445" i="3"/>
  <c r="J1445" i="3"/>
  <c r="I1445" i="3"/>
  <c r="H1445" i="3"/>
  <c r="G1445" i="3"/>
  <c r="F1445" i="3"/>
  <c r="O1444" i="3"/>
  <c r="N1444" i="3"/>
  <c r="M1444" i="3"/>
  <c r="L1444" i="3"/>
  <c r="I1444" i="3"/>
  <c r="J1444" i="3" s="1"/>
  <c r="H1444" i="3"/>
  <c r="G1444" i="3"/>
  <c r="F1444" i="3"/>
  <c r="O1443" i="3"/>
  <c r="N1443" i="3"/>
  <c r="M1443" i="3"/>
  <c r="L1443" i="3"/>
  <c r="J1443" i="3"/>
  <c r="I1443" i="3"/>
  <c r="H1443" i="3"/>
  <c r="G1443" i="3"/>
  <c r="F1443" i="3"/>
  <c r="O1442" i="3"/>
  <c r="N1442" i="3"/>
  <c r="M1442" i="3"/>
  <c r="L1442" i="3"/>
  <c r="I1442" i="3"/>
  <c r="H1442" i="3"/>
  <c r="G1442" i="3"/>
  <c r="F1442" i="3"/>
  <c r="O1441" i="3"/>
  <c r="N1441" i="3"/>
  <c r="M1441" i="3"/>
  <c r="L1441" i="3"/>
  <c r="J1441" i="3"/>
  <c r="I1441" i="3"/>
  <c r="H1441" i="3"/>
  <c r="G1441" i="3"/>
  <c r="F1441" i="3"/>
  <c r="O1440" i="3"/>
  <c r="N1440" i="3"/>
  <c r="M1440" i="3"/>
  <c r="L1440" i="3"/>
  <c r="I1440" i="3"/>
  <c r="J1440" i="3" s="1"/>
  <c r="H1440" i="3"/>
  <c r="G1440" i="3"/>
  <c r="F1440" i="3"/>
  <c r="O1439" i="3"/>
  <c r="N1439" i="3"/>
  <c r="M1439" i="3"/>
  <c r="L1439" i="3"/>
  <c r="J1439" i="3"/>
  <c r="I1439" i="3"/>
  <c r="H1439" i="3"/>
  <c r="G1439" i="3"/>
  <c r="F1439" i="3"/>
  <c r="O1438" i="3"/>
  <c r="N1438" i="3"/>
  <c r="M1438" i="3"/>
  <c r="L1438" i="3"/>
  <c r="I1438" i="3"/>
  <c r="H1438" i="3"/>
  <c r="G1438" i="3"/>
  <c r="F1438" i="3"/>
  <c r="O1437" i="3"/>
  <c r="N1437" i="3"/>
  <c r="M1437" i="3"/>
  <c r="L1437" i="3"/>
  <c r="J1437" i="3"/>
  <c r="I1437" i="3"/>
  <c r="H1437" i="3"/>
  <c r="G1437" i="3"/>
  <c r="F1437" i="3"/>
  <c r="O1436" i="3"/>
  <c r="N1436" i="3"/>
  <c r="M1436" i="3"/>
  <c r="L1436" i="3"/>
  <c r="I1436" i="3"/>
  <c r="J1436" i="3" s="1"/>
  <c r="H1436" i="3"/>
  <c r="G1436" i="3"/>
  <c r="F1436" i="3"/>
  <c r="O1435" i="3"/>
  <c r="N1435" i="3"/>
  <c r="M1435" i="3"/>
  <c r="L1435" i="3"/>
  <c r="J1435" i="3"/>
  <c r="I1435" i="3"/>
  <c r="H1435" i="3"/>
  <c r="G1435" i="3"/>
  <c r="F1435" i="3"/>
  <c r="O1434" i="3"/>
  <c r="N1434" i="3"/>
  <c r="M1434" i="3"/>
  <c r="L1434" i="3"/>
  <c r="I1434" i="3"/>
  <c r="H1434" i="3"/>
  <c r="G1434" i="3"/>
  <c r="F1434" i="3"/>
  <c r="O1433" i="3"/>
  <c r="N1433" i="3"/>
  <c r="M1433" i="3"/>
  <c r="L1433" i="3"/>
  <c r="J1433" i="3"/>
  <c r="I1433" i="3"/>
  <c r="H1433" i="3"/>
  <c r="G1433" i="3"/>
  <c r="F1433" i="3"/>
  <c r="O1432" i="3"/>
  <c r="N1432" i="3"/>
  <c r="M1432" i="3"/>
  <c r="L1432" i="3"/>
  <c r="I1432" i="3"/>
  <c r="J1432" i="3" s="1"/>
  <c r="H1432" i="3"/>
  <c r="G1432" i="3"/>
  <c r="F1432" i="3"/>
  <c r="O1431" i="3"/>
  <c r="N1431" i="3"/>
  <c r="M1431" i="3"/>
  <c r="L1431" i="3"/>
  <c r="J1431" i="3"/>
  <c r="I1431" i="3"/>
  <c r="H1431" i="3"/>
  <c r="G1431" i="3"/>
  <c r="F1431" i="3"/>
  <c r="O1430" i="3"/>
  <c r="N1430" i="3"/>
  <c r="M1430" i="3"/>
  <c r="L1430" i="3"/>
  <c r="I1430" i="3"/>
  <c r="H1430" i="3"/>
  <c r="G1430" i="3"/>
  <c r="F1430" i="3"/>
  <c r="O1429" i="3"/>
  <c r="N1429" i="3"/>
  <c r="M1429" i="3"/>
  <c r="L1429" i="3"/>
  <c r="J1429" i="3"/>
  <c r="I1429" i="3"/>
  <c r="H1429" i="3"/>
  <c r="G1429" i="3"/>
  <c r="F1429" i="3"/>
  <c r="O1428" i="3"/>
  <c r="N1428" i="3"/>
  <c r="M1428" i="3"/>
  <c r="L1428" i="3"/>
  <c r="I1428" i="3"/>
  <c r="J1428" i="3" s="1"/>
  <c r="H1428" i="3"/>
  <c r="G1428" i="3"/>
  <c r="F1428" i="3"/>
  <c r="O1427" i="3"/>
  <c r="N1427" i="3"/>
  <c r="M1427" i="3"/>
  <c r="L1427" i="3"/>
  <c r="J1427" i="3"/>
  <c r="I1427" i="3"/>
  <c r="H1427" i="3"/>
  <c r="G1427" i="3"/>
  <c r="F1427" i="3"/>
  <c r="O1426" i="3"/>
  <c r="N1426" i="3"/>
  <c r="M1426" i="3"/>
  <c r="L1426" i="3"/>
  <c r="I1426" i="3"/>
  <c r="H1426" i="3"/>
  <c r="G1426" i="3"/>
  <c r="F1426" i="3"/>
  <c r="O1425" i="3"/>
  <c r="N1425" i="3"/>
  <c r="M1425" i="3"/>
  <c r="L1425" i="3"/>
  <c r="I1425" i="3"/>
  <c r="H1425" i="3"/>
  <c r="G1425" i="3"/>
  <c r="F1425" i="3"/>
  <c r="O1424" i="3"/>
  <c r="N1424" i="3"/>
  <c r="M1424" i="3"/>
  <c r="L1424" i="3"/>
  <c r="I1424" i="3"/>
  <c r="H1424" i="3"/>
  <c r="G1424" i="3"/>
  <c r="F1424" i="3"/>
  <c r="O1423" i="3"/>
  <c r="N1423" i="3"/>
  <c r="M1423" i="3"/>
  <c r="L1423" i="3"/>
  <c r="I1423" i="3"/>
  <c r="H1423" i="3"/>
  <c r="G1423" i="3"/>
  <c r="F1423" i="3"/>
  <c r="O1422" i="3"/>
  <c r="N1422" i="3"/>
  <c r="M1422" i="3"/>
  <c r="L1422" i="3"/>
  <c r="I1422" i="3"/>
  <c r="H1422" i="3"/>
  <c r="G1422" i="3"/>
  <c r="F1422" i="3"/>
  <c r="O1421" i="3"/>
  <c r="N1421" i="3"/>
  <c r="M1421" i="3"/>
  <c r="L1421" i="3"/>
  <c r="I1421" i="3"/>
  <c r="H1421" i="3"/>
  <c r="G1421" i="3"/>
  <c r="F1421" i="3"/>
  <c r="O1420" i="3"/>
  <c r="N1420" i="3"/>
  <c r="M1420" i="3"/>
  <c r="L1420" i="3"/>
  <c r="I1420" i="3"/>
  <c r="H1420" i="3"/>
  <c r="G1420" i="3"/>
  <c r="F1420" i="3"/>
  <c r="O1419" i="3"/>
  <c r="N1419" i="3"/>
  <c r="M1419" i="3"/>
  <c r="L1419" i="3"/>
  <c r="I1419" i="3"/>
  <c r="H1419" i="3"/>
  <c r="G1419" i="3"/>
  <c r="F1419" i="3"/>
  <c r="O1418" i="3"/>
  <c r="N1418" i="3"/>
  <c r="M1418" i="3"/>
  <c r="L1418" i="3"/>
  <c r="I1418" i="3"/>
  <c r="H1418" i="3"/>
  <c r="G1418" i="3"/>
  <c r="F1418" i="3"/>
  <c r="O1417" i="3"/>
  <c r="N1417" i="3"/>
  <c r="M1417" i="3"/>
  <c r="L1417" i="3"/>
  <c r="I1417" i="3"/>
  <c r="H1417" i="3"/>
  <c r="G1417" i="3"/>
  <c r="F1417" i="3"/>
  <c r="O1416" i="3"/>
  <c r="N1416" i="3"/>
  <c r="M1416" i="3"/>
  <c r="L1416" i="3"/>
  <c r="I1416" i="3"/>
  <c r="H1416" i="3"/>
  <c r="G1416" i="3"/>
  <c r="F1416" i="3"/>
  <c r="O1415" i="3"/>
  <c r="N1415" i="3"/>
  <c r="M1415" i="3"/>
  <c r="L1415" i="3"/>
  <c r="I1415" i="3"/>
  <c r="H1415" i="3"/>
  <c r="G1415" i="3"/>
  <c r="F1415" i="3"/>
  <c r="O1414" i="3"/>
  <c r="N1414" i="3"/>
  <c r="M1414" i="3"/>
  <c r="L1414" i="3"/>
  <c r="I1414" i="3"/>
  <c r="H1414" i="3"/>
  <c r="G1414" i="3"/>
  <c r="F1414" i="3"/>
  <c r="O1413" i="3"/>
  <c r="N1413" i="3"/>
  <c r="M1413" i="3"/>
  <c r="L1413" i="3"/>
  <c r="I1413" i="3"/>
  <c r="H1413" i="3"/>
  <c r="G1413" i="3"/>
  <c r="F1413" i="3"/>
  <c r="O1412" i="3"/>
  <c r="N1412" i="3"/>
  <c r="M1412" i="3"/>
  <c r="L1412" i="3"/>
  <c r="I1412" i="3"/>
  <c r="H1412" i="3"/>
  <c r="G1412" i="3"/>
  <c r="F1412" i="3"/>
  <c r="O1411" i="3"/>
  <c r="N1411" i="3"/>
  <c r="M1411" i="3"/>
  <c r="L1411" i="3"/>
  <c r="I1411" i="3"/>
  <c r="H1411" i="3"/>
  <c r="G1411" i="3"/>
  <c r="F1411" i="3"/>
  <c r="O1410" i="3"/>
  <c r="N1410" i="3"/>
  <c r="M1410" i="3"/>
  <c r="L1410" i="3"/>
  <c r="I1410" i="3"/>
  <c r="H1410" i="3"/>
  <c r="G1410" i="3"/>
  <c r="F1410" i="3"/>
  <c r="O1409" i="3"/>
  <c r="N1409" i="3"/>
  <c r="M1409" i="3"/>
  <c r="L1409" i="3"/>
  <c r="I1409" i="3"/>
  <c r="H1409" i="3"/>
  <c r="G1409" i="3"/>
  <c r="F1409" i="3"/>
  <c r="O1408" i="3"/>
  <c r="N1408" i="3"/>
  <c r="M1408" i="3"/>
  <c r="L1408" i="3"/>
  <c r="I1408" i="3"/>
  <c r="H1408" i="3"/>
  <c r="G1408" i="3"/>
  <c r="F1408" i="3"/>
  <c r="O1407" i="3"/>
  <c r="N1407" i="3"/>
  <c r="M1407" i="3"/>
  <c r="L1407" i="3"/>
  <c r="I1407" i="3"/>
  <c r="H1407" i="3"/>
  <c r="G1407" i="3"/>
  <c r="F1407" i="3"/>
  <c r="O1406" i="3"/>
  <c r="N1406" i="3"/>
  <c r="M1406" i="3"/>
  <c r="L1406" i="3"/>
  <c r="I1406" i="3"/>
  <c r="H1406" i="3"/>
  <c r="G1406" i="3"/>
  <c r="F1406" i="3"/>
  <c r="O1405" i="3"/>
  <c r="N1405" i="3"/>
  <c r="M1405" i="3"/>
  <c r="L1405" i="3"/>
  <c r="I1405" i="3"/>
  <c r="H1405" i="3"/>
  <c r="G1405" i="3"/>
  <c r="F1405" i="3"/>
  <c r="O1404" i="3"/>
  <c r="N1404" i="3"/>
  <c r="M1404" i="3"/>
  <c r="L1404" i="3"/>
  <c r="I1404" i="3"/>
  <c r="H1404" i="3"/>
  <c r="G1404" i="3"/>
  <c r="F1404" i="3"/>
  <c r="O1403" i="3"/>
  <c r="N1403" i="3"/>
  <c r="M1403" i="3"/>
  <c r="L1403" i="3"/>
  <c r="I1403" i="3"/>
  <c r="H1403" i="3"/>
  <c r="G1403" i="3"/>
  <c r="F1403" i="3"/>
  <c r="O1402" i="3"/>
  <c r="N1402" i="3"/>
  <c r="M1402" i="3"/>
  <c r="L1402" i="3"/>
  <c r="I1402" i="3"/>
  <c r="H1402" i="3"/>
  <c r="G1402" i="3"/>
  <c r="F1402" i="3"/>
  <c r="O1401" i="3"/>
  <c r="N1401" i="3"/>
  <c r="M1401" i="3"/>
  <c r="L1401" i="3"/>
  <c r="I1401" i="3"/>
  <c r="H1401" i="3"/>
  <c r="G1401" i="3"/>
  <c r="F1401" i="3"/>
  <c r="O1400" i="3"/>
  <c r="N1400" i="3"/>
  <c r="M1400" i="3"/>
  <c r="L1400" i="3"/>
  <c r="I1400" i="3"/>
  <c r="H1400" i="3"/>
  <c r="G1400" i="3"/>
  <c r="F1400" i="3"/>
  <c r="O1399" i="3"/>
  <c r="N1399" i="3"/>
  <c r="M1399" i="3"/>
  <c r="L1399" i="3"/>
  <c r="I1399" i="3"/>
  <c r="H1399" i="3"/>
  <c r="G1399" i="3"/>
  <c r="F1399" i="3"/>
  <c r="O1398" i="3"/>
  <c r="N1398" i="3"/>
  <c r="M1398" i="3"/>
  <c r="L1398" i="3"/>
  <c r="I1398" i="3"/>
  <c r="H1398" i="3"/>
  <c r="G1398" i="3"/>
  <c r="F1398" i="3"/>
  <c r="O1397" i="3"/>
  <c r="N1397" i="3"/>
  <c r="M1397" i="3"/>
  <c r="L1397" i="3"/>
  <c r="I1397" i="3"/>
  <c r="H1397" i="3"/>
  <c r="G1397" i="3"/>
  <c r="F1397" i="3"/>
  <c r="O1396" i="3"/>
  <c r="N1396" i="3"/>
  <c r="M1396" i="3"/>
  <c r="L1396" i="3"/>
  <c r="I1396" i="3"/>
  <c r="H1396" i="3"/>
  <c r="G1396" i="3"/>
  <c r="F1396" i="3"/>
  <c r="O1395" i="3"/>
  <c r="N1395" i="3"/>
  <c r="M1395" i="3"/>
  <c r="L1395" i="3"/>
  <c r="I1395" i="3"/>
  <c r="H1395" i="3"/>
  <c r="G1395" i="3"/>
  <c r="F1395" i="3"/>
  <c r="O1394" i="3"/>
  <c r="N1394" i="3"/>
  <c r="M1394" i="3"/>
  <c r="L1394" i="3"/>
  <c r="I1394" i="3"/>
  <c r="H1394" i="3"/>
  <c r="G1394" i="3"/>
  <c r="F1394" i="3"/>
  <c r="O1393" i="3"/>
  <c r="N1393" i="3"/>
  <c r="M1393" i="3"/>
  <c r="L1393" i="3"/>
  <c r="I1393" i="3"/>
  <c r="H1393" i="3"/>
  <c r="G1393" i="3"/>
  <c r="F1393" i="3"/>
  <c r="O1392" i="3"/>
  <c r="N1392" i="3"/>
  <c r="M1392" i="3"/>
  <c r="L1392" i="3"/>
  <c r="J1392" i="3"/>
  <c r="I1392" i="3"/>
  <c r="H1392" i="3"/>
  <c r="G1392" i="3"/>
  <c r="F1392" i="3"/>
  <c r="O1391" i="3"/>
  <c r="N1391" i="3"/>
  <c r="M1391" i="3"/>
  <c r="L1391" i="3"/>
  <c r="I1391" i="3"/>
  <c r="H1391" i="3"/>
  <c r="G1391" i="3"/>
  <c r="F1391" i="3"/>
  <c r="O1390" i="3"/>
  <c r="N1390" i="3"/>
  <c r="M1390" i="3"/>
  <c r="L1390" i="3"/>
  <c r="J1390" i="3"/>
  <c r="I1390" i="3"/>
  <c r="H1390" i="3"/>
  <c r="G1390" i="3"/>
  <c r="F1390" i="3"/>
  <c r="O1389" i="3"/>
  <c r="N1389" i="3"/>
  <c r="M1389" i="3"/>
  <c r="L1389" i="3"/>
  <c r="I1389" i="3"/>
  <c r="H1389" i="3"/>
  <c r="G1389" i="3"/>
  <c r="F1389" i="3"/>
  <c r="O1388" i="3"/>
  <c r="N1388" i="3"/>
  <c r="M1388" i="3"/>
  <c r="L1388" i="3"/>
  <c r="J1388" i="3"/>
  <c r="I1388" i="3"/>
  <c r="H1388" i="3"/>
  <c r="G1388" i="3"/>
  <c r="F1388" i="3"/>
  <c r="O1387" i="3"/>
  <c r="N1387" i="3"/>
  <c r="M1387" i="3"/>
  <c r="L1387" i="3"/>
  <c r="I1387" i="3"/>
  <c r="H1387" i="3"/>
  <c r="G1387" i="3"/>
  <c r="F1387" i="3"/>
  <c r="O1386" i="3"/>
  <c r="N1386" i="3"/>
  <c r="M1386" i="3"/>
  <c r="L1386" i="3"/>
  <c r="J1386" i="3"/>
  <c r="I1386" i="3"/>
  <c r="H1386" i="3"/>
  <c r="G1386" i="3"/>
  <c r="F1386" i="3"/>
  <c r="O1385" i="3"/>
  <c r="N1385" i="3"/>
  <c r="M1385" i="3"/>
  <c r="L1385" i="3"/>
  <c r="I1385" i="3"/>
  <c r="H1385" i="3"/>
  <c r="G1385" i="3"/>
  <c r="F1385" i="3"/>
  <c r="O1384" i="3"/>
  <c r="N1384" i="3"/>
  <c r="M1384" i="3"/>
  <c r="L1384" i="3"/>
  <c r="J1384" i="3"/>
  <c r="I1384" i="3"/>
  <c r="H1384" i="3"/>
  <c r="G1384" i="3"/>
  <c r="F1384" i="3"/>
  <c r="O1383" i="3"/>
  <c r="N1383" i="3"/>
  <c r="M1383" i="3"/>
  <c r="L1383" i="3"/>
  <c r="I1383" i="3"/>
  <c r="H1383" i="3"/>
  <c r="G1383" i="3"/>
  <c r="F1383" i="3"/>
  <c r="O1382" i="3"/>
  <c r="N1382" i="3"/>
  <c r="M1382" i="3"/>
  <c r="L1382" i="3"/>
  <c r="J1382" i="3"/>
  <c r="I1382" i="3"/>
  <c r="H1382" i="3"/>
  <c r="G1382" i="3"/>
  <c r="F1382" i="3"/>
  <c r="O1381" i="3"/>
  <c r="N1381" i="3"/>
  <c r="M1381" i="3"/>
  <c r="L1381" i="3"/>
  <c r="I1381" i="3"/>
  <c r="H1381" i="3"/>
  <c r="G1381" i="3"/>
  <c r="F1381" i="3"/>
  <c r="O1380" i="3"/>
  <c r="N1380" i="3"/>
  <c r="M1380" i="3"/>
  <c r="L1380" i="3"/>
  <c r="J1380" i="3"/>
  <c r="I1380" i="3"/>
  <c r="H1380" i="3"/>
  <c r="G1380" i="3"/>
  <c r="F1380" i="3"/>
  <c r="O1379" i="3"/>
  <c r="N1379" i="3"/>
  <c r="M1379" i="3"/>
  <c r="L1379" i="3"/>
  <c r="I1379" i="3"/>
  <c r="H1379" i="3"/>
  <c r="G1379" i="3"/>
  <c r="F1379" i="3"/>
  <c r="O1378" i="3"/>
  <c r="N1378" i="3"/>
  <c r="M1378" i="3"/>
  <c r="L1378" i="3"/>
  <c r="J1378" i="3"/>
  <c r="I1378" i="3"/>
  <c r="H1378" i="3"/>
  <c r="G1378" i="3"/>
  <c r="F1378" i="3"/>
  <c r="O1377" i="3"/>
  <c r="N1377" i="3"/>
  <c r="M1377" i="3"/>
  <c r="L1377" i="3"/>
  <c r="I1377" i="3"/>
  <c r="H1377" i="3"/>
  <c r="G1377" i="3"/>
  <c r="F1377" i="3"/>
  <c r="O1376" i="3"/>
  <c r="N1376" i="3"/>
  <c r="M1376" i="3"/>
  <c r="L1376" i="3"/>
  <c r="J1376" i="3"/>
  <c r="I1376" i="3"/>
  <c r="H1376" i="3"/>
  <c r="G1376" i="3"/>
  <c r="F1376" i="3"/>
  <c r="O1375" i="3"/>
  <c r="N1375" i="3"/>
  <c r="M1375" i="3"/>
  <c r="L1375" i="3"/>
  <c r="I1375" i="3"/>
  <c r="H1375" i="3"/>
  <c r="G1375" i="3"/>
  <c r="F1375" i="3"/>
  <c r="O1374" i="3"/>
  <c r="N1374" i="3"/>
  <c r="M1374" i="3"/>
  <c r="L1374" i="3"/>
  <c r="J1374" i="3"/>
  <c r="I1374" i="3"/>
  <c r="H1374" i="3"/>
  <c r="G1374" i="3"/>
  <c r="F1374" i="3"/>
  <c r="O1373" i="3"/>
  <c r="N1373" i="3"/>
  <c r="M1373" i="3"/>
  <c r="L1373" i="3"/>
  <c r="I1373" i="3"/>
  <c r="H1373" i="3"/>
  <c r="G1373" i="3"/>
  <c r="F1373" i="3"/>
  <c r="O1372" i="3"/>
  <c r="N1372" i="3"/>
  <c r="M1372" i="3"/>
  <c r="L1372" i="3"/>
  <c r="J1372" i="3"/>
  <c r="I1372" i="3"/>
  <c r="H1372" i="3"/>
  <c r="G1372" i="3"/>
  <c r="F1372" i="3"/>
  <c r="O1371" i="3"/>
  <c r="N1371" i="3"/>
  <c r="M1371" i="3"/>
  <c r="L1371" i="3"/>
  <c r="I1371" i="3"/>
  <c r="H1371" i="3"/>
  <c r="G1371" i="3"/>
  <c r="F1371" i="3"/>
  <c r="O1370" i="3"/>
  <c r="N1370" i="3"/>
  <c r="M1370" i="3"/>
  <c r="L1370" i="3"/>
  <c r="J1370" i="3"/>
  <c r="I1370" i="3"/>
  <c r="H1370" i="3"/>
  <c r="G1370" i="3"/>
  <c r="F1370" i="3"/>
  <c r="O1369" i="3"/>
  <c r="N1369" i="3"/>
  <c r="M1369" i="3"/>
  <c r="L1369" i="3"/>
  <c r="I1369" i="3"/>
  <c r="H1369" i="3"/>
  <c r="G1369" i="3"/>
  <c r="F1369" i="3"/>
  <c r="O1368" i="3"/>
  <c r="N1368" i="3"/>
  <c r="M1368" i="3"/>
  <c r="L1368" i="3"/>
  <c r="J1368" i="3"/>
  <c r="I1368" i="3"/>
  <c r="H1368" i="3"/>
  <c r="G1368" i="3"/>
  <c r="F1368" i="3"/>
  <c r="O1367" i="3"/>
  <c r="N1367" i="3"/>
  <c r="M1367" i="3"/>
  <c r="L1367" i="3"/>
  <c r="I1367" i="3"/>
  <c r="H1367" i="3"/>
  <c r="G1367" i="3"/>
  <c r="F1367" i="3"/>
  <c r="O1366" i="3"/>
  <c r="N1366" i="3"/>
  <c r="M1366" i="3"/>
  <c r="L1366" i="3"/>
  <c r="J1366" i="3"/>
  <c r="I1366" i="3"/>
  <c r="H1366" i="3"/>
  <c r="G1366" i="3"/>
  <c r="F1366" i="3"/>
  <c r="O1365" i="3"/>
  <c r="N1365" i="3"/>
  <c r="M1365" i="3"/>
  <c r="L1365" i="3"/>
  <c r="I1365" i="3"/>
  <c r="H1365" i="3"/>
  <c r="G1365" i="3"/>
  <c r="F1365" i="3"/>
  <c r="O1364" i="3"/>
  <c r="N1364" i="3"/>
  <c r="M1364" i="3"/>
  <c r="L1364" i="3"/>
  <c r="J1364" i="3"/>
  <c r="I1364" i="3"/>
  <c r="H1364" i="3"/>
  <c r="G1364" i="3"/>
  <c r="F1364" i="3"/>
  <c r="O1363" i="3"/>
  <c r="N1363" i="3"/>
  <c r="M1363" i="3"/>
  <c r="L1363" i="3"/>
  <c r="I1363" i="3"/>
  <c r="H1363" i="3"/>
  <c r="G1363" i="3"/>
  <c r="F1363" i="3"/>
  <c r="O1362" i="3"/>
  <c r="N1362" i="3"/>
  <c r="M1362" i="3"/>
  <c r="L1362" i="3"/>
  <c r="J1362" i="3"/>
  <c r="I1362" i="3"/>
  <c r="H1362" i="3"/>
  <c r="G1362" i="3"/>
  <c r="F1362" i="3"/>
  <c r="O1361" i="3"/>
  <c r="N1361" i="3"/>
  <c r="M1361" i="3"/>
  <c r="L1361" i="3"/>
  <c r="I1361" i="3"/>
  <c r="H1361" i="3"/>
  <c r="G1361" i="3"/>
  <c r="F1361" i="3"/>
  <c r="O1360" i="3"/>
  <c r="N1360" i="3"/>
  <c r="M1360" i="3"/>
  <c r="L1360" i="3"/>
  <c r="J1360" i="3"/>
  <c r="I1360" i="3"/>
  <c r="H1360" i="3"/>
  <c r="G1360" i="3"/>
  <c r="F1360" i="3"/>
  <c r="O1359" i="3"/>
  <c r="N1359" i="3"/>
  <c r="M1359" i="3"/>
  <c r="L1359" i="3"/>
  <c r="I1359" i="3"/>
  <c r="H1359" i="3"/>
  <c r="G1359" i="3"/>
  <c r="F1359" i="3"/>
  <c r="O1358" i="3"/>
  <c r="N1358" i="3"/>
  <c r="M1358" i="3"/>
  <c r="L1358" i="3"/>
  <c r="J1358" i="3"/>
  <c r="I1358" i="3"/>
  <c r="H1358" i="3"/>
  <c r="G1358" i="3"/>
  <c r="F1358" i="3"/>
  <c r="O1357" i="3"/>
  <c r="N1357" i="3"/>
  <c r="M1357" i="3"/>
  <c r="L1357" i="3"/>
  <c r="I1357" i="3"/>
  <c r="H1357" i="3"/>
  <c r="G1357" i="3"/>
  <c r="F1357" i="3"/>
  <c r="O1356" i="3"/>
  <c r="N1356" i="3"/>
  <c r="M1356" i="3"/>
  <c r="L1356" i="3"/>
  <c r="J1356" i="3"/>
  <c r="I1356" i="3"/>
  <c r="H1356" i="3"/>
  <c r="G1356" i="3"/>
  <c r="F1356" i="3"/>
  <c r="O1355" i="3"/>
  <c r="N1355" i="3"/>
  <c r="M1355" i="3"/>
  <c r="L1355" i="3"/>
  <c r="I1355" i="3"/>
  <c r="H1355" i="3"/>
  <c r="G1355" i="3"/>
  <c r="F1355" i="3"/>
  <c r="O1354" i="3"/>
  <c r="N1354" i="3"/>
  <c r="M1354" i="3"/>
  <c r="L1354" i="3"/>
  <c r="J1354" i="3"/>
  <c r="I1354" i="3"/>
  <c r="H1354" i="3"/>
  <c r="G1354" i="3"/>
  <c r="F1354" i="3"/>
  <c r="O1353" i="3"/>
  <c r="N1353" i="3"/>
  <c r="M1353" i="3"/>
  <c r="L1353" i="3"/>
  <c r="I1353" i="3"/>
  <c r="H1353" i="3"/>
  <c r="G1353" i="3"/>
  <c r="F1353" i="3"/>
  <c r="O1352" i="3"/>
  <c r="N1352" i="3"/>
  <c r="M1352" i="3"/>
  <c r="L1352" i="3"/>
  <c r="J1352" i="3"/>
  <c r="I1352" i="3"/>
  <c r="H1352" i="3"/>
  <c r="G1352" i="3"/>
  <c r="F1352" i="3"/>
  <c r="O1351" i="3"/>
  <c r="N1351" i="3"/>
  <c r="M1351" i="3"/>
  <c r="L1351" i="3"/>
  <c r="I1351" i="3"/>
  <c r="H1351" i="3"/>
  <c r="G1351" i="3"/>
  <c r="F1351" i="3"/>
  <c r="O1350" i="3"/>
  <c r="N1350" i="3"/>
  <c r="M1350" i="3"/>
  <c r="L1350" i="3"/>
  <c r="J1350" i="3"/>
  <c r="I1350" i="3"/>
  <c r="H1350" i="3"/>
  <c r="G1350" i="3"/>
  <c r="F1350" i="3"/>
  <c r="O1349" i="3"/>
  <c r="N1349" i="3"/>
  <c r="M1349" i="3"/>
  <c r="L1349" i="3"/>
  <c r="I1349" i="3"/>
  <c r="H1349" i="3"/>
  <c r="G1349" i="3"/>
  <c r="F1349" i="3"/>
  <c r="O1348" i="3"/>
  <c r="N1348" i="3"/>
  <c r="M1348" i="3"/>
  <c r="L1348" i="3"/>
  <c r="J1348" i="3"/>
  <c r="I1348" i="3"/>
  <c r="H1348" i="3"/>
  <c r="G1348" i="3"/>
  <c r="F1348" i="3"/>
  <c r="O1347" i="3"/>
  <c r="N1347" i="3"/>
  <c r="M1347" i="3"/>
  <c r="L1347" i="3"/>
  <c r="I1347" i="3"/>
  <c r="H1347" i="3"/>
  <c r="G1347" i="3"/>
  <c r="F1347" i="3"/>
  <c r="O1346" i="3"/>
  <c r="N1346" i="3"/>
  <c r="M1346" i="3"/>
  <c r="L1346" i="3"/>
  <c r="J1346" i="3"/>
  <c r="I1346" i="3"/>
  <c r="H1346" i="3"/>
  <c r="G1346" i="3"/>
  <c r="F1346" i="3"/>
  <c r="O1345" i="3"/>
  <c r="N1345" i="3"/>
  <c r="M1345" i="3"/>
  <c r="L1345" i="3"/>
  <c r="I1345" i="3"/>
  <c r="H1345" i="3"/>
  <c r="G1345" i="3"/>
  <c r="F1345" i="3"/>
  <c r="O1344" i="3"/>
  <c r="N1344" i="3"/>
  <c r="M1344" i="3"/>
  <c r="L1344" i="3"/>
  <c r="J1344" i="3"/>
  <c r="I1344" i="3"/>
  <c r="H1344" i="3"/>
  <c r="G1344" i="3"/>
  <c r="F1344" i="3"/>
  <c r="O1343" i="3"/>
  <c r="N1343" i="3"/>
  <c r="M1343" i="3"/>
  <c r="L1343" i="3"/>
  <c r="I1343" i="3"/>
  <c r="H1343" i="3"/>
  <c r="G1343" i="3"/>
  <c r="F1343" i="3"/>
  <c r="O1342" i="3"/>
  <c r="N1342" i="3"/>
  <c r="M1342" i="3"/>
  <c r="L1342" i="3"/>
  <c r="J1342" i="3"/>
  <c r="I1342" i="3"/>
  <c r="H1342" i="3"/>
  <c r="G1342" i="3"/>
  <c r="F1342" i="3"/>
  <c r="O1341" i="3"/>
  <c r="N1341" i="3"/>
  <c r="M1341" i="3"/>
  <c r="L1341" i="3"/>
  <c r="I1341" i="3"/>
  <c r="H1341" i="3"/>
  <c r="G1341" i="3"/>
  <c r="F1341" i="3"/>
  <c r="O1340" i="3"/>
  <c r="N1340" i="3"/>
  <c r="M1340" i="3"/>
  <c r="L1340" i="3"/>
  <c r="I1340" i="3"/>
  <c r="H1340" i="3"/>
  <c r="G1340" i="3"/>
  <c r="F1340" i="3"/>
  <c r="O1339" i="3"/>
  <c r="N1339" i="3"/>
  <c r="M1339" i="3"/>
  <c r="L1339" i="3"/>
  <c r="J1339" i="3"/>
  <c r="I1339" i="3"/>
  <c r="H1339" i="3"/>
  <c r="G1339" i="3"/>
  <c r="F1339" i="3"/>
  <c r="O1338" i="3"/>
  <c r="N1338" i="3"/>
  <c r="M1338" i="3"/>
  <c r="L1338" i="3"/>
  <c r="J1338" i="3"/>
  <c r="I1338" i="3"/>
  <c r="H1338" i="3"/>
  <c r="G1338" i="3"/>
  <c r="F1338" i="3"/>
  <c r="O1337" i="3"/>
  <c r="N1337" i="3"/>
  <c r="M1337" i="3"/>
  <c r="L1337" i="3"/>
  <c r="I1337" i="3"/>
  <c r="H1337" i="3"/>
  <c r="J1337" i="3" s="1"/>
  <c r="G1337" i="3"/>
  <c r="F1337" i="3"/>
  <c r="O1336" i="3"/>
  <c r="N1336" i="3"/>
  <c r="M1336" i="3"/>
  <c r="L1336" i="3"/>
  <c r="I1336" i="3"/>
  <c r="H1336" i="3"/>
  <c r="G1336" i="3"/>
  <c r="F1336" i="3"/>
  <c r="O1335" i="3"/>
  <c r="N1335" i="3"/>
  <c r="M1335" i="3"/>
  <c r="L1335" i="3"/>
  <c r="J1335" i="3"/>
  <c r="I1335" i="3"/>
  <c r="H1335" i="3"/>
  <c r="G1335" i="3"/>
  <c r="F1335" i="3"/>
  <c r="O1334" i="3"/>
  <c r="N1334" i="3"/>
  <c r="M1334" i="3"/>
  <c r="L1334" i="3"/>
  <c r="J1334" i="3"/>
  <c r="I1334" i="3"/>
  <c r="H1334" i="3"/>
  <c r="G1334" i="3"/>
  <c r="F1334" i="3"/>
  <c r="O1333" i="3"/>
  <c r="N1333" i="3"/>
  <c r="M1333" i="3"/>
  <c r="L1333" i="3"/>
  <c r="I1333" i="3"/>
  <c r="H1333" i="3"/>
  <c r="J1333" i="3" s="1"/>
  <c r="G1333" i="3"/>
  <c r="F1333" i="3"/>
  <c r="O1332" i="3"/>
  <c r="N1332" i="3"/>
  <c r="M1332" i="3"/>
  <c r="L1332" i="3"/>
  <c r="I1332" i="3"/>
  <c r="H1332" i="3"/>
  <c r="G1332" i="3"/>
  <c r="F1332" i="3"/>
  <c r="O1331" i="3"/>
  <c r="N1331" i="3"/>
  <c r="M1331" i="3"/>
  <c r="L1331" i="3"/>
  <c r="J1331" i="3"/>
  <c r="I1331" i="3"/>
  <c r="H1331" i="3"/>
  <c r="G1331" i="3"/>
  <c r="F1331" i="3"/>
  <c r="O1330" i="3"/>
  <c r="N1330" i="3"/>
  <c r="M1330" i="3"/>
  <c r="L1330" i="3"/>
  <c r="J1330" i="3"/>
  <c r="I1330" i="3"/>
  <c r="H1330" i="3"/>
  <c r="G1330" i="3"/>
  <c r="F1330" i="3"/>
  <c r="O1329" i="3"/>
  <c r="N1329" i="3"/>
  <c r="M1329" i="3"/>
  <c r="L1329" i="3"/>
  <c r="I1329" i="3"/>
  <c r="H1329" i="3"/>
  <c r="J1329" i="3" s="1"/>
  <c r="G1329" i="3"/>
  <c r="F1329" i="3"/>
  <c r="O1328" i="3"/>
  <c r="N1328" i="3"/>
  <c r="M1328" i="3"/>
  <c r="L1328" i="3"/>
  <c r="I1328" i="3"/>
  <c r="H1328" i="3"/>
  <c r="G1328" i="3"/>
  <c r="F1328" i="3"/>
  <c r="O1327" i="3"/>
  <c r="N1327" i="3"/>
  <c r="M1327" i="3"/>
  <c r="L1327" i="3"/>
  <c r="J1327" i="3"/>
  <c r="I1327" i="3"/>
  <c r="H1327" i="3"/>
  <c r="G1327" i="3"/>
  <c r="F1327" i="3"/>
  <c r="O1326" i="3"/>
  <c r="N1326" i="3"/>
  <c r="M1326" i="3"/>
  <c r="L1326" i="3"/>
  <c r="J1326" i="3"/>
  <c r="I1326" i="3"/>
  <c r="H1326" i="3"/>
  <c r="G1326" i="3"/>
  <c r="F1326" i="3"/>
  <c r="O1325" i="3"/>
  <c r="N1325" i="3"/>
  <c r="M1325" i="3"/>
  <c r="L1325" i="3"/>
  <c r="I1325" i="3"/>
  <c r="H1325" i="3"/>
  <c r="J1325" i="3" s="1"/>
  <c r="G1325" i="3"/>
  <c r="F1325" i="3"/>
  <c r="O1324" i="3"/>
  <c r="N1324" i="3"/>
  <c r="M1324" i="3"/>
  <c r="L1324" i="3"/>
  <c r="I1324" i="3"/>
  <c r="H1324" i="3"/>
  <c r="G1324" i="3"/>
  <c r="F1324" i="3"/>
  <c r="O1323" i="3"/>
  <c r="N1323" i="3"/>
  <c r="M1323" i="3"/>
  <c r="L1323" i="3"/>
  <c r="J1323" i="3"/>
  <c r="I1323" i="3"/>
  <c r="H1323" i="3"/>
  <c r="G1323" i="3"/>
  <c r="F1323" i="3"/>
  <c r="O1322" i="3"/>
  <c r="N1322" i="3"/>
  <c r="M1322" i="3"/>
  <c r="L1322" i="3"/>
  <c r="J1322" i="3"/>
  <c r="I1322" i="3"/>
  <c r="H1322" i="3"/>
  <c r="G1322" i="3"/>
  <c r="F1322" i="3"/>
  <c r="O1321" i="3"/>
  <c r="N1321" i="3"/>
  <c r="M1321" i="3"/>
  <c r="L1321" i="3"/>
  <c r="I1321" i="3"/>
  <c r="H1321" i="3"/>
  <c r="J1321" i="3" s="1"/>
  <c r="G1321" i="3"/>
  <c r="F1321" i="3"/>
  <c r="O1320" i="3"/>
  <c r="N1320" i="3"/>
  <c r="M1320" i="3"/>
  <c r="L1320" i="3"/>
  <c r="I1320" i="3"/>
  <c r="H1320" i="3"/>
  <c r="G1320" i="3"/>
  <c r="F1320" i="3"/>
  <c r="O1319" i="3"/>
  <c r="N1319" i="3"/>
  <c r="M1319" i="3"/>
  <c r="L1319" i="3"/>
  <c r="J1319" i="3"/>
  <c r="I1319" i="3"/>
  <c r="H1319" i="3"/>
  <c r="G1319" i="3"/>
  <c r="F1319" i="3"/>
  <c r="O1318" i="3"/>
  <c r="N1318" i="3"/>
  <c r="M1318" i="3"/>
  <c r="L1318" i="3"/>
  <c r="J1318" i="3"/>
  <c r="I1318" i="3"/>
  <c r="H1318" i="3"/>
  <c r="G1318" i="3"/>
  <c r="F1318" i="3"/>
  <c r="O1317" i="3"/>
  <c r="N1317" i="3"/>
  <c r="M1317" i="3"/>
  <c r="L1317" i="3"/>
  <c r="I1317" i="3"/>
  <c r="H1317" i="3"/>
  <c r="J1317" i="3" s="1"/>
  <c r="G1317" i="3"/>
  <c r="F1317" i="3"/>
  <c r="O1316" i="3"/>
  <c r="N1316" i="3"/>
  <c r="M1316" i="3"/>
  <c r="L1316" i="3"/>
  <c r="I1316" i="3"/>
  <c r="H1316" i="3"/>
  <c r="G1316" i="3"/>
  <c r="F1316" i="3"/>
  <c r="O1315" i="3"/>
  <c r="N1315" i="3"/>
  <c r="M1315" i="3"/>
  <c r="L1315" i="3"/>
  <c r="J1315" i="3"/>
  <c r="I1315" i="3"/>
  <c r="H1315" i="3"/>
  <c r="G1315" i="3"/>
  <c r="F1315" i="3"/>
  <c r="O1314" i="3"/>
  <c r="N1314" i="3"/>
  <c r="M1314" i="3"/>
  <c r="L1314" i="3"/>
  <c r="J1314" i="3"/>
  <c r="I1314" i="3"/>
  <c r="H1314" i="3"/>
  <c r="G1314" i="3"/>
  <c r="F1314" i="3"/>
  <c r="O1313" i="3"/>
  <c r="N1313" i="3"/>
  <c r="M1313" i="3"/>
  <c r="L1313" i="3"/>
  <c r="I1313" i="3"/>
  <c r="H1313" i="3"/>
  <c r="J1313" i="3" s="1"/>
  <c r="G1313" i="3"/>
  <c r="F1313" i="3"/>
  <c r="O1312" i="3"/>
  <c r="N1312" i="3"/>
  <c r="M1312" i="3"/>
  <c r="L1312" i="3"/>
  <c r="I1312" i="3"/>
  <c r="H1312" i="3"/>
  <c r="G1312" i="3"/>
  <c r="F1312" i="3"/>
  <c r="O1311" i="3"/>
  <c r="N1311" i="3"/>
  <c r="M1311" i="3"/>
  <c r="L1311" i="3"/>
  <c r="J1311" i="3"/>
  <c r="I1311" i="3"/>
  <c r="H1311" i="3"/>
  <c r="G1311" i="3"/>
  <c r="F1311" i="3"/>
  <c r="O1310" i="3"/>
  <c r="N1310" i="3"/>
  <c r="M1310" i="3"/>
  <c r="L1310" i="3"/>
  <c r="J1310" i="3"/>
  <c r="I1310" i="3"/>
  <c r="H1310" i="3"/>
  <c r="G1310" i="3"/>
  <c r="F1310" i="3"/>
  <c r="O1309" i="3"/>
  <c r="N1309" i="3"/>
  <c r="M1309" i="3"/>
  <c r="L1309" i="3"/>
  <c r="I1309" i="3"/>
  <c r="H1309" i="3"/>
  <c r="J1309" i="3" s="1"/>
  <c r="G1309" i="3"/>
  <c r="F1309" i="3"/>
  <c r="O1308" i="3"/>
  <c r="N1308" i="3"/>
  <c r="M1308" i="3"/>
  <c r="L1308" i="3"/>
  <c r="I1308" i="3"/>
  <c r="H1308" i="3"/>
  <c r="G1308" i="3"/>
  <c r="F1308" i="3"/>
  <c r="O1307" i="3"/>
  <c r="N1307" i="3"/>
  <c r="M1307" i="3"/>
  <c r="L1307" i="3"/>
  <c r="J1307" i="3"/>
  <c r="I1307" i="3"/>
  <c r="H1307" i="3"/>
  <c r="G1307" i="3"/>
  <c r="F1307" i="3"/>
  <c r="O1306" i="3"/>
  <c r="N1306" i="3"/>
  <c r="M1306" i="3"/>
  <c r="L1306" i="3"/>
  <c r="J1306" i="3"/>
  <c r="I1306" i="3"/>
  <c r="H1306" i="3"/>
  <c r="G1306" i="3"/>
  <c r="F1306" i="3"/>
  <c r="O1305" i="3"/>
  <c r="N1305" i="3"/>
  <c r="M1305" i="3"/>
  <c r="L1305" i="3"/>
  <c r="I1305" i="3"/>
  <c r="H1305" i="3"/>
  <c r="J1305" i="3" s="1"/>
  <c r="G1305" i="3"/>
  <c r="F1305" i="3"/>
  <c r="O1304" i="3"/>
  <c r="N1304" i="3"/>
  <c r="M1304" i="3"/>
  <c r="L1304" i="3"/>
  <c r="I1304" i="3"/>
  <c r="H1304" i="3"/>
  <c r="G1304" i="3"/>
  <c r="F1304" i="3"/>
  <c r="O1303" i="3"/>
  <c r="N1303" i="3"/>
  <c r="M1303" i="3"/>
  <c r="L1303" i="3"/>
  <c r="J1303" i="3"/>
  <c r="I1303" i="3"/>
  <c r="H1303" i="3"/>
  <c r="G1303" i="3"/>
  <c r="F1303" i="3"/>
  <c r="O1302" i="3"/>
  <c r="N1302" i="3"/>
  <c r="M1302" i="3"/>
  <c r="L1302" i="3"/>
  <c r="J1302" i="3"/>
  <c r="I1302" i="3"/>
  <c r="H1302" i="3"/>
  <c r="G1302" i="3"/>
  <c r="F1302" i="3"/>
  <c r="O1301" i="3"/>
  <c r="N1301" i="3"/>
  <c r="M1301" i="3"/>
  <c r="L1301" i="3"/>
  <c r="I1301" i="3"/>
  <c r="H1301" i="3"/>
  <c r="J1301" i="3" s="1"/>
  <c r="G1301" i="3"/>
  <c r="F1301" i="3"/>
  <c r="O1300" i="3"/>
  <c r="N1300" i="3"/>
  <c r="M1300" i="3"/>
  <c r="L1300" i="3"/>
  <c r="I1300" i="3"/>
  <c r="H1300" i="3"/>
  <c r="G1300" i="3"/>
  <c r="F1300" i="3"/>
  <c r="O1299" i="3"/>
  <c r="N1299" i="3"/>
  <c r="M1299" i="3"/>
  <c r="L1299" i="3"/>
  <c r="J1299" i="3"/>
  <c r="I1299" i="3"/>
  <c r="H1299" i="3"/>
  <c r="G1299" i="3"/>
  <c r="F1299" i="3"/>
  <c r="O1298" i="3"/>
  <c r="N1298" i="3"/>
  <c r="M1298" i="3"/>
  <c r="L1298" i="3"/>
  <c r="J1298" i="3"/>
  <c r="I1298" i="3"/>
  <c r="H1298" i="3"/>
  <c r="G1298" i="3"/>
  <c r="F1298" i="3"/>
  <c r="O1297" i="3"/>
  <c r="N1297" i="3"/>
  <c r="M1297" i="3"/>
  <c r="L1297" i="3"/>
  <c r="I1297" i="3"/>
  <c r="H1297" i="3"/>
  <c r="J1297" i="3" s="1"/>
  <c r="G1297" i="3"/>
  <c r="F1297" i="3"/>
  <c r="O1296" i="3"/>
  <c r="N1296" i="3"/>
  <c r="M1296" i="3"/>
  <c r="L1296" i="3"/>
  <c r="I1296" i="3"/>
  <c r="H1296" i="3"/>
  <c r="G1296" i="3"/>
  <c r="F1296" i="3"/>
  <c r="O1295" i="3"/>
  <c r="N1295" i="3"/>
  <c r="M1295" i="3"/>
  <c r="L1295" i="3"/>
  <c r="J1295" i="3"/>
  <c r="I1295" i="3"/>
  <c r="H1295" i="3"/>
  <c r="G1295" i="3"/>
  <c r="F1295" i="3"/>
  <c r="O1294" i="3"/>
  <c r="N1294" i="3"/>
  <c r="M1294" i="3"/>
  <c r="L1294" i="3"/>
  <c r="J1294" i="3"/>
  <c r="I1294" i="3"/>
  <c r="H1294" i="3"/>
  <c r="G1294" i="3"/>
  <c r="F1294" i="3"/>
  <c r="O1293" i="3"/>
  <c r="N1293" i="3"/>
  <c r="M1293" i="3"/>
  <c r="L1293" i="3"/>
  <c r="I1293" i="3"/>
  <c r="H1293" i="3"/>
  <c r="J1293" i="3" s="1"/>
  <c r="G1293" i="3"/>
  <c r="F1293" i="3"/>
  <c r="O1292" i="3"/>
  <c r="N1292" i="3"/>
  <c r="M1292" i="3"/>
  <c r="L1292" i="3"/>
  <c r="I1292" i="3"/>
  <c r="H1292" i="3"/>
  <c r="G1292" i="3"/>
  <c r="F1292" i="3"/>
  <c r="O1291" i="3"/>
  <c r="N1291" i="3"/>
  <c r="M1291" i="3"/>
  <c r="L1291" i="3"/>
  <c r="J1291" i="3"/>
  <c r="I1291" i="3"/>
  <c r="H1291" i="3"/>
  <c r="G1291" i="3"/>
  <c r="F1291" i="3"/>
  <c r="O1290" i="3"/>
  <c r="N1290" i="3"/>
  <c r="M1290" i="3"/>
  <c r="L1290" i="3"/>
  <c r="J1290" i="3"/>
  <c r="I1290" i="3"/>
  <c r="H1290" i="3"/>
  <c r="G1290" i="3"/>
  <c r="F1290" i="3"/>
  <c r="O1289" i="3"/>
  <c r="N1289" i="3"/>
  <c r="M1289" i="3"/>
  <c r="L1289" i="3"/>
  <c r="I1289" i="3"/>
  <c r="H1289" i="3"/>
  <c r="J1289" i="3" s="1"/>
  <c r="G1289" i="3"/>
  <c r="F1289" i="3"/>
  <c r="O1288" i="3"/>
  <c r="N1288" i="3"/>
  <c r="M1288" i="3"/>
  <c r="L1288" i="3"/>
  <c r="I1288" i="3"/>
  <c r="H1288" i="3"/>
  <c r="G1288" i="3"/>
  <c r="F1288" i="3"/>
  <c r="O1287" i="3"/>
  <c r="N1287" i="3"/>
  <c r="M1287" i="3"/>
  <c r="L1287" i="3"/>
  <c r="J1287" i="3"/>
  <c r="I1287" i="3"/>
  <c r="H1287" i="3"/>
  <c r="G1287" i="3"/>
  <c r="F1287" i="3"/>
  <c r="O1286" i="3"/>
  <c r="N1286" i="3"/>
  <c r="M1286" i="3"/>
  <c r="L1286" i="3"/>
  <c r="J1286" i="3"/>
  <c r="I1286" i="3"/>
  <c r="H1286" i="3"/>
  <c r="G1286" i="3"/>
  <c r="F1286" i="3"/>
  <c r="O1285" i="3"/>
  <c r="N1285" i="3"/>
  <c r="M1285" i="3"/>
  <c r="L1285" i="3"/>
  <c r="I1285" i="3"/>
  <c r="H1285" i="3"/>
  <c r="J1285" i="3" s="1"/>
  <c r="G1285" i="3"/>
  <c r="F1285" i="3"/>
  <c r="O1284" i="3"/>
  <c r="N1284" i="3"/>
  <c r="M1284" i="3"/>
  <c r="L1284" i="3"/>
  <c r="I1284" i="3"/>
  <c r="H1284" i="3"/>
  <c r="G1284" i="3"/>
  <c r="F1284" i="3"/>
  <c r="O1283" i="3"/>
  <c r="N1283" i="3"/>
  <c r="M1283" i="3"/>
  <c r="L1283" i="3"/>
  <c r="J1283" i="3"/>
  <c r="I1283" i="3"/>
  <c r="H1283" i="3"/>
  <c r="G1283" i="3"/>
  <c r="F1283" i="3"/>
  <c r="O1282" i="3"/>
  <c r="N1282" i="3"/>
  <c r="M1282" i="3"/>
  <c r="L1282" i="3"/>
  <c r="J1282" i="3"/>
  <c r="I1282" i="3"/>
  <c r="H1282" i="3"/>
  <c r="G1282" i="3"/>
  <c r="F1282" i="3"/>
  <c r="O1281" i="3"/>
  <c r="N1281" i="3"/>
  <c r="M1281" i="3"/>
  <c r="L1281" i="3"/>
  <c r="I1281" i="3"/>
  <c r="H1281" i="3"/>
  <c r="J1281" i="3" s="1"/>
  <c r="G1281" i="3"/>
  <c r="F1281" i="3"/>
  <c r="O1280" i="3"/>
  <c r="N1280" i="3"/>
  <c r="M1280" i="3"/>
  <c r="L1280" i="3"/>
  <c r="I1280" i="3"/>
  <c r="H1280" i="3"/>
  <c r="G1280" i="3"/>
  <c r="F1280" i="3"/>
  <c r="O1279" i="3"/>
  <c r="N1279" i="3"/>
  <c r="M1279" i="3"/>
  <c r="L1279" i="3"/>
  <c r="J1279" i="3"/>
  <c r="I1279" i="3"/>
  <c r="H1279" i="3"/>
  <c r="G1279" i="3"/>
  <c r="F1279" i="3"/>
  <c r="O1278" i="3"/>
  <c r="N1278" i="3"/>
  <c r="M1278" i="3"/>
  <c r="L1278" i="3"/>
  <c r="J1278" i="3"/>
  <c r="I1278" i="3"/>
  <c r="H1278" i="3"/>
  <c r="G1278" i="3"/>
  <c r="F1278" i="3"/>
  <c r="O1277" i="3"/>
  <c r="N1277" i="3"/>
  <c r="M1277" i="3"/>
  <c r="L1277" i="3"/>
  <c r="I1277" i="3"/>
  <c r="H1277" i="3"/>
  <c r="J1277" i="3" s="1"/>
  <c r="G1277" i="3"/>
  <c r="F1277" i="3"/>
  <c r="O1276" i="3"/>
  <c r="N1276" i="3"/>
  <c r="M1276" i="3"/>
  <c r="L1276" i="3"/>
  <c r="I1276" i="3"/>
  <c r="H1276" i="3"/>
  <c r="G1276" i="3"/>
  <c r="F1276" i="3"/>
  <c r="O1275" i="3"/>
  <c r="N1275" i="3"/>
  <c r="M1275" i="3"/>
  <c r="L1275" i="3"/>
  <c r="J1275" i="3"/>
  <c r="I1275" i="3"/>
  <c r="H1275" i="3"/>
  <c r="G1275" i="3"/>
  <c r="F1275" i="3"/>
  <c r="O1274" i="3"/>
  <c r="N1274" i="3"/>
  <c r="M1274" i="3"/>
  <c r="L1274" i="3"/>
  <c r="J1274" i="3"/>
  <c r="I1274" i="3"/>
  <c r="H1274" i="3"/>
  <c r="G1274" i="3"/>
  <c r="F1274" i="3"/>
  <c r="O1273" i="3"/>
  <c r="N1273" i="3"/>
  <c r="M1273" i="3"/>
  <c r="L1273" i="3"/>
  <c r="I1273" i="3"/>
  <c r="H1273" i="3"/>
  <c r="J1273" i="3" s="1"/>
  <c r="G1273" i="3"/>
  <c r="F1273" i="3"/>
  <c r="O1272" i="3"/>
  <c r="N1272" i="3"/>
  <c r="M1272" i="3"/>
  <c r="L1272" i="3"/>
  <c r="I1272" i="3"/>
  <c r="H1272" i="3"/>
  <c r="G1272" i="3"/>
  <c r="F1272" i="3"/>
  <c r="O1271" i="3"/>
  <c r="N1271" i="3"/>
  <c r="M1271" i="3"/>
  <c r="L1271" i="3"/>
  <c r="J1271" i="3"/>
  <c r="I1271" i="3"/>
  <c r="H1271" i="3"/>
  <c r="G1271" i="3"/>
  <c r="F1271" i="3"/>
  <c r="O1270" i="3"/>
  <c r="N1270" i="3"/>
  <c r="M1270" i="3"/>
  <c r="L1270" i="3"/>
  <c r="J1270" i="3"/>
  <c r="I1270" i="3"/>
  <c r="H1270" i="3"/>
  <c r="G1270" i="3"/>
  <c r="F1270" i="3"/>
  <c r="O1269" i="3"/>
  <c r="N1269" i="3"/>
  <c r="M1269" i="3"/>
  <c r="L1269" i="3"/>
  <c r="I1269" i="3"/>
  <c r="H1269" i="3"/>
  <c r="J1269" i="3" s="1"/>
  <c r="G1269" i="3"/>
  <c r="F1269" i="3"/>
  <c r="O1268" i="3"/>
  <c r="N1268" i="3"/>
  <c r="M1268" i="3"/>
  <c r="L1268" i="3"/>
  <c r="I1268" i="3"/>
  <c r="H1268" i="3"/>
  <c r="G1268" i="3"/>
  <c r="F1268" i="3"/>
  <c r="O1267" i="3"/>
  <c r="N1267" i="3"/>
  <c r="M1267" i="3"/>
  <c r="L1267" i="3"/>
  <c r="J1267" i="3"/>
  <c r="I1267" i="3"/>
  <c r="H1267" i="3"/>
  <c r="G1267" i="3"/>
  <c r="F1267" i="3"/>
  <c r="O1266" i="3"/>
  <c r="N1266" i="3"/>
  <c r="M1266" i="3"/>
  <c r="L1266" i="3"/>
  <c r="J1266" i="3"/>
  <c r="I1266" i="3"/>
  <c r="H1266" i="3"/>
  <c r="G1266" i="3"/>
  <c r="F1266" i="3"/>
  <c r="O1265" i="3"/>
  <c r="N1265" i="3"/>
  <c r="M1265" i="3"/>
  <c r="L1265" i="3"/>
  <c r="I1265" i="3"/>
  <c r="H1265" i="3"/>
  <c r="J1265" i="3" s="1"/>
  <c r="G1265" i="3"/>
  <c r="F1265" i="3"/>
  <c r="O1264" i="3"/>
  <c r="N1264" i="3"/>
  <c r="M1264" i="3"/>
  <c r="L1264" i="3"/>
  <c r="I1264" i="3"/>
  <c r="H1264" i="3"/>
  <c r="G1264" i="3"/>
  <c r="F1264" i="3"/>
  <c r="O1263" i="3"/>
  <c r="N1263" i="3"/>
  <c r="M1263" i="3"/>
  <c r="L1263" i="3"/>
  <c r="J1263" i="3"/>
  <c r="I1263" i="3"/>
  <c r="H1263" i="3"/>
  <c r="G1263" i="3"/>
  <c r="F1263" i="3"/>
  <c r="O1262" i="3"/>
  <c r="N1262" i="3"/>
  <c r="M1262" i="3"/>
  <c r="L1262" i="3"/>
  <c r="J1262" i="3"/>
  <c r="I1262" i="3"/>
  <c r="H1262" i="3"/>
  <c r="G1262" i="3"/>
  <c r="F1262" i="3"/>
  <c r="O1261" i="3"/>
  <c r="N1261" i="3"/>
  <c r="M1261" i="3"/>
  <c r="L1261" i="3"/>
  <c r="I1261" i="3"/>
  <c r="H1261" i="3"/>
  <c r="J1261" i="3" s="1"/>
  <c r="G1261" i="3"/>
  <c r="F1261" i="3"/>
  <c r="O1260" i="3"/>
  <c r="N1260" i="3"/>
  <c r="M1260" i="3"/>
  <c r="L1260" i="3"/>
  <c r="I1260" i="3"/>
  <c r="H1260" i="3"/>
  <c r="G1260" i="3"/>
  <c r="F1260" i="3"/>
  <c r="O1259" i="3"/>
  <c r="N1259" i="3"/>
  <c r="M1259" i="3"/>
  <c r="L1259" i="3"/>
  <c r="J1259" i="3"/>
  <c r="I1259" i="3"/>
  <c r="H1259" i="3"/>
  <c r="G1259" i="3"/>
  <c r="F1259" i="3"/>
  <c r="O1258" i="3"/>
  <c r="N1258" i="3"/>
  <c r="M1258" i="3"/>
  <c r="L1258" i="3"/>
  <c r="J1258" i="3"/>
  <c r="I1258" i="3"/>
  <c r="H1258" i="3"/>
  <c r="G1258" i="3"/>
  <c r="F1258" i="3"/>
  <c r="O1257" i="3"/>
  <c r="N1257" i="3"/>
  <c r="M1257" i="3"/>
  <c r="L1257" i="3"/>
  <c r="J1257" i="3"/>
  <c r="I1257" i="3"/>
  <c r="H1257" i="3"/>
  <c r="G1257" i="3"/>
  <c r="F1257" i="3"/>
  <c r="O1256" i="3"/>
  <c r="N1256" i="3"/>
  <c r="M1256" i="3"/>
  <c r="L1256" i="3"/>
  <c r="J1256" i="3"/>
  <c r="I1256" i="3"/>
  <c r="H1256" i="3"/>
  <c r="G1256" i="3"/>
  <c r="F1256" i="3"/>
  <c r="O1255" i="3"/>
  <c r="N1255" i="3"/>
  <c r="M1255" i="3"/>
  <c r="L1255" i="3"/>
  <c r="J1255" i="3"/>
  <c r="I1255" i="3"/>
  <c r="H1255" i="3"/>
  <c r="G1255" i="3"/>
  <c r="F1255" i="3"/>
  <c r="O1254" i="3"/>
  <c r="N1254" i="3"/>
  <c r="M1254" i="3"/>
  <c r="L1254" i="3"/>
  <c r="J1254" i="3"/>
  <c r="I1254" i="3"/>
  <c r="H1254" i="3"/>
  <c r="G1254" i="3"/>
  <c r="F1254" i="3"/>
  <c r="O1253" i="3"/>
  <c r="N1253" i="3"/>
  <c r="M1253" i="3"/>
  <c r="L1253" i="3"/>
  <c r="J1253" i="3"/>
  <c r="I1253" i="3"/>
  <c r="H1253" i="3"/>
  <c r="G1253" i="3"/>
  <c r="F1253" i="3"/>
  <c r="O1252" i="3"/>
  <c r="N1252" i="3"/>
  <c r="M1252" i="3"/>
  <c r="L1252" i="3"/>
  <c r="J1252" i="3"/>
  <c r="I1252" i="3"/>
  <c r="H1252" i="3"/>
  <c r="G1252" i="3"/>
  <c r="F1252" i="3"/>
  <c r="O1251" i="3"/>
  <c r="N1251" i="3"/>
  <c r="M1251" i="3"/>
  <c r="L1251" i="3"/>
  <c r="J1251" i="3"/>
  <c r="I1251" i="3"/>
  <c r="H1251" i="3"/>
  <c r="G1251" i="3"/>
  <c r="F1251" i="3"/>
  <c r="O1250" i="3"/>
  <c r="N1250" i="3"/>
  <c r="M1250" i="3"/>
  <c r="L1250" i="3"/>
  <c r="J1250" i="3"/>
  <c r="I1250" i="3"/>
  <c r="H1250" i="3"/>
  <c r="G1250" i="3"/>
  <c r="F1250" i="3"/>
  <c r="O1249" i="3"/>
  <c r="N1249" i="3"/>
  <c r="M1249" i="3"/>
  <c r="L1249" i="3"/>
  <c r="J1249" i="3"/>
  <c r="I1249" i="3"/>
  <c r="H1249" i="3"/>
  <c r="G1249" i="3"/>
  <c r="F1249" i="3"/>
  <c r="O1248" i="3"/>
  <c r="N1248" i="3"/>
  <c r="M1248" i="3"/>
  <c r="L1248" i="3"/>
  <c r="J1248" i="3"/>
  <c r="I1248" i="3"/>
  <c r="H1248" i="3"/>
  <c r="G1248" i="3"/>
  <c r="F1248" i="3"/>
  <c r="O1247" i="3"/>
  <c r="N1247" i="3"/>
  <c r="M1247" i="3"/>
  <c r="L1247" i="3"/>
  <c r="J1247" i="3"/>
  <c r="I1247" i="3"/>
  <c r="H1247" i="3"/>
  <c r="G1247" i="3"/>
  <c r="F1247" i="3"/>
  <c r="O1246" i="3"/>
  <c r="N1246" i="3"/>
  <c r="M1246" i="3"/>
  <c r="L1246" i="3"/>
  <c r="J1246" i="3"/>
  <c r="I1246" i="3"/>
  <c r="H1246" i="3"/>
  <c r="G1246" i="3"/>
  <c r="F1246" i="3"/>
  <c r="O1245" i="3"/>
  <c r="N1245" i="3"/>
  <c r="M1245" i="3"/>
  <c r="L1245" i="3"/>
  <c r="J1245" i="3"/>
  <c r="I1245" i="3"/>
  <c r="H1245" i="3"/>
  <c r="G1245" i="3"/>
  <c r="F1245" i="3"/>
  <c r="O1244" i="3"/>
  <c r="N1244" i="3"/>
  <c r="M1244" i="3"/>
  <c r="L1244" i="3"/>
  <c r="J1244" i="3"/>
  <c r="I1244" i="3"/>
  <c r="H1244" i="3"/>
  <c r="G1244" i="3"/>
  <c r="F1244" i="3"/>
  <c r="O1243" i="3"/>
  <c r="N1243" i="3"/>
  <c r="M1243" i="3"/>
  <c r="L1243" i="3"/>
  <c r="J1243" i="3"/>
  <c r="I1243" i="3"/>
  <c r="H1243" i="3"/>
  <c r="G1243" i="3"/>
  <c r="F1243" i="3"/>
  <c r="O1242" i="3"/>
  <c r="N1242" i="3"/>
  <c r="M1242" i="3"/>
  <c r="L1242" i="3"/>
  <c r="J1242" i="3"/>
  <c r="I1242" i="3"/>
  <c r="H1242" i="3"/>
  <c r="G1242" i="3"/>
  <c r="F1242" i="3"/>
  <c r="O1241" i="3"/>
  <c r="N1241" i="3"/>
  <c r="M1241" i="3"/>
  <c r="L1241" i="3"/>
  <c r="J1241" i="3"/>
  <c r="I1241" i="3"/>
  <c r="H1241" i="3"/>
  <c r="G1241" i="3"/>
  <c r="F1241" i="3"/>
  <c r="O1240" i="3"/>
  <c r="N1240" i="3"/>
  <c r="M1240" i="3"/>
  <c r="L1240" i="3"/>
  <c r="J1240" i="3"/>
  <c r="I1240" i="3"/>
  <c r="H1240" i="3"/>
  <c r="G1240" i="3"/>
  <c r="F1240" i="3"/>
  <c r="O1239" i="3"/>
  <c r="N1239" i="3"/>
  <c r="M1239" i="3"/>
  <c r="L1239" i="3"/>
  <c r="J1239" i="3"/>
  <c r="I1239" i="3"/>
  <c r="H1239" i="3"/>
  <c r="G1239" i="3"/>
  <c r="F1239" i="3"/>
  <c r="O1238" i="3"/>
  <c r="N1238" i="3"/>
  <c r="M1238" i="3"/>
  <c r="L1238" i="3"/>
  <c r="J1238" i="3"/>
  <c r="I1238" i="3"/>
  <c r="H1238" i="3"/>
  <c r="G1238" i="3"/>
  <c r="F1238" i="3"/>
  <c r="O1237" i="3"/>
  <c r="N1237" i="3"/>
  <c r="M1237" i="3"/>
  <c r="L1237" i="3"/>
  <c r="J1237" i="3"/>
  <c r="I1237" i="3"/>
  <c r="H1237" i="3"/>
  <c r="G1237" i="3"/>
  <c r="F1237" i="3"/>
  <c r="O1236" i="3"/>
  <c r="N1236" i="3"/>
  <c r="M1236" i="3"/>
  <c r="L1236" i="3"/>
  <c r="J1236" i="3"/>
  <c r="I1236" i="3"/>
  <c r="H1236" i="3"/>
  <c r="G1236" i="3"/>
  <c r="F1236" i="3"/>
  <c r="O1235" i="3"/>
  <c r="N1235" i="3"/>
  <c r="M1235" i="3"/>
  <c r="L1235" i="3"/>
  <c r="J1235" i="3"/>
  <c r="I1235" i="3"/>
  <c r="H1235" i="3"/>
  <c r="G1235" i="3"/>
  <c r="F1235" i="3"/>
  <c r="O1234" i="3"/>
  <c r="N1234" i="3"/>
  <c r="M1234" i="3"/>
  <c r="L1234" i="3"/>
  <c r="J1234" i="3"/>
  <c r="I1234" i="3"/>
  <c r="H1234" i="3"/>
  <c r="G1234" i="3"/>
  <c r="F1234" i="3"/>
  <c r="O1233" i="3"/>
  <c r="N1233" i="3"/>
  <c r="M1233" i="3"/>
  <c r="L1233" i="3"/>
  <c r="J1233" i="3"/>
  <c r="I1233" i="3"/>
  <c r="H1233" i="3"/>
  <c r="G1233" i="3"/>
  <c r="F1233" i="3"/>
  <c r="O1232" i="3"/>
  <c r="N1232" i="3"/>
  <c r="M1232" i="3"/>
  <c r="L1232" i="3"/>
  <c r="J1232" i="3"/>
  <c r="I1232" i="3"/>
  <c r="H1232" i="3"/>
  <c r="G1232" i="3"/>
  <c r="F1232" i="3"/>
  <c r="O1231" i="3"/>
  <c r="N1231" i="3"/>
  <c r="M1231" i="3"/>
  <c r="L1231" i="3"/>
  <c r="J1231" i="3"/>
  <c r="I1231" i="3"/>
  <c r="H1231" i="3"/>
  <c r="G1231" i="3"/>
  <c r="F1231" i="3"/>
  <c r="O1230" i="3"/>
  <c r="N1230" i="3"/>
  <c r="M1230" i="3"/>
  <c r="L1230" i="3"/>
  <c r="J1230" i="3"/>
  <c r="I1230" i="3"/>
  <c r="H1230" i="3"/>
  <c r="G1230" i="3"/>
  <c r="F1230" i="3"/>
  <c r="O1229" i="3"/>
  <c r="N1229" i="3"/>
  <c r="M1229" i="3"/>
  <c r="L1229" i="3"/>
  <c r="J1229" i="3"/>
  <c r="I1229" i="3"/>
  <c r="H1229" i="3"/>
  <c r="G1229" i="3"/>
  <c r="F1229" i="3"/>
  <c r="O1228" i="3"/>
  <c r="N1228" i="3"/>
  <c r="M1228" i="3"/>
  <c r="L1228" i="3"/>
  <c r="J1228" i="3"/>
  <c r="I1228" i="3"/>
  <c r="H1228" i="3"/>
  <c r="G1228" i="3"/>
  <c r="F1228" i="3"/>
  <c r="O1227" i="3"/>
  <c r="N1227" i="3"/>
  <c r="M1227" i="3"/>
  <c r="L1227" i="3"/>
  <c r="J1227" i="3"/>
  <c r="I1227" i="3"/>
  <c r="H1227" i="3"/>
  <c r="G1227" i="3"/>
  <c r="F1227" i="3"/>
  <c r="O1226" i="3"/>
  <c r="N1226" i="3"/>
  <c r="M1226" i="3"/>
  <c r="L1226" i="3"/>
  <c r="J1226" i="3"/>
  <c r="I1226" i="3"/>
  <c r="H1226" i="3"/>
  <c r="G1226" i="3"/>
  <c r="F1226" i="3"/>
  <c r="O1225" i="3"/>
  <c r="N1225" i="3"/>
  <c r="M1225" i="3"/>
  <c r="L1225" i="3"/>
  <c r="J1225" i="3"/>
  <c r="I1225" i="3"/>
  <c r="H1225" i="3"/>
  <c r="G1225" i="3"/>
  <c r="F1225" i="3"/>
  <c r="O1224" i="3"/>
  <c r="N1224" i="3"/>
  <c r="M1224" i="3"/>
  <c r="L1224" i="3"/>
  <c r="J1224" i="3"/>
  <c r="I1224" i="3"/>
  <c r="H1224" i="3"/>
  <c r="G1224" i="3"/>
  <c r="F1224" i="3"/>
  <c r="O1223" i="3"/>
  <c r="N1223" i="3"/>
  <c r="M1223" i="3"/>
  <c r="L1223" i="3"/>
  <c r="J1223" i="3"/>
  <c r="I1223" i="3"/>
  <c r="H1223" i="3"/>
  <c r="G1223" i="3"/>
  <c r="F1223" i="3"/>
  <c r="O1222" i="3"/>
  <c r="N1222" i="3"/>
  <c r="M1222" i="3"/>
  <c r="L1222" i="3"/>
  <c r="J1222" i="3"/>
  <c r="I1222" i="3"/>
  <c r="H1222" i="3"/>
  <c r="G1222" i="3"/>
  <c r="F1222" i="3"/>
  <c r="O1221" i="3"/>
  <c r="N1221" i="3"/>
  <c r="M1221" i="3"/>
  <c r="L1221" i="3"/>
  <c r="J1221" i="3"/>
  <c r="I1221" i="3"/>
  <c r="H1221" i="3"/>
  <c r="G1221" i="3"/>
  <c r="F1221" i="3"/>
  <c r="O1220" i="3"/>
  <c r="N1220" i="3"/>
  <c r="M1220" i="3"/>
  <c r="L1220" i="3"/>
  <c r="J1220" i="3"/>
  <c r="I1220" i="3"/>
  <c r="H1220" i="3"/>
  <c r="G1220" i="3"/>
  <c r="F1220" i="3"/>
  <c r="O1219" i="3"/>
  <c r="N1219" i="3"/>
  <c r="M1219" i="3"/>
  <c r="L1219" i="3"/>
  <c r="J1219" i="3"/>
  <c r="I1219" i="3"/>
  <c r="H1219" i="3"/>
  <c r="G1219" i="3"/>
  <c r="F1219" i="3"/>
  <c r="O1218" i="3"/>
  <c r="N1218" i="3"/>
  <c r="M1218" i="3"/>
  <c r="L1218" i="3"/>
  <c r="J1218" i="3"/>
  <c r="I1218" i="3"/>
  <c r="H1218" i="3"/>
  <c r="G1218" i="3"/>
  <c r="F1218" i="3"/>
  <c r="O1217" i="3"/>
  <c r="N1217" i="3"/>
  <c r="M1217" i="3"/>
  <c r="L1217" i="3"/>
  <c r="J1217" i="3"/>
  <c r="I1217" i="3"/>
  <c r="H1217" i="3"/>
  <c r="G1217" i="3"/>
  <c r="F1217" i="3"/>
  <c r="O1216" i="3"/>
  <c r="N1216" i="3"/>
  <c r="M1216" i="3"/>
  <c r="L1216" i="3"/>
  <c r="J1216" i="3"/>
  <c r="I1216" i="3"/>
  <c r="H1216" i="3"/>
  <c r="G1216" i="3"/>
  <c r="F1216" i="3"/>
  <c r="O1215" i="3"/>
  <c r="N1215" i="3"/>
  <c r="M1215" i="3"/>
  <c r="L1215" i="3"/>
  <c r="J1215" i="3"/>
  <c r="I1215" i="3"/>
  <c r="H1215" i="3"/>
  <c r="G1215" i="3"/>
  <c r="F1215" i="3"/>
  <c r="O1214" i="3"/>
  <c r="N1214" i="3"/>
  <c r="M1214" i="3"/>
  <c r="L1214" i="3"/>
  <c r="J1214" i="3"/>
  <c r="I1214" i="3"/>
  <c r="H1214" i="3"/>
  <c r="G1214" i="3"/>
  <c r="F1214" i="3"/>
  <c r="O1213" i="3"/>
  <c r="N1213" i="3"/>
  <c r="M1213" i="3"/>
  <c r="L1213" i="3"/>
  <c r="J1213" i="3"/>
  <c r="I1213" i="3"/>
  <c r="H1213" i="3"/>
  <c r="G1213" i="3"/>
  <c r="F1213" i="3"/>
  <c r="O1212" i="3"/>
  <c r="N1212" i="3"/>
  <c r="M1212" i="3"/>
  <c r="L1212" i="3"/>
  <c r="J1212" i="3"/>
  <c r="I1212" i="3"/>
  <c r="H1212" i="3"/>
  <c r="G1212" i="3"/>
  <c r="F1212" i="3"/>
  <c r="O1211" i="3"/>
  <c r="N1211" i="3"/>
  <c r="M1211" i="3"/>
  <c r="L1211" i="3"/>
  <c r="J1211" i="3"/>
  <c r="I1211" i="3"/>
  <c r="H1211" i="3"/>
  <c r="G1211" i="3"/>
  <c r="F1211" i="3"/>
  <c r="O1210" i="3"/>
  <c r="N1210" i="3"/>
  <c r="M1210" i="3"/>
  <c r="L1210" i="3"/>
  <c r="J1210" i="3"/>
  <c r="I1210" i="3"/>
  <c r="H1210" i="3"/>
  <c r="G1210" i="3"/>
  <c r="F1210" i="3"/>
  <c r="O1209" i="3"/>
  <c r="N1209" i="3"/>
  <c r="M1209" i="3"/>
  <c r="L1209" i="3"/>
  <c r="J1209" i="3"/>
  <c r="I1209" i="3"/>
  <c r="H1209" i="3"/>
  <c r="G1209" i="3"/>
  <c r="F1209" i="3"/>
  <c r="O1208" i="3"/>
  <c r="N1208" i="3"/>
  <c r="M1208" i="3"/>
  <c r="L1208" i="3"/>
  <c r="J1208" i="3"/>
  <c r="I1208" i="3"/>
  <c r="H1208" i="3"/>
  <c r="G1208" i="3"/>
  <c r="F1208" i="3"/>
  <c r="O1207" i="3"/>
  <c r="N1207" i="3"/>
  <c r="M1207" i="3"/>
  <c r="L1207" i="3"/>
  <c r="J1207" i="3"/>
  <c r="I1207" i="3"/>
  <c r="H1207" i="3"/>
  <c r="G1207" i="3"/>
  <c r="F1207" i="3"/>
  <c r="O1206" i="3"/>
  <c r="N1206" i="3"/>
  <c r="M1206" i="3"/>
  <c r="L1206" i="3"/>
  <c r="J1206" i="3"/>
  <c r="I1206" i="3"/>
  <c r="H1206" i="3"/>
  <c r="G1206" i="3"/>
  <c r="F1206" i="3"/>
  <c r="O1205" i="3"/>
  <c r="N1205" i="3"/>
  <c r="M1205" i="3"/>
  <c r="L1205" i="3"/>
  <c r="J1205" i="3"/>
  <c r="I1205" i="3"/>
  <c r="H1205" i="3"/>
  <c r="G1205" i="3"/>
  <c r="F1205" i="3"/>
  <c r="O1204" i="3"/>
  <c r="N1204" i="3"/>
  <c r="M1204" i="3"/>
  <c r="L1204" i="3"/>
  <c r="J1204" i="3"/>
  <c r="I1204" i="3"/>
  <c r="H1204" i="3"/>
  <c r="G1204" i="3"/>
  <c r="F1204" i="3"/>
  <c r="O1203" i="3"/>
  <c r="N1203" i="3"/>
  <c r="M1203" i="3"/>
  <c r="L1203" i="3"/>
  <c r="J1203" i="3"/>
  <c r="I1203" i="3"/>
  <c r="H1203" i="3"/>
  <c r="G1203" i="3"/>
  <c r="F1203" i="3"/>
  <c r="O1202" i="3"/>
  <c r="N1202" i="3"/>
  <c r="M1202" i="3"/>
  <c r="L1202" i="3"/>
  <c r="J1202" i="3"/>
  <c r="I1202" i="3"/>
  <c r="H1202" i="3"/>
  <c r="G1202" i="3"/>
  <c r="F1202" i="3"/>
  <c r="O1201" i="3"/>
  <c r="N1201" i="3"/>
  <c r="M1201" i="3"/>
  <c r="L1201" i="3"/>
  <c r="J1201" i="3"/>
  <c r="I1201" i="3"/>
  <c r="H1201" i="3"/>
  <c r="G1201" i="3"/>
  <c r="F1201" i="3"/>
  <c r="O1200" i="3"/>
  <c r="N1200" i="3"/>
  <c r="M1200" i="3"/>
  <c r="L1200" i="3"/>
  <c r="J1200" i="3"/>
  <c r="I1200" i="3"/>
  <c r="H1200" i="3"/>
  <c r="G1200" i="3"/>
  <c r="F1200" i="3"/>
  <c r="O1199" i="3"/>
  <c r="N1199" i="3"/>
  <c r="M1199" i="3"/>
  <c r="L1199" i="3"/>
  <c r="J1199" i="3"/>
  <c r="I1199" i="3"/>
  <c r="H1199" i="3"/>
  <c r="G1199" i="3"/>
  <c r="F1199" i="3"/>
  <c r="O1198" i="3"/>
  <c r="N1198" i="3"/>
  <c r="M1198" i="3"/>
  <c r="L1198" i="3"/>
  <c r="J1198" i="3"/>
  <c r="I1198" i="3"/>
  <c r="H1198" i="3"/>
  <c r="G1198" i="3"/>
  <c r="F1198" i="3"/>
  <c r="O1197" i="3"/>
  <c r="N1197" i="3"/>
  <c r="M1197" i="3"/>
  <c r="L1197" i="3"/>
  <c r="J1197" i="3"/>
  <c r="I1197" i="3"/>
  <c r="H1197" i="3"/>
  <c r="G1197" i="3"/>
  <c r="F1197" i="3"/>
  <c r="O1196" i="3"/>
  <c r="N1196" i="3"/>
  <c r="M1196" i="3"/>
  <c r="L1196" i="3"/>
  <c r="J1196" i="3"/>
  <c r="I1196" i="3"/>
  <c r="H1196" i="3"/>
  <c r="G1196" i="3"/>
  <c r="F1196" i="3"/>
  <c r="O1195" i="3"/>
  <c r="N1195" i="3"/>
  <c r="M1195" i="3"/>
  <c r="L1195" i="3"/>
  <c r="J1195" i="3"/>
  <c r="I1195" i="3"/>
  <c r="H1195" i="3"/>
  <c r="G1195" i="3"/>
  <c r="F1195" i="3"/>
  <c r="O1194" i="3"/>
  <c r="N1194" i="3"/>
  <c r="M1194" i="3"/>
  <c r="L1194" i="3"/>
  <c r="J1194" i="3"/>
  <c r="I1194" i="3"/>
  <c r="H1194" i="3"/>
  <c r="G1194" i="3"/>
  <c r="F1194" i="3"/>
  <c r="O1193" i="3"/>
  <c r="N1193" i="3"/>
  <c r="M1193" i="3"/>
  <c r="L1193" i="3"/>
  <c r="J1193" i="3"/>
  <c r="I1193" i="3"/>
  <c r="H1193" i="3"/>
  <c r="G1193" i="3"/>
  <c r="F1193" i="3"/>
  <c r="O1192" i="3"/>
  <c r="N1192" i="3"/>
  <c r="M1192" i="3"/>
  <c r="L1192" i="3"/>
  <c r="J1192" i="3"/>
  <c r="I1192" i="3"/>
  <c r="H1192" i="3"/>
  <c r="G1192" i="3"/>
  <c r="F1192" i="3"/>
  <c r="O1191" i="3"/>
  <c r="N1191" i="3"/>
  <c r="M1191" i="3"/>
  <c r="L1191" i="3"/>
  <c r="J1191" i="3"/>
  <c r="I1191" i="3"/>
  <c r="H1191" i="3"/>
  <c r="G1191" i="3"/>
  <c r="F1191" i="3"/>
  <c r="O1190" i="3"/>
  <c r="N1190" i="3"/>
  <c r="M1190" i="3"/>
  <c r="L1190" i="3"/>
  <c r="J1190" i="3"/>
  <c r="I1190" i="3"/>
  <c r="H1190" i="3"/>
  <c r="G1190" i="3"/>
  <c r="F1190" i="3"/>
  <c r="O1189" i="3"/>
  <c r="N1189" i="3"/>
  <c r="M1189" i="3"/>
  <c r="L1189" i="3"/>
  <c r="J1189" i="3"/>
  <c r="I1189" i="3"/>
  <c r="H1189" i="3"/>
  <c r="G1189" i="3"/>
  <c r="F1189" i="3"/>
  <c r="O1188" i="3"/>
  <c r="N1188" i="3"/>
  <c r="M1188" i="3"/>
  <c r="L1188" i="3"/>
  <c r="J1188" i="3"/>
  <c r="I1188" i="3"/>
  <c r="H1188" i="3"/>
  <c r="G1188" i="3"/>
  <c r="F1188" i="3"/>
  <c r="O1187" i="3"/>
  <c r="N1187" i="3"/>
  <c r="M1187" i="3"/>
  <c r="L1187" i="3"/>
  <c r="J1187" i="3"/>
  <c r="I1187" i="3"/>
  <c r="H1187" i="3"/>
  <c r="G1187" i="3"/>
  <c r="F1187" i="3"/>
  <c r="O1186" i="3"/>
  <c r="N1186" i="3"/>
  <c r="M1186" i="3"/>
  <c r="L1186" i="3"/>
  <c r="J1186" i="3"/>
  <c r="I1186" i="3"/>
  <c r="H1186" i="3"/>
  <c r="G1186" i="3"/>
  <c r="F1186" i="3"/>
  <c r="O1185" i="3"/>
  <c r="N1185" i="3"/>
  <c r="M1185" i="3"/>
  <c r="L1185" i="3"/>
  <c r="J1185" i="3"/>
  <c r="I1185" i="3"/>
  <c r="H1185" i="3"/>
  <c r="G1185" i="3"/>
  <c r="F1185" i="3"/>
  <c r="O1184" i="3"/>
  <c r="N1184" i="3"/>
  <c r="M1184" i="3"/>
  <c r="L1184" i="3"/>
  <c r="J1184" i="3"/>
  <c r="I1184" i="3"/>
  <c r="H1184" i="3"/>
  <c r="G1184" i="3"/>
  <c r="F1184" i="3"/>
  <c r="O1183" i="3"/>
  <c r="N1183" i="3"/>
  <c r="M1183" i="3"/>
  <c r="L1183" i="3"/>
  <c r="J1183" i="3"/>
  <c r="I1183" i="3"/>
  <c r="H1183" i="3"/>
  <c r="G1183" i="3"/>
  <c r="F1183" i="3"/>
  <c r="O1182" i="3"/>
  <c r="N1182" i="3"/>
  <c r="M1182" i="3"/>
  <c r="L1182" i="3"/>
  <c r="J1182" i="3"/>
  <c r="I1182" i="3"/>
  <c r="H1182" i="3"/>
  <c r="G1182" i="3"/>
  <c r="F1182" i="3"/>
  <c r="O1181" i="3"/>
  <c r="N1181" i="3"/>
  <c r="M1181" i="3"/>
  <c r="L1181" i="3"/>
  <c r="J1181" i="3"/>
  <c r="I1181" i="3"/>
  <c r="H1181" i="3"/>
  <c r="G1181" i="3"/>
  <c r="F1181" i="3"/>
  <c r="O1180" i="3"/>
  <c r="N1180" i="3"/>
  <c r="M1180" i="3"/>
  <c r="L1180" i="3"/>
  <c r="J1180" i="3"/>
  <c r="I1180" i="3"/>
  <c r="H1180" i="3"/>
  <c r="G1180" i="3"/>
  <c r="F1180" i="3"/>
  <c r="O1179" i="3"/>
  <c r="N1179" i="3"/>
  <c r="M1179" i="3"/>
  <c r="L1179" i="3"/>
  <c r="J1179" i="3"/>
  <c r="I1179" i="3"/>
  <c r="H1179" i="3"/>
  <c r="G1179" i="3"/>
  <c r="F1179" i="3"/>
  <c r="O1178" i="3"/>
  <c r="N1178" i="3"/>
  <c r="M1178" i="3"/>
  <c r="L1178" i="3"/>
  <c r="J1178" i="3"/>
  <c r="I1178" i="3"/>
  <c r="H1178" i="3"/>
  <c r="G1178" i="3"/>
  <c r="F1178" i="3"/>
  <c r="O1177" i="3"/>
  <c r="N1177" i="3"/>
  <c r="M1177" i="3"/>
  <c r="L1177" i="3"/>
  <c r="J1177" i="3"/>
  <c r="I1177" i="3"/>
  <c r="H1177" i="3"/>
  <c r="G1177" i="3"/>
  <c r="F1177" i="3"/>
  <c r="O1176" i="3"/>
  <c r="N1176" i="3"/>
  <c r="M1176" i="3"/>
  <c r="L1176" i="3"/>
  <c r="J1176" i="3"/>
  <c r="I1176" i="3"/>
  <c r="H1176" i="3"/>
  <c r="G1176" i="3"/>
  <c r="F1176" i="3"/>
  <c r="O1175" i="3"/>
  <c r="N1175" i="3"/>
  <c r="M1175" i="3"/>
  <c r="L1175" i="3"/>
  <c r="J1175" i="3"/>
  <c r="I1175" i="3"/>
  <c r="H1175" i="3"/>
  <c r="G1175" i="3"/>
  <c r="F1175" i="3"/>
  <c r="O1174" i="3"/>
  <c r="N1174" i="3"/>
  <c r="M1174" i="3"/>
  <c r="L1174" i="3"/>
  <c r="J1174" i="3"/>
  <c r="I1174" i="3"/>
  <c r="H1174" i="3"/>
  <c r="G1174" i="3"/>
  <c r="F1174" i="3"/>
  <c r="O1173" i="3"/>
  <c r="N1173" i="3"/>
  <c r="M1173" i="3"/>
  <c r="L1173" i="3"/>
  <c r="J1173" i="3"/>
  <c r="I1173" i="3"/>
  <c r="H1173" i="3"/>
  <c r="G1173" i="3"/>
  <c r="F1173" i="3"/>
  <c r="O1172" i="3"/>
  <c r="N1172" i="3"/>
  <c r="M1172" i="3"/>
  <c r="L1172" i="3"/>
  <c r="J1172" i="3"/>
  <c r="I1172" i="3"/>
  <c r="H1172" i="3"/>
  <c r="G1172" i="3"/>
  <c r="F1172" i="3"/>
  <c r="O1171" i="3"/>
  <c r="N1171" i="3"/>
  <c r="M1171" i="3"/>
  <c r="L1171" i="3"/>
  <c r="J1171" i="3"/>
  <c r="I1171" i="3"/>
  <c r="H1171" i="3"/>
  <c r="G1171" i="3"/>
  <c r="F1171" i="3"/>
  <c r="O1170" i="3"/>
  <c r="N1170" i="3"/>
  <c r="M1170" i="3"/>
  <c r="L1170" i="3"/>
  <c r="J1170" i="3"/>
  <c r="I1170" i="3"/>
  <c r="H1170" i="3"/>
  <c r="G1170" i="3"/>
  <c r="F1170" i="3"/>
  <c r="O1169" i="3"/>
  <c r="N1169" i="3"/>
  <c r="M1169" i="3"/>
  <c r="L1169" i="3"/>
  <c r="J1169" i="3"/>
  <c r="I1169" i="3"/>
  <c r="H1169" i="3"/>
  <c r="G1169" i="3"/>
  <c r="F1169" i="3"/>
  <c r="O1168" i="3"/>
  <c r="N1168" i="3"/>
  <c r="M1168" i="3"/>
  <c r="L1168" i="3"/>
  <c r="J1168" i="3"/>
  <c r="I1168" i="3"/>
  <c r="H1168" i="3"/>
  <c r="G1168" i="3"/>
  <c r="F1168" i="3"/>
  <c r="O1167" i="3"/>
  <c r="N1167" i="3"/>
  <c r="M1167" i="3"/>
  <c r="L1167" i="3"/>
  <c r="J1167" i="3"/>
  <c r="I1167" i="3"/>
  <c r="H1167" i="3"/>
  <c r="G1167" i="3"/>
  <c r="F1167" i="3"/>
  <c r="O1166" i="3"/>
  <c r="N1166" i="3"/>
  <c r="M1166" i="3"/>
  <c r="L1166" i="3"/>
  <c r="J1166" i="3"/>
  <c r="I1166" i="3"/>
  <c r="H1166" i="3"/>
  <c r="G1166" i="3"/>
  <c r="F1166" i="3"/>
  <c r="O1165" i="3"/>
  <c r="N1165" i="3"/>
  <c r="M1165" i="3"/>
  <c r="L1165" i="3"/>
  <c r="J1165" i="3"/>
  <c r="I1165" i="3"/>
  <c r="H1165" i="3"/>
  <c r="G1165" i="3"/>
  <c r="F1165" i="3"/>
  <c r="O1164" i="3"/>
  <c r="N1164" i="3"/>
  <c r="M1164" i="3"/>
  <c r="L1164" i="3"/>
  <c r="J1164" i="3"/>
  <c r="I1164" i="3"/>
  <c r="H1164" i="3"/>
  <c r="G1164" i="3"/>
  <c r="F1164" i="3"/>
  <c r="O1163" i="3"/>
  <c r="N1163" i="3"/>
  <c r="M1163" i="3"/>
  <c r="L1163" i="3"/>
  <c r="J1163" i="3"/>
  <c r="I1163" i="3"/>
  <c r="H1163" i="3"/>
  <c r="G1163" i="3"/>
  <c r="F1163" i="3"/>
  <c r="O1162" i="3"/>
  <c r="N1162" i="3"/>
  <c r="M1162" i="3"/>
  <c r="L1162" i="3"/>
  <c r="J1162" i="3"/>
  <c r="I1162" i="3"/>
  <c r="H1162" i="3"/>
  <c r="G1162" i="3"/>
  <c r="F1162" i="3"/>
  <c r="O1161" i="3"/>
  <c r="N1161" i="3"/>
  <c r="M1161" i="3"/>
  <c r="L1161" i="3"/>
  <c r="J1161" i="3"/>
  <c r="I1161" i="3"/>
  <c r="H1161" i="3"/>
  <c r="G1161" i="3"/>
  <c r="F1161" i="3"/>
  <c r="O1160" i="3"/>
  <c r="N1160" i="3"/>
  <c r="M1160" i="3"/>
  <c r="L1160" i="3"/>
  <c r="J1160" i="3"/>
  <c r="I1160" i="3"/>
  <c r="H1160" i="3"/>
  <c r="G1160" i="3"/>
  <c r="F1160" i="3"/>
  <c r="O1159" i="3"/>
  <c r="N1159" i="3"/>
  <c r="M1159" i="3"/>
  <c r="L1159" i="3"/>
  <c r="J1159" i="3"/>
  <c r="I1159" i="3"/>
  <c r="H1159" i="3"/>
  <c r="G1159" i="3"/>
  <c r="F1159" i="3"/>
  <c r="O1158" i="3"/>
  <c r="N1158" i="3"/>
  <c r="M1158" i="3"/>
  <c r="L1158" i="3"/>
  <c r="J1158" i="3"/>
  <c r="I1158" i="3"/>
  <c r="H1158" i="3"/>
  <c r="G1158" i="3"/>
  <c r="F1158" i="3"/>
  <c r="O1157" i="3"/>
  <c r="N1157" i="3"/>
  <c r="M1157" i="3"/>
  <c r="L1157" i="3"/>
  <c r="J1157" i="3"/>
  <c r="I1157" i="3"/>
  <c r="H1157" i="3"/>
  <c r="G1157" i="3"/>
  <c r="F1157" i="3"/>
  <c r="O1156" i="3"/>
  <c r="N1156" i="3"/>
  <c r="M1156" i="3"/>
  <c r="L1156" i="3"/>
  <c r="J1156" i="3"/>
  <c r="I1156" i="3"/>
  <c r="H1156" i="3"/>
  <c r="G1156" i="3"/>
  <c r="F1156" i="3"/>
  <c r="O1155" i="3"/>
  <c r="N1155" i="3"/>
  <c r="M1155" i="3"/>
  <c r="L1155" i="3"/>
  <c r="J1155" i="3"/>
  <c r="I1155" i="3"/>
  <c r="H1155" i="3"/>
  <c r="G1155" i="3"/>
  <c r="F1155" i="3"/>
  <c r="O1154" i="3"/>
  <c r="N1154" i="3"/>
  <c r="M1154" i="3"/>
  <c r="L1154" i="3"/>
  <c r="J1154" i="3"/>
  <c r="I1154" i="3"/>
  <c r="H1154" i="3"/>
  <c r="G1154" i="3"/>
  <c r="F1154" i="3"/>
  <c r="O1153" i="3"/>
  <c r="N1153" i="3"/>
  <c r="M1153" i="3"/>
  <c r="L1153" i="3"/>
  <c r="J1153" i="3"/>
  <c r="I1153" i="3"/>
  <c r="H1153" i="3"/>
  <c r="G1153" i="3"/>
  <c r="F1153" i="3"/>
  <c r="O1152" i="3"/>
  <c r="N1152" i="3"/>
  <c r="M1152" i="3"/>
  <c r="L1152" i="3"/>
  <c r="J1152" i="3"/>
  <c r="I1152" i="3"/>
  <c r="H1152" i="3"/>
  <c r="G1152" i="3"/>
  <c r="F1152" i="3"/>
  <c r="O1151" i="3"/>
  <c r="N1151" i="3"/>
  <c r="M1151" i="3"/>
  <c r="L1151" i="3"/>
  <c r="J1151" i="3"/>
  <c r="I1151" i="3"/>
  <c r="H1151" i="3"/>
  <c r="G1151" i="3"/>
  <c r="F1151" i="3"/>
  <c r="O1150" i="3"/>
  <c r="N1150" i="3"/>
  <c r="M1150" i="3"/>
  <c r="L1150" i="3"/>
  <c r="J1150" i="3"/>
  <c r="I1150" i="3"/>
  <c r="H1150" i="3"/>
  <c r="G1150" i="3"/>
  <c r="F1150" i="3"/>
  <c r="O1149" i="3"/>
  <c r="N1149" i="3"/>
  <c r="M1149" i="3"/>
  <c r="L1149" i="3"/>
  <c r="J1149" i="3"/>
  <c r="I1149" i="3"/>
  <c r="H1149" i="3"/>
  <c r="G1149" i="3"/>
  <c r="F1149" i="3"/>
  <c r="O1148" i="3"/>
  <c r="N1148" i="3"/>
  <c r="M1148" i="3"/>
  <c r="L1148" i="3"/>
  <c r="J1148" i="3"/>
  <c r="I1148" i="3"/>
  <c r="H1148" i="3"/>
  <c r="G1148" i="3"/>
  <c r="F1148" i="3"/>
  <c r="O1147" i="3"/>
  <c r="N1147" i="3"/>
  <c r="M1147" i="3"/>
  <c r="L1147" i="3"/>
  <c r="J1147" i="3"/>
  <c r="I1147" i="3"/>
  <c r="H1147" i="3"/>
  <c r="G1147" i="3"/>
  <c r="F1147" i="3"/>
  <c r="O1146" i="3"/>
  <c r="N1146" i="3"/>
  <c r="M1146" i="3"/>
  <c r="L1146" i="3"/>
  <c r="J1146" i="3"/>
  <c r="I1146" i="3"/>
  <c r="H1146" i="3"/>
  <c r="G1146" i="3"/>
  <c r="F1146" i="3"/>
  <c r="O1145" i="3"/>
  <c r="N1145" i="3"/>
  <c r="M1145" i="3"/>
  <c r="L1145" i="3"/>
  <c r="J1145" i="3"/>
  <c r="I1145" i="3"/>
  <c r="H1145" i="3"/>
  <c r="G1145" i="3"/>
  <c r="F1145" i="3"/>
  <c r="O1144" i="3"/>
  <c r="N1144" i="3"/>
  <c r="M1144" i="3"/>
  <c r="L1144" i="3"/>
  <c r="J1144" i="3"/>
  <c r="I1144" i="3"/>
  <c r="H1144" i="3"/>
  <c r="G1144" i="3"/>
  <c r="F1144" i="3"/>
  <c r="O1143" i="3"/>
  <c r="N1143" i="3"/>
  <c r="M1143" i="3"/>
  <c r="L1143" i="3"/>
  <c r="J1143" i="3"/>
  <c r="I1143" i="3"/>
  <c r="H1143" i="3"/>
  <c r="G1143" i="3"/>
  <c r="F1143" i="3"/>
  <c r="O1142" i="3"/>
  <c r="N1142" i="3"/>
  <c r="M1142" i="3"/>
  <c r="L1142" i="3"/>
  <c r="J1142" i="3"/>
  <c r="I1142" i="3"/>
  <c r="H1142" i="3"/>
  <c r="G1142" i="3"/>
  <c r="F1142" i="3"/>
  <c r="O1141" i="3"/>
  <c r="N1141" i="3"/>
  <c r="M1141" i="3"/>
  <c r="L1141" i="3"/>
  <c r="J1141" i="3"/>
  <c r="I1141" i="3"/>
  <c r="H1141" i="3"/>
  <c r="G1141" i="3"/>
  <c r="F1141" i="3"/>
  <c r="O1140" i="3"/>
  <c r="N1140" i="3"/>
  <c r="M1140" i="3"/>
  <c r="L1140" i="3"/>
  <c r="J1140" i="3"/>
  <c r="I1140" i="3"/>
  <c r="H1140" i="3"/>
  <c r="G1140" i="3"/>
  <c r="F1140" i="3"/>
  <c r="O1139" i="3"/>
  <c r="N1139" i="3"/>
  <c r="M1139" i="3"/>
  <c r="L1139" i="3"/>
  <c r="J1139" i="3"/>
  <c r="I1139" i="3"/>
  <c r="H1139" i="3"/>
  <c r="G1139" i="3"/>
  <c r="F1139" i="3"/>
  <c r="O1138" i="3"/>
  <c r="N1138" i="3"/>
  <c r="M1138" i="3"/>
  <c r="L1138" i="3"/>
  <c r="J1138" i="3"/>
  <c r="I1138" i="3"/>
  <c r="H1138" i="3"/>
  <c r="G1138" i="3"/>
  <c r="F1138" i="3"/>
  <c r="O1137" i="3"/>
  <c r="N1137" i="3"/>
  <c r="M1137" i="3"/>
  <c r="L1137" i="3"/>
  <c r="J1137" i="3"/>
  <c r="I1137" i="3"/>
  <c r="H1137" i="3"/>
  <c r="G1137" i="3"/>
  <c r="F1137" i="3"/>
  <c r="O1136" i="3"/>
  <c r="N1136" i="3"/>
  <c r="M1136" i="3"/>
  <c r="L1136" i="3"/>
  <c r="J1136" i="3"/>
  <c r="I1136" i="3"/>
  <c r="H1136" i="3"/>
  <c r="G1136" i="3"/>
  <c r="F1136" i="3"/>
  <c r="O1135" i="3"/>
  <c r="N1135" i="3"/>
  <c r="M1135" i="3"/>
  <c r="L1135" i="3"/>
  <c r="J1135" i="3"/>
  <c r="I1135" i="3"/>
  <c r="H1135" i="3"/>
  <c r="G1135" i="3"/>
  <c r="F1135" i="3"/>
  <c r="O1134" i="3"/>
  <c r="N1134" i="3"/>
  <c r="M1134" i="3"/>
  <c r="L1134" i="3"/>
  <c r="J1134" i="3"/>
  <c r="I1134" i="3"/>
  <c r="H1134" i="3"/>
  <c r="G1134" i="3"/>
  <c r="F1134" i="3"/>
  <c r="O1133" i="3"/>
  <c r="N1133" i="3"/>
  <c r="M1133" i="3"/>
  <c r="L1133" i="3"/>
  <c r="J1133" i="3"/>
  <c r="I1133" i="3"/>
  <c r="H1133" i="3"/>
  <c r="G1133" i="3"/>
  <c r="F1133" i="3"/>
  <c r="O1132" i="3"/>
  <c r="N1132" i="3"/>
  <c r="M1132" i="3"/>
  <c r="L1132" i="3"/>
  <c r="J1132" i="3"/>
  <c r="I1132" i="3"/>
  <c r="H1132" i="3"/>
  <c r="G1132" i="3"/>
  <c r="F1132" i="3"/>
  <c r="O1131" i="3"/>
  <c r="N1131" i="3"/>
  <c r="M1131" i="3"/>
  <c r="L1131" i="3"/>
  <c r="J1131" i="3"/>
  <c r="I1131" i="3"/>
  <c r="H1131" i="3"/>
  <c r="G1131" i="3"/>
  <c r="F1131" i="3"/>
  <c r="O1130" i="3"/>
  <c r="N1130" i="3"/>
  <c r="M1130" i="3"/>
  <c r="L1130" i="3"/>
  <c r="J1130" i="3"/>
  <c r="I1130" i="3"/>
  <c r="H1130" i="3"/>
  <c r="G1130" i="3"/>
  <c r="F1130" i="3"/>
  <c r="O1129" i="3"/>
  <c r="N1129" i="3"/>
  <c r="M1129" i="3"/>
  <c r="L1129" i="3"/>
  <c r="J1129" i="3"/>
  <c r="I1129" i="3"/>
  <c r="H1129" i="3"/>
  <c r="G1129" i="3"/>
  <c r="F1129" i="3"/>
  <c r="O1128" i="3"/>
  <c r="N1128" i="3"/>
  <c r="M1128" i="3"/>
  <c r="L1128" i="3"/>
  <c r="J1128" i="3"/>
  <c r="I1128" i="3"/>
  <c r="H1128" i="3"/>
  <c r="G1128" i="3"/>
  <c r="F1128" i="3"/>
  <c r="O1127" i="3"/>
  <c r="N1127" i="3"/>
  <c r="M1127" i="3"/>
  <c r="L1127" i="3"/>
  <c r="J1127" i="3"/>
  <c r="I1127" i="3"/>
  <c r="H1127" i="3"/>
  <c r="G1127" i="3"/>
  <c r="F1127" i="3"/>
  <c r="O1126" i="3"/>
  <c r="N1126" i="3"/>
  <c r="M1126" i="3"/>
  <c r="L1126" i="3"/>
  <c r="J1126" i="3"/>
  <c r="I1126" i="3"/>
  <c r="H1126" i="3"/>
  <c r="G1126" i="3"/>
  <c r="F1126" i="3"/>
  <c r="O1125" i="3"/>
  <c r="N1125" i="3"/>
  <c r="M1125" i="3"/>
  <c r="L1125" i="3"/>
  <c r="J1125" i="3"/>
  <c r="I1125" i="3"/>
  <c r="H1125" i="3"/>
  <c r="G1125" i="3"/>
  <c r="F1125" i="3"/>
  <c r="O1124" i="3"/>
  <c r="N1124" i="3"/>
  <c r="M1124" i="3"/>
  <c r="L1124" i="3"/>
  <c r="J1124" i="3"/>
  <c r="I1124" i="3"/>
  <c r="H1124" i="3"/>
  <c r="G1124" i="3"/>
  <c r="F1124" i="3"/>
  <c r="O1123" i="3"/>
  <c r="N1123" i="3"/>
  <c r="M1123" i="3"/>
  <c r="L1123" i="3"/>
  <c r="J1123" i="3"/>
  <c r="I1123" i="3"/>
  <c r="H1123" i="3"/>
  <c r="G1123" i="3"/>
  <c r="F1123" i="3"/>
  <c r="O1122" i="3"/>
  <c r="N1122" i="3"/>
  <c r="M1122" i="3"/>
  <c r="L1122" i="3"/>
  <c r="J1122" i="3"/>
  <c r="I1122" i="3"/>
  <c r="H1122" i="3"/>
  <c r="G1122" i="3"/>
  <c r="F1122" i="3"/>
  <c r="O1121" i="3"/>
  <c r="N1121" i="3"/>
  <c r="M1121" i="3"/>
  <c r="L1121" i="3"/>
  <c r="J1121" i="3"/>
  <c r="I1121" i="3"/>
  <c r="H1121" i="3"/>
  <c r="G1121" i="3"/>
  <c r="F1121" i="3"/>
  <c r="O1120" i="3"/>
  <c r="N1120" i="3"/>
  <c r="M1120" i="3"/>
  <c r="L1120" i="3"/>
  <c r="J1120" i="3"/>
  <c r="I1120" i="3"/>
  <c r="H1120" i="3"/>
  <c r="G1120" i="3"/>
  <c r="F1120" i="3"/>
  <c r="O1119" i="3"/>
  <c r="N1119" i="3"/>
  <c r="M1119" i="3"/>
  <c r="L1119" i="3"/>
  <c r="J1119" i="3"/>
  <c r="I1119" i="3"/>
  <c r="H1119" i="3"/>
  <c r="G1119" i="3"/>
  <c r="F1119" i="3"/>
  <c r="O1118" i="3"/>
  <c r="N1118" i="3"/>
  <c r="M1118" i="3"/>
  <c r="L1118" i="3"/>
  <c r="J1118" i="3"/>
  <c r="I1118" i="3"/>
  <c r="H1118" i="3"/>
  <c r="G1118" i="3"/>
  <c r="F1118" i="3"/>
  <c r="O1117" i="3"/>
  <c r="N1117" i="3"/>
  <c r="M1117" i="3"/>
  <c r="L1117" i="3"/>
  <c r="J1117" i="3"/>
  <c r="I1117" i="3"/>
  <c r="H1117" i="3"/>
  <c r="G1117" i="3"/>
  <c r="F1117" i="3"/>
  <c r="O1116" i="3"/>
  <c r="N1116" i="3"/>
  <c r="M1116" i="3"/>
  <c r="L1116" i="3"/>
  <c r="J1116" i="3"/>
  <c r="I1116" i="3"/>
  <c r="H1116" i="3"/>
  <c r="G1116" i="3"/>
  <c r="F1116" i="3"/>
  <c r="O1115" i="3"/>
  <c r="N1115" i="3"/>
  <c r="M1115" i="3"/>
  <c r="L1115" i="3"/>
  <c r="J1115" i="3"/>
  <c r="I1115" i="3"/>
  <c r="H1115" i="3"/>
  <c r="G1115" i="3"/>
  <c r="F1115" i="3"/>
  <c r="O1114" i="3"/>
  <c r="N1114" i="3"/>
  <c r="M1114" i="3"/>
  <c r="L1114" i="3"/>
  <c r="J1114" i="3"/>
  <c r="I1114" i="3"/>
  <c r="H1114" i="3"/>
  <c r="G1114" i="3"/>
  <c r="F1114" i="3"/>
  <c r="O1113" i="3"/>
  <c r="N1113" i="3"/>
  <c r="M1113" i="3"/>
  <c r="L1113" i="3"/>
  <c r="J1113" i="3"/>
  <c r="I1113" i="3"/>
  <c r="H1113" i="3"/>
  <c r="G1113" i="3"/>
  <c r="F1113" i="3"/>
  <c r="O1112" i="3"/>
  <c r="N1112" i="3"/>
  <c r="M1112" i="3"/>
  <c r="L1112" i="3"/>
  <c r="J1112" i="3"/>
  <c r="I1112" i="3"/>
  <c r="H1112" i="3"/>
  <c r="G1112" i="3"/>
  <c r="F1112" i="3"/>
  <c r="O1111" i="3"/>
  <c r="N1111" i="3"/>
  <c r="M1111" i="3"/>
  <c r="L1111" i="3"/>
  <c r="J1111" i="3"/>
  <c r="I1111" i="3"/>
  <c r="H1111" i="3"/>
  <c r="G1111" i="3"/>
  <c r="F1111" i="3"/>
  <c r="O1110" i="3"/>
  <c r="N1110" i="3"/>
  <c r="M1110" i="3"/>
  <c r="L1110" i="3"/>
  <c r="J1110" i="3"/>
  <c r="I1110" i="3"/>
  <c r="H1110" i="3"/>
  <c r="G1110" i="3"/>
  <c r="F1110" i="3"/>
  <c r="O1109" i="3"/>
  <c r="N1109" i="3"/>
  <c r="M1109" i="3"/>
  <c r="L1109" i="3"/>
  <c r="J1109" i="3"/>
  <c r="I1109" i="3"/>
  <c r="H1109" i="3"/>
  <c r="G1109" i="3"/>
  <c r="F1109" i="3"/>
  <c r="O1108" i="3"/>
  <c r="N1108" i="3"/>
  <c r="M1108" i="3"/>
  <c r="L1108" i="3"/>
  <c r="J1108" i="3"/>
  <c r="I1108" i="3"/>
  <c r="H1108" i="3"/>
  <c r="G1108" i="3"/>
  <c r="F1108" i="3"/>
  <c r="O1107" i="3"/>
  <c r="N1107" i="3"/>
  <c r="M1107" i="3"/>
  <c r="L1107" i="3"/>
  <c r="J1107" i="3"/>
  <c r="I1107" i="3"/>
  <c r="H1107" i="3"/>
  <c r="G1107" i="3"/>
  <c r="F1107" i="3"/>
  <c r="O1106" i="3"/>
  <c r="N1106" i="3"/>
  <c r="M1106" i="3"/>
  <c r="L1106" i="3"/>
  <c r="J1106" i="3"/>
  <c r="I1106" i="3"/>
  <c r="H1106" i="3"/>
  <c r="G1106" i="3"/>
  <c r="F1106" i="3"/>
  <c r="O1105" i="3"/>
  <c r="N1105" i="3"/>
  <c r="M1105" i="3"/>
  <c r="L1105" i="3"/>
  <c r="J1105" i="3"/>
  <c r="I1105" i="3"/>
  <c r="H1105" i="3"/>
  <c r="G1105" i="3"/>
  <c r="F1105" i="3"/>
  <c r="O1104" i="3"/>
  <c r="N1104" i="3"/>
  <c r="M1104" i="3"/>
  <c r="L1104" i="3"/>
  <c r="J1104" i="3"/>
  <c r="I1104" i="3"/>
  <c r="H1104" i="3"/>
  <c r="G1104" i="3"/>
  <c r="F1104" i="3"/>
  <c r="O1103" i="3"/>
  <c r="N1103" i="3"/>
  <c r="M1103" i="3"/>
  <c r="L1103" i="3"/>
  <c r="J1103" i="3"/>
  <c r="I1103" i="3"/>
  <c r="H1103" i="3"/>
  <c r="G1103" i="3"/>
  <c r="F1103" i="3"/>
  <c r="O1102" i="3"/>
  <c r="N1102" i="3"/>
  <c r="M1102" i="3"/>
  <c r="L1102" i="3"/>
  <c r="J1102" i="3"/>
  <c r="I1102" i="3"/>
  <c r="H1102" i="3"/>
  <c r="G1102" i="3"/>
  <c r="F1102" i="3"/>
  <c r="O1101" i="3"/>
  <c r="N1101" i="3"/>
  <c r="M1101" i="3"/>
  <c r="L1101" i="3"/>
  <c r="J1101" i="3"/>
  <c r="I1101" i="3"/>
  <c r="H1101" i="3"/>
  <c r="G1101" i="3"/>
  <c r="F1101" i="3"/>
  <c r="O1100" i="3"/>
  <c r="N1100" i="3"/>
  <c r="M1100" i="3"/>
  <c r="L1100" i="3"/>
  <c r="J1100" i="3"/>
  <c r="I1100" i="3"/>
  <c r="H1100" i="3"/>
  <c r="G1100" i="3"/>
  <c r="F1100" i="3"/>
  <c r="O1099" i="3"/>
  <c r="N1099" i="3"/>
  <c r="M1099" i="3"/>
  <c r="L1099" i="3"/>
  <c r="J1099" i="3"/>
  <c r="I1099" i="3"/>
  <c r="H1099" i="3"/>
  <c r="G1099" i="3"/>
  <c r="F1099" i="3"/>
  <c r="O1098" i="3"/>
  <c r="N1098" i="3"/>
  <c r="M1098" i="3"/>
  <c r="L1098" i="3"/>
  <c r="J1098" i="3"/>
  <c r="I1098" i="3"/>
  <c r="H1098" i="3"/>
  <c r="G1098" i="3"/>
  <c r="F1098" i="3"/>
  <c r="O1097" i="3"/>
  <c r="N1097" i="3"/>
  <c r="M1097" i="3"/>
  <c r="L1097" i="3"/>
  <c r="J1097" i="3"/>
  <c r="I1097" i="3"/>
  <c r="H1097" i="3"/>
  <c r="G1097" i="3"/>
  <c r="F1097" i="3"/>
  <c r="O1096" i="3"/>
  <c r="N1096" i="3"/>
  <c r="M1096" i="3"/>
  <c r="L1096" i="3"/>
  <c r="J1096" i="3"/>
  <c r="I1096" i="3"/>
  <c r="H1096" i="3"/>
  <c r="G1096" i="3"/>
  <c r="F1096" i="3"/>
  <c r="O1095" i="3"/>
  <c r="N1095" i="3"/>
  <c r="M1095" i="3"/>
  <c r="L1095" i="3"/>
  <c r="J1095" i="3"/>
  <c r="I1095" i="3"/>
  <c r="H1095" i="3"/>
  <c r="G1095" i="3"/>
  <c r="F1095" i="3"/>
  <c r="O1094" i="3"/>
  <c r="N1094" i="3"/>
  <c r="M1094" i="3"/>
  <c r="L1094" i="3"/>
  <c r="J1094" i="3"/>
  <c r="I1094" i="3"/>
  <c r="H1094" i="3"/>
  <c r="G1094" i="3"/>
  <c r="F1094" i="3"/>
  <c r="O1093" i="3"/>
  <c r="N1093" i="3"/>
  <c r="M1093" i="3"/>
  <c r="L1093" i="3"/>
  <c r="J1093" i="3"/>
  <c r="I1093" i="3"/>
  <c r="H1093" i="3"/>
  <c r="G1093" i="3"/>
  <c r="F1093" i="3"/>
  <c r="O1092" i="3"/>
  <c r="N1092" i="3"/>
  <c r="M1092" i="3"/>
  <c r="L1092" i="3"/>
  <c r="J1092" i="3"/>
  <c r="I1092" i="3"/>
  <c r="H1092" i="3"/>
  <c r="G1092" i="3"/>
  <c r="F1092" i="3"/>
  <c r="O1091" i="3"/>
  <c r="N1091" i="3"/>
  <c r="M1091" i="3"/>
  <c r="L1091" i="3"/>
  <c r="J1091" i="3"/>
  <c r="I1091" i="3"/>
  <c r="H1091" i="3"/>
  <c r="G1091" i="3"/>
  <c r="F1091" i="3"/>
  <c r="O1090" i="3"/>
  <c r="N1090" i="3"/>
  <c r="M1090" i="3"/>
  <c r="L1090" i="3"/>
  <c r="J1090" i="3"/>
  <c r="I1090" i="3"/>
  <c r="H1090" i="3"/>
  <c r="G1090" i="3"/>
  <c r="F1090" i="3"/>
  <c r="O1089" i="3"/>
  <c r="N1089" i="3"/>
  <c r="M1089" i="3"/>
  <c r="L1089" i="3"/>
  <c r="J1089" i="3"/>
  <c r="I1089" i="3"/>
  <c r="H1089" i="3"/>
  <c r="G1089" i="3"/>
  <c r="F1089" i="3"/>
  <c r="O1088" i="3"/>
  <c r="N1088" i="3"/>
  <c r="M1088" i="3"/>
  <c r="L1088" i="3"/>
  <c r="J1088" i="3"/>
  <c r="I1088" i="3"/>
  <c r="H1088" i="3"/>
  <c r="G1088" i="3"/>
  <c r="F1088" i="3"/>
  <c r="O1087" i="3"/>
  <c r="N1087" i="3"/>
  <c r="M1087" i="3"/>
  <c r="L1087" i="3"/>
  <c r="J1087" i="3"/>
  <c r="I1087" i="3"/>
  <c r="H1087" i="3"/>
  <c r="G1087" i="3"/>
  <c r="F1087" i="3"/>
  <c r="O1086" i="3"/>
  <c r="N1086" i="3"/>
  <c r="M1086" i="3"/>
  <c r="L1086" i="3"/>
  <c r="J1086" i="3"/>
  <c r="I1086" i="3"/>
  <c r="H1086" i="3"/>
  <c r="G1086" i="3"/>
  <c r="F1086" i="3"/>
  <c r="O1085" i="3"/>
  <c r="N1085" i="3"/>
  <c r="M1085" i="3"/>
  <c r="L1085" i="3"/>
  <c r="J1085" i="3"/>
  <c r="I1085" i="3"/>
  <c r="H1085" i="3"/>
  <c r="G1085" i="3"/>
  <c r="F1085" i="3"/>
  <c r="O1084" i="3"/>
  <c r="N1084" i="3"/>
  <c r="M1084" i="3"/>
  <c r="L1084" i="3"/>
  <c r="J1084" i="3"/>
  <c r="I1084" i="3"/>
  <c r="H1084" i="3"/>
  <c r="G1084" i="3"/>
  <c r="F1084" i="3"/>
  <c r="O1083" i="3"/>
  <c r="N1083" i="3"/>
  <c r="M1083" i="3"/>
  <c r="L1083" i="3"/>
  <c r="J1083" i="3"/>
  <c r="I1083" i="3"/>
  <c r="H1083" i="3"/>
  <c r="G1083" i="3"/>
  <c r="F1083" i="3"/>
  <c r="O1082" i="3"/>
  <c r="N1082" i="3"/>
  <c r="M1082" i="3"/>
  <c r="L1082" i="3"/>
  <c r="J1082" i="3"/>
  <c r="I1082" i="3"/>
  <c r="H1082" i="3"/>
  <c r="G1082" i="3"/>
  <c r="F1082" i="3"/>
  <c r="O1081" i="3"/>
  <c r="N1081" i="3"/>
  <c r="M1081" i="3"/>
  <c r="L1081" i="3"/>
  <c r="J1081" i="3"/>
  <c r="I1081" i="3"/>
  <c r="H1081" i="3"/>
  <c r="G1081" i="3"/>
  <c r="F1081" i="3"/>
  <c r="O1080" i="3"/>
  <c r="N1080" i="3"/>
  <c r="M1080" i="3"/>
  <c r="L1080" i="3"/>
  <c r="J1080" i="3"/>
  <c r="I1080" i="3"/>
  <c r="H1080" i="3"/>
  <c r="G1080" i="3"/>
  <c r="F1080" i="3"/>
  <c r="O1079" i="3"/>
  <c r="N1079" i="3"/>
  <c r="M1079" i="3"/>
  <c r="L1079" i="3"/>
  <c r="J1079" i="3"/>
  <c r="I1079" i="3"/>
  <c r="H1079" i="3"/>
  <c r="G1079" i="3"/>
  <c r="F1079" i="3"/>
  <c r="O1078" i="3"/>
  <c r="N1078" i="3"/>
  <c r="M1078" i="3"/>
  <c r="L1078" i="3"/>
  <c r="J1078" i="3"/>
  <c r="I1078" i="3"/>
  <c r="H1078" i="3"/>
  <c r="G1078" i="3"/>
  <c r="F1078" i="3"/>
  <c r="O1077" i="3"/>
  <c r="N1077" i="3"/>
  <c r="M1077" i="3"/>
  <c r="L1077" i="3"/>
  <c r="J1077" i="3"/>
  <c r="I1077" i="3"/>
  <c r="H1077" i="3"/>
  <c r="G1077" i="3"/>
  <c r="F1077" i="3"/>
  <c r="O1076" i="3"/>
  <c r="N1076" i="3"/>
  <c r="M1076" i="3"/>
  <c r="L1076" i="3"/>
  <c r="J1076" i="3"/>
  <c r="I1076" i="3"/>
  <c r="H1076" i="3"/>
  <c r="G1076" i="3"/>
  <c r="F1076" i="3"/>
  <c r="O1075" i="3"/>
  <c r="N1075" i="3"/>
  <c r="M1075" i="3"/>
  <c r="L1075" i="3"/>
  <c r="J1075" i="3"/>
  <c r="I1075" i="3"/>
  <c r="H1075" i="3"/>
  <c r="G1075" i="3"/>
  <c r="F1075" i="3"/>
  <c r="O1074" i="3"/>
  <c r="N1074" i="3"/>
  <c r="M1074" i="3"/>
  <c r="L1074" i="3"/>
  <c r="J1074" i="3"/>
  <c r="I1074" i="3"/>
  <c r="H1074" i="3"/>
  <c r="G1074" i="3"/>
  <c r="F1074" i="3"/>
  <c r="O1073" i="3"/>
  <c r="N1073" i="3"/>
  <c r="M1073" i="3"/>
  <c r="L1073" i="3"/>
  <c r="J1073" i="3"/>
  <c r="I1073" i="3"/>
  <c r="H1073" i="3"/>
  <c r="G1073" i="3"/>
  <c r="F1073" i="3"/>
  <c r="O1072" i="3"/>
  <c r="N1072" i="3"/>
  <c r="M1072" i="3"/>
  <c r="L1072" i="3"/>
  <c r="J1072" i="3"/>
  <c r="I1072" i="3"/>
  <c r="H1072" i="3"/>
  <c r="G1072" i="3"/>
  <c r="F1072" i="3"/>
  <c r="O1071" i="3"/>
  <c r="N1071" i="3"/>
  <c r="M1071" i="3"/>
  <c r="L1071" i="3"/>
  <c r="J1071" i="3"/>
  <c r="I1071" i="3"/>
  <c r="H1071" i="3"/>
  <c r="G1071" i="3"/>
  <c r="F1071" i="3"/>
  <c r="O1070" i="3"/>
  <c r="N1070" i="3"/>
  <c r="M1070" i="3"/>
  <c r="L1070" i="3"/>
  <c r="J1070" i="3"/>
  <c r="I1070" i="3"/>
  <c r="H1070" i="3"/>
  <c r="G1070" i="3"/>
  <c r="F1070" i="3"/>
  <c r="O1069" i="3"/>
  <c r="N1069" i="3"/>
  <c r="M1069" i="3"/>
  <c r="L1069" i="3"/>
  <c r="J1069" i="3"/>
  <c r="I1069" i="3"/>
  <c r="H1069" i="3"/>
  <c r="G1069" i="3"/>
  <c r="F1069" i="3"/>
  <c r="O1068" i="3"/>
  <c r="N1068" i="3"/>
  <c r="M1068" i="3"/>
  <c r="L1068" i="3"/>
  <c r="J1068" i="3"/>
  <c r="I1068" i="3"/>
  <c r="H1068" i="3"/>
  <c r="G1068" i="3"/>
  <c r="F1068" i="3"/>
  <c r="O1067" i="3"/>
  <c r="N1067" i="3"/>
  <c r="M1067" i="3"/>
  <c r="L1067" i="3"/>
  <c r="J1067" i="3"/>
  <c r="I1067" i="3"/>
  <c r="H1067" i="3"/>
  <c r="G1067" i="3"/>
  <c r="F1067" i="3"/>
  <c r="O1066" i="3"/>
  <c r="N1066" i="3"/>
  <c r="M1066" i="3"/>
  <c r="L1066" i="3"/>
  <c r="J1066" i="3"/>
  <c r="I1066" i="3"/>
  <c r="H1066" i="3"/>
  <c r="G1066" i="3"/>
  <c r="F1066" i="3"/>
  <c r="O1065" i="3"/>
  <c r="N1065" i="3"/>
  <c r="M1065" i="3"/>
  <c r="L1065" i="3"/>
  <c r="J1065" i="3"/>
  <c r="I1065" i="3"/>
  <c r="H1065" i="3"/>
  <c r="G1065" i="3"/>
  <c r="F1065" i="3"/>
  <c r="O1064" i="3"/>
  <c r="N1064" i="3"/>
  <c r="M1064" i="3"/>
  <c r="L1064" i="3"/>
  <c r="J1064" i="3"/>
  <c r="I1064" i="3"/>
  <c r="H1064" i="3"/>
  <c r="G1064" i="3"/>
  <c r="F1064" i="3"/>
  <c r="O1063" i="3"/>
  <c r="N1063" i="3"/>
  <c r="M1063" i="3"/>
  <c r="L1063" i="3"/>
  <c r="J1063" i="3"/>
  <c r="I1063" i="3"/>
  <c r="H1063" i="3"/>
  <c r="G1063" i="3"/>
  <c r="F1063" i="3"/>
  <c r="O1062" i="3"/>
  <c r="N1062" i="3"/>
  <c r="M1062" i="3"/>
  <c r="L1062" i="3"/>
  <c r="J1062" i="3"/>
  <c r="I1062" i="3"/>
  <c r="H1062" i="3"/>
  <c r="G1062" i="3"/>
  <c r="F1062" i="3"/>
  <c r="O1061" i="3"/>
  <c r="N1061" i="3"/>
  <c r="M1061" i="3"/>
  <c r="L1061" i="3"/>
  <c r="J1061" i="3"/>
  <c r="I1061" i="3"/>
  <c r="H1061" i="3"/>
  <c r="G1061" i="3"/>
  <c r="F1061" i="3"/>
  <c r="O1060" i="3"/>
  <c r="N1060" i="3"/>
  <c r="M1060" i="3"/>
  <c r="L1060" i="3"/>
  <c r="J1060" i="3"/>
  <c r="I1060" i="3"/>
  <c r="H1060" i="3"/>
  <c r="G1060" i="3"/>
  <c r="F1060" i="3"/>
  <c r="O1059" i="3"/>
  <c r="N1059" i="3"/>
  <c r="M1059" i="3"/>
  <c r="L1059" i="3"/>
  <c r="J1059" i="3"/>
  <c r="I1059" i="3"/>
  <c r="H1059" i="3"/>
  <c r="G1059" i="3"/>
  <c r="F1059" i="3"/>
  <c r="O1058" i="3"/>
  <c r="N1058" i="3"/>
  <c r="M1058" i="3"/>
  <c r="L1058" i="3"/>
  <c r="J1058" i="3"/>
  <c r="I1058" i="3"/>
  <c r="H1058" i="3"/>
  <c r="G1058" i="3"/>
  <c r="F1058" i="3"/>
  <c r="O1057" i="3"/>
  <c r="N1057" i="3"/>
  <c r="M1057" i="3"/>
  <c r="L1057" i="3"/>
  <c r="J1057" i="3"/>
  <c r="I1057" i="3"/>
  <c r="H1057" i="3"/>
  <c r="G1057" i="3"/>
  <c r="F1057" i="3"/>
  <c r="O1056" i="3"/>
  <c r="N1056" i="3"/>
  <c r="M1056" i="3"/>
  <c r="L1056" i="3"/>
  <c r="J1056" i="3"/>
  <c r="I1056" i="3"/>
  <c r="H1056" i="3"/>
  <c r="G1056" i="3"/>
  <c r="F1056" i="3"/>
  <c r="O1055" i="3"/>
  <c r="N1055" i="3"/>
  <c r="M1055" i="3"/>
  <c r="L1055" i="3"/>
  <c r="J1055" i="3"/>
  <c r="I1055" i="3"/>
  <c r="H1055" i="3"/>
  <c r="G1055" i="3"/>
  <c r="F1055" i="3"/>
  <c r="O1054" i="3"/>
  <c r="N1054" i="3"/>
  <c r="M1054" i="3"/>
  <c r="L1054" i="3"/>
  <c r="J1054" i="3"/>
  <c r="I1054" i="3"/>
  <c r="H1054" i="3"/>
  <c r="G1054" i="3"/>
  <c r="F1054" i="3"/>
  <c r="O1053" i="3"/>
  <c r="N1053" i="3"/>
  <c r="M1053" i="3"/>
  <c r="L1053" i="3"/>
  <c r="J1053" i="3"/>
  <c r="I1053" i="3"/>
  <c r="H1053" i="3"/>
  <c r="G1053" i="3"/>
  <c r="F1053" i="3"/>
  <c r="O1052" i="3"/>
  <c r="N1052" i="3"/>
  <c r="M1052" i="3"/>
  <c r="L1052" i="3"/>
  <c r="J1052" i="3"/>
  <c r="I1052" i="3"/>
  <c r="H1052" i="3"/>
  <c r="G1052" i="3"/>
  <c r="F1052" i="3"/>
  <c r="O1051" i="3"/>
  <c r="N1051" i="3"/>
  <c r="M1051" i="3"/>
  <c r="L1051" i="3"/>
  <c r="J1051" i="3"/>
  <c r="I1051" i="3"/>
  <c r="H1051" i="3"/>
  <c r="G1051" i="3"/>
  <c r="F1051" i="3"/>
  <c r="O1050" i="3"/>
  <c r="N1050" i="3"/>
  <c r="M1050" i="3"/>
  <c r="L1050" i="3"/>
  <c r="J1050" i="3"/>
  <c r="I1050" i="3"/>
  <c r="H1050" i="3"/>
  <c r="G1050" i="3"/>
  <c r="F1050" i="3"/>
  <c r="O1049" i="3"/>
  <c r="N1049" i="3"/>
  <c r="M1049" i="3"/>
  <c r="L1049" i="3"/>
  <c r="J1049" i="3"/>
  <c r="I1049" i="3"/>
  <c r="H1049" i="3"/>
  <c r="G1049" i="3"/>
  <c r="F1049" i="3"/>
  <c r="O1048" i="3"/>
  <c r="N1048" i="3"/>
  <c r="M1048" i="3"/>
  <c r="L1048" i="3"/>
  <c r="J1048" i="3"/>
  <c r="I1048" i="3"/>
  <c r="H1048" i="3"/>
  <c r="G1048" i="3"/>
  <c r="F1048" i="3"/>
  <c r="O1047" i="3"/>
  <c r="N1047" i="3"/>
  <c r="M1047" i="3"/>
  <c r="L1047" i="3"/>
  <c r="J1047" i="3"/>
  <c r="I1047" i="3"/>
  <c r="H1047" i="3"/>
  <c r="G1047" i="3"/>
  <c r="F1047" i="3"/>
  <c r="O1046" i="3"/>
  <c r="N1046" i="3"/>
  <c r="M1046" i="3"/>
  <c r="L1046" i="3"/>
  <c r="J1046" i="3"/>
  <c r="I1046" i="3"/>
  <c r="H1046" i="3"/>
  <c r="G1046" i="3"/>
  <c r="F1046" i="3"/>
  <c r="O1045" i="3"/>
  <c r="N1045" i="3"/>
  <c r="M1045" i="3"/>
  <c r="L1045" i="3"/>
  <c r="J1045" i="3"/>
  <c r="I1045" i="3"/>
  <c r="H1045" i="3"/>
  <c r="G1045" i="3"/>
  <c r="F1045" i="3"/>
  <c r="O1044" i="3"/>
  <c r="N1044" i="3"/>
  <c r="M1044" i="3"/>
  <c r="L1044" i="3"/>
  <c r="J1044" i="3"/>
  <c r="I1044" i="3"/>
  <c r="H1044" i="3"/>
  <c r="G1044" i="3"/>
  <c r="F1044" i="3"/>
  <c r="O1043" i="3"/>
  <c r="N1043" i="3"/>
  <c r="M1043" i="3"/>
  <c r="L1043" i="3"/>
  <c r="J1043" i="3"/>
  <c r="I1043" i="3"/>
  <c r="H1043" i="3"/>
  <c r="G1043" i="3"/>
  <c r="F1043" i="3"/>
  <c r="O1042" i="3"/>
  <c r="N1042" i="3"/>
  <c r="M1042" i="3"/>
  <c r="L1042" i="3"/>
  <c r="J1042" i="3"/>
  <c r="I1042" i="3"/>
  <c r="H1042" i="3"/>
  <c r="G1042" i="3"/>
  <c r="F1042" i="3"/>
  <c r="O1041" i="3"/>
  <c r="N1041" i="3"/>
  <c r="M1041" i="3"/>
  <c r="L1041" i="3"/>
  <c r="J1041" i="3"/>
  <c r="I1041" i="3"/>
  <c r="H1041" i="3"/>
  <c r="G1041" i="3"/>
  <c r="F1041" i="3"/>
  <c r="O1040" i="3"/>
  <c r="N1040" i="3"/>
  <c r="M1040" i="3"/>
  <c r="L1040" i="3"/>
  <c r="J1040" i="3"/>
  <c r="I1040" i="3"/>
  <c r="H1040" i="3"/>
  <c r="G1040" i="3"/>
  <c r="F1040" i="3"/>
  <c r="O1039" i="3"/>
  <c r="N1039" i="3"/>
  <c r="M1039" i="3"/>
  <c r="L1039" i="3"/>
  <c r="J1039" i="3"/>
  <c r="I1039" i="3"/>
  <c r="H1039" i="3"/>
  <c r="G1039" i="3"/>
  <c r="F1039" i="3"/>
  <c r="O1038" i="3"/>
  <c r="N1038" i="3"/>
  <c r="M1038" i="3"/>
  <c r="L1038" i="3"/>
  <c r="J1038" i="3"/>
  <c r="I1038" i="3"/>
  <c r="H1038" i="3"/>
  <c r="G1038" i="3"/>
  <c r="F1038" i="3"/>
  <c r="O1037" i="3"/>
  <c r="N1037" i="3"/>
  <c r="M1037" i="3"/>
  <c r="L1037" i="3"/>
  <c r="J1037" i="3"/>
  <c r="I1037" i="3"/>
  <c r="H1037" i="3"/>
  <c r="G1037" i="3"/>
  <c r="F1037" i="3"/>
  <c r="O1036" i="3"/>
  <c r="N1036" i="3"/>
  <c r="M1036" i="3"/>
  <c r="L1036" i="3"/>
  <c r="J1036" i="3"/>
  <c r="I1036" i="3"/>
  <c r="H1036" i="3"/>
  <c r="G1036" i="3"/>
  <c r="F1036" i="3"/>
  <c r="O1035" i="3"/>
  <c r="N1035" i="3"/>
  <c r="M1035" i="3"/>
  <c r="L1035" i="3"/>
  <c r="J1035" i="3"/>
  <c r="I1035" i="3"/>
  <c r="H1035" i="3"/>
  <c r="G1035" i="3"/>
  <c r="F1035" i="3"/>
  <c r="O1034" i="3"/>
  <c r="N1034" i="3"/>
  <c r="M1034" i="3"/>
  <c r="L1034" i="3"/>
  <c r="J1034" i="3"/>
  <c r="I1034" i="3"/>
  <c r="H1034" i="3"/>
  <c r="G1034" i="3"/>
  <c r="F1034" i="3"/>
  <c r="O1033" i="3"/>
  <c r="N1033" i="3"/>
  <c r="M1033" i="3"/>
  <c r="L1033" i="3"/>
  <c r="J1033" i="3"/>
  <c r="I1033" i="3"/>
  <c r="H1033" i="3"/>
  <c r="G1033" i="3"/>
  <c r="F1033" i="3"/>
  <c r="O1032" i="3"/>
  <c r="N1032" i="3"/>
  <c r="M1032" i="3"/>
  <c r="L1032" i="3"/>
  <c r="J1032" i="3"/>
  <c r="I1032" i="3"/>
  <c r="H1032" i="3"/>
  <c r="G1032" i="3"/>
  <c r="F1032" i="3"/>
  <c r="O1031" i="3"/>
  <c r="N1031" i="3"/>
  <c r="M1031" i="3"/>
  <c r="L1031" i="3"/>
  <c r="J1031" i="3"/>
  <c r="I1031" i="3"/>
  <c r="H1031" i="3"/>
  <c r="G1031" i="3"/>
  <c r="F1031" i="3"/>
  <c r="O1030" i="3"/>
  <c r="N1030" i="3"/>
  <c r="M1030" i="3"/>
  <c r="L1030" i="3"/>
  <c r="J1030" i="3"/>
  <c r="I1030" i="3"/>
  <c r="H1030" i="3"/>
  <c r="G1030" i="3"/>
  <c r="F1030" i="3"/>
  <c r="O1029" i="3"/>
  <c r="N1029" i="3"/>
  <c r="M1029" i="3"/>
  <c r="L1029" i="3"/>
  <c r="J1029" i="3"/>
  <c r="I1029" i="3"/>
  <c r="H1029" i="3"/>
  <c r="G1029" i="3"/>
  <c r="F1029" i="3"/>
  <c r="O1028" i="3"/>
  <c r="N1028" i="3"/>
  <c r="M1028" i="3"/>
  <c r="L1028" i="3"/>
  <c r="J1028" i="3"/>
  <c r="I1028" i="3"/>
  <c r="H1028" i="3"/>
  <c r="G1028" i="3"/>
  <c r="F1028" i="3"/>
  <c r="O1027" i="3"/>
  <c r="N1027" i="3"/>
  <c r="M1027" i="3"/>
  <c r="L1027" i="3"/>
  <c r="J1027" i="3"/>
  <c r="I1027" i="3"/>
  <c r="H1027" i="3"/>
  <c r="G1027" i="3"/>
  <c r="F1027" i="3"/>
  <c r="O1026" i="3"/>
  <c r="N1026" i="3"/>
  <c r="M1026" i="3"/>
  <c r="L1026" i="3"/>
  <c r="J1026" i="3"/>
  <c r="I1026" i="3"/>
  <c r="H1026" i="3"/>
  <c r="G1026" i="3"/>
  <c r="F1026" i="3"/>
  <c r="O1025" i="3"/>
  <c r="N1025" i="3"/>
  <c r="M1025" i="3"/>
  <c r="L1025" i="3"/>
  <c r="J1025" i="3"/>
  <c r="I1025" i="3"/>
  <c r="H1025" i="3"/>
  <c r="G1025" i="3"/>
  <c r="F1025" i="3"/>
  <c r="O1024" i="3"/>
  <c r="N1024" i="3"/>
  <c r="M1024" i="3"/>
  <c r="L1024" i="3"/>
  <c r="J1024" i="3"/>
  <c r="I1024" i="3"/>
  <c r="H1024" i="3"/>
  <c r="G1024" i="3"/>
  <c r="F1024" i="3"/>
  <c r="O1023" i="3"/>
  <c r="N1023" i="3"/>
  <c r="M1023" i="3"/>
  <c r="L1023" i="3"/>
  <c r="J1023" i="3"/>
  <c r="I1023" i="3"/>
  <c r="H1023" i="3"/>
  <c r="G1023" i="3"/>
  <c r="F1023" i="3"/>
  <c r="O1022" i="3"/>
  <c r="N1022" i="3"/>
  <c r="M1022" i="3"/>
  <c r="L1022" i="3"/>
  <c r="J1022" i="3"/>
  <c r="I1022" i="3"/>
  <c r="H1022" i="3"/>
  <c r="G1022" i="3"/>
  <c r="F1022" i="3"/>
  <c r="O1021" i="3"/>
  <c r="N1021" i="3"/>
  <c r="M1021" i="3"/>
  <c r="L1021" i="3"/>
  <c r="J1021" i="3"/>
  <c r="I1021" i="3"/>
  <c r="H1021" i="3"/>
  <c r="G1021" i="3"/>
  <c r="F1021" i="3"/>
  <c r="O1020" i="3"/>
  <c r="N1020" i="3"/>
  <c r="M1020" i="3"/>
  <c r="L1020" i="3"/>
  <c r="J1020" i="3"/>
  <c r="I1020" i="3"/>
  <c r="H1020" i="3"/>
  <c r="G1020" i="3"/>
  <c r="F1020" i="3"/>
  <c r="O1019" i="3"/>
  <c r="N1019" i="3"/>
  <c r="M1019" i="3"/>
  <c r="L1019" i="3"/>
  <c r="J1019" i="3"/>
  <c r="I1019" i="3"/>
  <c r="H1019" i="3"/>
  <c r="G1019" i="3"/>
  <c r="F1019" i="3"/>
  <c r="O1018" i="3"/>
  <c r="N1018" i="3"/>
  <c r="M1018" i="3"/>
  <c r="L1018" i="3"/>
  <c r="J1018" i="3"/>
  <c r="I1018" i="3"/>
  <c r="H1018" i="3"/>
  <c r="G1018" i="3"/>
  <c r="F1018" i="3"/>
  <c r="O1017" i="3"/>
  <c r="N1017" i="3"/>
  <c r="M1017" i="3"/>
  <c r="L1017" i="3"/>
  <c r="J1017" i="3"/>
  <c r="I1017" i="3"/>
  <c r="H1017" i="3"/>
  <c r="G1017" i="3"/>
  <c r="F1017" i="3"/>
  <c r="O1016" i="3"/>
  <c r="N1016" i="3"/>
  <c r="M1016" i="3"/>
  <c r="L1016" i="3"/>
  <c r="J1016" i="3"/>
  <c r="I1016" i="3"/>
  <c r="H1016" i="3"/>
  <c r="G1016" i="3"/>
  <c r="F1016" i="3"/>
  <c r="O1015" i="3"/>
  <c r="N1015" i="3"/>
  <c r="M1015" i="3"/>
  <c r="L1015" i="3"/>
  <c r="J1015" i="3"/>
  <c r="I1015" i="3"/>
  <c r="H1015" i="3"/>
  <c r="G1015" i="3"/>
  <c r="F1015" i="3"/>
  <c r="O1014" i="3"/>
  <c r="N1014" i="3"/>
  <c r="M1014" i="3"/>
  <c r="L1014" i="3"/>
  <c r="J1014" i="3"/>
  <c r="I1014" i="3"/>
  <c r="H1014" i="3"/>
  <c r="G1014" i="3"/>
  <c r="F1014" i="3"/>
  <c r="O1013" i="3"/>
  <c r="N1013" i="3"/>
  <c r="M1013" i="3"/>
  <c r="L1013" i="3"/>
  <c r="J1013" i="3"/>
  <c r="I1013" i="3"/>
  <c r="H1013" i="3"/>
  <c r="G1013" i="3"/>
  <c r="F1013" i="3"/>
  <c r="O1012" i="3"/>
  <c r="N1012" i="3"/>
  <c r="M1012" i="3"/>
  <c r="L1012" i="3"/>
  <c r="J1012" i="3"/>
  <c r="I1012" i="3"/>
  <c r="H1012" i="3"/>
  <c r="G1012" i="3"/>
  <c r="F1012" i="3"/>
  <c r="O1011" i="3"/>
  <c r="N1011" i="3"/>
  <c r="M1011" i="3"/>
  <c r="L1011" i="3"/>
  <c r="J1011" i="3"/>
  <c r="I1011" i="3"/>
  <c r="H1011" i="3"/>
  <c r="G1011" i="3"/>
  <c r="F1011" i="3"/>
  <c r="O1010" i="3"/>
  <c r="N1010" i="3"/>
  <c r="M1010" i="3"/>
  <c r="L1010" i="3"/>
  <c r="J1010" i="3"/>
  <c r="I1010" i="3"/>
  <c r="H1010" i="3"/>
  <c r="G1010" i="3"/>
  <c r="F1010" i="3"/>
  <c r="O1009" i="3"/>
  <c r="N1009" i="3"/>
  <c r="M1009" i="3"/>
  <c r="L1009" i="3"/>
  <c r="J1009" i="3"/>
  <c r="I1009" i="3"/>
  <c r="H1009" i="3"/>
  <c r="G1009" i="3"/>
  <c r="F1009" i="3"/>
  <c r="O1008" i="3"/>
  <c r="N1008" i="3"/>
  <c r="M1008" i="3"/>
  <c r="L1008" i="3"/>
  <c r="J1008" i="3"/>
  <c r="I1008" i="3"/>
  <c r="H1008" i="3"/>
  <c r="G1008" i="3"/>
  <c r="F1008" i="3"/>
  <c r="O1007" i="3"/>
  <c r="N1007" i="3"/>
  <c r="M1007" i="3"/>
  <c r="L1007" i="3"/>
  <c r="J1007" i="3"/>
  <c r="I1007" i="3"/>
  <c r="H1007" i="3"/>
  <c r="G1007" i="3"/>
  <c r="F1007" i="3"/>
  <c r="O1006" i="3"/>
  <c r="N1006" i="3"/>
  <c r="M1006" i="3"/>
  <c r="L1006" i="3"/>
  <c r="J1006" i="3"/>
  <c r="I1006" i="3"/>
  <c r="H1006" i="3"/>
  <c r="G1006" i="3"/>
  <c r="F1006" i="3"/>
  <c r="O1005" i="3"/>
  <c r="N1005" i="3"/>
  <c r="M1005" i="3"/>
  <c r="L1005" i="3"/>
  <c r="J1005" i="3"/>
  <c r="I1005" i="3"/>
  <c r="H1005" i="3"/>
  <c r="G1005" i="3"/>
  <c r="F1005" i="3"/>
  <c r="O1004" i="3"/>
  <c r="N1004" i="3"/>
  <c r="M1004" i="3"/>
  <c r="L1004" i="3"/>
  <c r="J1004" i="3"/>
  <c r="I1004" i="3"/>
  <c r="H1004" i="3"/>
  <c r="G1004" i="3"/>
  <c r="F1004" i="3"/>
  <c r="O1003" i="3"/>
  <c r="N1003" i="3"/>
  <c r="M1003" i="3"/>
  <c r="L1003" i="3"/>
  <c r="J1003" i="3"/>
  <c r="I1003" i="3"/>
  <c r="H1003" i="3"/>
  <c r="G1003" i="3"/>
  <c r="F1003" i="3"/>
  <c r="O1002" i="3"/>
  <c r="N1002" i="3"/>
  <c r="M1002" i="3"/>
  <c r="L1002" i="3"/>
  <c r="J1002" i="3"/>
  <c r="I1002" i="3"/>
  <c r="H1002" i="3"/>
  <c r="G1002" i="3"/>
  <c r="F1002" i="3"/>
  <c r="O1001" i="3"/>
  <c r="N1001" i="3"/>
  <c r="M1001" i="3"/>
  <c r="L1001" i="3"/>
  <c r="J1001" i="3"/>
  <c r="I1001" i="3"/>
  <c r="H1001" i="3"/>
  <c r="G1001" i="3"/>
  <c r="F1001" i="3"/>
  <c r="O1000" i="3"/>
  <c r="N1000" i="3"/>
  <c r="M1000" i="3"/>
  <c r="L1000" i="3"/>
  <c r="J1000" i="3"/>
  <c r="I1000" i="3"/>
  <c r="H1000" i="3"/>
  <c r="G1000" i="3"/>
  <c r="F1000" i="3"/>
  <c r="O999" i="3"/>
  <c r="N999" i="3"/>
  <c r="M999" i="3"/>
  <c r="L999" i="3"/>
  <c r="J999" i="3"/>
  <c r="I999" i="3"/>
  <c r="H999" i="3"/>
  <c r="G999" i="3"/>
  <c r="F999" i="3"/>
  <c r="O998" i="3"/>
  <c r="N998" i="3"/>
  <c r="M998" i="3"/>
  <c r="L998" i="3"/>
  <c r="J998" i="3"/>
  <c r="I998" i="3"/>
  <c r="H998" i="3"/>
  <c r="G998" i="3"/>
  <c r="F998" i="3"/>
  <c r="O997" i="3"/>
  <c r="N997" i="3"/>
  <c r="M997" i="3"/>
  <c r="L997" i="3"/>
  <c r="J997" i="3"/>
  <c r="I997" i="3"/>
  <c r="H997" i="3"/>
  <c r="G997" i="3"/>
  <c r="F997" i="3"/>
  <c r="O996" i="3"/>
  <c r="N996" i="3"/>
  <c r="M996" i="3"/>
  <c r="L996" i="3"/>
  <c r="J996" i="3"/>
  <c r="I996" i="3"/>
  <c r="H996" i="3"/>
  <c r="G996" i="3"/>
  <c r="F996" i="3"/>
  <c r="O995" i="3"/>
  <c r="N995" i="3"/>
  <c r="M995" i="3"/>
  <c r="L995" i="3"/>
  <c r="J995" i="3"/>
  <c r="I995" i="3"/>
  <c r="H995" i="3"/>
  <c r="G995" i="3"/>
  <c r="F995" i="3"/>
  <c r="O994" i="3"/>
  <c r="N994" i="3"/>
  <c r="M994" i="3"/>
  <c r="L994" i="3"/>
  <c r="J994" i="3"/>
  <c r="I994" i="3"/>
  <c r="H994" i="3"/>
  <c r="G994" i="3"/>
  <c r="F994" i="3"/>
  <c r="O993" i="3"/>
  <c r="N993" i="3"/>
  <c r="M993" i="3"/>
  <c r="L993" i="3"/>
  <c r="J993" i="3"/>
  <c r="I993" i="3"/>
  <c r="H993" i="3"/>
  <c r="G993" i="3"/>
  <c r="F993" i="3"/>
  <c r="O992" i="3"/>
  <c r="N992" i="3"/>
  <c r="M992" i="3"/>
  <c r="L992" i="3"/>
  <c r="J992" i="3"/>
  <c r="I992" i="3"/>
  <c r="H992" i="3"/>
  <c r="G992" i="3"/>
  <c r="F992" i="3"/>
  <c r="O991" i="3"/>
  <c r="N991" i="3"/>
  <c r="M991" i="3"/>
  <c r="L991" i="3"/>
  <c r="J991" i="3"/>
  <c r="I991" i="3"/>
  <c r="H991" i="3"/>
  <c r="G991" i="3"/>
  <c r="F991" i="3"/>
  <c r="O990" i="3"/>
  <c r="N990" i="3"/>
  <c r="M990" i="3"/>
  <c r="L990" i="3"/>
  <c r="J990" i="3"/>
  <c r="I990" i="3"/>
  <c r="H990" i="3"/>
  <c r="G990" i="3"/>
  <c r="F990" i="3"/>
  <c r="O989" i="3"/>
  <c r="N989" i="3"/>
  <c r="M989" i="3"/>
  <c r="L989" i="3"/>
  <c r="J989" i="3"/>
  <c r="I989" i="3"/>
  <c r="H989" i="3"/>
  <c r="G989" i="3"/>
  <c r="F989" i="3"/>
  <c r="O988" i="3"/>
  <c r="N988" i="3"/>
  <c r="M988" i="3"/>
  <c r="L988" i="3"/>
  <c r="J988" i="3"/>
  <c r="I988" i="3"/>
  <c r="H988" i="3"/>
  <c r="G988" i="3"/>
  <c r="F988" i="3"/>
  <c r="O987" i="3"/>
  <c r="N987" i="3"/>
  <c r="M987" i="3"/>
  <c r="L987" i="3"/>
  <c r="J987" i="3"/>
  <c r="I987" i="3"/>
  <c r="H987" i="3"/>
  <c r="G987" i="3"/>
  <c r="F987" i="3"/>
  <c r="O986" i="3"/>
  <c r="N986" i="3"/>
  <c r="M986" i="3"/>
  <c r="L986" i="3"/>
  <c r="J986" i="3"/>
  <c r="I986" i="3"/>
  <c r="H986" i="3"/>
  <c r="G986" i="3"/>
  <c r="F986" i="3"/>
  <c r="O985" i="3"/>
  <c r="N985" i="3"/>
  <c r="M985" i="3"/>
  <c r="L985" i="3"/>
  <c r="J985" i="3"/>
  <c r="I985" i="3"/>
  <c r="H985" i="3"/>
  <c r="G985" i="3"/>
  <c r="F985" i="3"/>
  <c r="O984" i="3"/>
  <c r="N984" i="3"/>
  <c r="M984" i="3"/>
  <c r="L984" i="3"/>
  <c r="J984" i="3"/>
  <c r="I984" i="3"/>
  <c r="H984" i="3"/>
  <c r="G984" i="3"/>
  <c r="F984" i="3"/>
  <c r="O983" i="3"/>
  <c r="N983" i="3"/>
  <c r="M983" i="3"/>
  <c r="L983" i="3"/>
  <c r="J983" i="3"/>
  <c r="I983" i="3"/>
  <c r="H983" i="3"/>
  <c r="G983" i="3"/>
  <c r="F983" i="3"/>
  <c r="O982" i="3"/>
  <c r="N982" i="3"/>
  <c r="M982" i="3"/>
  <c r="L982" i="3"/>
  <c r="J982" i="3"/>
  <c r="I982" i="3"/>
  <c r="H982" i="3"/>
  <c r="G982" i="3"/>
  <c r="F982" i="3"/>
  <c r="O981" i="3"/>
  <c r="N981" i="3"/>
  <c r="M981" i="3"/>
  <c r="L981" i="3"/>
  <c r="J981" i="3"/>
  <c r="I981" i="3"/>
  <c r="H981" i="3"/>
  <c r="G981" i="3"/>
  <c r="F981" i="3"/>
  <c r="O980" i="3"/>
  <c r="N980" i="3"/>
  <c r="M980" i="3"/>
  <c r="L980" i="3"/>
  <c r="J980" i="3"/>
  <c r="I980" i="3"/>
  <c r="H980" i="3"/>
  <c r="G980" i="3"/>
  <c r="F980" i="3"/>
  <c r="O979" i="3"/>
  <c r="N979" i="3"/>
  <c r="M979" i="3"/>
  <c r="L979" i="3"/>
  <c r="J979" i="3"/>
  <c r="I979" i="3"/>
  <c r="H979" i="3"/>
  <c r="G979" i="3"/>
  <c r="F979" i="3"/>
  <c r="O978" i="3"/>
  <c r="N978" i="3"/>
  <c r="M978" i="3"/>
  <c r="L978" i="3"/>
  <c r="J978" i="3"/>
  <c r="I978" i="3"/>
  <c r="H978" i="3"/>
  <c r="G978" i="3"/>
  <c r="F978" i="3"/>
  <c r="O977" i="3"/>
  <c r="N977" i="3"/>
  <c r="M977" i="3"/>
  <c r="L977" i="3"/>
  <c r="J977" i="3"/>
  <c r="I977" i="3"/>
  <c r="H977" i="3"/>
  <c r="G977" i="3"/>
  <c r="F977" i="3"/>
  <c r="O976" i="3"/>
  <c r="N976" i="3"/>
  <c r="M976" i="3"/>
  <c r="L976" i="3"/>
  <c r="J976" i="3"/>
  <c r="I976" i="3"/>
  <c r="H976" i="3"/>
  <c r="G976" i="3"/>
  <c r="F976" i="3"/>
  <c r="O975" i="3"/>
  <c r="N975" i="3"/>
  <c r="M975" i="3"/>
  <c r="L975" i="3"/>
  <c r="J975" i="3"/>
  <c r="I975" i="3"/>
  <c r="H975" i="3"/>
  <c r="G975" i="3"/>
  <c r="F975" i="3"/>
  <c r="O974" i="3"/>
  <c r="N974" i="3"/>
  <c r="M974" i="3"/>
  <c r="L974" i="3"/>
  <c r="J974" i="3"/>
  <c r="I974" i="3"/>
  <c r="H974" i="3"/>
  <c r="G974" i="3"/>
  <c r="F974" i="3"/>
  <c r="O973" i="3"/>
  <c r="N973" i="3"/>
  <c r="M973" i="3"/>
  <c r="L973" i="3"/>
  <c r="J973" i="3"/>
  <c r="I973" i="3"/>
  <c r="H973" i="3"/>
  <c r="G973" i="3"/>
  <c r="F973" i="3"/>
  <c r="O972" i="3"/>
  <c r="N972" i="3"/>
  <c r="M972" i="3"/>
  <c r="L972" i="3"/>
  <c r="J972" i="3"/>
  <c r="I972" i="3"/>
  <c r="H972" i="3"/>
  <c r="G972" i="3"/>
  <c r="F972" i="3"/>
  <c r="O971" i="3"/>
  <c r="N971" i="3"/>
  <c r="M971" i="3"/>
  <c r="L971" i="3"/>
  <c r="J971" i="3"/>
  <c r="I971" i="3"/>
  <c r="H971" i="3"/>
  <c r="G971" i="3"/>
  <c r="F971" i="3"/>
  <c r="O970" i="3"/>
  <c r="N970" i="3"/>
  <c r="M970" i="3"/>
  <c r="L970" i="3"/>
  <c r="J970" i="3"/>
  <c r="I970" i="3"/>
  <c r="H970" i="3"/>
  <c r="G970" i="3"/>
  <c r="F970" i="3"/>
  <c r="O969" i="3"/>
  <c r="N969" i="3"/>
  <c r="M969" i="3"/>
  <c r="L969" i="3"/>
  <c r="J969" i="3"/>
  <c r="I969" i="3"/>
  <c r="H969" i="3"/>
  <c r="G969" i="3"/>
  <c r="F969" i="3"/>
  <c r="O968" i="3"/>
  <c r="N968" i="3"/>
  <c r="M968" i="3"/>
  <c r="L968" i="3"/>
  <c r="J968" i="3"/>
  <c r="I968" i="3"/>
  <c r="H968" i="3"/>
  <c r="G968" i="3"/>
  <c r="F968" i="3"/>
  <c r="O967" i="3"/>
  <c r="N967" i="3"/>
  <c r="M967" i="3"/>
  <c r="L967" i="3"/>
  <c r="J967" i="3"/>
  <c r="I967" i="3"/>
  <c r="H967" i="3"/>
  <c r="G967" i="3"/>
  <c r="F967" i="3"/>
  <c r="O966" i="3"/>
  <c r="N966" i="3"/>
  <c r="M966" i="3"/>
  <c r="L966" i="3"/>
  <c r="J966" i="3"/>
  <c r="I966" i="3"/>
  <c r="H966" i="3"/>
  <c r="G966" i="3"/>
  <c r="F966" i="3"/>
  <c r="O965" i="3"/>
  <c r="N965" i="3"/>
  <c r="M965" i="3"/>
  <c r="L965" i="3"/>
  <c r="J965" i="3"/>
  <c r="I965" i="3"/>
  <c r="H965" i="3"/>
  <c r="G965" i="3"/>
  <c r="F965" i="3"/>
  <c r="O964" i="3"/>
  <c r="N964" i="3"/>
  <c r="M964" i="3"/>
  <c r="L964" i="3"/>
  <c r="J964" i="3"/>
  <c r="I964" i="3"/>
  <c r="H964" i="3"/>
  <c r="G964" i="3"/>
  <c r="F964" i="3"/>
  <c r="O963" i="3"/>
  <c r="N963" i="3"/>
  <c r="M963" i="3"/>
  <c r="L963" i="3"/>
  <c r="J963" i="3"/>
  <c r="I963" i="3"/>
  <c r="H963" i="3"/>
  <c r="G963" i="3"/>
  <c r="F963" i="3"/>
  <c r="O962" i="3"/>
  <c r="N962" i="3"/>
  <c r="M962" i="3"/>
  <c r="L962" i="3"/>
  <c r="J962" i="3"/>
  <c r="I962" i="3"/>
  <c r="H962" i="3"/>
  <c r="G962" i="3"/>
  <c r="F962" i="3"/>
  <c r="O961" i="3"/>
  <c r="N961" i="3"/>
  <c r="M961" i="3"/>
  <c r="L961" i="3"/>
  <c r="J961" i="3"/>
  <c r="I961" i="3"/>
  <c r="H961" i="3"/>
  <c r="G961" i="3"/>
  <c r="F961" i="3"/>
  <c r="O960" i="3"/>
  <c r="N960" i="3"/>
  <c r="M960" i="3"/>
  <c r="L960" i="3"/>
  <c r="J960" i="3"/>
  <c r="I960" i="3"/>
  <c r="H960" i="3"/>
  <c r="G960" i="3"/>
  <c r="F960" i="3"/>
  <c r="O959" i="3"/>
  <c r="N959" i="3"/>
  <c r="M959" i="3"/>
  <c r="L959" i="3"/>
  <c r="J959" i="3"/>
  <c r="I959" i="3"/>
  <c r="H959" i="3"/>
  <c r="G959" i="3"/>
  <c r="F959" i="3"/>
  <c r="O958" i="3"/>
  <c r="N958" i="3"/>
  <c r="M958" i="3"/>
  <c r="L958" i="3"/>
  <c r="J958" i="3"/>
  <c r="I958" i="3"/>
  <c r="H958" i="3"/>
  <c r="G958" i="3"/>
  <c r="F958" i="3"/>
  <c r="O957" i="3"/>
  <c r="N957" i="3"/>
  <c r="M957" i="3"/>
  <c r="L957" i="3"/>
  <c r="J957" i="3"/>
  <c r="I957" i="3"/>
  <c r="H957" i="3"/>
  <c r="G957" i="3"/>
  <c r="F957" i="3"/>
  <c r="O956" i="3"/>
  <c r="N956" i="3"/>
  <c r="M956" i="3"/>
  <c r="L956" i="3"/>
  <c r="J956" i="3"/>
  <c r="I956" i="3"/>
  <c r="H956" i="3"/>
  <c r="G956" i="3"/>
  <c r="F956" i="3"/>
  <c r="O955" i="3"/>
  <c r="N955" i="3"/>
  <c r="M955" i="3"/>
  <c r="L955" i="3"/>
  <c r="J955" i="3"/>
  <c r="I955" i="3"/>
  <c r="H955" i="3"/>
  <c r="G955" i="3"/>
  <c r="F955" i="3"/>
  <c r="O954" i="3"/>
  <c r="N954" i="3"/>
  <c r="M954" i="3"/>
  <c r="L954" i="3"/>
  <c r="J954" i="3"/>
  <c r="I954" i="3"/>
  <c r="H954" i="3"/>
  <c r="G954" i="3"/>
  <c r="F954" i="3"/>
  <c r="O953" i="3"/>
  <c r="N953" i="3"/>
  <c r="M953" i="3"/>
  <c r="L953" i="3"/>
  <c r="J953" i="3"/>
  <c r="I953" i="3"/>
  <c r="H953" i="3"/>
  <c r="G953" i="3"/>
  <c r="F953" i="3"/>
  <c r="O952" i="3"/>
  <c r="N952" i="3"/>
  <c r="M952" i="3"/>
  <c r="L952" i="3"/>
  <c r="J952" i="3"/>
  <c r="I952" i="3"/>
  <c r="H952" i="3"/>
  <c r="G952" i="3"/>
  <c r="F952" i="3"/>
  <c r="O951" i="3"/>
  <c r="N951" i="3"/>
  <c r="M951" i="3"/>
  <c r="L951" i="3"/>
  <c r="J951" i="3"/>
  <c r="I951" i="3"/>
  <c r="H951" i="3"/>
  <c r="G951" i="3"/>
  <c r="F951" i="3"/>
  <c r="O950" i="3"/>
  <c r="N950" i="3"/>
  <c r="M950" i="3"/>
  <c r="L950" i="3"/>
  <c r="J950" i="3"/>
  <c r="I950" i="3"/>
  <c r="H950" i="3"/>
  <c r="G950" i="3"/>
  <c r="F950" i="3"/>
  <c r="O949" i="3"/>
  <c r="N949" i="3"/>
  <c r="M949" i="3"/>
  <c r="L949" i="3"/>
  <c r="J949" i="3"/>
  <c r="I949" i="3"/>
  <c r="H949" i="3"/>
  <c r="G949" i="3"/>
  <c r="F949" i="3"/>
  <c r="O948" i="3"/>
  <c r="N948" i="3"/>
  <c r="M948" i="3"/>
  <c r="L948" i="3"/>
  <c r="J948" i="3"/>
  <c r="I948" i="3"/>
  <c r="H948" i="3"/>
  <c r="G948" i="3"/>
  <c r="F948" i="3"/>
  <c r="O947" i="3"/>
  <c r="N947" i="3"/>
  <c r="M947" i="3"/>
  <c r="L947" i="3"/>
  <c r="J947" i="3"/>
  <c r="I947" i="3"/>
  <c r="H947" i="3"/>
  <c r="G947" i="3"/>
  <c r="F947" i="3"/>
  <c r="O946" i="3"/>
  <c r="N946" i="3"/>
  <c r="M946" i="3"/>
  <c r="L946" i="3"/>
  <c r="J946" i="3"/>
  <c r="I946" i="3"/>
  <c r="H946" i="3"/>
  <c r="G946" i="3"/>
  <c r="F946" i="3"/>
  <c r="O945" i="3"/>
  <c r="N945" i="3"/>
  <c r="M945" i="3"/>
  <c r="L945" i="3"/>
  <c r="J945" i="3"/>
  <c r="I945" i="3"/>
  <c r="H945" i="3"/>
  <c r="G945" i="3"/>
  <c r="F945" i="3"/>
  <c r="O944" i="3"/>
  <c r="N944" i="3"/>
  <c r="M944" i="3"/>
  <c r="L944" i="3"/>
  <c r="J944" i="3"/>
  <c r="I944" i="3"/>
  <c r="H944" i="3"/>
  <c r="G944" i="3"/>
  <c r="F944" i="3"/>
  <c r="O943" i="3"/>
  <c r="N943" i="3"/>
  <c r="M943" i="3"/>
  <c r="L943" i="3"/>
  <c r="J943" i="3"/>
  <c r="I943" i="3"/>
  <c r="H943" i="3"/>
  <c r="G943" i="3"/>
  <c r="F943" i="3"/>
  <c r="O942" i="3"/>
  <c r="N942" i="3"/>
  <c r="M942" i="3"/>
  <c r="L942" i="3"/>
  <c r="J942" i="3"/>
  <c r="I942" i="3"/>
  <c r="H942" i="3"/>
  <c r="G942" i="3"/>
  <c r="F942" i="3"/>
  <c r="O941" i="3"/>
  <c r="N941" i="3"/>
  <c r="M941" i="3"/>
  <c r="L941" i="3"/>
  <c r="J941" i="3"/>
  <c r="I941" i="3"/>
  <c r="H941" i="3"/>
  <c r="G941" i="3"/>
  <c r="F941" i="3"/>
  <c r="O940" i="3"/>
  <c r="N940" i="3"/>
  <c r="M940" i="3"/>
  <c r="L940" i="3"/>
  <c r="J940" i="3"/>
  <c r="I940" i="3"/>
  <c r="H940" i="3"/>
  <c r="G940" i="3"/>
  <c r="F940" i="3"/>
  <c r="O939" i="3"/>
  <c r="N939" i="3"/>
  <c r="M939" i="3"/>
  <c r="L939" i="3"/>
  <c r="J939" i="3"/>
  <c r="I939" i="3"/>
  <c r="H939" i="3"/>
  <c r="G939" i="3"/>
  <c r="F939" i="3"/>
  <c r="O938" i="3"/>
  <c r="N938" i="3"/>
  <c r="M938" i="3"/>
  <c r="L938" i="3"/>
  <c r="J938" i="3"/>
  <c r="I938" i="3"/>
  <c r="H938" i="3"/>
  <c r="G938" i="3"/>
  <c r="F938" i="3"/>
  <c r="O937" i="3"/>
  <c r="N937" i="3"/>
  <c r="M937" i="3"/>
  <c r="L937" i="3"/>
  <c r="J937" i="3"/>
  <c r="I937" i="3"/>
  <c r="H937" i="3"/>
  <c r="G937" i="3"/>
  <c r="F937" i="3"/>
  <c r="O936" i="3"/>
  <c r="N936" i="3"/>
  <c r="M936" i="3"/>
  <c r="L936" i="3"/>
  <c r="J936" i="3"/>
  <c r="I936" i="3"/>
  <c r="H936" i="3"/>
  <c r="G936" i="3"/>
  <c r="F936" i="3"/>
  <c r="O935" i="3"/>
  <c r="N935" i="3"/>
  <c r="M935" i="3"/>
  <c r="L935" i="3"/>
  <c r="J935" i="3"/>
  <c r="I935" i="3"/>
  <c r="H935" i="3"/>
  <c r="G935" i="3"/>
  <c r="F935" i="3"/>
  <c r="O934" i="3"/>
  <c r="N934" i="3"/>
  <c r="M934" i="3"/>
  <c r="L934" i="3"/>
  <c r="J934" i="3"/>
  <c r="I934" i="3"/>
  <c r="H934" i="3"/>
  <c r="G934" i="3"/>
  <c r="F934" i="3"/>
  <c r="O933" i="3"/>
  <c r="N933" i="3"/>
  <c r="M933" i="3"/>
  <c r="L933" i="3"/>
  <c r="J933" i="3"/>
  <c r="I933" i="3"/>
  <c r="H933" i="3"/>
  <c r="G933" i="3"/>
  <c r="F933" i="3"/>
  <c r="O932" i="3"/>
  <c r="N932" i="3"/>
  <c r="M932" i="3"/>
  <c r="L932" i="3"/>
  <c r="J932" i="3"/>
  <c r="I932" i="3"/>
  <c r="H932" i="3"/>
  <c r="G932" i="3"/>
  <c r="F932" i="3"/>
  <c r="O931" i="3"/>
  <c r="N931" i="3"/>
  <c r="M931" i="3"/>
  <c r="L931" i="3"/>
  <c r="J931" i="3"/>
  <c r="I931" i="3"/>
  <c r="H931" i="3"/>
  <c r="G931" i="3"/>
  <c r="F931" i="3"/>
  <c r="O930" i="3"/>
  <c r="N930" i="3"/>
  <c r="M930" i="3"/>
  <c r="L930" i="3"/>
  <c r="J930" i="3"/>
  <c r="I930" i="3"/>
  <c r="H930" i="3"/>
  <c r="G930" i="3"/>
  <c r="F930" i="3"/>
  <c r="O929" i="3"/>
  <c r="N929" i="3"/>
  <c r="M929" i="3"/>
  <c r="L929" i="3"/>
  <c r="J929" i="3"/>
  <c r="I929" i="3"/>
  <c r="H929" i="3"/>
  <c r="G929" i="3"/>
  <c r="F929" i="3"/>
  <c r="O928" i="3"/>
  <c r="N928" i="3"/>
  <c r="M928" i="3"/>
  <c r="L928" i="3"/>
  <c r="J928" i="3"/>
  <c r="I928" i="3"/>
  <c r="H928" i="3"/>
  <c r="G928" i="3"/>
  <c r="F928" i="3"/>
  <c r="O927" i="3"/>
  <c r="N927" i="3"/>
  <c r="M927" i="3"/>
  <c r="L927" i="3"/>
  <c r="J927" i="3"/>
  <c r="I927" i="3"/>
  <c r="H927" i="3"/>
  <c r="G927" i="3"/>
  <c r="F927" i="3"/>
  <c r="O926" i="3"/>
  <c r="N926" i="3"/>
  <c r="M926" i="3"/>
  <c r="L926" i="3"/>
  <c r="J926" i="3"/>
  <c r="I926" i="3"/>
  <c r="H926" i="3"/>
  <c r="G926" i="3"/>
  <c r="F926" i="3"/>
  <c r="O925" i="3"/>
  <c r="N925" i="3"/>
  <c r="M925" i="3"/>
  <c r="L925" i="3"/>
  <c r="J925" i="3"/>
  <c r="I925" i="3"/>
  <c r="H925" i="3"/>
  <c r="G925" i="3"/>
  <c r="F925" i="3"/>
  <c r="O924" i="3"/>
  <c r="N924" i="3"/>
  <c r="M924" i="3"/>
  <c r="L924" i="3"/>
  <c r="J924" i="3"/>
  <c r="I924" i="3"/>
  <c r="H924" i="3"/>
  <c r="G924" i="3"/>
  <c r="F924" i="3"/>
  <c r="O923" i="3"/>
  <c r="N923" i="3"/>
  <c r="M923" i="3"/>
  <c r="L923" i="3"/>
  <c r="J923" i="3"/>
  <c r="I923" i="3"/>
  <c r="H923" i="3"/>
  <c r="G923" i="3"/>
  <c r="F923" i="3"/>
  <c r="O922" i="3"/>
  <c r="N922" i="3"/>
  <c r="M922" i="3"/>
  <c r="L922" i="3"/>
  <c r="J922" i="3"/>
  <c r="I922" i="3"/>
  <c r="H922" i="3"/>
  <c r="G922" i="3"/>
  <c r="F922" i="3"/>
  <c r="O921" i="3"/>
  <c r="N921" i="3"/>
  <c r="M921" i="3"/>
  <c r="L921" i="3"/>
  <c r="J921" i="3"/>
  <c r="I921" i="3"/>
  <c r="H921" i="3"/>
  <c r="G921" i="3"/>
  <c r="F921" i="3"/>
  <c r="O920" i="3"/>
  <c r="N920" i="3"/>
  <c r="M920" i="3"/>
  <c r="L920" i="3"/>
  <c r="J920" i="3"/>
  <c r="I920" i="3"/>
  <c r="H920" i="3"/>
  <c r="G920" i="3"/>
  <c r="F920" i="3"/>
  <c r="O919" i="3"/>
  <c r="N919" i="3"/>
  <c r="M919" i="3"/>
  <c r="L919" i="3"/>
  <c r="J919" i="3"/>
  <c r="I919" i="3"/>
  <c r="H919" i="3"/>
  <c r="G919" i="3"/>
  <c r="F919" i="3"/>
  <c r="O918" i="3"/>
  <c r="N918" i="3"/>
  <c r="M918" i="3"/>
  <c r="L918" i="3"/>
  <c r="J918" i="3"/>
  <c r="I918" i="3"/>
  <c r="H918" i="3"/>
  <c r="G918" i="3"/>
  <c r="F918" i="3"/>
  <c r="O917" i="3"/>
  <c r="N917" i="3"/>
  <c r="M917" i="3"/>
  <c r="L917" i="3"/>
  <c r="J917" i="3"/>
  <c r="I917" i="3"/>
  <c r="H917" i="3"/>
  <c r="G917" i="3"/>
  <c r="F917" i="3"/>
  <c r="O916" i="3"/>
  <c r="N916" i="3"/>
  <c r="M916" i="3"/>
  <c r="L916" i="3"/>
  <c r="J916" i="3"/>
  <c r="I916" i="3"/>
  <c r="H916" i="3"/>
  <c r="G916" i="3"/>
  <c r="F916" i="3"/>
  <c r="O915" i="3"/>
  <c r="N915" i="3"/>
  <c r="M915" i="3"/>
  <c r="L915" i="3"/>
  <c r="J915" i="3"/>
  <c r="I915" i="3"/>
  <c r="H915" i="3"/>
  <c r="G915" i="3"/>
  <c r="F915" i="3"/>
  <c r="O914" i="3"/>
  <c r="N914" i="3"/>
  <c r="M914" i="3"/>
  <c r="L914" i="3"/>
  <c r="J914" i="3"/>
  <c r="I914" i="3"/>
  <c r="H914" i="3"/>
  <c r="G914" i="3"/>
  <c r="F914" i="3"/>
  <c r="O913" i="3"/>
  <c r="N913" i="3"/>
  <c r="M913" i="3"/>
  <c r="L913" i="3"/>
  <c r="J913" i="3"/>
  <c r="I913" i="3"/>
  <c r="H913" i="3"/>
  <c r="G913" i="3"/>
  <c r="F913" i="3"/>
  <c r="O912" i="3"/>
  <c r="N912" i="3"/>
  <c r="M912" i="3"/>
  <c r="L912" i="3"/>
  <c r="J912" i="3"/>
  <c r="I912" i="3"/>
  <c r="H912" i="3"/>
  <c r="G912" i="3"/>
  <c r="F912" i="3"/>
  <c r="O911" i="3"/>
  <c r="N911" i="3"/>
  <c r="M911" i="3"/>
  <c r="L911" i="3"/>
  <c r="J911" i="3"/>
  <c r="I911" i="3"/>
  <c r="H911" i="3"/>
  <c r="G911" i="3"/>
  <c r="F911" i="3"/>
  <c r="O910" i="3"/>
  <c r="N910" i="3"/>
  <c r="M910" i="3"/>
  <c r="L910" i="3"/>
  <c r="J910" i="3"/>
  <c r="I910" i="3"/>
  <c r="H910" i="3"/>
  <c r="G910" i="3"/>
  <c r="F910" i="3"/>
  <c r="O909" i="3"/>
  <c r="N909" i="3"/>
  <c r="M909" i="3"/>
  <c r="L909" i="3"/>
  <c r="J909" i="3"/>
  <c r="I909" i="3"/>
  <c r="H909" i="3"/>
  <c r="G909" i="3"/>
  <c r="F909" i="3"/>
  <c r="O908" i="3"/>
  <c r="N908" i="3"/>
  <c r="M908" i="3"/>
  <c r="L908" i="3"/>
  <c r="J908" i="3"/>
  <c r="I908" i="3"/>
  <c r="H908" i="3"/>
  <c r="G908" i="3"/>
  <c r="F908" i="3"/>
  <c r="O907" i="3"/>
  <c r="N907" i="3"/>
  <c r="M907" i="3"/>
  <c r="L907" i="3"/>
  <c r="J907" i="3"/>
  <c r="I907" i="3"/>
  <c r="H907" i="3"/>
  <c r="G907" i="3"/>
  <c r="F907" i="3"/>
  <c r="O906" i="3"/>
  <c r="N906" i="3"/>
  <c r="M906" i="3"/>
  <c r="L906" i="3"/>
  <c r="J906" i="3"/>
  <c r="I906" i="3"/>
  <c r="H906" i="3"/>
  <c r="G906" i="3"/>
  <c r="F906" i="3"/>
  <c r="O905" i="3"/>
  <c r="N905" i="3"/>
  <c r="M905" i="3"/>
  <c r="L905" i="3"/>
  <c r="J905" i="3"/>
  <c r="I905" i="3"/>
  <c r="H905" i="3"/>
  <c r="G905" i="3"/>
  <c r="F905" i="3"/>
  <c r="O904" i="3"/>
  <c r="N904" i="3"/>
  <c r="M904" i="3"/>
  <c r="L904" i="3"/>
  <c r="J904" i="3"/>
  <c r="I904" i="3"/>
  <c r="H904" i="3"/>
  <c r="G904" i="3"/>
  <c r="F904" i="3"/>
  <c r="O903" i="3"/>
  <c r="N903" i="3"/>
  <c r="M903" i="3"/>
  <c r="L903" i="3"/>
  <c r="J903" i="3"/>
  <c r="I903" i="3"/>
  <c r="H903" i="3"/>
  <c r="G903" i="3"/>
  <c r="F903" i="3"/>
  <c r="O902" i="3"/>
  <c r="N902" i="3"/>
  <c r="M902" i="3"/>
  <c r="L902" i="3"/>
  <c r="J902" i="3"/>
  <c r="I902" i="3"/>
  <c r="H902" i="3"/>
  <c r="G902" i="3"/>
  <c r="F902" i="3"/>
  <c r="O901" i="3"/>
  <c r="N901" i="3"/>
  <c r="M901" i="3"/>
  <c r="L901" i="3"/>
  <c r="J901" i="3"/>
  <c r="I901" i="3"/>
  <c r="H901" i="3"/>
  <c r="G901" i="3"/>
  <c r="F901" i="3"/>
  <c r="O900" i="3"/>
  <c r="N900" i="3"/>
  <c r="M900" i="3"/>
  <c r="L900" i="3"/>
  <c r="J900" i="3"/>
  <c r="I900" i="3"/>
  <c r="H900" i="3"/>
  <c r="G900" i="3"/>
  <c r="F900" i="3"/>
  <c r="O899" i="3"/>
  <c r="N899" i="3"/>
  <c r="M899" i="3"/>
  <c r="L899" i="3"/>
  <c r="J899" i="3"/>
  <c r="I899" i="3"/>
  <c r="H899" i="3"/>
  <c r="G899" i="3"/>
  <c r="F899" i="3"/>
  <c r="O898" i="3"/>
  <c r="N898" i="3"/>
  <c r="M898" i="3"/>
  <c r="L898" i="3"/>
  <c r="J898" i="3"/>
  <c r="I898" i="3"/>
  <c r="H898" i="3"/>
  <c r="G898" i="3"/>
  <c r="F898" i="3"/>
  <c r="O897" i="3"/>
  <c r="N897" i="3"/>
  <c r="M897" i="3"/>
  <c r="L897" i="3"/>
  <c r="J897" i="3"/>
  <c r="I897" i="3"/>
  <c r="H897" i="3"/>
  <c r="G897" i="3"/>
  <c r="F897" i="3"/>
  <c r="O896" i="3"/>
  <c r="N896" i="3"/>
  <c r="M896" i="3"/>
  <c r="L896" i="3"/>
  <c r="J896" i="3"/>
  <c r="I896" i="3"/>
  <c r="H896" i="3"/>
  <c r="G896" i="3"/>
  <c r="F896" i="3"/>
  <c r="O895" i="3"/>
  <c r="N895" i="3"/>
  <c r="M895" i="3"/>
  <c r="L895" i="3"/>
  <c r="J895" i="3"/>
  <c r="I895" i="3"/>
  <c r="H895" i="3"/>
  <c r="G895" i="3"/>
  <c r="F895" i="3"/>
  <c r="O894" i="3"/>
  <c r="N894" i="3"/>
  <c r="M894" i="3"/>
  <c r="L894" i="3"/>
  <c r="J894" i="3"/>
  <c r="I894" i="3"/>
  <c r="H894" i="3"/>
  <c r="G894" i="3"/>
  <c r="F894" i="3"/>
  <c r="O893" i="3"/>
  <c r="N893" i="3"/>
  <c r="M893" i="3"/>
  <c r="L893" i="3"/>
  <c r="J893" i="3"/>
  <c r="I893" i="3"/>
  <c r="H893" i="3"/>
  <c r="G893" i="3"/>
  <c r="F893" i="3"/>
  <c r="O892" i="3"/>
  <c r="N892" i="3"/>
  <c r="M892" i="3"/>
  <c r="L892" i="3"/>
  <c r="J892" i="3"/>
  <c r="I892" i="3"/>
  <c r="H892" i="3"/>
  <c r="G892" i="3"/>
  <c r="F892" i="3"/>
  <c r="O891" i="3"/>
  <c r="N891" i="3"/>
  <c r="M891" i="3"/>
  <c r="L891" i="3"/>
  <c r="J891" i="3"/>
  <c r="I891" i="3"/>
  <c r="H891" i="3"/>
  <c r="G891" i="3"/>
  <c r="F891" i="3"/>
  <c r="O890" i="3"/>
  <c r="N890" i="3"/>
  <c r="M890" i="3"/>
  <c r="L890" i="3"/>
  <c r="J890" i="3"/>
  <c r="I890" i="3"/>
  <c r="H890" i="3"/>
  <c r="G890" i="3"/>
  <c r="F890" i="3"/>
  <c r="O889" i="3"/>
  <c r="N889" i="3"/>
  <c r="M889" i="3"/>
  <c r="L889" i="3"/>
  <c r="J889" i="3"/>
  <c r="I889" i="3"/>
  <c r="H889" i="3"/>
  <c r="G889" i="3"/>
  <c r="F889" i="3"/>
  <c r="O888" i="3"/>
  <c r="N888" i="3"/>
  <c r="M888" i="3"/>
  <c r="L888" i="3"/>
  <c r="J888" i="3"/>
  <c r="I888" i="3"/>
  <c r="H888" i="3"/>
  <c r="G888" i="3"/>
  <c r="F888" i="3"/>
  <c r="O887" i="3"/>
  <c r="N887" i="3"/>
  <c r="M887" i="3"/>
  <c r="L887" i="3"/>
  <c r="J887" i="3"/>
  <c r="I887" i="3"/>
  <c r="H887" i="3"/>
  <c r="G887" i="3"/>
  <c r="F887" i="3"/>
  <c r="O886" i="3"/>
  <c r="N886" i="3"/>
  <c r="M886" i="3"/>
  <c r="L886" i="3"/>
  <c r="J886" i="3"/>
  <c r="I886" i="3"/>
  <c r="H886" i="3"/>
  <c r="G886" i="3"/>
  <c r="F886" i="3"/>
  <c r="O885" i="3"/>
  <c r="N885" i="3"/>
  <c r="M885" i="3"/>
  <c r="L885" i="3"/>
  <c r="J885" i="3"/>
  <c r="I885" i="3"/>
  <c r="H885" i="3"/>
  <c r="G885" i="3"/>
  <c r="F885" i="3"/>
  <c r="O884" i="3"/>
  <c r="N884" i="3"/>
  <c r="M884" i="3"/>
  <c r="L884" i="3"/>
  <c r="J884" i="3"/>
  <c r="I884" i="3"/>
  <c r="H884" i="3"/>
  <c r="G884" i="3"/>
  <c r="F884" i="3"/>
  <c r="O883" i="3"/>
  <c r="N883" i="3"/>
  <c r="M883" i="3"/>
  <c r="L883" i="3"/>
  <c r="J883" i="3"/>
  <c r="I883" i="3"/>
  <c r="H883" i="3"/>
  <c r="G883" i="3"/>
  <c r="F883" i="3"/>
  <c r="O882" i="3"/>
  <c r="N882" i="3"/>
  <c r="M882" i="3"/>
  <c r="L882" i="3"/>
  <c r="J882" i="3"/>
  <c r="I882" i="3"/>
  <c r="H882" i="3"/>
  <c r="G882" i="3"/>
  <c r="F882" i="3"/>
  <c r="O881" i="3"/>
  <c r="N881" i="3"/>
  <c r="M881" i="3"/>
  <c r="L881" i="3"/>
  <c r="J881" i="3"/>
  <c r="I881" i="3"/>
  <c r="H881" i="3"/>
  <c r="G881" i="3"/>
  <c r="F881" i="3"/>
  <c r="O880" i="3"/>
  <c r="N880" i="3"/>
  <c r="M880" i="3"/>
  <c r="L880" i="3"/>
  <c r="J880" i="3"/>
  <c r="I880" i="3"/>
  <c r="H880" i="3"/>
  <c r="G880" i="3"/>
  <c r="F880" i="3"/>
  <c r="O879" i="3"/>
  <c r="N879" i="3"/>
  <c r="M879" i="3"/>
  <c r="L879" i="3"/>
  <c r="J879" i="3"/>
  <c r="I879" i="3"/>
  <c r="H879" i="3"/>
  <c r="G879" i="3"/>
  <c r="F879" i="3"/>
  <c r="O878" i="3"/>
  <c r="N878" i="3"/>
  <c r="M878" i="3"/>
  <c r="L878" i="3"/>
  <c r="J878" i="3"/>
  <c r="I878" i="3"/>
  <c r="H878" i="3"/>
  <c r="G878" i="3"/>
  <c r="F878" i="3"/>
  <c r="O877" i="3"/>
  <c r="N877" i="3"/>
  <c r="M877" i="3"/>
  <c r="L877" i="3"/>
  <c r="J877" i="3"/>
  <c r="I877" i="3"/>
  <c r="H877" i="3"/>
  <c r="G877" i="3"/>
  <c r="F877" i="3"/>
  <c r="O876" i="3"/>
  <c r="N876" i="3"/>
  <c r="M876" i="3"/>
  <c r="L876" i="3"/>
  <c r="J876" i="3"/>
  <c r="I876" i="3"/>
  <c r="H876" i="3"/>
  <c r="G876" i="3"/>
  <c r="F876" i="3"/>
  <c r="O875" i="3"/>
  <c r="N875" i="3"/>
  <c r="M875" i="3"/>
  <c r="L875" i="3"/>
  <c r="J875" i="3"/>
  <c r="I875" i="3"/>
  <c r="H875" i="3"/>
  <c r="G875" i="3"/>
  <c r="F875" i="3"/>
  <c r="O874" i="3"/>
  <c r="N874" i="3"/>
  <c r="M874" i="3"/>
  <c r="L874" i="3"/>
  <c r="J874" i="3"/>
  <c r="I874" i="3"/>
  <c r="H874" i="3"/>
  <c r="G874" i="3"/>
  <c r="F874" i="3"/>
  <c r="O873" i="3"/>
  <c r="N873" i="3"/>
  <c r="M873" i="3"/>
  <c r="L873" i="3"/>
  <c r="J873" i="3"/>
  <c r="I873" i="3"/>
  <c r="H873" i="3"/>
  <c r="G873" i="3"/>
  <c r="F873" i="3"/>
  <c r="O872" i="3"/>
  <c r="N872" i="3"/>
  <c r="M872" i="3"/>
  <c r="L872" i="3"/>
  <c r="J872" i="3"/>
  <c r="I872" i="3"/>
  <c r="H872" i="3"/>
  <c r="G872" i="3"/>
  <c r="F872" i="3"/>
  <c r="O871" i="3"/>
  <c r="N871" i="3"/>
  <c r="M871" i="3"/>
  <c r="L871" i="3"/>
  <c r="J871" i="3"/>
  <c r="I871" i="3"/>
  <c r="H871" i="3"/>
  <c r="G871" i="3"/>
  <c r="F871" i="3"/>
  <c r="O870" i="3"/>
  <c r="N870" i="3"/>
  <c r="M870" i="3"/>
  <c r="L870" i="3"/>
  <c r="J870" i="3"/>
  <c r="I870" i="3"/>
  <c r="H870" i="3"/>
  <c r="G870" i="3"/>
  <c r="F870" i="3"/>
  <c r="O869" i="3"/>
  <c r="N869" i="3"/>
  <c r="M869" i="3"/>
  <c r="L869" i="3"/>
  <c r="J869" i="3"/>
  <c r="I869" i="3"/>
  <c r="H869" i="3"/>
  <c r="G869" i="3"/>
  <c r="F869" i="3"/>
  <c r="O868" i="3"/>
  <c r="N868" i="3"/>
  <c r="M868" i="3"/>
  <c r="L868" i="3"/>
  <c r="J868" i="3"/>
  <c r="I868" i="3"/>
  <c r="H868" i="3"/>
  <c r="G868" i="3"/>
  <c r="F868" i="3"/>
  <c r="O867" i="3"/>
  <c r="N867" i="3"/>
  <c r="M867" i="3"/>
  <c r="L867" i="3"/>
  <c r="J867" i="3"/>
  <c r="I867" i="3"/>
  <c r="H867" i="3"/>
  <c r="G867" i="3"/>
  <c r="F867" i="3"/>
  <c r="O866" i="3"/>
  <c r="N866" i="3"/>
  <c r="M866" i="3"/>
  <c r="L866" i="3"/>
  <c r="J866" i="3"/>
  <c r="I866" i="3"/>
  <c r="H866" i="3"/>
  <c r="G866" i="3"/>
  <c r="F866" i="3"/>
  <c r="O865" i="3"/>
  <c r="N865" i="3"/>
  <c r="M865" i="3"/>
  <c r="L865" i="3"/>
  <c r="J865" i="3"/>
  <c r="I865" i="3"/>
  <c r="H865" i="3"/>
  <c r="G865" i="3"/>
  <c r="F865" i="3"/>
  <c r="O864" i="3"/>
  <c r="N864" i="3"/>
  <c r="M864" i="3"/>
  <c r="L864" i="3"/>
  <c r="J864" i="3"/>
  <c r="I864" i="3"/>
  <c r="H864" i="3"/>
  <c r="G864" i="3"/>
  <c r="F864" i="3"/>
  <c r="O863" i="3"/>
  <c r="N863" i="3"/>
  <c r="M863" i="3"/>
  <c r="L863" i="3"/>
  <c r="J863" i="3"/>
  <c r="I863" i="3"/>
  <c r="H863" i="3"/>
  <c r="G863" i="3"/>
  <c r="F863" i="3"/>
  <c r="O862" i="3"/>
  <c r="N862" i="3"/>
  <c r="M862" i="3"/>
  <c r="L862" i="3"/>
  <c r="J862" i="3"/>
  <c r="I862" i="3"/>
  <c r="H862" i="3"/>
  <c r="G862" i="3"/>
  <c r="F862" i="3"/>
  <c r="O861" i="3"/>
  <c r="N861" i="3"/>
  <c r="M861" i="3"/>
  <c r="L861" i="3"/>
  <c r="J861" i="3"/>
  <c r="I861" i="3"/>
  <c r="H861" i="3"/>
  <c r="G861" i="3"/>
  <c r="F861" i="3"/>
  <c r="O860" i="3"/>
  <c r="N860" i="3"/>
  <c r="M860" i="3"/>
  <c r="L860" i="3"/>
  <c r="J860" i="3"/>
  <c r="I860" i="3"/>
  <c r="H860" i="3"/>
  <c r="G860" i="3"/>
  <c r="F860" i="3"/>
  <c r="O859" i="3"/>
  <c r="N859" i="3"/>
  <c r="M859" i="3"/>
  <c r="L859" i="3"/>
  <c r="J859" i="3"/>
  <c r="I859" i="3"/>
  <c r="H859" i="3"/>
  <c r="G859" i="3"/>
  <c r="F859" i="3"/>
  <c r="O858" i="3"/>
  <c r="N858" i="3"/>
  <c r="M858" i="3"/>
  <c r="L858" i="3"/>
  <c r="J858" i="3"/>
  <c r="I858" i="3"/>
  <c r="H858" i="3"/>
  <c r="G858" i="3"/>
  <c r="F858" i="3"/>
  <c r="O857" i="3"/>
  <c r="N857" i="3"/>
  <c r="M857" i="3"/>
  <c r="L857" i="3"/>
  <c r="J857" i="3"/>
  <c r="I857" i="3"/>
  <c r="H857" i="3"/>
  <c r="G857" i="3"/>
  <c r="F857" i="3"/>
  <c r="O856" i="3"/>
  <c r="N856" i="3"/>
  <c r="M856" i="3"/>
  <c r="L856" i="3"/>
  <c r="J856" i="3"/>
  <c r="I856" i="3"/>
  <c r="H856" i="3"/>
  <c r="G856" i="3"/>
  <c r="F856" i="3"/>
  <c r="O855" i="3"/>
  <c r="N855" i="3"/>
  <c r="M855" i="3"/>
  <c r="L855" i="3"/>
  <c r="J855" i="3"/>
  <c r="I855" i="3"/>
  <c r="H855" i="3"/>
  <c r="G855" i="3"/>
  <c r="F855" i="3"/>
  <c r="O854" i="3"/>
  <c r="N854" i="3"/>
  <c r="M854" i="3"/>
  <c r="L854" i="3"/>
  <c r="J854" i="3"/>
  <c r="I854" i="3"/>
  <c r="H854" i="3"/>
  <c r="G854" i="3"/>
  <c r="F854" i="3"/>
  <c r="O853" i="3"/>
  <c r="N853" i="3"/>
  <c r="M853" i="3"/>
  <c r="L853" i="3"/>
  <c r="J853" i="3"/>
  <c r="I853" i="3"/>
  <c r="H853" i="3"/>
  <c r="G853" i="3"/>
  <c r="F853" i="3"/>
  <c r="O852" i="3"/>
  <c r="N852" i="3"/>
  <c r="M852" i="3"/>
  <c r="L852" i="3"/>
  <c r="J852" i="3"/>
  <c r="I852" i="3"/>
  <c r="H852" i="3"/>
  <c r="G852" i="3"/>
  <c r="F852" i="3"/>
  <c r="O851" i="3"/>
  <c r="N851" i="3"/>
  <c r="M851" i="3"/>
  <c r="L851" i="3"/>
  <c r="J851" i="3"/>
  <c r="I851" i="3"/>
  <c r="H851" i="3"/>
  <c r="G851" i="3"/>
  <c r="F851" i="3"/>
  <c r="O850" i="3"/>
  <c r="N850" i="3"/>
  <c r="M850" i="3"/>
  <c r="L850" i="3"/>
  <c r="J850" i="3"/>
  <c r="I850" i="3"/>
  <c r="H850" i="3"/>
  <c r="G850" i="3"/>
  <c r="F850" i="3"/>
  <c r="O849" i="3"/>
  <c r="N849" i="3"/>
  <c r="M849" i="3"/>
  <c r="L849" i="3"/>
  <c r="J849" i="3"/>
  <c r="I849" i="3"/>
  <c r="H849" i="3"/>
  <c r="G849" i="3"/>
  <c r="F849" i="3"/>
  <c r="O848" i="3"/>
  <c r="N848" i="3"/>
  <c r="M848" i="3"/>
  <c r="L848" i="3"/>
  <c r="J848" i="3"/>
  <c r="I848" i="3"/>
  <c r="H848" i="3"/>
  <c r="G848" i="3"/>
  <c r="F848" i="3"/>
  <c r="O847" i="3"/>
  <c r="N847" i="3"/>
  <c r="M847" i="3"/>
  <c r="L847" i="3"/>
  <c r="J847" i="3"/>
  <c r="I847" i="3"/>
  <c r="H847" i="3"/>
  <c r="G847" i="3"/>
  <c r="F847" i="3"/>
  <c r="O846" i="3"/>
  <c r="N846" i="3"/>
  <c r="M846" i="3"/>
  <c r="L846" i="3"/>
  <c r="J846" i="3"/>
  <c r="I846" i="3"/>
  <c r="H846" i="3"/>
  <c r="G846" i="3"/>
  <c r="F846" i="3"/>
  <c r="O845" i="3"/>
  <c r="N845" i="3"/>
  <c r="M845" i="3"/>
  <c r="L845" i="3"/>
  <c r="J845" i="3"/>
  <c r="I845" i="3"/>
  <c r="H845" i="3"/>
  <c r="G845" i="3"/>
  <c r="F845" i="3"/>
  <c r="O844" i="3"/>
  <c r="N844" i="3"/>
  <c r="M844" i="3"/>
  <c r="L844" i="3"/>
  <c r="J844" i="3"/>
  <c r="I844" i="3"/>
  <c r="H844" i="3"/>
  <c r="G844" i="3"/>
  <c r="F844" i="3"/>
  <c r="O843" i="3"/>
  <c r="N843" i="3"/>
  <c r="M843" i="3"/>
  <c r="L843" i="3"/>
  <c r="J843" i="3"/>
  <c r="I843" i="3"/>
  <c r="H843" i="3"/>
  <c r="G843" i="3"/>
  <c r="F843" i="3"/>
  <c r="O842" i="3"/>
  <c r="N842" i="3"/>
  <c r="M842" i="3"/>
  <c r="L842" i="3"/>
  <c r="J842" i="3"/>
  <c r="I842" i="3"/>
  <c r="H842" i="3"/>
  <c r="G842" i="3"/>
  <c r="F842" i="3"/>
  <c r="O841" i="3"/>
  <c r="N841" i="3"/>
  <c r="M841" i="3"/>
  <c r="L841" i="3"/>
  <c r="J841" i="3"/>
  <c r="I841" i="3"/>
  <c r="H841" i="3"/>
  <c r="G841" i="3"/>
  <c r="F841" i="3"/>
  <c r="O840" i="3"/>
  <c r="N840" i="3"/>
  <c r="M840" i="3"/>
  <c r="L840" i="3"/>
  <c r="J840" i="3"/>
  <c r="I840" i="3"/>
  <c r="H840" i="3"/>
  <c r="G840" i="3"/>
  <c r="F840" i="3"/>
  <c r="O839" i="3"/>
  <c r="N839" i="3"/>
  <c r="M839" i="3"/>
  <c r="L839" i="3"/>
  <c r="J839" i="3"/>
  <c r="I839" i="3"/>
  <c r="H839" i="3"/>
  <c r="G839" i="3"/>
  <c r="F839" i="3"/>
  <c r="O838" i="3"/>
  <c r="N838" i="3"/>
  <c r="M838" i="3"/>
  <c r="L838" i="3"/>
  <c r="J838" i="3"/>
  <c r="I838" i="3"/>
  <c r="H838" i="3"/>
  <c r="G838" i="3"/>
  <c r="F838" i="3"/>
  <c r="O837" i="3"/>
  <c r="N837" i="3"/>
  <c r="M837" i="3"/>
  <c r="L837" i="3"/>
  <c r="J837" i="3"/>
  <c r="I837" i="3"/>
  <c r="H837" i="3"/>
  <c r="G837" i="3"/>
  <c r="F837" i="3"/>
  <c r="O836" i="3"/>
  <c r="N836" i="3"/>
  <c r="M836" i="3"/>
  <c r="L836" i="3"/>
  <c r="J836" i="3"/>
  <c r="I836" i="3"/>
  <c r="H836" i="3"/>
  <c r="G836" i="3"/>
  <c r="F836" i="3"/>
  <c r="O835" i="3"/>
  <c r="N835" i="3"/>
  <c r="M835" i="3"/>
  <c r="L835" i="3"/>
  <c r="J835" i="3"/>
  <c r="I835" i="3"/>
  <c r="H835" i="3"/>
  <c r="G835" i="3"/>
  <c r="F835" i="3"/>
  <c r="O834" i="3"/>
  <c r="N834" i="3"/>
  <c r="M834" i="3"/>
  <c r="L834" i="3"/>
  <c r="J834" i="3"/>
  <c r="I834" i="3"/>
  <c r="H834" i="3"/>
  <c r="G834" i="3"/>
  <c r="F834" i="3"/>
  <c r="O833" i="3"/>
  <c r="N833" i="3"/>
  <c r="M833" i="3"/>
  <c r="L833" i="3"/>
  <c r="J833" i="3"/>
  <c r="I833" i="3"/>
  <c r="H833" i="3"/>
  <c r="G833" i="3"/>
  <c r="F833" i="3"/>
  <c r="O832" i="3"/>
  <c r="N832" i="3"/>
  <c r="M832" i="3"/>
  <c r="L832" i="3"/>
  <c r="J832" i="3"/>
  <c r="I832" i="3"/>
  <c r="H832" i="3"/>
  <c r="G832" i="3"/>
  <c r="F832" i="3"/>
  <c r="O831" i="3"/>
  <c r="N831" i="3"/>
  <c r="M831" i="3"/>
  <c r="L831" i="3"/>
  <c r="J831" i="3"/>
  <c r="I831" i="3"/>
  <c r="H831" i="3"/>
  <c r="G831" i="3"/>
  <c r="F831" i="3"/>
  <c r="O830" i="3"/>
  <c r="N830" i="3"/>
  <c r="M830" i="3"/>
  <c r="L830" i="3"/>
  <c r="J830" i="3"/>
  <c r="I830" i="3"/>
  <c r="H830" i="3"/>
  <c r="G830" i="3"/>
  <c r="F830" i="3"/>
  <c r="O829" i="3"/>
  <c r="N829" i="3"/>
  <c r="M829" i="3"/>
  <c r="L829" i="3"/>
  <c r="J829" i="3"/>
  <c r="I829" i="3"/>
  <c r="H829" i="3"/>
  <c r="G829" i="3"/>
  <c r="F829" i="3"/>
  <c r="O828" i="3"/>
  <c r="N828" i="3"/>
  <c r="M828" i="3"/>
  <c r="L828" i="3"/>
  <c r="J828" i="3"/>
  <c r="I828" i="3"/>
  <c r="H828" i="3"/>
  <c r="G828" i="3"/>
  <c r="F828" i="3"/>
  <c r="O827" i="3"/>
  <c r="N827" i="3"/>
  <c r="M827" i="3"/>
  <c r="L827" i="3"/>
  <c r="J827" i="3"/>
  <c r="I827" i="3"/>
  <c r="H827" i="3"/>
  <c r="G827" i="3"/>
  <c r="F827" i="3"/>
  <c r="O826" i="3"/>
  <c r="N826" i="3"/>
  <c r="M826" i="3"/>
  <c r="L826" i="3"/>
  <c r="I826" i="3"/>
  <c r="H826" i="3"/>
  <c r="G826" i="3"/>
  <c r="F826" i="3"/>
  <c r="O825" i="3"/>
  <c r="N825" i="3"/>
  <c r="M825" i="3"/>
  <c r="L825" i="3"/>
  <c r="J825" i="3"/>
  <c r="I825" i="3"/>
  <c r="H825" i="3"/>
  <c r="G825" i="3"/>
  <c r="F825" i="3"/>
  <c r="O824" i="3"/>
  <c r="N824" i="3"/>
  <c r="M824" i="3"/>
  <c r="L824" i="3"/>
  <c r="I824" i="3"/>
  <c r="J824" i="3" s="1"/>
  <c r="H824" i="3"/>
  <c r="G824" i="3"/>
  <c r="F824" i="3"/>
  <c r="O823" i="3"/>
  <c r="N823" i="3"/>
  <c r="M823" i="3"/>
  <c r="L823" i="3"/>
  <c r="J823" i="3"/>
  <c r="I823" i="3"/>
  <c r="H823" i="3"/>
  <c r="G823" i="3"/>
  <c r="F823" i="3"/>
  <c r="O822" i="3"/>
  <c r="N822" i="3"/>
  <c r="M822" i="3"/>
  <c r="L822" i="3"/>
  <c r="I822" i="3"/>
  <c r="H822" i="3"/>
  <c r="G822" i="3"/>
  <c r="F822" i="3"/>
  <c r="O821" i="3"/>
  <c r="N821" i="3"/>
  <c r="M821" i="3"/>
  <c r="L821" i="3"/>
  <c r="J821" i="3"/>
  <c r="I821" i="3"/>
  <c r="H821" i="3"/>
  <c r="G821" i="3"/>
  <c r="F821" i="3"/>
  <c r="O820" i="3"/>
  <c r="N820" i="3"/>
  <c r="M820" i="3"/>
  <c r="L820" i="3"/>
  <c r="I820" i="3"/>
  <c r="J820" i="3" s="1"/>
  <c r="H820" i="3"/>
  <c r="G820" i="3"/>
  <c r="F820" i="3"/>
  <c r="O819" i="3"/>
  <c r="N819" i="3"/>
  <c r="M819" i="3"/>
  <c r="L819" i="3"/>
  <c r="J819" i="3"/>
  <c r="I819" i="3"/>
  <c r="H819" i="3"/>
  <c r="G819" i="3"/>
  <c r="F819" i="3"/>
  <c r="O818" i="3"/>
  <c r="N818" i="3"/>
  <c r="M818" i="3"/>
  <c r="L818" i="3"/>
  <c r="I818" i="3"/>
  <c r="H818" i="3"/>
  <c r="G818" i="3"/>
  <c r="F818" i="3"/>
  <c r="O817" i="3"/>
  <c r="N817" i="3"/>
  <c r="M817" i="3"/>
  <c r="L817" i="3"/>
  <c r="J817" i="3"/>
  <c r="I817" i="3"/>
  <c r="H817" i="3"/>
  <c r="G817" i="3"/>
  <c r="F817" i="3"/>
  <c r="O816" i="3"/>
  <c r="N816" i="3"/>
  <c r="M816" i="3"/>
  <c r="L816" i="3"/>
  <c r="I816" i="3"/>
  <c r="J816" i="3" s="1"/>
  <c r="H816" i="3"/>
  <c r="G816" i="3"/>
  <c r="F816" i="3"/>
  <c r="O815" i="3"/>
  <c r="N815" i="3"/>
  <c r="M815" i="3"/>
  <c r="L815" i="3"/>
  <c r="J815" i="3"/>
  <c r="I815" i="3"/>
  <c r="H815" i="3"/>
  <c r="G815" i="3"/>
  <c r="F815" i="3"/>
  <c r="O814" i="3"/>
  <c r="N814" i="3"/>
  <c r="M814" i="3"/>
  <c r="L814" i="3"/>
  <c r="I814" i="3"/>
  <c r="H814" i="3"/>
  <c r="G814" i="3"/>
  <c r="F814" i="3"/>
  <c r="O813" i="3"/>
  <c r="N813" i="3"/>
  <c r="M813" i="3"/>
  <c r="L813" i="3"/>
  <c r="J813" i="3"/>
  <c r="I813" i="3"/>
  <c r="H813" i="3"/>
  <c r="G813" i="3"/>
  <c r="F813" i="3"/>
  <c r="O812" i="3"/>
  <c r="N812" i="3"/>
  <c r="M812" i="3"/>
  <c r="L812" i="3"/>
  <c r="I812" i="3"/>
  <c r="J812" i="3" s="1"/>
  <c r="H812" i="3"/>
  <c r="G812" i="3"/>
  <c r="F812" i="3"/>
  <c r="O811" i="3"/>
  <c r="N811" i="3"/>
  <c r="M811" i="3"/>
  <c r="L811" i="3"/>
  <c r="J811" i="3"/>
  <c r="I811" i="3"/>
  <c r="H811" i="3"/>
  <c r="G811" i="3"/>
  <c r="F811" i="3"/>
  <c r="O810" i="3"/>
  <c r="N810" i="3"/>
  <c r="M810" i="3"/>
  <c r="L810" i="3"/>
  <c r="I810" i="3"/>
  <c r="H810" i="3"/>
  <c r="G810" i="3"/>
  <c r="F810" i="3"/>
  <c r="O809" i="3"/>
  <c r="N809" i="3"/>
  <c r="M809" i="3"/>
  <c r="L809" i="3"/>
  <c r="J809" i="3"/>
  <c r="I809" i="3"/>
  <c r="H809" i="3"/>
  <c r="G809" i="3"/>
  <c r="F809" i="3"/>
  <c r="O808" i="3"/>
  <c r="N808" i="3"/>
  <c r="M808" i="3"/>
  <c r="L808" i="3"/>
  <c r="I808" i="3"/>
  <c r="J808" i="3" s="1"/>
  <c r="H808" i="3"/>
  <c r="G808" i="3"/>
  <c r="F808" i="3"/>
  <c r="O807" i="3"/>
  <c r="N807" i="3"/>
  <c r="M807" i="3"/>
  <c r="L807" i="3"/>
  <c r="J807" i="3"/>
  <c r="I807" i="3"/>
  <c r="H807" i="3"/>
  <c r="G807" i="3"/>
  <c r="F807" i="3"/>
  <c r="O806" i="3"/>
  <c r="N806" i="3"/>
  <c r="M806" i="3"/>
  <c r="L806" i="3"/>
  <c r="I806" i="3"/>
  <c r="H806" i="3"/>
  <c r="G806" i="3"/>
  <c r="F806" i="3"/>
  <c r="O805" i="3"/>
  <c r="N805" i="3"/>
  <c r="M805" i="3"/>
  <c r="L805" i="3"/>
  <c r="J805" i="3"/>
  <c r="I805" i="3"/>
  <c r="H805" i="3"/>
  <c r="G805" i="3"/>
  <c r="F805" i="3"/>
  <c r="O804" i="3"/>
  <c r="N804" i="3"/>
  <c r="M804" i="3"/>
  <c r="L804" i="3"/>
  <c r="I804" i="3"/>
  <c r="J804" i="3" s="1"/>
  <c r="H804" i="3"/>
  <c r="G804" i="3"/>
  <c r="F804" i="3"/>
  <c r="O803" i="3"/>
  <c r="N803" i="3"/>
  <c r="M803" i="3"/>
  <c r="L803" i="3"/>
  <c r="J803" i="3"/>
  <c r="I803" i="3"/>
  <c r="H803" i="3"/>
  <c r="G803" i="3"/>
  <c r="F803" i="3"/>
  <c r="O802" i="3"/>
  <c r="N802" i="3"/>
  <c r="M802" i="3"/>
  <c r="L802" i="3"/>
  <c r="I802" i="3"/>
  <c r="H802" i="3"/>
  <c r="G802" i="3"/>
  <c r="F802" i="3"/>
  <c r="O801" i="3"/>
  <c r="N801" i="3"/>
  <c r="M801" i="3"/>
  <c r="L801" i="3"/>
  <c r="J801" i="3"/>
  <c r="I801" i="3"/>
  <c r="H801" i="3"/>
  <c r="G801" i="3"/>
  <c r="F801" i="3"/>
  <c r="O800" i="3"/>
  <c r="N800" i="3"/>
  <c r="M800" i="3"/>
  <c r="L800" i="3"/>
  <c r="I800" i="3"/>
  <c r="J800" i="3" s="1"/>
  <c r="H800" i="3"/>
  <c r="G800" i="3"/>
  <c r="F800" i="3"/>
  <c r="O799" i="3"/>
  <c r="N799" i="3"/>
  <c r="M799" i="3"/>
  <c r="L799" i="3"/>
  <c r="J799" i="3"/>
  <c r="I799" i="3"/>
  <c r="H799" i="3"/>
  <c r="G799" i="3"/>
  <c r="F799" i="3"/>
  <c r="O798" i="3"/>
  <c r="N798" i="3"/>
  <c r="M798" i="3"/>
  <c r="L798" i="3"/>
  <c r="I798" i="3"/>
  <c r="H798" i="3"/>
  <c r="G798" i="3"/>
  <c r="F798" i="3"/>
  <c r="O797" i="3"/>
  <c r="N797" i="3"/>
  <c r="M797" i="3"/>
  <c r="L797" i="3"/>
  <c r="J797" i="3"/>
  <c r="I797" i="3"/>
  <c r="H797" i="3"/>
  <c r="G797" i="3"/>
  <c r="F797" i="3"/>
  <c r="O796" i="3"/>
  <c r="N796" i="3"/>
  <c r="M796" i="3"/>
  <c r="L796" i="3"/>
  <c r="I796" i="3"/>
  <c r="J796" i="3" s="1"/>
  <c r="H796" i="3"/>
  <c r="G796" i="3"/>
  <c r="F796" i="3"/>
  <c r="O795" i="3"/>
  <c r="N795" i="3"/>
  <c r="M795" i="3"/>
  <c r="L795" i="3"/>
  <c r="J795" i="3"/>
  <c r="I795" i="3"/>
  <c r="H795" i="3"/>
  <c r="G795" i="3"/>
  <c r="F795" i="3"/>
  <c r="O794" i="3"/>
  <c r="N794" i="3"/>
  <c r="M794" i="3"/>
  <c r="L794" i="3"/>
  <c r="I794" i="3"/>
  <c r="H794" i="3"/>
  <c r="G794" i="3"/>
  <c r="F794" i="3"/>
  <c r="O793" i="3"/>
  <c r="N793" i="3"/>
  <c r="M793" i="3"/>
  <c r="L793" i="3"/>
  <c r="J793" i="3"/>
  <c r="I793" i="3"/>
  <c r="H793" i="3"/>
  <c r="G793" i="3"/>
  <c r="F793" i="3"/>
  <c r="O792" i="3"/>
  <c r="N792" i="3"/>
  <c r="M792" i="3"/>
  <c r="L792" i="3"/>
  <c r="I792" i="3"/>
  <c r="J792" i="3" s="1"/>
  <c r="H792" i="3"/>
  <c r="G792" i="3"/>
  <c r="F792" i="3"/>
  <c r="O791" i="3"/>
  <c r="N791" i="3"/>
  <c r="M791" i="3"/>
  <c r="L791" i="3"/>
  <c r="J791" i="3"/>
  <c r="I791" i="3"/>
  <c r="H791" i="3"/>
  <c r="G791" i="3"/>
  <c r="F791" i="3"/>
  <c r="O790" i="3"/>
  <c r="N790" i="3"/>
  <c r="M790" i="3"/>
  <c r="L790" i="3"/>
  <c r="I790" i="3"/>
  <c r="H790" i="3"/>
  <c r="G790" i="3"/>
  <c r="F790" i="3"/>
  <c r="O789" i="3"/>
  <c r="N789" i="3"/>
  <c r="M789" i="3"/>
  <c r="L789" i="3"/>
  <c r="J789" i="3"/>
  <c r="I789" i="3"/>
  <c r="H789" i="3"/>
  <c r="G789" i="3"/>
  <c r="F789" i="3"/>
  <c r="O788" i="3"/>
  <c r="N788" i="3"/>
  <c r="M788" i="3"/>
  <c r="L788" i="3"/>
  <c r="I788" i="3"/>
  <c r="J788" i="3" s="1"/>
  <c r="H788" i="3"/>
  <c r="G788" i="3"/>
  <c r="F788" i="3"/>
  <c r="O787" i="3"/>
  <c r="N787" i="3"/>
  <c r="M787" i="3"/>
  <c r="L787" i="3"/>
  <c r="J787" i="3"/>
  <c r="I787" i="3"/>
  <c r="H787" i="3"/>
  <c r="G787" i="3"/>
  <c r="F787" i="3"/>
  <c r="O786" i="3"/>
  <c r="N786" i="3"/>
  <c r="M786" i="3"/>
  <c r="L786" i="3"/>
  <c r="I786" i="3"/>
  <c r="H786" i="3"/>
  <c r="G786" i="3"/>
  <c r="F786" i="3"/>
  <c r="O785" i="3"/>
  <c r="N785" i="3"/>
  <c r="M785" i="3"/>
  <c r="L785" i="3"/>
  <c r="J785" i="3"/>
  <c r="I785" i="3"/>
  <c r="H785" i="3"/>
  <c r="G785" i="3"/>
  <c r="F785" i="3"/>
  <c r="O784" i="3"/>
  <c r="N784" i="3"/>
  <c r="M784" i="3"/>
  <c r="L784" i="3"/>
  <c r="I784" i="3"/>
  <c r="J784" i="3" s="1"/>
  <c r="H784" i="3"/>
  <c r="G784" i="3"/>
  <c r="F784" i="3"/>
  <c r="O783" i="3"/>
  <c r="N783" i="3"/>
  <c r="M783" i="3"/>
  <c r="L783" i="3"/>
  <c r="J783" i="3"/>
  <c r="I783" i="3"/>
  <c r="H783" i="3"/>
  <c r="G783" i="3"/>
  <c r="F783" i="3"/>
  <c r="O782" i="3"/>
  <c r="N782" i="3"/>
  <c r="M782" i="3"/>
  <c r="L782" i="3"/>
  <c r="I782" i="3"/>
  <c r="H782" i="3"/>
  <c r="G782" i="3"/>
  <c r="F782" i="3"/>
  <c r="O781" i="3"/>
  <c r="N781" i="3"/>
  <c r="M781" i="3"/>
  <c r="L781" i="3"/>
  <c r="J781" i="3"/>
  <c r="I781" i="3"/>
  <c r="H781" i="3"/>
  <c r="G781" i="3"/>
  <c r="F781" i="3"/>
  <c r="O780" i="3"/>
  <c r="N780" i="3"/>
  <c r="M780" i="3"/>
  <c r="L780" i="3"/>
  <c r="I780" i="3"/>
  <c r="J780" i="3" s="1"/>
  <c r="H780" i="3"/>
  <c r="G780" i="3"/>
  <c r="F780" i="3"/>
  <c r="O779" i="3"/>
  <c r="N779" i="3"/>
  <c r="M779" i="3"/>
  <c r="L779" i="3"/>
  <c r="J779" i="3"/>
  <c r="I779" i="3"/>
  <c r="H779" i="3"/>
  <c r="G779" i="3"/>
  <c r="F779" i="3"/>
  <c r="O778" i="3"/>
  <c r="N778" i="3"/>
  <c r="M778" i="3"/>
  <c r="L778" i="3"/>
  <c r="I778" i="3"/>
  <c r="H778" i="3"/>
  <c r="G778" i="3"/>
  <c r="F778" i="3"/>
  <c r="O777" i="3"/>
  <c r="N777" i="3"/>
  <c r="M777" i="3"/>
  <c r="L777" i="3"/>
  <c r="J777" i="3"/>
  <c r="I777" i="3"/>
  <c r="H777" i="3"/>
  <c r="G777" i="3"/>
  <c r="F777" i="3"/>
  <c r="O776" i="3"/>
  <c r="N776" i="3"/>
  <c r="M776" i="3"/>
  <c r="L776" i="3"/>
  <c r="I776" i="3"/>
  <c r="J776" i="3" s="1"/>
  <c r="H776" i="3"/>
  <c r="G776" i="3"/>
  <c r="F776" i="3"/>
  <c r="O775" i="3"/>
  <c r="N775" i="3"/>
  <c r="M775" i="3"/>
  <c r="L775" i="3"/>
  <c r="J775" i="3"/>
  <c r="I775" i="3"/>
  <c r="H775" i="3"/>
  <c r="G775" i="3"/>
  <c r="F775" i="3"/>
  <c r="O774" i="3"/>
  <c r="N774" i="3"/>
  <c r="M774" i="3"/>
  <c r="L774" i="3"/>
  <c r="I774" i="3"/>
  <c r="H774" i="3"/>
  <c r="G774" i="3"/>
  <c r="F774" i="3"/>
  <c r="O773" i="3"/>
  <c r="N773" i="3"/>
  <c r="M773" i="3"/>
  <c r="L773" i="3"/>
  <c r="J773" i="3"/>
  <c r="I773" i="3"/>
  <c r="H773" i="3"/>
  <c r="G773" i="3"/>
  <c r="F773" i="3"/>
  <c r="O772" i="3"/>
  <c r="N772" i="3"/>
  <c r="M772" i="3"/>
  <c r="L772" i="3"/>
  <c r="I772" i="3"/>
  <c r="J772" i="3" s="1"/>
  <c r="H772" i="3"/>
  <c r="G772" i="3"/>
  <c r="F772" i="3"/>
  <c r="O771" i="3"/>
  <c r="N771" i="3"/>
  <c r="M771" i="3"/>
  <c r="L771" i="3"/>
  <c r="J771" i="3"/>
  <c r="I771" i="3"/>
  <c r="H771" i="3"/>
  <c r="G771" i="3"/>
  <c r="F771" i="3"/>
  <c r="O770" i="3"/>
  <c r="N770" i="3"/>
  <c r="M770" i="3"/>
  <c r="L770" i="3"/>
  <c r="I770" i="3"/>
  <c r="H770" i="3"/>
  <c r="G770" i="3"/>
  <c r="F770" i="3"/>
  <c r="O769" i="3"/>
  <c r="N769" i="3"/>
  <c r="M769" i="3"/>
  <c r="L769" i="3"/>
  <c r="J769" i="3"/>
  <c r="I769" i="3"/>
  <c r="H769" i="3"/>
  <c r="G769" i="3"/>
  <c r="F769" i="3"/>
  <c r="O768" i="3"/>
  <c r="N768" i="3"/>
  <c r="M768" i="3"/>
  <c r="L768" i="3"/>
  <c r="I768" i="3"/>
  <c r="J768" i="3" s="1"/>
  <c r="H768" i="3"/>
  <c r="G768" i="3"/>
  <c r="F768" i="3"/>
  <c r="O767" i="3"/>
  <c r="N767" i="3"/>
  <c r="M767" i="3"/>
  <c r="L767" i="3"/>
  <c r="J767" i="3"/>
  <c r="I767" i="3"/>
  <c r="H767" i="3"/>
  <c r="G767" i="3"/>
  <c r="F767" i="3"/>
  <c r="O766" i="3"/>
  <c r="N766" i="3"/>
  <c r="M766" i="3"/>
  <c r="L766" i="3"/>
  <c r="I766" i="3"/>
  <c r="H766" i="3"/>
  <c r="G766" i="3"/>
  <c r="F766" i="3"/>
  <c r="O765" i="3"/>
  <c r="N765" i="3"/>
  <c r="M765" i="3"/>
  <c r="L765" i="3"/>
  <c r="J765" i="3"/>
  <c r="I765" i="3"/>
  <c r="H765" i="3"/>
  <c r="G765" i="3"/>
  <c r="F765" i="3"/>
  <c r="O764" i="3"/>
  <c r="N764" i="3"/>
  <c r="M764" i="3"/>
  <c r="L764" i="3"/>
  <c r="I764" i="3"/>
  <c r="J764" i="3" s="1"/>
  <c r="H764" i="3"/>
  <c r="G764" i="3"/>
  <c r="F764" i="3"/>
  <c r="O763" i="3"/>
  <c r="N763" i="3"/>
  <c r="M763" i="3"/>
  <c r="L763" i="3"/>
  <c r="J763" i="3"/>
  <c r="I763" i="3"/>
  <c r="H763" i="3"/>
  <c r="G763" i="3"/>
  <c r="F763" i="3"/>
  <c r="O762" i="3"/>
  <c r="N762" i="3"/>
  <c r="M762" i="3"/>
  <c r="L762" i="3"/>
  <c r="I762" i="3"/>
  <c r="H762" i="3"/>
  <c r="G762" i="3"/>
  <c r="F762" i="3"/>
  <c r="O761" i="3"/>
  <c r="N761" i="3"/>
  <c r="M761" i="3"/>
  <c r="L761" i="3"/>
  <c r="J761" i="3"/>
  <c r="I761" i="3"/>
  <c r="H761" i="3"/>
  <c r="G761" i="3"/>
  <c r="F761" i="3"/>
  <c r="O760" i="3"/>
  <c r="N760" i="3"/>
  <c r="M760" i="3"/>
  <c r="L760" i="3"/>
  <c r="I760" i="3"/>
  <c r="J760" i="3" s="1"/>
  <c r="H760" i="3"/>
  <c r="G760" i="3"/>
  <c r="F760" i="3"/>
  <c r="O759" i="3"/>
  <c r="N759" i="3"/>
  <c r="M759" i="3"/>
  <c r="L759" i="3"/>
  <c r="J759" i="3"/>
  <c r="I759" i="3"/>
  <c r="H759" i="3"/>
  <c r="G759" i="3"/>
  <c r="F759" i="3"/>
  <c r="O758" i="3"/>
  <c r="N758" i="3"/>
  <c r="M758" i="3"/>
  <c r="L758" i="3"/>
  <c r="I758" i="3"/>
  <c r="H758" i="3"/>
  <c r="G758" i="3"/>
  <c r="F758" i="3"/>
  <c r="I757" i="3"/>
  <c r="H757" i="3"/>
  <c r="J757" i="3" s="1"/>
  <c r="G757" i="3"/>
  <c r="F757" i="3"/>
  <c r="J756" i="3"/>
  <c r="I756" i="3"/>
  <c r="H756" i="3"/>
  <c r="G756" i="3"/>
  <c r="F756" i="3"/>
  <c r="I755" i="3"/>
  <c r="H755" i="3"/>
  <c r="G755" i="3"/>
  <c r="F755" i="3"/>
  <c r="I754" i="3"/>
  <c r="J754" i="3" s="1"/>
  <c r="H754" i="3"/>
  <c r="G754" i="3"/>
  <c r="F754" i="3"/>
  <c r="I753" i="3"/>
  <c r="H753" i="3"/>
  <c r="J753" i="3" s="1"/>
  <c r="G753" i="3"/>
  <c r="F753" i="3"/>
  <c r="J752" i="3"/>
  <c r="I752" i="3"/>
  <c r="H752" i="3"/>
  <c r="G752" i="3"/>
  <c r="F752" i="3"/>
  <c r="I751" i="3"/>
  <c r="H751" i="3"/>
  <c r="G751" i="3"/>
  <c r="F751" i="3"/>
  <c r="I750" i="3"/>
  <c r="H750" i="3"/>
  <c r="G750" i="3"/>
  <c r="F750" i="3"/>
  <c r="I749" i="3"/>
  <c r="H749" i="3"/>
  <c r="J749" i="3" s="1"/>
  <c r="G749" i="3"/>
  <c r="F749" i="3"/>
  <c r="J748" i="3"/>
  <c r="I748" i="3"/>
  <c r="H748" i="3"/>
  <c r="G748" i="3"/>
  <c r="F748" i="3"/>
  <c r="I747" i="3"/>
  <c r="H747" i="3"/>
  <c r="G747" i="3"/>
  <c r="F747" i="3"/>
  <c r="I746" i="3"/>
  <c r="J746" i="3" s="1"/>
  <c r="H746" i="3"/>
  <c r="G746" i="3"/>
  <c r="F746" i="3"/>
  <c r="I745" i="3"/>
  <c r="H745" i="3"/>
  <c r="J745" i="3" s="1"/>
  <c r="G745" i="3"/>
  <c r="F745" i="3"/>
  <c r="J744" i="3"/>
  <c r="I744" i="3"/>
  <c r="H744" i="3"/>
  <c r="G744" i="3"/>
  <c r="F744" i="3"/>
  <c r="I743" i="3"/>
  <c r="H743" i="3"/>
  <c r="G743" i="3"/>
  <c r="F743" i="3"/>
  <c r="I742" i="3"/>
  <c r="H742" i="3"/>
  <c r="G742" i="3"/>
  <c r="F742" i="3"/>
  <c r="I741" i="3"/>
  <c r="H741" i="3"/>
  <c r="J741" i="3" s="1"/>
  <c r="G741" i="3"/>
  <c r="F741" i="3"/>
  <c r="J740" i="3"/>
  <c r="I740" i="3"/>
  <c r="H740" i="3"/>
  <c r="G740" i="3"/>
  <c r="F740" i="3"/>
  <c r="I739" i="3"/>
  <c r="H739" i="3"/>
  <c r="G739" i="3"/>
  <c r="F739" i="3"/>
  <c r="I738" i="3"/>
  <c r="J738" i="3" s="1"/>
  <c r="H738" i="3"/>
  <c r="G738" i="3"/>
  <c r="F738" i="3"/>
  <c r="I737" i="3"/>
  <c r="H737" i="3"/>
  <c r="J737" i="3" s="1"/>
  <c r="G737" i="3"/>
  <c r="F737" i="3"/>
  <c r="J736" i="3"/>
  <c r="I736" i="3"/>
  <c r="H736" i="3"/>
  <c r="G736" i="3"/>
  <c r="F736" i="3"/>
  <c r="I735" i="3"/>
  <c r="H735" i="3"/>
  <c r="G735" i="3"/>
  <c r="F735" i="3"/>
  <c r="I734" i="3"/>
  <c r="H734" i="3"/>
  <c r="G734" i="3"/>
  <c r="F734" i="3"/>
  <c r="I733" i="3"/>
  <c r="H733" i="3"/>
  <c r="J733" i="3" s="1"/>
  <c r="G733" i="3"/>
  <c r="F733" i="3"/>
  <c r="J732" i="3"/>
  <c r="I732" i="3"/>
  <c r="H732" i="3"/>
  <c r="G732" i="3"/>
  <c r="F732" i="3"/>
  <c r="I731" i="3"/>
  <c r="H731" i="3"/>
  <c r="G731" i="3"/>
  <c r="F731" i="3"/>
  <c r="I730" i="3"/>
  <c r="J730" i="3" s="1"/>
  <c r="H730" i="3"/>
  <c r="G730" i="3"/>
  <c r="F730" i="3"/>
  <c r="I729" i="3"/>
  <c r="H729" i="3"/>
  <c r="J729" i="3" s="1"/>
  <c r="G729" i="3"/>
  <c r="F729" i="3"/>
  <c r="J728" i="3"/>
  <c r="I728" i="3"/>
  <c r="H728" i="3"/>
  <c r="G728" i="3"/>
  <c r="F728" i="3"/>
  <c r="I727" i="3"/>
  <c r="H727" i="3"/>
  <c r="G727" i="3"/>
  <c r="F727" i="3"/>
  <c r="I726" i="3"/>
  <c r="H726" i="3"/>
  <c r="G726" i="3"/>
  <c r="F726" i="3"/>
  <c r="I725" i="3"/>
  <c r="H725" i="3"/>
  <c r="J725" i="3" s="1"/>
  <c r="G725" i="3"/>
  <c r="F725" i="3"/>
  <c r="J724" i="3"/>
  <c r="I724" i="3"/>
  <c r="H724" i="3"/>
  <c r="G724" i="3"/>
  <c r="F724" i="3"/>
  <c r="I723" i="3"/>
  <c r="H723" i="3"/>
  <c r="G723" i="3"/>
  <c r="F723" i="3"/>
  <c r="I722" i="3"/>
  <c r="J722" i="3" s="1"/>
  <c r="H722" i="3"/>
  <c r="G722" i="3"/>
  <c r="F722" i="3"/>
  <c r="I721" i="3"/>
  <c r="H721" i="3"/>
  <c r="J721" i="3" s="1"/>
  <c r="G721" i="3"/>
  <c r="F721" i="3"/>
  <c r="J720" i="3"/>
  <c r="I720" i="3"/>
  <c r="H720" i="3"/>
  <c r="G720" i="3"/>
  <c r="F720" i="3"/>
  <c r="I719" i="3"/>
  <c r="H719" i="3"/>
  <c r="G719" i="3"/>
  <c r="F719" i="3"/>
  <c r="I718" i="3"/>
  <c r="H718" i="3"/>
  <c r="G718" i="3"/>
  <c r="F718" i="3"/>
  <c r="I717" i="3"/>
  <c r="H717" i="3"/>
  <c r="J717" i="3" s="1"/>
  <c r="G717" i="3"/>
  <c r="F717" i="3"/>
  <c r="J716" i="3"/>
  <c r="I716" i="3"/>
  <c r="H716" i="3"/>
  <c r="G716" i="3"/>
  <c r="F716" i="3"/>
  <c r="I715" i="3"/>
  <c r="H715" i="3"/>
  <c r="G715" i="3"/>
  <c r="F715" i="3"/>
  <c r="I714" i="3"/>
  <c r="J714" i="3" s="1"/>
  <c r="H714" i="3"/>
  <c r="G714" i="3"/>
  <c r="F714" i="3"/>
  <c r="I713" i="3"/>
  <c r="H713" i="3"/>
  <c r="J713" i="3" s="1"/>
  <c r="G713" i="3"/>
  <c r="F713" i="3"/>
  <c r="J712" i="3"/>
  <c r="I712" i="3"/>
  <c r="H712" i="3"/>
  <c r="G712" i="3"/>
  <c r="F712" i="3"/>
  <c r="I711" i="3"/>
  <c r="H711" i="3"/>
  <c r="G711" i="3"/>
  <c r="F711" i="3"/>
  <c r="I710" i="3"/>
  <c r="H710" i="3"/>
  <c r="G710" i="3"/>
  <c r="F710" i="3"/>
  <c r="I709" i="3"/>
  <c r="H709" i="3"/>
  <c r="J709" i="3" s="1"/>
  <c r="G709" i="3"/>
  <c r="F709" i="3"/>
  <c r="J708" i="3"/>
  <c r="I708" i="3"/>
  <c r="H708" i="3"/>
  <c r="G708" i="3"/>
  <c r="F708" i="3"/>
  <c r="I707" i="3"/>
  <c r="H707" i="3"/>
  <c r="G707" i="3"/>
  <c r="F707" i="3"/>
  <c r="I706" i="3"/>
  <c r="J706" i="3" s="1"/>
  <c r="H706" i="3"/>
  <c r="G706" i="3"/>
  <c r="F706" i="3"/>
  <c r="I705" i="3"/>
  <c r="H705" i="3"/>
  <c r="J705" i="3" s="1"/>
  <c r="G705" i="3"/>
  <c r="F705" i="3"/>
  <c r="J704" i="3"/>
  <c r="I704" i="3"/>
  <c r="H704" i="3"/>
  <c r="G704" i="3"/>
  <c r="F704" i="3"/>
  <c r="I703" i="3"/>
  <c r="H703" i="3"/>
  <c r="G703" i="3"/>
  <c r="F703" i="3"/>
  <c r="I702" i="3"/>
  <c r="H702" i="3"/>
  <c r="G702" i="3"/>
  <c r="F702" i="3"/>
  <c r="I701" i="3"/>
  <c r="H701" i="3"/>
  <c r="J701" i="3" s="1"/>
  <c r="G701" i="3"/>
  <c r="F701" i="3"/>
  <c r="J700" i="3"/>
  <c r="I700" i="3"/>
  <c r="H700" i="3"/>
  <c r="G700" i="3"/>
  <c r="F700" i="3"/>
  <c r="I699" i="3"/>
  <c r="H699" i="3"/>
  <c r="G699" i="3"/>
  <c r="F699" i="3"/>
  <c r="I698" i="3"/>
  <c r="J698" i="3" s="1"/>
  <c r="H698" i="3"/>
  <c r="G698" i="3"/>
  <c r="F698" i="3"/>
  <c r="I697" i="3"/>
  <c r="H697" i="3"/>
  <c r="J697" i="3" s="1"/>
  <c r="G697" i="3"/>
  <c r="F697" i="3"/>
  <c r="J696" i="3"/>
  <c r="I696" i="3"/>
  <c r="H696" i="3"/>
  <c r="G696" i="3"/>
  <c r="F696" i="3"/>
  <c r="I695" i="3"/>
  <c r="H695" i="3"/>
  <c r="G695" i="3"/>
  <c r="F695" i="3"/>
  <c r="I694" i="3"/>
  <c r="H694" i="3"/>
  <c r="G694" i="3"/>
  <c r="F694" i="3"/>
  <c r="I693" i="3"/>
  <c r="H693" i="3"/>
  <c r="J693" i="3" s="1"/>
  <c r="G693" i="3"/>
  <c r="F693" i="3"/>
  <c r="J692" i="3"/>
  <c r="I692" i="3"/>
  <c r="H692" i="3"/>
  <c r="G692" i="3"/>
  <c r="F692" i="3"/>
  <c r="I691" i="3"/>
  <c r="H691" i="3"/>
  <c r="G691" i="3"/>
  <c r="F691" i="3"/>
  <c r="I690" i="3"/>
  <c r="J690" i="3" s="1"/>
  <c r="H690" i="3"/>
  <c r="G690" i="3"/>
  <c r="F690" i="3"/>
  <c r="I689" i="3"/>
  <c r="H689" i="3"/>
  <c r="J689" i="3" s="1"/>
  <c r="G689" i="3"/>
  <c r="F689" i="3"/>
  <c r="J688" i="3"/>
  <c r="I688" i="3"/>
  <c r="H688" i="3"/>
  <c r="G688" i="3"/>
  <c r="F688" i="3"/>
  <c r="I687" i="3"/>
  <c r="H687" i="3"/>
  <c r="G687" i="3"/>
  <c r="F687" i="3"/>
  <c r="I686" i="3"/>
  <c r="H686" i="3"/>
  <c r="G686" i="3"/>
  <c r="F686" i="3"/>
  <c r="I685" i="3"/>
  <c r="H685" i="3"/>
  <c r="J685" i="3" s="1"/>
  <c r="G685" i="3"/>
  <c r="F685" i="3"/>
  <c r="J684" i="3"/>
  <c r="I684" i="3"/>
  <c r="H684" i="3"/>
  <c r="G684" i="3"/>
  <c r="F684" i="3"/>
  <c r="I683" i="3"/>
  <c r="H683" i="3"/>
  <c r="G683" i="3"/>
  <c r="F683" i="3"/>
  <c r="I682" i="3"/>
  <c r="J682" i="3" s="1"/>
  <c r="H682" i="3"/>
  <c r="G682" i="3"/>
  <c r="F682" i="3"/>
  <c r="I681" i="3"/>
  <c r="H681" i="3"/>
  <c r="J681" i="3" s="1"/>
  <c r="G681" i="3"/>
  <c r="F681" i="3"/>
  <c r="J680" i="3"/>
  <c r="I680" i="3"/>
  <c r="H680" i="3"/>
  <c r="G680" i="3"/>
  <c r="F680" i="3"/>
  <c r="I679" i="3"/>
  <c r="H679" i="3"/>
  <c r="G679" i="3"/>
  <c r="F679" i="3"/>
  <c r="I678" i="3"/>
  <c r="H678" i="3"/>
  <c r="G678" i="3"/>
  <c r="F678" i="3"/>
  <c r="I677" i="3"/>
  <c r="H677" i="3"/>
  <c r="J677" i="3" s="1"/>
  <c r="G677" i="3"/>
  <c r="F677" i="3"/>
  <c r="J676" i="3"/>
  <c r="I676" i="3"/>
  <c r="H676" i="3"/>
  <c r="G676" i="3"/>
  <c r="F676" i="3"/>
  <c r="I675" i="3"/>
  <c r="H675" i="3"/>
  <c r="G675" i="3"/>
  <c r="F675" i="3"/>
  <c r="I674" i="3"/>
  <c r="J674" i="3" s="1"/>
  <c r="H674" i="3"/>
  <c r="G674" i="3"/>
  <c r="F674" i="3"/>
  <c r="I673" i="3"/>
  <c r="H673" i="3"/>
  <c r="J673" i="3" s="1"/>
  <c r="G673" i="3"/>
  <c r="F673" i="3"/>
  <c r="J672" i="3"/>
  <c r="I672" i="3"/>
  <c r="H672" i="3"/>
  <c r="G672" i="3"/>
  <c r="F672" i="3"/>
  <c r="I671" i="3"/>
  <c r="H671" i="3"/>
  <c r="G671" i="3"/>
  <c r="F671" i="3"/>
  <c r="I670" i="3"/>
  <c r="H670" i="3"/>
  <c r="G670" i="3"/>
  <c r="F670" i="3"/>
  <c r="I669" i="3"/>
  <c r="H669" i="3"/>
  <c r="J669" i="3" s="1"/>
  <c r="G669" i="3"/>
  <c r="F669" i="3"/>
  <c r="J668" i="3"/>
  <c r="I668" i="3"/>
  <c r="H668" i="3"/>
  <c r="G668" i="3"/>
  <c r="F668" i="3"/>
  <c r="I667" i="3"/>
  <c r="H667" i="3"/>
  <c r="G667" i="3"/>
  <c r="F667" i="3"/>
  <c r="I666" i="3"/>
  <c r="J666" i="3" s="1"/>
  <c r="H666" i="3"/>
  <c r="G666" i="3"/>
  <c r="F666" i="3"/>
  <c r="I665" i="3"/>
  <c r="H665" i="3"/>
  <c r="J665" i="3" s="1"/>
  <c r="G665" i="3"/>
  <c r="F665" i="3"/>
  <c r="J664" i="3"/>
  <c r="I664" i="3"/>
  <c r="H664" i="3"/>
  <c r="G664" i="3"/>
  <c r="F664" i="3"/>
  <c r="I663" i="3"/>
  <c r="H663" i="3"/>
  <c r="G663" i="3"/>
  <c r="F663" i="3"/>
  <c r="I662" i="3"/>
  <c r="H662" i="3"/>
  <c r="G662" i="3"/>
  <c r="F662" i="3"/>
  <c r="I661" i="3"/>
  <c r="H661" i="3"/>
  <c r="J661" i="3" s="1"/>
  <c r="G661" i="3"/>
  <c r="F661" i="3"/>
  <c r="J660" i="3"/>
  <c r="I660" i="3"/>
  <c r="H660" i="3"/>
  <c r="G660" i="3"/>
  <c r="F660" i="3"/>
  <c r="I659" i="3"/>
  <c r="H659" i="3"/>
  <c r="G659" i="3"/>
  <c r="F659" i="3"/>
  <c r="I658" i="3"/>
  <c r="J658" i="3" s="1"/>
  <c r="H658" i="3"/>
  <c r="G658" i="3"/>
  <c r="F658" i="3"/>
  <c r="I657" i="3"/>
  <c r="H657" i="3"/>
  <c r="J657" i="3" s="1"/>
  <c r="G657" i="3"/>
  <c r="F657" i="3"/>
  <c r="J656" i="3"/>
  <c r="I656" i="3"/>
  <c r="H656" i="3"/>
  <c r="G656" i="3"/>
  <c r="F656" i="3"/>
  <c r="I655" i="3"/>
  <c r="H655" i="3"/>
  <c r="G655" i="3"/>
  <c r="F655" i="3"/>
  <c r="I654" i="3"/>
  <c r="H654" i="3"/>
  <c r="G654" i="3"/>
  <c r="F654" i="3"/>
  <c r="I653" i="3"/>
  <c r="H653" i="3"/>
  <c r="J653" i="3" s="1"/>
  <c r="G653" i="3"/>
  <c r="F653" i="3"/>
  <c r="J652" i="3"/>
  <c r="I652" i="3"/>
  <c r="H652" i="3"/>
  <c r="G652" i="3"/>
  <c r="F652" i="3"/>
  <c r="I651" i="3"/>
  <c r="H651" i="3"/>
  <c r="G651" i="3"/>
  <c r="F651" i="3"/>
  <c r="I650" i="3"/>
  <c r="J650" i="3" s="1"/>
  <c r="H650" i="3"/>
  <c r="G650" i="3"/>
  <c r="F650" i="3"/>
  <c r="I649" i="3"/>
  <c r="H649" i="3"/>
  <c r="J649" i="3" s="1"/>
  <c r="G649" i="3"/>
  <c r="F649" i="3"/>
  <c r="J648" i="3"/>
  <c r="I648" i="3"/>
  <c r="H648" i="3"/>
  <c r="G648" i="3"/>
  <c r="F648" i="3"/>
  <c r="I647" i="3"/>
  <c r="H647" i="3"/>
  <c r="G647" i="3"/>
  <c r="F647" i="3"/>
  <c r="I646" i="3"/>
  <c r="H646" i="3"/>
  <c r="G646" i="3"/>
  <c r="F646" i="3"/>
  <c r="I645" i="3"/>
  <c r="H645" i="3"/>
  <c r="J645" i="3" s="1"/>
  <c r="G645" i="3"/>
  <c r="F645" i="3"/>
  <c r="J644" i="3"/>
  <c r="I644" i="3"/>
  <c r="H644" i="3"/>
  <c r="G644" i="3"/>
  <c r="F644" i="3"/>
  <c r="I643" i="3"/>
  <c r="H643" i="3"/>
  <c r="G643" i="3"/>
  <c r="F643" i="3"/>
  <c r="I642" i="3"/>
  <c r="J642" i="3" s="1"/>
  <c r="H642" i="3"/>
  <c r="G642" i="3"/>
  <c r="F642" i="3"/>
  <c r="I641" i="3"/>
  <c r="H641" i="3"/>
  <c r="J641" i="3" s="1"/>
  <c r="G641" i="3"/>
  <c r="F641" i="3"/>
  <c r="J640" i="3"/>
  <c r="I640" i="3"/>
  <c r="H640" i="3"/>
  <c r="G640" i="3"/>
  <c r="F640" i="3"/>
  <c r="I639" i="3"/>
  <c r="H639" i="3"/>
  <c r="G639" i="3"/>
  <c r="F639" i="3"/>
  <c r="I638" i="3"/>
  <c r="H638" i="3"/>
  <c r="G638" i="3"/>
  <c r="F638" i="3"/>
  <c r="I637" i="3"/>
  <c r="H637" i="3"/>
  <c r="J637" i="3" s="1"/>
  <c r="G637" i="3"/>
  <c r="F637" i="3"/>
  <c r="J636" i="3"/>
  <c r="I636" i="3"/>
  <c r="H636" i="3"/>
  <c r="G636" i="3"/>
  <c r="F636" i="3"/>
  <c r="I635" i="3"/>
  <c r="H635" i="3"/>
  <c r="G635" i="3"/>
  <c r="F635" i="3"/>
  <c r="I634" i="3"/>
  <c r="J634" i="3" s="1"/>
  <c r="H634" i="3"/>
  <c r="G634" i="3"/>
  <c r="F634" i="3"/>
  <c r="I633" i="3"/>
  <c r="H633" i="3"/>
  <c r="J633" i="3" s="1"/>
  <c r="G633" i="3"/>
  <c r="F633" i="3"/>
  <c r="J632" i="3"/>
  <c r="I632" i="3"/>
  <c r="H632" i="3"/>
  <c r="G632" i="3"/>
  <c r="F632" i="3"/>
  <c r="I631" i="3"/>
  <c r="H631" i="3"/>
  <c r="G631" i="3"/>
  <c r="F631" i="3"/>
  <c r="I630" i="3"/>
  <c r="H630" i="3"/>
  <c r="G630" i="3"/>
  <c r="F630" i="3"/>
  <c r="I629" i="3"/>
  <c r="H629" i="3"/>
  <c r="J629" i="3" s="1"/>
  <c r="G629" i="3"/>
  <c r="F629" i="3"/>
  <c r="J628" i="3"/>
  <c r="I628" i="3"/>
  <c r="H628" i="3"/>
  <c r="G628" i="3"/>
  <c r="F628" i="3"/>
  <c r="I627" i="3"/>
  <c r="H627" i="3"/>
  <c r="G627" i="3"/>
  <c r="F627" i="3"/>
  <c r="I626" i="3"/>
  <c r="J626" i="3" s="1"/>
  <c r="H626" i="3"/>
  <c r="G626" i="3"/>
  <c r="F626" i="3"/>
  <c r="I625" i="3"/>
  <c r="H625" i="3"/>
  <c r="J625" i="3" s="1"/>
  <c r="G625" i="3"/>
  <c r="F625" i="3"/>
  <c r="J624" i="3"/>
  <c r="I624" i="3"/>
  <c r="H624" i="3"/>
  <c r="G624" i="3"/>
  <c r="F624" i="3"/>
  <c r="I623" i="3"/>
  <c r="H623" i="3"/>
  <c r="G623" i="3"/>
  <c r="F623" i="3"/>
  <c r="I622" i="3"/>
  <c r="H622" i="3"/>
  <c r="G622" i="3"/>
  <c r="F622" i="3"/>
  <c r="I621" i="3"/>
  <c r="H621" i="3"/>
  <c r="J621" i="3" s="1"/>
  <c r="G621" i="3"/>
  <c r="F621" i="3"/>
  <c r="J620" i="3"/>
  <c r="I620" i="3"/>
  <c r="H620" i="3"/>
  <c r="G620" i="3"/>
  <c r="F620" i="3"/>
  <c r="I619" i="3"/>
  <c r="H619" i="3"/>
  <c r="G619" i="3"/>
  <c r="F619" i="3"/>
  <c r="I618" i="3"/>
  <c r="J618" i="3" s="1"/>
  <c r="H618" i="3"/>
  <c r="G618" i="3"/>
  <c r="F618" i="3"/>
  <c r="I617" i="3"/>
  <c r="H617" i="3"/>
  <c r="J617" i="3" s="1"/>
  <c r="G617" i="3"/>
  <c r="F617" i="3"/>
  <c r="J616" i="3"/>
  <c r="I616" i="3"/>
  <c r="H616" i="3"/>
  <c r="G616" i="3"/>
  <c r="F616" i="3"/>
  <c r="I615" i="3"/>
  <c r="H615" i="3"/>
  <c r="G615" i="3"/>
  <c r="F615" i="3"/>
  <c r="I614" i="3"/>
  <c r="H614" i="3"/>
  <c r="G614" i="3"/>
  <c r="F614" i="3"/>
  <c r="I613" i="3"/>
  <c r="H613" i="3"/>
  <c r="J613" i="3" s="1"/>
  <c r="G613" i="3"/>
  <c r="F613" i="3"/>
  <c r="J612" i="3"/>
  <c r="I612" i="3"/>
  <c r="H612" i="3"/>
  <c r="G612" i="3"/>
  <c r="F612" i="3"/>
  <c r="I611" i="3"/>
  <c r="H611" i="3"/>
  <c r="G611" i="3"/>
  <c r="F611" i="3"/>
  <c r="I610" i="3"/>
  <c r="J610" i="3" s="1"/>
  <c r="H610" i="3"/>
  <c r="G610" i="3"/>
  <c r="F610" i="3"/>
  <c r="I609" i="3"/>
  <c r="H609" i="3"/>
  <c r="J609" i="3" s="1"/>
  <c r="G609" i="3"/>
  <c r="F609" i="3"/>
  <c r="J608" i="3"/>
  <c r="I608" i="3"/>
  <c r="H608" i="3"/>
  <c r="G608" i="3"/>
  <c r="F608" i="3"/>
  <c r="I607" i="3"/>
  <c r="H607" i="3"/>
  <c r="G607" i="3"/>
  <c r="F607" i="3"/>
  <c r="I606" i="3"/>
  <c r="H606" i="3"/>
  <c r="G606" i="3"/>
  <c r="F606" i="3"/>
  <c r="I605" i="3"/>
  <c r="H605" i="3"/>
  <c r="J605" i="3" s="1"/>
  <c r="G605" i="3"/>
  <c r="F605" i="3"/>
  <c r="J604" i="3"/>
  <c r="I604" i="3"/>
  <c r="H604" i="3"/>
  <c r="G604" i="3"/>
  <c r="F604" i="3"/>
  <c r="I603" i="3"/>
  <c r="H603" i="3"/>
  <c r="G603" i="3"/>
  <c r="F603" i="3"/>
  <c r="I602" i="3"/>
  <c r="J602" i="3" s="1"/>
  <c r="H602" i="3"/>
  <c r="G602" i="3"/>
  <c r="F602" i="3"/>
  <c r="I601" i="3"/>
  <c r="H601" i="3"/>
  <c r="J601" i="3" s="1"/>
  <c r="G601" i="3"/>
  <c r="F601" i="3"/>
  <c r="J600" i="3"/>
  <c r="I600" i="3"/>
  <c r="H600" i="3"/>
  <c r="G600" i="3"/>
  <c r="F600" i="3"/>
  <c r="I599" i="3"/>
  <c r="H599" i="3"/>
  <c r="G599" i="3"/>
  <c r="F599" i="3"/>
  <c r="I598" i="3"/>
  <c r="H598" i="3"/>
  <c r="G598" i="3"/>
  <c r="F598" i="3"/>
  <c r="I597" i="3"/>
  <c r="H597" i="3"/>
  <c r="J597" i="3" s="1"/>
  <c r="G597" i="3"/>
  <c r="F597" i="3"/>
  <c r="J596" i="3"/>
  <c r="I596" i="3"/>
  <c r="H596" i="3"/>
  <c r="G596" i="3"/>
  <c r="F596" i="3"/>
  <c r="I595" i="3"/>
  <c r="H595" i="3"/>
  <c r="G595" i="3"/>
  <c r="F595" i="3"/>
  <c r="I594" i="3"/>
  <c r="J594" i="3" s="1"/>
  <c r="H594" i="3"/>
  <c r="G594" i="3"/>
  <c r="F594" i="3"/>
  <c r="I593" i="3"/>
  <c r="H593" i="3"/>
  <c r="J593" i="3" s="1"/>
  <c r="G593" i="3"/>
  <c r="F593" i="3"/>
  <c r="J592" i="3"/>
  <c r="I592" i="3"/>
  <c r="H592" i="3"/>
  <c r="G592" i="3"/>
  <c r="F592" i="3"/>
  <c r="I591" i="3"/>
  <c r="H591" i="3"/>
  <c r="G591" i="3"/>
  <c r="F591" i="3"/>
  <c r="I590" i="3"/>
  <c r="H590" i="3"/>
  <c r="G590" i="3"/>
  <c r="F590" i="3"/>
  <c r="I589" i="3"/>
  <c r="H589" i="3"/>
  <c r="J589" i="3" s="1"/>
  <c r="G589" i="3"/>
  <c r="F589" i="3"/>
  <c r="J588" i="3"/>
  <c r="I588" i="3"/>
  <c r="H588" i="3"/>
  <c r="G588" i="3"/>
  <c r="F588" i="3"/>
  <c r="I587" i="3"/>
  <c r="H587" i="3"/>
  <c r="G587" i="3"/>
  <c r="F587" i="3"/>
  <c r="I586" i="3"/>
  <c r="J586" i="3" s="1"/>
  <c r="H586" i="3"/>
  <c r="G586" i="3"/>
  <c r="F586" i="3"/>
  <c r="I585" i="3"/>
  <c r="H585" i="3"/>
  <c r="J585" i="3" s="1"/>
  <c r="G585" i="3"/>
  <c r="F585" i="3"/>
  <c r="J584" i="3"/>
  <c r="I584" i="3"/>
  <c r="H584" i="3"/>
  <c r="G584" i="3"/>
  <c r="F584" i="3"/>
  <c r="I583" i="3"/>
  <c r="H583" i="3"/>
  <c r="G583" i="3"/>
  <c r="F583" i="3"/>
  <c r="I582" i="3"/>
  <c r="H582" i="3"/>
  <c r="G582" i="3"/>
  <c r="F582" i="3"/>
  <c r="I581" i="3"/>
  <c r="H581" i="3"/>
  <c r="J581" i="3" s="1"/>
  <c r="G581" i="3"/>
  <c r="F581" i="3"/>
  <c r="J580" i="3"/>
  <c r="I580" i="3"/>
  <c r="H580" i="3"/>
  <c r="G580" i="3"/>
  <c r="F580" i="3"/>
  <c r="I579" i="3"/>
  <c r="H579" i="3"/>
  <c r="G579" i="3"/>
  <c r="F579" i="3"/>
  <c r="I578" i="3"/>
  <c r="J578" i="3" s="1"/>
  <c r="H578" i="3"/>
  <c r="G578" i="3"/>
  <c r="F578" i="3"/>
  <c r="I577" i="3"/>
  <c r="H577" i="3"/>
  <c r="J577" i="3" s="1"/>
  <c r="G577" i="3"/>
  <c r="F577" i="3"/>
  <c r="J576" i="3"/>
  <c r="I576" i="3"/>
  <c r="H576" i="3"/>
  <c r="G576" i="3"/>
  <c r="F576" i="3"/>
  <c r="I575" i="3"/>
  <c r="H575" i="3"/>
  <c r="G575" i="3"/>
  <c r="F575" i="3"/>
  <c r="I574" i="3"/>
  <c r="H574" i="3"/>
  <c r="G574" i="3"/>
  <c r="F574" i="3"/>
  <c r="I573" i="3"/>
  <c r="H573" i="3"/>
  <c r="J573" i="3" s="1"/>
  <c r="G573" i="3"/>
  <c r="F573" i="3"/>
  <c r="J572" i="3"/>
  <c r="I572" i="3"/>
  <c r="H572" i="3"/>
  <c r="G572" i="3"/>
  <c r="F572" i="3"/>
  <c r="I571" i="3"/>
  <c r="H571" i="3"/>
  <c r="G571" i="3"/>
  <c r="F571" i="3"/>
  <c r="I570" i="3"/>
  <c r="J570" i="3" s="1"/>
  <c r="H570" i="3"/>
  <c r="G570" i="3"/>
  <c r="F570" i="3"/>
  <c r="I569" i="3"/>
  <c r="H569" i="3"/>
  <c r="J569" i="3" s="1"/>
  <c r="G569" i="3"/>
  <c r="F569" i="3"/>
  <c r="J568" i="3"/>
  <c r="I568" i="3"/>
  <c r="H568" i="3"/>
  <c r="G568" i="3"/>
  <c r="F568" i="3"/>
  <c r="I567" i="3"/>
  <c r="H567" i="3"/>
  <c r="G567" i="3"/>
  <c r="F567" i="3"/>
  <c r="I566" i="3"/>
  <c r="H566" i="3"/>
  <c r="G566" i="3"/>
  <c r="F566" i="3"/>
  <c r="I565" i="3"/>
  <c r="H565" i="3"/>
  <c r="J565" i="3" s="1"/>
  <c r="G565" i="3"/>
  <c r="F565" i="3"/>
  <c r="I564" i="3"/>
  <c r="H564" i="3"/>
  <c r="G564" i="3"/>
  <c r="F564" i="3"/>
  <c r="J563" i="3"/>
  <c r="I563" i="3"/>
  <c r="H563" i="3"/>
  <c r="G563" i="3"/>
  <c r="F563" i="3"/>
  <c r="I562" i="3"/>
  <c r="H562" i="3"/>
  <c r="G562" i="3"/>
  <c r="F562" i="3"/>
  <c r="J561" i="3"/>
  <c r="I561" i="3"/>
  <c r="H561" i="3"/>
  <c r="G561" i="3"/>
  <c r="F561" i="3"/>
  <c r="I560" i="3"/>
  <c r="H560" i="3"/>
  <c r="G560" i="3"/>
  <c r="F560" i="3"/>
  <c r="J559" i="3"/>
  <c r="I559" i="3"/>
  <c r="H559" i="3"/>
  <c r="G559" i="3"/>
  <c r="F559" i="3"/>
  <c r="I558" i="3"/>
  <c r="H558" i="3"/>
  <c r="G558" i="3"/>
  <c r="F558" i="3"/>
  <c r="J557" i="3"/>
  <c r="I557" i="3"/>
  <c r="H557" i="3"/>
  <c r="G557" i="3"/>
  <c r="F557" i="3"/>
  <c r="I556" i="3"/>
  <c r="H556" i="3"/>
  <c r="G556" i="3"/>
  <c r="F556" i="3"/>
  <c r="J555" i="3"/>
  <c r="I555" i="3"/>
  <c r="H555" i="3"/>
  <c r="G555" i="3"/>
  <c r="F555" i="3"/>
  <c r="I554" i="3"/>
  <c r="H554" i="3"/>
  <c r="G554" i="3"/>
  <c r="F554" i="3"/>
  <c r="J553" i="3"/>
  <c r="I553" i="3"/>
  <c r="H553" i="3"/>
  <c r="G553" i="3"/>
  <c r="F553" i="3"/>
  <c r="I552" i="3"/>
  <c r="H552" i="3"/>
  <c r="G552" i="3"/>
  <c r="F552" i="3"/>
  <c r="J551" i="3"/>
  <c r="I551" i="3"/>
  <c r="H551" i="3"/>
  <c r="G551" i="3"/>
  <c r="F551" i="3"/>
  <c r="I550" i="3"/>
  <c r="H550" i="3"/>
  <c r="G550" i="3"/>
  <c r="F550" i="3"/>
  <c r="J549" i="3"/>
  <c r="I549" i="3"/>
  <c r="H549" i="3"/>
  <c r="G549" i="3"/>
  <c r="F549" i="3"/>
  <c r="I548" i="3"/>
  <c r="H548" i="3"/>
  <c r="G548" i="3"/>
  <c r="F548" i="3"/>
  <c r="J547" i="3"/>
  <c r="I547" i="3"/>
  <c r="H547" i="3"/>
  <c r="G547" i="3"/>
  <c r="F547" i="3"/>
  <c r="I546" i="3"/>
  <c r="H546" i="3"/>
  <c r="G546" i="3"/>
  <c r="F546" i="3"/>
  <c r="J545" i="3"/>
  <c r="I545" i="3"/>
  <c r="H545" i="3"/>
  <c r="G545" i="3"/>
  <c r="F545" i="3"/>
  <c r="I544" i="3"/>
  <c r="H544" i="3"/>
  <c r="G544" i="3"/>
  <c r="F544" i="3"/>
  <c r="J543" i="3"/>
  <c r="I543" i="3"/>
  <c r="H543" i="3"/>
  <c r="G543" i="3"/>
  <c r="F543" i="3"/>
  <c r="I542" i="3"/>
  <c r="H542" i="3"/>
  <c r="G542" i="3"/>
  <c r="F542" i="3"/>
  <c r="J541" i="3"/>
  <c r="I541" i="3"/>
  <c r="H541" i="3"/>
  <c r="G541" i="3"/>
  <c r="F541" i="3"/>
  <c r="I540" i="3"/>
  <c r="H540" i="3"/>
  <c r="G540" i="3"/>
  <c r="F540" i="3"/>
  <c r="J539" i="3"/>
  <c r="I539" i="3"/>
  <c r="H539" i="3"/>
  <c r="G539" i="3"/>
  <c r="F539" i="3"/>
  <c r="I538" i="3"/>
  <c r="H538" i="3"/>
  <c r="G538" i="3"/>
  <c r="F538" i="3"/>
  <c r="J537" i="3"/>
  <c r="I537" i="3"/>
  <c r="H537" i="3"/>
  <c r="G537" i="3"/>
  <c r="F537" i="3"/>
  <c r="I536" i="3"/>
  <c r="H536" i="3"/>
  <c r="G536" i="3"/>
  <c r="F536" i="3"/>
  <c r="J535" i="3"/>
  <c r="I535" i="3"/>
  <c r="H535" i="3"/>
  <c r="G535" i="3"/>
  <c r="F535" i="3"/>
  <c r="I534" i="3"/>
  <c r="H534" i="3"/>
  <c r="G534" i="3"/>
  <c r="F534" i="3"/>
  <c r="J533" i="3"/>
  <c r="I533" i="3"/>
  <c r="H533" i="3"/>
  <c r="G533" i="3"/>
  <c r="F533" i="3"/>
  <c r="I532" i="3"/>
  <c r="H532" i="3"/>
  <c r="G532" i="3"/>
  <c r="F532" i="3"/>
  <c r="J531" i="3"/>
  <c r="I531" i="3"/>
  <c r="H531" i="3"/>
  <c r="G531" i="3"/>
  <c r="F531" i="3"/>
  <c r="I530" i="3"/>
  <c r="H530" i="3"/>
  <c r="G530" i="3"/>
  <c r="F530" i="3"/>
  <c r="J529" i="3"/>
  <c r="I529" i="3"/>
  <c r="H529" i="3"/>
  <c r="G529" i="3"/>
  <c r="F529" i="3"/>
  <c r="I528" i="3"/>
  <c r="H528" i="3"/>
  <c r="G528" i="3"/>
  <c r="F528" i="3"/>
  <c r="J527" i="3"/>
  <c r="I527" i="3"/>
  <c r="H527" i="3"/>
  <c r="G527" i="3"/>
  <c r="F527" i="3"/>
  <c r="I526" i="3"/>
  <c r="H526" i="3"/>
  <c r="G526" i="3"/>
  <c r="F526" i="3"/>
  <c r="J525" i="3"/>
  <c r="I525" i="3"/>
  <c r="H525" i="3"/>
  <c r="G525" i="3"/>
  <c r="F525" i="3"/>
  <c r="I524" i="3"/>
  <c r="H524" i="3"/>
  <c r="G524" i="3"/>
  <c r="F524" i="3"/>
  <c r="J523" i="3"/>
  <c r="I523" i="3"/>
  <c r="H523" i="3"/>
  <c r="G523" i="3"/>
  <c r="F523" i="3"/>
  <c r="J522" i="3"/>
  <c r="I522" i="3"/>
  <c r="H522" i="3"/>
  <c r="G522" i="3"/>
  <c r="F522" i="3"/>
  <c r="I521" i="3"/>
  <c r="H521" i="3"/>
  <c r="G521" i="3"/>
  <c r="F521" i="3"/>
  <c r="I520" i="3"/>
  <c r="H520" i="3"/>
  <c r="G520" i="3"/>
  <c r="F520" i="3"/>
  <c r="J519" i="3"/>
  <c r="I519" i="3"/>
  <c r="H519" i="3"/>
  <c r="G519" i="3"/>
  <c r="F519" i="3"/>
  <c r="J518" i="3"/>
  <c r="I518" i="3"/>
  <c r="H518" i="3"/>
  <c r="G518" i="3"/>
  <c r="F518" i="3"/>
  <c r="I517" i="3"/>
  <c r="H517" i="3"/>
  <c r="G517" i="3"/>
  <c r="F517" i="3"/>
  <c r="I516" i="3"/>
  <c r="H516" i="3"/>
  <c r="G516" i="3"/>
  <c r="F516" i="3"/>
  <c r="J515" i="3"/>
  <c r="I515" i="3"/>
  <c r="H515" i="3"/>
  <c r="G515" i="3"/>
  <c r="F515" i="3"/>
  <c r="J514" i="3"/>
  <c r="I514" i="3"/>
  <c r="H514" i="3"/>
  <c r="G514" i="3"/>
  <c r="F514" i="3"/>
  <c r="I513" i="3"/>
  <c r="H513" i="3"/>
  <c r="G513" i="3"/>
  <c r="F513" i="3"/>
  <c r="I512" i="3"/>
  <c r="H512" i="3"/>
  <c r="G512" i="3"/>
  <c r="F512" i="3"/>
  <c r="J511" i="3"/>
  <c r="I511" i="3"/>
  <c r="H511" i="3"/>
  <c r="G511" i="3"/>
  <c r="F511" i="3"/>
  <c r="J510" i="3"/>
  <c r="I510" i="3"/>
  <c r="H510" i="3"/>
  <c r="G510" i="3"/>
  <c r="F510" i="3"/>
  <c r="I509" i="3"/>
  <c r="H509" i="3"/>
  <c r="G509" i="3"/>
  <c r="F509" i="3"/>
  <c r="I508" i="3"/>
  <c r="H508" i="3"/>
  <c r="G508" i="3"/>
  <c r="F508" i="3"/>
  <c r="J507" i="3"/>
  <c r="I507" i="3"/>
  <c r="H507" i="3"/>
  <c r="G507" i="3"/>
  <c r="F507" i="3"/>
  <c r="J506" i="3"/>
  <c r="I506" i="3"/>
  <c r="H506" i="3"/>
  <c r="G506" i="3"/>
  <c r="F506" i="3"/>
  <c r="I505" i="3"/>
  <c r="H505" i="3"/>
  <c r="G505" i="3"/>
  <c r="F505" i="3"/>
  <c r="I504" i="3"/>
  <c r="H504" i="3"/>
  <c r="G504" i="3"/>
  <c r="F504" i="3"/>
  <c r="J503" i="3"/>
  <c r="I503" i="3"/>
  <c r="H503" i="3"/>
  <c r="G503" i="3"/>
  <c r="F503" i="3"/>
  <c r="J502" i="3"/>
  <c r="I502" i="3"/>
  <c r="H502" i="3"/>
  <c r="G502" i="3"/>
  <c r="F502" i="3"/>
  <c r="I501" i="3"/>
  <c r="H501" i="3"/>
  <c r="G501" i="3"/>
  <c r="F501" i="3"/>
  <c r="I500" i="3"/>
  <c r="H500" i="3"/>
  <c r="G500" i="3"/>
  <c r="F500" i="3"/>
  <c r="J499" i="3"/>
  <c r="I499" i="3"/>
  <c r="H499" i="3"/>
  <c r="G499" i="3"/>
  <c r="F499" i="3"/>
  <c r="J498" i="3"/>
  <c r="I498" i="3"/>
  <c r="H498" i="3"/>
  <c r="G498" i="3"/>
  <c r="F498" i="3"/>
  <c r="I497" i="3"/>
  <c r="H497" i="3"/>
  <c r="G497" i="3"/>
  <c r="F497" i="3"/>
  <c r="I496" i="3"/>
  <c r="H496" i="3"/>
  <c r="G496" i="3"/>
  <c r="F496" i="3"/>
  <c r="J495" i="3"/>
  <c r="I495" i="3"/>
  <c r="H495" i="3"/>
  <c r="G495" i="3"/>
  <c r="F495" i="3"/>
  <c r="J494" i="3"/>
  <c r="I494" i="3"/>
  <c r="H494" i="3"/>
  <c r="G494" i="3"/>
  <c r="F494" i="3"/>
  <c r="I493" i="3"/>
  <c r="H493" i="3"/>
  <c r="G493" i="3"/>
  <c r="F493" i="3"/>
  <c r="I492" i="3"/>
  <c r="H492" i="3"/>
  <c r="G492" i="3"/>
  <c r="F492" i="3"/>
  <c r="J491" i="3"/>
  <c r="I491" i="3"/>
  <c r="H491" i="3"/>
  <c r="G491" i="3"/>
  <c r="F491" i="3"/>
  <c r="I490" i="3"/>
  <c r="J490" i="3" s="1"/>
  <c r="H490" i="3"/>
  <c r="G490" i="3"/>
  <c r="F490" i="3"/>
  <c r="I489" i="3"/>
  <c r="H489" i="3"/>
  <c r="G489" i="3"/>
  <c r="F489" i="3"/>
  <c r="I488" i="3"/>
  <c r="H488" i="3"/>
  <c r="J488" i="3" s="1"/>
  <c r="G488" i="3"/>
  <c r="F488" i="3"/>
  <c r="J487" i="3"/>
  <c r="I487" i="3"/>
  <c r="H487" i="3"/>
  <c r="G487" i="3"/>
  <c r="F487" i="3"/>
  <c r="I486" i="3"/>
  <c r="H486" i="3"/>
  <c r="G486" i="3"/>
  <c r="F486" i="3"/>
  <c r="J485" i="3"/>
  <c r="I485" i="3"/>
  <c r="H485" i="3"/>
  <c r="G485" i="3"/>
  <c r="F485" i="3"/>
  <c r="I484" i="3"/>
  <c r="H484" i="3"/>
  <c r="G484" i="3"/>
  <c r="F484" i="3"/>
  <c r="J483" i="3"/>
  <c r="I483" i="3"/>
  <c r="H483" i="3"/>
  <c r="G483" i="3"/>
  <c r="F483" i="3"/>
  <c r="I482" i="3"/>
  <c r="H482" i="3"/>
  <c r="G482" i="3"/>
  <c r="F482" i="3"/>
  <c r="I481" i="3"/>
  <c r="H481" i="3"/>
  <c r="G481" i="3"/>
  <c r="F481" i="3"/>
  <c r="I480" i="3"/>
  <c r="H480" i="3"/>
  <c r="G480" i="3"/>
  <c r="F480" i="3"/>
  <c r="I479" i="3"/>
  <c r="H479" i="3"/>
  <c r="G479" i="3"/>
  <c r="F479" i="3"/>
  <c r="I478" i="3"/>
  <c r="H478" i="3"/>
  <c r="J478" i="3" s="1"/>
  <c r="G478" i="3"/>
  <c r="F478" i="3"/>
  <c r="I477" i="3"/>
  <c r="H477" i="3"/>
  <c r="G477" i="3"/>
  <c r="F477" i="3"/>
  <c r="I476" i="3"/>
  <c r="H476" i="3"/>
  <c r="J476" i="3" s="1"/>
  <c r="G476" i="3"/>
  <c r="F476" i="3"/>
  <c r="I475" i="3"/>
  <c r="H475" i="3"/>
  <c r="G475" i="3"/>
  <c r="F475" i="3"/>
  <c r="I474" i="3"/>
  <c r="H474" i="3"/>
  <c r="J474" i="3" s="1"/>
  <c r="G474" i="3"/>
  <c r="F474" i="3"/>
  <c r="I473" i="3"/>
  <c r="H473" i="3"/>
  <c r="G473" i="3"/>
  <c r="F473" i="3"/>
  <c r="I472" i="3"/>
  <c r="H472" i="3"/>
  <c r="J472" i="3" s="1"/>
  <c r="G472" i="3"/>
  <c r="F472" i="3"/>
  <c r="I471" i="3"/>
  <c r="H471" i="3"/>
  <c r="G471" i="3"/>
  <c r="F471" i="3"/>
  <c r="I470" i="3"/>
  <c r="H470" i="3"/>
  <c r="J470" i="3" s="1"/>
  <c r="G470" i="3"/>
  <c r="F470" i="3"/>
  <c r="I469" i="3"/>
  <c r="H469" i="3"/>
  <c r="G469" i="3"/>
  <c r="F469" i="3"/>
  <c r="I468" i="3"/>
  <c r="H468" i="3"/>
  <c r="J468" i="3" s="1"/>
  <c r="G468" i="3"/>
  <c r="F468" i="3"/>
  <c r="I467" i="3"/>
  <c r="H467" i="3"/>
  <c r="G467" i="3"/>
  <c r="F467" i="3"/>
  <c r="I466" i="3"/>
  <c r="H466" i="3"/>
  <c r="J466" i="3" s="1"/>
  <c r="G466" i="3"/>
  <c r="F466" i="3"/>
  <c r="I465" i="3"/>
  <c r="H465" i="3"/>
  <c r="G465" i="3"/>
  <c r="F465" i="3"/>
  <c r="I464" i="3"/>
  <c r="H464" i="3"/>
  <c r="J464" i="3" s="1"/>
  <c r="G464" i="3"/>
  <c r="F464" i="3"/>
  <c r="I463" i="3"/>
  <c r="H463" i="3"/>
  <c r="G463" i="3"/>
  <c r="F463" i="3"/>
  <c r="I462" i="3"/>
  <c r="H462" i="3"/>
  <c r="J462" i="3" s="1"/>
  <c r="G462" i="3"/>
  <c r="F462" i="3"/>
  <c r="I461" i="3"/>
  <c r="H461" i="3"/>
  <c r="G461" i="3"/>
  <c r="F461" i="3"/>
  <c r="I460" i="3"/>
  <c r="H460" i="3"/>
  <c r="J460" i="3" s="1"/>
  <c r="G460" i="3"/>
  <c r="F460" i="3"/>
  <c r="I459" i="3"/>
  <c r="H459" i="3"/>
  <c r="G459" i="3"/>
  <c r="F459" i="3"/>
  <c r="I458" i="3"/>
  <c r="H458" i="3"/>
  <c r="J458" i="3" s="1"/>
  <c r="G458" i="3"/>
  <c r="F458" i="3"/>
  <c r="I457" i="3"/>
  <c r="H457" i="3"/>
  <c r="G457" i="3"/>
  <c r="F457" i="3"/>
  <c r="I456" i="3"/>
  <c r="H456" i="3"/>
  <c r="J456" i="3" s="1"/>
  <c r="G456" i="3"/>
  <c r="F456" i="3"/>
  <c r="I455" i="3"/>
  <c r="H455" i="3"/>
  <c r="G455" i="3"/>
  <c r="F455" i="3"/>
  <c r="I454" i="3"/>
  <c r="H454" i="3"/>
  <c r="J454" i="3" s="1"/>
  <c r="G454" i="3"/>
  <c r="F454" i="3"/>
  <c r="I453" i="3"/>
  <c r="H453" i="3"/>
  <c r="G453" i="3"/>
  <c r="F453" i="3"/>
  <c r="I452" i="3"/>
  <c r="H452" i="3"/>
  <c r="J452" i="3" s="1"/>
  <c r="G452" i="3"/>
  <c r="F452" i="3"/>
  <c r="I451" i="3"/>
  <c r="H451" i="3"/>
  <c r="G451" i="3"/>
  <c r="F451" i="3"/>
  <c r="I450" i="3"/>
  <c r="H450" i="3"/>
  <c r="J450" i="3" s="1"/>
  <c r="G450" i="3"/>
  <c r="F450" i="3"/>
  <c r="I449" i="3"/>
  <c r="H449" i="3"/>
  <c r="G449" i="3"/>
  <c r="F449" i="3"/>
  <c r="I448" i="3"/>
  <c r="H448" i="3"/>
  <c r="J448" i="3" s="1"/>
  <c r="G448" i="3"/>
  <c r="F448" i="3"/>
  <c r="I447" i="3"/>
  <c r="H447" i="3"/>
  <c r="G447" i="3"/>
  <c r="F447" i="3"/>
  <c r="I446" i="3"/>
  <c r="H446" i="3"/>
  <c r="J446" i="3" s="1"/>
  <c r="G446" i="3"/>
  <c r="F446" i="3"/>
  <c r="I445" i="3"/>
  <c r="H445" i="3"/>
  <c r="G445" i="3"/>
  <c r="F445" i="3"/>
  <c r="I444" i="3"/>
  <c r="H444" i="3"/>
  <c r="J444" i="3" s="1"/>
  <c r="G444" i="3"/>
  <c r="F444" i="3"/>
  <c r="I443" i="3"/>
  <c r="H443" i="3"/>
  <c r="G443" i="3"/>
  <c r="F443" i="3"/>
  <c r="I442" i="3"/>
  <c r="H442" i="3"/>
  <c r="J442" i="3" s="1"/>
  <c r="G442" i="3"/>
  <c r="F442" i="3"/>
  <c r="I441" i="3"/>
  <c r="H441" i="3"/>
  <c r="G441" i="3"/>
  <c r="F441" i="3"/>
  <c r="I440" i="3"/>
  <c r="H440" i="3"/>
  <c r="J440" i="3" s="1"/>
  <c r="G440" i="3"/>
  <c r="F440" i="3"/>
  <c r="I439" i="3"/>
  <c r="H439" i="3"/>
  <c r="G439" i="3"/>
  <c r="F439" i="3"/>
  <c r="I438" i="3"/>
  <c r="H438" i="3"/>
  <c r="J438" i="3" s="1"/>
  <c r="G438" i="3"/>
  <c r="F438" i="3"/>
  <c r="I437" i="3"/>
  <c r="H437" i="3"/>
  <c r="G437" i="3"/>
  <c r="F437" i="3"/>
  <c r="I436" i="3"/>
  <c r="H436" i="3"/>
  <c r="J436" i="3" s="1"/>
  <c r="G436" i="3"/>
  <c r="F436" i="3"/>
  <c r="I435" i="3"/>
  <c r="H435" i="3"/>
  <c r="G435" i="3"/>
  <c r="F435" i="3"/>
  <c r="I434" i="3"/>
  <c r="H434" i="3"/>
  <c r="J434" i="3" s="1"/>
  <c r="G434" i="3"/>
  <c r="F434" i="3"/>
  <c r="I433" i="3"/>
  <c r="H433" i="3"/>
  <c r="G433" i="3"/>
  <c r="F433" i="3"/>
  <c r="I432" i="3"/>
  <c r="H432" i="3"/>
  <c r="J432" i="3" s="1"/>
  <c r="G432" i="3"/>
  <c r="F432" i="3"/>
  <c r="I431" i="3"/>
  <c r="H431" i="3"/>
  <c r="G431" i="3"/>
  <c r="F431" i="3"/>
  <c r="I430" i="3"/>
  <c r="H430" i="3"/>
  <c r="J430" i="3" s="1"/>
  <c r="G430" i="3"/>
  <c r="F430" i="3"/>
  <c r="I429" i="3"/>
  <c r="H429" i="3"/>
  <c r="G429" i="3"/>
  <c r="F429" i="3"/>
  <c r="I428" i="3"/>
  <c r="H428" i="3"/>
  <c r="J428" i="3" s="1"/>
  <c r="G428" i="3"/>
  <c r="F428" i="3"/>
  <c r="I427" i="3"/>
  <c r="H427" i="3"/>
  <c r="G427" i="3"/>
  <c r="F427" i="3"/>
  <c r="I426" i="3"/>
  <c r="H426" i="3"/>
  <c r="J426" i="3" s="1"/>
  <c r="G426" i="3"/>
  <c r="F426" i="3"/>
  <c r="I425" i="3"/>
  <c r="H425" i="3"/>
  <c r="G425" i="3"/>
  <c r="F425" i="3"/>
  <c r="I424" i="3"/>
  <c r="H424" i="3"/>
  <c r="J424" i="3" s="1"/>
  <c r="G424" i="3"/>
  <c r="F424" i="3"/>
  <c r="I423" i="3"/>
  <c r="H423" i="3"/>
  <c r="G423" i="3"/>
  <c r="F423" i="3"/>
  <c r="I422" i="3"/>
  <c r="H422" i="3"/>
  <c r="J422" i="3" s="1"/>
  <c r="G422" i="3"/>
  <c r="F422" i="3"/>
  <c r="I421" i="3"/>
  <c r="H421" i="3"/>
  <c r="G421" i="3"/>
  <c r="F421" i="3"/>
  <c r="I420" i="3"/>
  <c r="H420" i="3"/>
  <c r="J420" i="3" s="1"/>
  <c r="G420" i="3"/>
  <c r="F420" i="3"/>
  <c r="I419" i="3"/>
  <c r="H419" i="3"/>
  <c r="G419" i="3"/>
  <c r="F419" i="3"/>
  <c r="I418" i="3"/>
  <c r="H418" i="3"/>
  <c r="J418" i="3" s="1"/>
  <c r="G418" i="3"/>
  <c r="F418" i="3"/>
  <c r="I417" i="3"/>
  <c r="H417" i="3"/>
  <c r="G417" i="3"/>
  <c r="F417" i="3"/>
  <c r="I416" i="3"/>
  <c r="H416" i="3"/>
  <c r="J416" i="3" s="1"/>
  <c r="G416" i="3"/>
  <c r="F416" i="3"/>
  <c r="I415" i="3"/>
  <c r="H415" i="3"/>
  <c r="G415" i="3"/>
  <c r="F415" i="3"/>
  <c r="I414" i="3"/>
  <c r="H414" i="3"/>
  <c r="J414" i="3" s="1"/>
  <c r="G414" i="3"/>
  <c r="F414" i="3"/>
  <c r="I413" i="3"/>
  <c r="H413" i="3"/>
  <c r="G413" i="3"/>
  <c r="F413" i="3"/>
  <c r="I412" i="3"/>
  <c r="H412" i="3"/>
  <c r="J412" i="3" s="1"/>
  <c r="G412" i="3"/>
  <c r="F412" i="3"/>
  <c r="I411" i="3"/>
  <c r="H411" i="3"/>
  <c r="G411" i="3"/>
  <c r="F411" i="3"/>
  <c r="I410" i="3"/>
  <c r="H410" i="3"/>
  <c r="J410" i="3" s="1"/>
  <c r="G410" i="3"/>
  <c r="F410" i="3"/>
  <c r="I409" i="3"/>
  <c r="H409" i="3"/>
  <c r="G409" i="3"/>
  <c r="F409" i="3"/>
  <c r="I408" i="3"/>
  <c r="H408" i="3"/>
  <c r="J408" i="3" s="1"/>
  <c r="G408" i="3"/>
  <c r="F408" i="3"/>
  <c r="I407" i="3"/>
  <c r="H407" i="3"/>
  <c r="G407" i="3"/>
  <c r="F407" i="3"/>
  <c r="I406" i="3"/>
  <c r="H406" i="3"/>
  <c r="J406" i="3" s="1"/>
  <c r="G406" i="3"/>
  <c r="F406" i="3"/>
  <c r="I405" i="3"/>
  <c r="H405" i="3"/>
  <c r="G405" i="3"/>
  <c r="F405" i="3"/>
  <c r="I404" i="3"/>
  <c r="H404" i="3"/>
  <c r="J404" i="3" s="1"/>
  <c r="G404" i="3"/>
  <c r="F404" i="3"/>
  <c r="I403" i="3"/>
  <c r="H403" i="3"/>
  <c r="G403" i="3"/>
  <c r="F403" i="3"/>
  <c r="I402" i="3"/>
  <c r="H402" i="3"/>
  <c r="J402" i="3" s="1"/>
  <c r="G402" i="3"/>
  <c r="F402" i="3"/>
  <c r="I401" i="3"/>
  <c r="H401" i="3"/>
  <c r="G401" i="3"/>
  <c r="F401" i="3"/>
  <c r="I400" i="3"/>
  <c r="H400" i="3"/>
  <c r="J400" i="3" s="1"/>
  <c r="G400" i="3"/>
  <c r="F400" i="3"/>
  <c r="I399" i="3"/>
  <c r="H399" i="3"/>
  <c r="G399" i="3"/>
  <c r="F399" i="3"/>
  <c r="I398" i="3"/>
  <c r="H398" i="3"/>
  <c r="J398" i="3" s="1"/>
  <c r="G398" i="3"/>
  <c r="F398" i="3"/>
  <c r="I397" i="3"/>
  <c r="H397" i="3"/>
  <c r="G397" i="3"/>
  <c r="F397" i="3"/>
  <c r="I396" i="3"/>
  <c r="H396" i="3"/>
  <c r="J396" i="3" s="1"/>
  <c r="G396" i="3"/>
  <c r="F396" i="3"/>
  <c r="I395" i="3"/>
  <c r="H395" i="3"/>
  <c r="G395" i="3"/>
  <c r="F395" i="3"/>
  <c r="I394" i="3"/>
  <c r="H394" i="3"/>
  <c r="J394" i="3" s="1"/>
  <c r="G394" i="3"/>
  <c r="F394" i="3"/>
  <c r="I393" i="3"/>
  <c r="H393" i="3"/>
  <c r="G393" i="3"/>
  <c r="F393" i="3"/>
  <c r="I392" i="3"/>
  <c r="H392" i="3"/>
  <c r="J392" i="3" s="1"/>
  <c r="G392" i="3"/>
  <c r="F392" i="3"/>
  <c r="I391" i="3"/>
  <c r="H391" i="3"/>
  <c r="G391" i="3"/>
  <c r="F391" i="3"/>
  <c r="I390" i="3"/>
  <c r="H390" i="3"/>
  <c r="J390" i="3" s="1"/>
  <c r="G390" i="3"/>
  <c r="F390" i="3"/>
  <c r="I389" i="3"/>
  <c r="H389" i="3"/>
  <c r="G389" i="3"/>
  <c r="F389" i="3"/>
  <c r="I388" i="3"/>
  <c r="H388" i="3"/>
  <c r="J388" i="3" s="1"/>
  <c r="G388" i="3"/>
  <c r="F388" i="3"/>
  <c r="I387" i="3"/>
  <c r="H387" i="3"/>
  <c r="G387" i="3"/>
  <c r="F387" i="3"/>
  <c r="I386" i="3"/>
  <c r="H386" i="3"/>
  <c r="J386" i="3" s="1"/>
  <c r="G386" i="3"/>
  <c r="F386" i="3"/>
  <c r="I385" i="3"/>
  <c r="H385" i="3"/>
  <c r="G385" i="3"/>
  <c r="F385" i="3"/>
  <c r="I384" i="3"/>
  <c r="H384" i="3"/>
  <c r="J384" i="3" s="1"/>
  <c r="G384" i="3"/>
  <c r="F384" i="3"/>
  <c r="I383" i="3"/>
  <c r="H383" i="3"/>
  <c r="G383" i="3"/>
  <c r="F383" i="3"/>
  <c r="I382" i="3"/>
  <c r="H382" i="3"/>
  <c r="J382" i="3" s="1"/>
  <c r="G382" i="3"/>
  <c r="F382" i="3"/>
  <c r="I381" i="3"/>
  <c r="H381" i="3"/>
  <c r="G381" i="3"/>
  <c r="F381" i="3"/>
  <c r="I380" i="3"/>
  <c r="H380" i="3"/>
  <c r="J380" i="3" s="1"/>
  <c r="G380" i="3"/>
  <c r="F380" i="3"/>
  <c r="I379" i="3"/>
  <c r="H379" i="3"/>
  <c r="G379" i="3"/>
  <c r="F379" i="3"/>
  <c r="I378" i="3"/>
  <c r="H378" i="3"/>
  <c r="J378" i="3" s="1"/>
  <c r="G378" i="3"/>
  <c r="F378" i="3"/>
  <c r="I377" i="3"/>
  <c r="H377" i="3"/>
  <c r="G377" i="3"/>
  <c r="F377" i="3"/>
  <c r="I376" i="3"/>
  <c r="H376" i="3"/>
  <c r="J376" i="3" s="1"/>
  <c r="G376" i="3"/>
  <c r="F376" i="3"/>
  <c r="I375" i="3"/>
  <c r="H375" i="3"/>
  <c r="G375" i="3"/>
  <c r="F375" i="3"/>
  <c r="I374" i="3"/>
  <c r="H374" i="3"/>
  <c r="J374" i="3" s="1"/>
  <c r="G374" i="3"/>
  <c r="F374" i="3"/>
  <c r="I373" i="3"/>
  <c r="H373" i="3"/>
  <c r="G373" i="3"/>
  <c r="F373" i="3"/>
  <c r="I372" i="3"/>
  <c r="H372" i="3"/>
  <c r="J372" i="3" s="1"/>
  <c r="G372" i="3"/>
  <c r="F372" i="3"/>
  <c r="I371" i="3"/>
  <c r="H371" i="3"/>
  <c r="G371" i="3"/>
  <c r="F371" i="3"/>
  <c r="I370" i="3"/>
  <c r="H370" i="3"/>
  <c r="J370" i="3" s="1"/>
  <c r="G370" i="3"/>
  <c r="F370" i="3"/>
  <c r="I369" i="3"/>
  <c r="H369" i="3"/>
  <c r="G369" i="3"/>
  <c r="F369" i="3"/>
  <c r="I368" i="3"/>
  <c r="H368" i="3"/>
  <c r="J368" i="3" s="1"/>
  <c r="G368" i="3"/>
  <c r="F368" i="3"/>
  <c r="I367" i="3"/>
  <c r="H367" i="3"/>
  <c r="G367" i="3"/>
  <c r="F367" i="3"/>
  <c r="I366" i="3"/>
  <c r="H366" i="3"/>
  <c r="J366" i="3" s="1"/>
  <c r="G366" i="3"/>
  <c r="F366" i="3"/>
  <c r="I365" i="3"/>
  <c r="H365" i="3"/>
  <c r="G365" i="3"/>
  <c r="F365" i="3"/>
  <c r="I364" i="3"/>
  <c r="H364" i="3"/>
  <c r="J364" i="3" s="1"/>
  <c r="G364" i="3"/>
  <c r="F364" i="3"/>
  <c r="I363" i="3"/>
  <c r="H363" i="3"/>
  <c r="G363" i="3"/>
  <c r="F363" i="3"/>
  <c r="I362" i="3"/>
  <c r="H362" i="3"/>
  <c r="J362" i="3" s="1"/>
  <c r="G362" i="3"/>
  <c r="F362" i="3"/>
  <c r="I361" i="3"/>
  <c r="H361" i="3"/>
  <c r="G361" i="3"/>
  <c r="F361" i="3"/>
  <c r="I360" i="3"/>
  <c r="H360" i="3"/>
  <c r="J360" i="3" s="1"/>
  <c r="G360" i="3"/>
  <c r="F360" i="3"/>
  <c r="I359" i="3"/>
  <c r="H359" i="3"/>
  <c r="G359" i="3"/>
  <c r="F359" i="3"/>
  <c r="I358" i="3"/>
  <c r="H358" i="3"/>
  <c r="J358" i="3" s="1"/>
  <c r="G358" i="3"/>
  <c r="F358" i="3"/>
  <c r="I357" i="3"/>
  <c r="H357" i="3"/>
  <c r="G357" i="3"/>
  <c r="F357" i="3"/>
  <c r="I356" i="3"/>
  <c r="H356" i="3"/>
  <c r="J356" i="3" s="1"/>
  <c r="G356" i="3"/>
  <c r="F356" i="3"/>
  <c r="I355" i="3"/>
  <c r="H355" i="3"/>
  <c r="G355" i="3"/>
  <c r="F355" i="3"/>
  <c r="I354" i="3"/>
  <c r="H354" i="3"/>
  <c r="J354" i="3" s="1"/>
  <c r="G354" i="3"/>
  <c r="F354" i="3"/>
  <c r="I353" i="3"/>
  <c r="H353" i="3"/>
  <c r="G353" i="3"/>
  <c r="F353" i="3"/>
  <c r="I352" i="3"/>
  <c r="H352" i="3"/>
  <c r="J352" i="3" s="1"/>
  <c r="G352" i="3"/>
  <c r="F352" i="3"/>
  <c r="I351" i="3"/>
  <c r="H351" i="3"/>
  <c r="G351" i="3"/>
  <c r="F351" i="3"/>
  <c r="I350" i="3"/>
  <c r="H350" i="3"/>
  <c r="J350" i="3" s="1"/>
  <c r="G350" i="3"/>
  <c r="F350" i="3"/>
  <c r="I349" i="3"/>
  <c r="H349" i="3"/>
  <c r="G349" i="3"/>
  <c r="F349" i="3"/>
  <c r="I348" i="3"/>
  <c r="H348" i="3"/>
  <c r="J348" i="3" s="1"/>
  <c r="G348" i="3"/>
  <c r="F348" i="3"/>
  <c r="I347" i="3"/>
  <c r="H347" i="3"/>
  <c r="G347" i="3"/>
  <c r="F347" i="3"/>
  <c r="I346" i="3"/>
  <c r="H346" i="3"/>
  <c r="J346" i="3" s="1"/>
  <c r="G346" i="3"/>
  <c r="F346" i="3"/>
  <c r="I345" i="3"/>
  <c r="H345" i="3"/>
  <c r="G345" i="3"/>
  <c r="F345" i="3"/>
  <c r="I344" i="3"/>
  <c r="H344" i="3"/>
  <c r="J344" i="3" s="1"/>
  <c r="G344" i="3"/>
  <c r="F344" i="3"/>
  <c r="I343" i="3"/>
  <c r="H343" i="3"/>
  <c r="G343" i="3"/>
  <c r="F343" i="3"/>
  <c r="I342" i="3"/>
  <c r="H342" i="3"/>
  <c r="J342" i="3" s="1"/>
  <c r="G342" i="3"/>
  <c r="F342" i="3"/>
  <c r="I341" i="3"/>
  <c r="H341" i="3"/>
  <c r="G341" i="3"/>
  <c r="F341" i="3"/>
  <c r="I340" i="3"/>
  <c r="H340" i="3"/>
  <c r="J340" i="3" s="1"/>
  <c r="G340" i="3"/>
  <c r="F340" i="3"/>
  <c r="I339" i="3"/>
  <c r="H339" i="3"/>
  <c r="G339" i="3"/>
  <c r="F339" i="3"/>
  <c r="I338" i="3"/>
  <c r="H338" i="3"/>
  <c r="J338" i="3" s="1"/>
  <c r="G338" i="3"/>
  <c r="F338" i="3"/>
  <c r="I337" i="3"/>
  <c r="H337" i="3"/>
  <c r="G337" i="3"/>
  <c r="F337" i="3"/>
  <c r="I336" i="3"/>
  <c r="H336" i="3"/>
  <c r="J336" i="3" s="1"/>
  <c r="G336" i="3"/>
  <c r="F336" i="3"/>
  <c r="I335" i="3"/>
  <c r="H335" i="3"/>
  <c r="G335" i="3"/>
  <c r="F335" i="3"/>
  <c r="I334" i="3"/>
  <c r="H334" i="3"/>
  <c r="J334" i="3" s="1"/>
  <c r="G334" i="3"/>
  <c r="F334" i="3"/>
  <c r="I333" i="3"/>
  <c r="H333" i="3"/>
  <c r="G333" i="3"/>
  <c r="F333" i="3"/>
  <c r="I332" i="3"/>
  <c r="H332" i="3"/>
  <c r="J332" i="3" s="1"/>
  <c r="G332" i="3"/>
  <c r="F332" i="3"/>
  <c r="I331" i="3"/>
  <c r="H331" i="3"/>
  <c r="G331" i="3"/>
  <c r="F331" i="3"/>
  <c r="I330" i="3"/>
  <c r="H330" i="3"/>
  <c r="J330" i="3" s="1"/>
  <c r="G330" i="3"/>
  <c r="F330" i="3"/>
  <c r="I329" i="3"/>
  <c r="H329" i="3"/>
  <c r="G329" i="3"/>
  <c r="F329" i="3"/>
  <c r="I328" i="3"/>
  <c r="H328" i="3"/>
  <c r="J328" i="3" s="1"/>
  <c r="G328" i="3"/>
  <c r="F328" i="3"/>
  <c r="I327" i="3"/>
  <c r="H327" i="3"/>
  <c r="G327" i="3"/>
  <c r="F327" i="3"/>
  <c r="I326" i="3"/>
  <c r="H326" i="3"/>
  <c r="J326" i="3" s="1"/>
  <c r="G326" i="3"/>
  <c r="F326" i="3"/>
  <c r="I325" i="3"/>
  <c r="H325" i="3"/>
  <c r="G325" i="3"/>
  <c r="F325" i="3"/>
  <c r="I324" i="3"/>
  <c r="H324" i="3"/>
  <c r="J324" i="3" s="1"/>
  <c r="G324" i="3"/>
  <c r="F324" i="3"/>
  <c r="I323" i="3"/>
  <c r="H323" i="3"/>
  <c r="G323" i="3"/>
  <c r="F323" i="3"/>
  <c r="I322" i="3"/>
  <c r="H322" i="3"/>
  <c r="J322" i="3" s="1"/>
  <c r="G322" i="3"/>
  <c r="F322" i="3"/>
  <c r="I321" i="3"/>
  <c r="H321" i="3"/>
  <c r="G321" i="3"/>
  <c r="F321" i="3"/>
  <c r="I320" i="3"/>
  <c r="H320" i="3"/>
  <c r="J320" i="3" s="1"/>
  <c r="G320" i="3"/>
  <c r="F320" i="3"/>
  <c r="I319" i="3"/>
  <c r="H319" i="3"/>
  <c r="G319" i="3"/>
  <c r="F319" i="3"/>
  <c r="I318" i="3"/>
  <c r="H318" i="3"/>
  <c r="J318" i="3" s="1"/>
  <c r="G318" i="3"/>
  <c r="F318" i="3"/>
  <c r="I317" i="3"/>
  <c r="H317" i="3"/>
  <c r="G317" i="3"/>
  <c r="F317" i="3"/>
  <c r="I316" i="3"/>
  <c r="H316" i="3"/>
  <c r="J316" i="3" s="1"/>
  <c r="G316" i="3"/>
  <c r="F316" i="3"/>
  <c r="I315" i="3"/>
  <c r="H315" i="3"/>
  <c r="G315" i="3"/>
  <c r="F315" i="3"/>
  <c r="I314" i="3"/>
  <c r="H314" i="3"/>
  <c r="J314" i="3" s="1"/>
  <c r="G314" i="3"/>
  <c r="F314" i="3"/>
  <c r="I313" i="3"/>
  <c r="H313" i="3"/>
  <c r="G313" i="3"/>
  <c r="F313" i="3"/>
  <c r="I312" i="3"/>
  <c r="H312" i="3"/>
  <c r="J312" i="3" s="1"/>
  <c r="G312" i="3"/>
  <c r="F312" i="3"/>
  <c r="I311" i="3"/>
  <c r="H311" i="3"/>
  <c r="G311" i="3"/>
  <c r="F311" i="3"/>
  <c r="I310" i="3"/>
  <c r="H310" i="3"/>
  <c r="J310" i="3" s="1"/>
  <c r="G310" i="3"/>
  <c r="F310" i="3"/>
  <c r="I309" i="3"/>
  <c r="H309" i="3"/>
  <c r="G309" i="3"/>
  <c r="F309" i="3"/>
  <c r="I308" i="3"/>
  <c r="H308" i="3"/>
  <c r="J308" i="3" s="1"/>
  <c r="G308" i="3"/>
  <c r="F308" i="3"/>
  <c r="I307" i="3"/>
  <c r="H307" i="3"/>
  <c r="G307" i="3"/>
  <c r="F307" i="3"/>
  <c r="I306" i="3"/>
  <c r="H306" i="3"/>
  <c r="J306" i="3" s="1"/>
  <c r="G306" i="3"/>
  <c r="F306" i="3"/>
  <c r="I305" i="3"/>
  <c r="H305" i="3"/>
  <c r="G305" i="3"/>
  <c r="F305" i="3"/>
  <c r="I304" i="3"/>
  <c r="H304" i="3"/>
  <c r="J304" i="3" s="1"/>
  <c r="G304" i="3"/>
  <c r="F304" i="3"/>
  <c r="I303" i="3"/>
  <c r="H303" i="3"/>
  <c r="G303" i="3"/>
  <c r="F303" i="3"/>
  <c r="I302" i="3"/>
  <c r="H302" i="3"/>
  <c r="J302" i="3" s="1"/>
  <c r="G302" i="3"/>
  <c r="F302" i="3"/>
  <c r="I301" i="3"/>
  <c r="H301" i="3"/>
  <c r="G301" i="3"/>
  <c r="F301" i="3"/>
  <c r="I300" i="3"/>
  <c r="H300" i="3"/>
  <c r="J300" i="3" s="1"/>
  <c r="G300" i="3"/>
  <c r="F300" i="3"/>
  <c r="I299" i="3"/>
  <c r="H299" i="3"/>
  <c r="G299" i="3"/>
  <c r="F299" i="3"/>
  <c r="I298" i="3"/>
  <c r="H298" i="3"/>
  <c r="J298" i="3" s="1"/>
  <c r="G298" i="3"/>
  <c r="F298" i="3"/>
  <c r="I297" i="3"/>
  <c r="H297" i="3"/>
  <c r="G297" i="3"/>
  <c r="F297" i="3"/>
  <c r="I296" i="3"/>
  <c r="H296" i="3"/>
  <c r="J296" i="3" s="1"/>
  <c r="G296" i="3"/>
  <c r="F296" i="3"/>
  <c r="I295" i="3"/>
  <c r="H295" i="3"/>
  <c r="G295" i="3"/>
  <c r="F295" i="3"/>
  <c r="I294" i="3"/>
  <c r="H294" i="3"/>
  <c r="J294" i="3" s="1"/>
  <c r="G294" i="3"/>
  <c r="F294" i="3"/>
  <c r="I293" i="3"/>
  <c r="H293" i="3"/>
  <c r="G293" i="3"/>
  <c r="F293" i="3"/>
  <c r="I292" i="3"/>
  <c r="H292" i="3"/>
  <c r="J292" i="3" s="1"/>
  <c r="G292" i="3"/>
  <c r="F292" i="3"/>
  <c r="I291" i="3"/>
  <c r="H291" i="3"/>
  <c r="G291" i="3"/>
  <c r="F291" i="3"/>
  <c r="I290" i="3"/>
  <c r="H290" i="3"/>
  <c r="J290" i="3" s="1"/>
  <c r="G290" i="3"/>
  <c r="F290" i="3"/>
  <c r="I289" i="3"/>
  <c r="H289" i="3"/>
  <c r="G289" i="3"/>
  <c r="F289" i="3"/>
  <c r="I288" i="3"/>
  <c r="H288" i="3"/>
  <c r="J288" i="3" s="1"/>
  <c r="G288" i="3"/>
  <c r="F288" i="3"/>
  <c r="I287" i="3"/>
  <c r="H287" i="3"/>
  <c r="G287" i="3"/>
  <c r="F287" i="3"/>
  <c r="I286" i="3"/>
  <c r="H286" i="3"/>
  <c r="J286" i="3" s="1"/>
  <c r="G286" i="3"/>
  <c r="F286" i="3"/>
  <c r="I285" i="3"/>
  <c r="H285" i="3"/>
  <c r="G285" i="3"/>
  <c r="F285" i="3"/>
  <c r="I284" i="3"/>
  <c r="H284" i="3"/>
  <c r="J284" i="3" s="1"/>
  <c r="G284" i="3"/>
  <c r="F284" i="3"/>
  <c r="I283" i="3"/>
  <c r="H283" i="3"/>
  <c r="G283" i="3"/>
  <c r="F283" i="3"/>
  <c r="I282" i="3"/>
  <c r="H282" i="3"/>
  <c r="J282" i="3" s="1"/>
  <c r="G282" i="3"/>
  <c r="F282" i="3"/>
  <c r="I281" i="3"/>
  <c r="H281" i="3"/>
  <c r="G281" i="3"/>
  <c r="F281" i="3"/>
  <c r="I280" i="3"/>
  <c r="H280" i="3"/>
  <c r="J280" i="3" s="1"/>
  <c r="G280" i="3"/>
  <c r="F280" i="3"/>
  <c r="I279" i="3"/>
  <c r="H279" i="3"/>
  <c r="G279" i="3"/>
  <c r="F279" i="3"/>
  <c r="I278" i="3"/>
  <c r="H278" i="3"/>
  <c r="J278" i="3" s="1"/>
  <c r="G278" i="3"/>
  <c r="F278" i="3"/>
  <c r="I277" i="3"/>
  <c r="H277" i="3"/>
  <c r="G277" i="3"/>
  <c r="F277" i="3"/>
  <c r="I276" i="3"/>
  <c r="H276" i="3"/>
  <c r="J276" i="3" s="1"/>
  <c r="G276" i="3"/>
  <c r="F276" i="3"/>
  <c r="I275" i="3"/>
  <c r="H275" i="3"/>
  <c r="G275" i="3"/>
  <c r="F275" i="3"/>
  <c r="I274" i="3"/>
  <c r="H274" i="3"/>
  <c r="J274" i="3" s="1"/>
  <c r="G274" i="3"/>
  <c r="F274" i="3"/>
  <c r="I273" i="3"/>
  <c r="H273" i="3"/>
  <c r="G273" i="3"/>
  <c r="F273" i="3"/>
  <c r="I272" i="3"/>
  <c r="H272" i="3"/>
  <c r="J272" i="3" s="1"/>
  <c r="G272" i="3"/>
  <c r="F272" i="3"/>
  <c r="I271" i="3"/>
  <c r="H271" i="3"/>
  <c r="G271" i="3"/>
  <c r="F271" i="3"/>
  <c r="I270" i="3"/>
  <c r="H270" i="3"/>
  <c r="J270" i="3" s="1"/>
  <c r="G270" i="3"/>
  <c r="F270" i="3"/>
  <c r="I269" i="3"/>
  <c r="H269" i="3"/>
  <c r="G269" i="3"/>
  <c r="F269" i="3"/>
  <c r="I268" i="3"/>
  <c r="H268" i="3"/>
  <c r="J268" i="3" s="1"/>
  <c r="G268" i="3"/>
  <c r="F268" i="3"/>
  <c r="I267" i="3"/>
  <c r="H267" i="3"/>
  <c r="G267" i="3"/>
  <c r="F267" i="3"/>
  <c r="I266" i="3"/>
  <c r="H266" i="3"/>
  <c r="J266" i="3" s="1"/>
  <c r="G266" i="3"/>
  <c r="F266" i="3"/>
  <c r="I265" i="3"/>
  <c r="H265" i="3"/>
  <c r="G265" i="3"/>
  <c r="F265" i="3"/>
  <c r="I264" i="3"/>
  <c r="H264" i="3"/>
  <c r="J264" i="3" s="1"/>
  <c r="G264" i="3"/>
  <c r="F264" i="3"/>
  <c r="I263" i="3"/>
  <c r="H263" i="3"/>
  <c r="G263" i="3"/>
  <c r="F263" i="3"/>
  <c r="I262" i="3"/>
  <c r="H262" i="3"/>
  <c r="J262" i="3" s="1"/>
  <c r="G262" i="3"/>
  <c r="F262" i="3"/>
  <c r="I261" i="3"/>
  <c r="H261" i="3"/>
  <c r="G261" i="3"/>
  <c r="F261" i="3"/>
  <c r="I260" i="3"/>
  <c r="H260" i="3"/>
  <c r="J260" i="3" s="1"/>
  <c r="G260" i="3"/>
  <c r="F260" i="3"/>
  <c r="I259" i="3"/>
  <c r="H259" i="3"/>
  <c r="G259" i="3"/>
  <c r="F259" i="3"/>
  <c r="I258" i="3"/>
  <c r="H258" i="3"/>
  <c r="J258" i="3" s="1"/>
  <c r="G258" i="3"/>
  <c r="F258" i="3"/>
  <c r="I257" i="3"/>
  <c r="H257" i="3"/>
  <c r="G257" i="3"/>
  <c r="F257" i="3"/>
  <c r="I256" i="3"/>
  <c r="H256" i="3"/>
  <c r="J256" i="3" s="1"/>
  <c r="G256" i="3"/>
  <c r="F256" i="3"/>
  <c r="I255" i="3"/>
  <c r="H255" i="3"/>
  <c r="G255" i="3"/>
  <c r="F255" i="3"/>
  <c r="I254" i="3"/>
  <c r="H254" i="3"/>
  <c r="J254" i="3" s="1"/>
  <c r="G254" i="3"/>
  <c r="F254" i="3"/>
  <c r="C3" i="3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" i="3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M758" i="1"/>
  <c r="L758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G254" i="1"/>
  <c r="F254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E3" i="1"/>
  <c r="D3" i="1"/>
  <c r="J255" i="3" l="1"/>
  <c r="J257" i="3"/>
  <c r="J259" i="3"/>
  <c r="J261" i="3"/>
  <c r="J263" i="3"/>
  <c r="J265" i="3"/>
  <c r="J267" i="3"/>
  <c r="J269" i="3"/>
  <c r="J271" i="3"/>
  <c r="J273" i="3"/>
  <c r="J275" i="3"/>
  <c r="J277" i="3"/>
  <c r="J279" i="3"/>
  <c r="J281" i="3"/>
  <c r="J283" i="3"/>
  <c r="J285" i="3"/>
  <c r="J287" i="3"/>
  <c r="J289" i="3"/>
  <c r="J291" i="3"/>
  <c r="J293" i="3"/>
  <c r="J295" i="3"/>
  <c r="J297" i="3"/>
  <c r="J299" i="3"/>
  <c r="J301" i="3"/>
  <c r="J303" i="3"/>
  <c r="J305" i="3"/>
  <c r="J307" i="3"/>
  <c r="J309" i="3"/>
  <c r="J311" i="3"/>
  <c r="J313" i="3"/>
  <c r="J315" i="3"/>
  <c r="J317" i="3"/>
  <c r="J319" i="3"/>
  <c r="J321" i="3"/>
  <c r="J323" i="3"/>
  <c r="J325" i="3"/>
  <c r="J327" i="3"/>
  <c r="J329" i="3"/>
  <c r="J331" i="3"/>
  <c r="J333" i="3"/>
  <c r="J335" i="3"/>
  <c r="J337" i="3"/>
  <c r="J339" i="3"/>
  <c r="J341" i="3"/>
  <c r="J343" i="3"/>
  <c r="J345" i="3"/>
  <c r="J347" i="3"/>
  <c r="J349" i="3"/>
  <c r="J351" i="3"/>
  <c r="J353" i="3"/>
  <c r="J355" i="3"/>
  <c r="J357" i="3"/>
  <c r="J359" i="3"/>
  <c r="J361" i="3"/>
  <c r="J363" i="3"/>
  <c r="J365" i="3"/>
  <c r="J367" i="3"/>
  <c r="J369" i="3"/>
  <c r="J371" i="3"/>
  <c r="J373" i="3"/>
  <c r="J375" i="3"/>
  <c r="J377" i="3"/>
  <c r="J379" i="3"/>
  <c r="J381" i="3"/>
  <c r="J383" i="3"/>
  <c r="J385" i="3"/>
  <c r="J387" i="3"/>
  <c r="J389" i="3"/>
  <c r="J391" i="3"/>
  <c r="J393" i="3"/>
  <c r="J395" i="3"/>
  <c r="J397" i="3"/>
  <c r="J399" i="3"/>
  <c r="J401" i="3"/>
  <c r="J403" i="3"/>
  <c r="J405" i="3"/>
  <c r="J407" i="3"/>
  <c r="J409" i="3"/>
  <c r="J411" i="3"/>
  <c r="J413" i="3"/>
  <c r="J415" i="3"/>
  <c r="J417" i="3"/>
  <c r="J419" i="3"/>
  <c r="J421" i="3"/>
  <c r="J423" i="3"/>
  <c r="J425" i="3"/>
  <c r="J427" i="3"/>
  <c r="J429" i="3"/>
  <c r="J431" i="3"/>
  <c r="J433" i="3"/>
  <c r="J435" i="3"/>
  <c r="J437" i="3"/>
  <c r="J439" i="3"/>
  <c r="J441" i="3"/>
  <c r="J443" i="3"/>
  <c r="J445" i="3"/>
  <c r="J447" i="3"/>
  <c r="J449" i="3"/>
  <c r="J451" i="3"/>
  <c r="J453" i="3"/>
  <c r="J455" i="3"/>
  <c r="J457" i="3"/>
  <c r="J459" i="3"/>
  <c r="J461" i="3"/>
  <c r="J463" i="3"/>
  <c r="J465" i="3"/>
  <c r="J467" i="3"/>
  <c r="J469" i="3"/>
  <c r="J471" i="3"/>
  <c r="J473" i="3"/>
  <c r="J475" i="3"/>
  <c r="J477" i="3"/>
  <c r="J479" i="3"/>
  <c r="J481" i="3"/>
  <c r="J526" i="3"/>
  <c r="J534" i="3"/>
  <c r="J542" i="3"/>
  <c r="J486" i="3"/>
  <c r="J489" i="3"/>
  <c r="J492" i="3"/>
  <c r="J496" i="3"/>
  <c r="J500" i="3"/>
  <c r="J504" i="3"/>
  <c r="J508" i="3"/>
  <c r="J512" i="3"/>
  <c r="J516" i="3"/>
  <c r="J520" i="3"/>
  <c r="J528" i="3"/>
  <c r="J536" i="3"/>
  <c r="J480" i="3"/>
  <c r="J482" i="3"/>
  <c r="J484" i="3"/>
  <c r="J493" i="3"/>
  <c r="J497" i="3"/>
  <c r="J501" i="3"/>
  <c r="J505" i="3"/>
  <c r="J509" i="3"/>
  <c r="J513" i="3"/>
  <c r="J517" i="3"/>
  <c r="J521" i="3"/>
  <c r="J530" i="3"/>
  <c r="J538" i="3"/>
  <c r="J524" i="3"/>
  <c r="J532" i="3"/>
  <c r="J540" i="3"/>
  <c r="J566" i="3"/>
  <c r="J567" i="3"/>
  <c r="J574" i="3"/>
  <c r="J575" i="3"/>
  <c r="J582" i="3"/>
  <c r="J583" i="3"/>
  <c r="J590" i="3"/>
  <c r="J591" i="3"/>
  <c r="J598" i="3"/>
  <c r="J599" i="3"/>
  <c r="J606" i="3"/>
  <c r="J607" i="3"/>
  <c r="J614" i="3"/>
  <c r="J615" i="3"/>
  <c r="J622" i="3"/>
  <c r="J623" i="3"/>
  <c r="J630" i="3"/>
  <c r="J631" i="3"/>
  <c r="J638" i="3"/>
  <c r="J639" i="3"/>
  <c r="J646" i="3"/>
  <c r="J647" i="3"/>
  <c r="J654" i="3"/>
  <c r="J655" i="3"/>
  <c r="J662" i="3"/>
  <c r="J663" i="3"/>
  <c r="J670" i="3"/>
  <c r="J671" i="3"/>
  <c r="J678" i="3"/>
  <c r="J679" i="3"/>
  <c r="J686" i="3"/>
  <c r="J687" i="3"/>
  <c r="J694" i="3"/>
  <c r="J695" i="3"/>
  <c r="J702" i="3"/>
  <c r="J703" i="3"/>
  <c r="J710" i="3"/>
  <c r="J711" i="3"/>
  <c r="J718" i="3"/>
  <c r="J719" i="3"/>
  <c r="J726" i="3"/>
  <c r="J727" i="3"/>
  <c r="J734" i="3"/>
  <c r="J735" i="3"/>
  <c r="J742" i="3"/>
  <c r="J743" i="3"/>
  <c r="J750" i="3"/>
  <c r="J751" i="3"/>
  <c r="J758" i="3"/>
  <c r="J762" i="3"/>
  <c r="J766" i="3"/>
  <c r="J770" i="3"/>
  <c r="J774" i="3"/>
  <c r="J778" i="3"/>
  <c r="J782" i="3"/>
  <c r="J786" i="3"/>
  <c r="J790" i="3"/>
  <c r="J794" i="3"/>
  <c r="J798" i="3"/>
  <c r="J802" i="3"/>
  <c r="J806" i="3"/>
  <c r="J810" i="3"/>
  <c r="J814" i="3"/>
  <c r="J818" i="3"/>
  <c r="J822" i="3"/>
  <c r="J826" i="3"/>
  <c r="J1268" i="3"/>
  <c r="J1284" i="3"/>
  <c r="J1300" i="3"/>
  <c r="J1316" i="3"/>
  <c r="J544" i="3"/>
  <c r="J546" i="3"/>
  <c r="J548" i="3"/>
  <c r="J550" i="3"/>
  <c r="J552" i="3"/>
  <c r="J554" i="3"/>
  <c r="J556" i="3"/>
  <c r="J558" i="3"/>
  <c r="J560" i="3"/>
  <c r="J562" i="3"/>
  <c r="J564" i="3"/>
  <c r="J1272" i="3"/>
  <c r="J1288" i="3"/>
  <c r="J1304" i="3"/>
  <c r="J1320" i="3"/>
  <c r="J571" i="3"/>
  <c r="J579" i="3"/>
  <c r="J587" i="3"/>
  <c r="J595" i="3"/>
  <c r="J603" i="3"/>
  <c r="J611" i="3"/>
  <c r="J619" i="3"/>
  <c r="J627" i="3"/>
  <c r="J635" i="3"/>
  <c r="J643" i="3"/>
  <c r="J651" i="3"/>
  <c r="J659" i="3"/>
  <c r="J667" i="3"/>
  <c r="J675" i="3"/>
  <c r="J683" i="3"/>
  <c r="J691" i="3"/>
  <c r="J699" i="3"/>
  <c r="J707" i="3"/>
  <c r="J715" i="3"/>
  <c r="J723" i="3"/>
  <c r="J731" i="3"/>
  <c r="J739" i="3"/>
  <c r="J747" i="3"/>
  <c r="J755" i="3"/>
  <c r="J1260" i="3"/>
  <c r="J1276" i="3"/>
  <c r="J1292" i="3"/>
  <c r="J1308" i="3"/>
  <c r="J1324" i="3"/>
  <c r="J1264" i="3"/>
  <c r="J1280" i="3"/>
  <c r="J1296" i="3"/>
  <c r="J1312" i="3"/>
  <c r="J1394" i="3"/>
  <c r="J1398" i="3"/>
  <c r="J1402" i="3"/>
  <c r="J1406" i="3"/>
  <c r="J1410" i="3"/>
  <c r="J1414" i="3"/>
  <c r="J1418" i="3"/>
  <c r="J1422" i="3"/>
  <c r="J1438" i="3"/>
  <c r="J1454" i="3"/>
  <c r="J1470" i="3"/>
  <c r="J1486" i="3"/>
  <c r="J1498" i="3"/>
  <c r="J1514" i="3"/>
  <c r="J1530" i="3"/>
  <c r="J1546" i="3"/>
  <c r="J1562" i="3"/>
  <c r="J1594" i="3"/>
  <c r="J1603" i="3"/>
  <c r="J1678" i="3"/>
  <c r="J1694" i="3"/>
  <c r="J1710" i="3"/>
  <c r="J1726" i="3"/>
  <c r="J1742" i="3"/>
  <c r="J1758" i="3"/>
  <c r="J1774" i="3"/>
  <c r="J1790" i="3"/>
  <c r="J1806" i="3"/>
  <c r="J1905" i="3"/>
  <c r="J1909" i="3"/>
  <c r="J1913" i="3"/>
  <c r="J1917" i="3"/>
  <c r="J1921" i="3"/>
  <c r="J1925" i="3"/>
  <c r="J1929" i="3"/>
  <c r="J1933" i="3"/>
  <c r="J1937" i="3"/>
  <c r="J1941" i="3"/>
  <c r="J1945" i="3"/>
  <c r="J1949" i="3"/>
  <c r="J1953" i="3"/>
  <c r="J1957" i="3"/>
  <c r="J1961" i="3"/>
  <c r="J1965" i="3"/>
  <c r="J1969" i="3"/>
  <c r="J1973" i="3"/>
  <c r="J1977" i="3"/>
  <c r="J1981" i="3"/>
  <c r="J1985" i="3"/>
  <c r="J1989" i="3"/>
  <c r="J1993" i="3"/>
  <c r="J1997" i="3"/>
  <c r="J2001" i="3"/>
  <c r="J2005" i="3"/>
  <c r="J2009" i="3"/>
  <c r="J1341" i="3"/>
  <c r="J1343" i="3"/>
  <c r="J1345" i="3"/>
  <c r="J1347" i="3"/>
  <c r="J1349" i="3"/>
  <c r="J1351" i="3"/>
  <c r="J1353" i="3"/>
  <c r="J1355" i="3"/>
  <c r="J1357" i="3"/>
  <c r="J1359" i="3"/>
  <c r="J1361" i="3"/>
  <c r="J1363" i="3"/>
  <c r="J1365" i="3"/>
  <c r="J1367" i="3"/>
  <c r="J1369" i="3"/>
  <c r="J1371" i="3"/>
  <c r="J1373" i="3"/>
  <c r="J1375" i="3"/>
  <c r="J1377" i="3"/>
  <c r="J1379" i="3"/>
  <c r="J1381" i="3"/>
  <c r="J1383" i="3"/>
  <c r="J1385" i="3"/>
  <c r="J1387" i="3"/>
  <c r="J1389" i="3"/>
  <c r="J1391" i="3"/>
  <c r="J1395" i="3"/>
  <c r="J1399" i="3"/>
  <c r="J1403" i="3"/>
  <c r="J1407" i="3"/>
  <c r="J1411" i="3"/>
  <c r="J1415" i="3"/>
  <c r="J1419" i="3"/>
  <c r="J1423" i="3"/>
  <c r="J1426" i="3"/>
  <c r="J1442" i="3"/>
  <c r="J1458" i="3"/>
  <c r="J1474" i="3"/>
  <c r="J1502" i="3"/>
  <c r="J1518" i="3"/>
  <c r="J1534" i="3"/>
  <c r="J1550" i="3"/>
  <c r="J1566" i="3"/>
  <c r="J1585" i="3"/>
  <c r="J1610" i="3"/>
  <c r="J1626" i="3"/>
  <c r="J1653" i="3"/>
  <c r="J1658" i="3"/>
  <c r="J1328" i="3"/>
  <c r="J1332" i="3"/>
  <c r="J1336" i="3"/>
  <c r="J1340" i="3"/>
  <c r="J1396" i="3"/>
  <c r="J1400" i="3"/>
  <c r="J1404" i="3"/>
  <c r="J1408" i="3"/>
  <c r="J1412" i="3"/>
  <c r="J1416" i="3"/>
  <c r="J1420" i="3"/>
  <c r="J1424" i="3"/>
  <c r="J1430" i="3"/>
  <c r="J1446" i="3"/>
  <c r="J1462" i="3"/>
  <c r="J1478" i="3"/>
  <c r="J1490" i="3"/>
  <c r="J1506" i="3"/>
  <c r="J1522" i="3"/>
  <c r="J1538" i="3"/>
  <c r="J1554" i="3"/>
  <c r="J1570" i="3"/>
  <c r="J1601" i="3"/>
  <c r="J1621" i="3"/>
  <c r="J1393" i="3"/>
  <c r="J1397" i="3"/>
  <c r="J1401" i="3"/>
  <c r="J1405" i="3"/>
  <c r="J1409" i="3"/>
  <c r="J1413" i="3"/>
  <c r="J1417" i="3"/>
  <c r="J1421" i="3"/>
  <c r="J1425" i="3"/>
  <c r="J1434" i="3"/>
  <c r="J1450" i="3"/>
  <c r="J1466" i="3"/>
  <c r="J1482" i="3"/>
  <c r="J1494" i="3"/>
  <c r="J1510" i="3"/>
  <c r="J1526" i="3"/>
  <c r="J1542" i="3"/>
  <c r="J1558" i="3"/>
  <c r="J1578" i="3"/>
  <c r="J1587" i="3"/>
  <c r="J1637" i="3"/>
  <c r="J1642" i="3"/>
  <c r="J1617" i="3"/>
  <c r="J1633" i="3"/>
  <c r="J1649" i="3"/>
  <c r="J1666" i="3"/>
  <c r="J1682" i="3"/>
  <c r="J1698" i="3"/>
  <c r="J1714" i="3"/>
  <c r="J1730" i="3"/>
  <c r="J1746" i="3"/>
  <c r="J1762" i="3"/>
  <c r="J1778" i="3"/>
  <c r="J1794" i="3"/>
  <c r="J1810" i="3"/>
  <c r="J1813" i="3"/>
  <c r="J1817" i="3"/>
  <c r="J1821" i="3"/>
  <c r="J1825" i="3"/>
  <c r="J1829" i="3"/>
  <c r="J1833" i="3"/>
  <c r="J1837" i="3"/>
  <c r="J1841" i="3"/>
  <c r="J1845" i="3"/>
  <c r="J1849" i="3"/>
  <c r="J1853" i="3"/>
  <c r="J1857" i="3"/>
  <c r="J1861" i="3"/>
  <c r="J1865" i="3"/>
  <c r="J1869" i="3"/>
  <c r="J1873" i="3"/>
  <c r="J1877" i="3"/>
  <c r="J1881" i="3"/>
  <c r="J1885" i="3"/>
  <c r="J1889" i="3"/>
  <c r="J1893" i="3"/>
  <c r="J1897" i="3"/>
  <c r="J1901" i="3"/>
  <c r="J1613" i="3"/>
  <c r="J1629" i="3"/>
  <c r="J1645" i="3"/>
  <c r="J1661" i="3"/>
  <c r="J1670" i="3"/>
  <c r="J1686" i="3"/>
  <c r="J1702" i="3"/>
  <c r="J1718" i="3"/>
  <c r="J1734" i="3"/>
  <c r="J1750" i="3"/>
  <c r="J1766" i="3"/>
  <c r="J1782" i="3"/>
  <c r="J1798" i="3"/>
  <c r="J1586" i="3"/>
  <c r="J1602" i="3"/>
  <c r="J1618" i="3"/>
  <c r="J1625" i="3"/>
  <c r="J1641" i="3"/>
  <c r="J1657" i="3"/>
  <c r="J1674" i="3"/>
  <c r="J1690" i="3"/>
  <c r="J1706" i="3"/>
  <c r="J1722" i="3"/>
  <c r="J1738" i="3"/>
  <c r="J1754" i="3"/>
  <c r="J1770" i="3"/>
  <c r="J1786" i="3"/>
  <c r="J1802" i="3"/>
  <c r="J1815" i="3"/>
  <c r="J1819" i="3"/>
  <c r="J1823" i="3"/>
  <c r="J1827" i="3"/>
  <c r="J1831" i="3"/>
  <c r="J1835" i="3"/>
  <c r="J1839" i="3"/>
  <c r="J1843" i="3"/>
  <c r="J1847" i="3"/>
  <c r="J1851" i="3"/>
  <c r="J1855" i="3"/>
  <c r="J1859" i="3"/>
  <c r="J1863" i="3"/>
  <c r="J1867" i="3"/>
  <c r="J1871" i="3"/>
  <c r="J1875" i="3"/>
  <c r="J1879" i="3"/>
  <c r="J1883" i="3"/>
  <c r="J1887" i="3"/>
  <c r="J1891" i="3"/>
  <c r="J1895" i="3"/>
  <c r="J1899" i="3"/>
  <c r="J1903" i="3"/>
  <c r="J1906" i="3"/>
  <c r="J1910" i="3"/>
  <c r="J1914" i="3"/>
  <c r="J1918" i="3"/>
  <c r="J1922" i="3"/>
  <c r="J1926" i="3"/>
  <c r="J1930" i="3"/>
  <c r="J1934" i="3"/>
  <c r="J1938" i="3"/>
  <c r="J1942" i="3"/>
  <c r="J1946" i="3"/>
  <c r="J1950" i="3"/>
  <c r="J1954" i="3"/>
  <c r="J1958" i="3"/>
  <c r="J1962" i="3"/>
  <c r="J1966" i="3"/>
  <c r="J1970" i="3"/>
  <c r="J1974" i="3"/>
  <c r="J1978" i="3"/>
  <c r="J1982" i="3"/>
  <c r="J1986" i="3"/>
  <c r="J1990" i="3"/>
  <c r="J1994" i="3"/>
  <c r="J1998" i="3"/>
  <c r="J2002" i="3"/>
  <c r="J2006" i="3"/>
  <c r="J2010" i="3"/>
  <c r="J1665" i="3"/>
  <c r="J1669" i="3"/>
  <c r="J1673" i="3"/>
  <c r="J1677" i="3"/>
  <c r="J1681" i="3"/>
  <c r="J1685" i="3"/>
  <c r="J1689" i="3"/>
  <c r="J1693" i="3"/>
  <c r="J1697" i="3"/>
  <c r="J1701" i="3"/>
  <c r="J1705" i="3"/>
  <c r="J1709" i="3"/>
  <c r="J1713" i="3"/>
  <c r="J1717" i="3"/>
  <c r="J1721" i="3"/>
  <c r="J1725" i="3"/>
  <c r="J1729" i="3"/>
  <c r="J1733" i="3"/>
  <c r="J1737" i="3"/>
  <c r="J1741" i="3"/>
  <c r="J1745" i="3"/>
  <c r="J1749" i="3"/>
  <c r="J1753" i="3"/>
  <c r="J1757" i="3"/>
  <c r="J1761" i="3"/>
  <c r="J1765" i="3"/>
  <c r="J1769" i="3"/>
  <c r="J1773" i="3"/>
  <c r="J1777" i="3"/>
  <c r="J1781" i="3"/>
  <c r="J1785" i="3"/>
  <c r="J1789" i="3"/>
  <c r="J1793" i="3"/>
  <c r="J1797" i="3"/>
  <c r="J1801" i="3"/>
  <c r="J1805" i="3"/>
  <c r="J1809" i="3"/>
  <c r="J1907" i="3"/>
  <c r="J1911" i="3"/>
  <c r="J1915" i="3"/>
  <c r="J1919" i="3"/>
  <c r="J1923" i="3"/>
  <c r="J1927" i="3"/>
  <c r="J1931" i="3"/>
  <c r="J1935" i="3"/>
  <c r="J1939" i="3"/>
  <c r="J1943" i="3"/>
  <c r="J1947" i="3"/>
  <c r="J1951" i="3"/>
  <c r="J1955" i="3"/>
  <c r="J1959" i="3"/>
  <c r="J1963" i="3"/>
  <c r="J1967" i="3"/>
  <c r="J1971" i="3"/>
  <c r="J1975" i="3"/>
  <c r="J1979" i="3"/>
  <c r="J1983" i="3"/>
  <c r="J1987" i="3"/>
  <c r="J1991" i="3"/>
  <c r="J1995" i="3"/>
  <c r="J1999" i="3"/>
  <c r="J2003" i="3"/>
  <c r="J2007" i="3"/>
  <c r="J1908" i="3"/>
  <c r="J1912" i="3"/>
  <c r="J1916" i="3"/>
  <c r="J1920" i="3"/>
  <c r="J1924" i="3"/>
  <c r="J1928" i="3"/>
  <c r="J1932" i="3"/>
  <c r="J1936" i="3"/>
  <c r="J1940" i="3"/>
  <c r="J1944" i="3"/>
  <c r="J1948" i="3"/>
  <c r="J1952" i="3"/>
  <c r="J1956" i="3"/>
  <c r="J1960" i="3"/>
  <c r="J1964" i="3"/>
  <c r="J1968" i="3"/>
  <c r="J1972" i="3"/>
  <c r="J1976" i="3"/>
  <c r="J1980" i="3"/>
  <c r="J1984" i="3"/>
  <c r="J1988" i="3"/>
  <c r="J1992" i="3"/>
  <c r="J1996" i="3"/>
  <c r="J2000" i="3"/>
  <c r="J2004" i="3"/>
  <c r="J2008" i="3"/>
  <c r="J2058" i="3"/>
  <c r="J2059" i="3"/>
  <c r="J2060" i="3"/>
  <c r="J2061" i="3"/>
  <c r="J2062" i="3"/>
  <c r="J2063" i="3"/>
  <c r="J2075" i="3"/>
  <c r="J2079" i="3"/>
  <c r="J2083" i="3"/>
  <c r="J2087" i="3"/>
  <c r="J2091" i="3"/>
  <c r="J2095" i="3"/>
  <c r="J2099" i="3"/>
  <c r="J2224" i="3"/>
  <c r="J2394" i="3"/>
  <c r="J2398" i="3"/>
  <c r="J2402" i="3"/>
  <c r="J2406" i="3"/>
  <c r="J2410" i="3"/>
  <c r="J2414" i="3"/>
  <c r="J2418" i="3"/>
  <c r="J2424" i="3"/>
  <c r="J2432" i="3"/>
  <c r="J2440" i="3"/>
  <c r="J2395" i="3"/>
  <c r="J2399" i="3"/>
  <c r="J2403" i="3"/>
  <c r="J2407" i="3"/>
  <c r="J2411" i="3"/>
  <c r="J2415" i="3"/>
  <c r="J2426" i="3"/>
  <c r="J2434" i="3"/>
  <c r="J2442" i="3"/>
  <c r="J2202" i="3"/>
  <c r="J2206" i="3"/>
  <c r="J2210" i="3"/>
  <c r="J2214" i="3"/>
  <c r="J2218" i="3"/>
  <c r="J2266" i="3"/>
  <c r="J2270" i="3"/>
  <c r="J2274" i="3"/>
  <c r="J2278" i="3"/>
  <c r="J2282" i="3"/>
  <c r="J2286" i="3"/>
  <c r="J2290" i="3"/>
  <c r="J2294" i="3"/>
  <c r="J2298" i="3"/>
  <c r="J2302" i="3"/>
  <c r="J2306" i="3"/>
  <c r="J2310" i="3"/>
  <c r="J2314" i="3"/>
  <c r="J2318" i="3"/>
  <c r="J2396" i="3"/>
  <c r="J2400" i="3"/>
  <c r="J2404" i="3"/>
  <c r="J2408" i="3"/>
  <c r="J2412" i="3"/>
  <c r="J2416" i="3"/>
  <c r="J2420" i="3"/>
  <c r="J2428" i="3"/>
  <c r="J2436" i="3"/>
  <c r="J2444" i="3"/>
  <c r="J2397" i="3"/>
  <c r="J2401" i="3"/>
  <c r="J2405" i="3"/>
  <c r="J2409" i="3"/>
  <c r="J2413" i="3"/>
  <c r="J2417" i="3"/>
  <c r="J2422" i="3"/>
  <c r="J2430" i="3"/>
  <c r="J2438" i="3"/>
  <c r="J2419" i="3"/>
  <c r="J2421" i="3"/>
  <c r="J2423" i="3"/>
  <c r="J2425" i="3"/>
  <c r="J2427" i="3"/>
  <c r="J2429" i="3"/>
  <c r="J2431" i="3"/>
  <c r="J2433" i="3"/>
  <c r="J2435" i="3"/>
  <c r="J2437" i="3"/>
  <c r="J2439" i="3"/>
  <c r="J2441" i="3"/>
  <c r="J2443" i="3"/>
  <c r="J2445" i="3"/>
  <c r="J2447" i="3"/>
  <c r="J2449" i="3"/>
  <c r="J2451" i="3"/>
  <c r="J2453" i="3"/>
  <c r="J2455" i="3"/>
  <c r="J2457" i="3"/>
  <c r="J2468" i="3"/>
  <c r="J2477" i="3"/>
  <c r="J2484" i="3"/>
  <c r="J2493" i="3"/>
  <c r="J2500" i="3"/>
  <c r="J2509" i="3"/>
  <c r="J2516" i="3"/>
  <c r="J2525" i="3"/>
  <c r="J2545" i="3"/>
  <c r="J2561" i="3"/>
  <c r="J2473" i="3"/>
  <c r="J2480" i="3"/>
  <c r="J2489" i="3"/>
  <c r="J2496" i="3"/>
  <c r="J2505" i="3"/>
  <c r="J2512" i="3"/>
  <c r="J2521" i="3"/>
  <c r="J2528" i="3"/>
  <c r="J2533" i="3"/>
  <c r="J2549" i="3"/>
  <c r="J2565" i="3"/>
  <c r="J2568" i="3"/>
  <c r="J2570" i="3"/>
  <c r="J2572" i="3"/>
  <c r="J2574" i="3"/>
  <c r="J2576" i="3"/>
  <c r="J2578" i="3"/>
  <c r="J2580" i="3"/>
  <c r="J2582" i="3"/>
  <c r="J2584" i="3"/>
  <c r="J2586" i="3"/>
  <c r="J2588" i="3"/>
  <c r="J2590" i="3"/>
  <c r="J2592" i="3"/>
  <c r="J2594" i="3"/>
  <c r="J2596" i="3"/>
  <c r="J2598" i="3"/>
  <c r="J2600" i="3"/>
  <c r="J2602" i="3"/>
  <c r="J2604" i="3"/>
  <c r="J2606" i="3"/>
  <c r="J2608" i="3"/>
  <c r="J2610" i="3"/>
  <c r="J2612" i="3"/>
  <c r="J2614" i="3"/>
  <c r="J2616" i="3"/>
  <c r="J2618" i="3"/>
  <c r="J2620" i="3"/>
  <c r="J2622" i="3"/>
  <c r="J2624" i="3"/>
  <c r="J2626" i="3"/>
  <c r="J2628" i="3"/>
  <c r="J2630" i="3"/>
  <c r="J2632" i="3"/>
  <c r="J2634" i="3"/>
  <c r="J2636" i="3"/>
  <c r="J2638" i="3"/>
  <c r="J2640" i="3"/>
  <c r="J2642" i="3"/>
  <c r="J2644" i="3"/>
  <c r="J2646" i="3"/>
  <c r="J2648" i="3"/>
  <c r="J2650" i="3"/>
  <c r="J2652" i="3"/>
  <c r="J2654" i="3"/>
  <c r="J2656" i="3"/>
  <c r="J2658" i="3"/>
  <c r="J2660" i="3"/>
  <c r="J2662" i="3"/>
  <c r="J2664" i="3"/>
  <c r="J2666" i="3"/>
  <c r="J2668" i="3"/>
  <c r="J2670" i="3"/>
  <c r="J2672" i="3"/>
  <c r="J2674" i="3"/>
  <c r="J2676" i="3"/>
  <c r="J2678" i="3"/>
  <c r="J2680" i="3"/>
  <c r="J2682" i="3"/>
  <c r="J2684" i="3"/>
  <c r="J2446" i="3"/>
  <c r="J2448" i="3"/>
  <c r="J2450" i="3"/>
  <c r="J2452" i="3"/>
  <c r="J2454" i="3"/>
  <c r="J2456" i="3"/>
  <c r="J2458" i="3"/>
  <c r="J2469" i="3"/>
  <c r="J2476" i="3"/>
  <c r="J2485" i="3"/>
  <c r="J2492" i="3"/>
  <c r="J2501" i="3"/>
  <c r="J2508" i="3"/>
  <c r="J2517" i="3"/>
  <c r="J2524" i="3"/>
  <c r="J2537" i="3"/>
  <c r="J2553" i="3"/>
  <c r="J2472" i="3"/>
  <c r="J2481" i="3"/>
  <c r="J2488" i="3"/>
  <c r="J2497" i="3"/>
  <c r="J2504" i="3"/>
  <c r="J2513" i="3"/>
  <c r="J2520" i="3"/>
  <c r="J2529" i="3"/>
  <c r="J2541" i="3"/>
  <c r="J2557" i="3"/>
  <c r="J2686" i="3"/>
  <c r="J2688" i="3"/>
  <c r="J2690" i="3"/>
  <c r="J2692" i="3"/>
  <c r="J2694" i="3"/>
  <c r="J2696" i="3"/>
  <c r="J2698" i="3"/>
  <c r="J2700" i="3"/>
  <c r="J2702" i="3"/>
  <c r="J2708" i="3"/>
  <c r="J2712" i="3"/>
  <c r="J2716" i="3"/>
  <c r="J2720" i="3"/>
  <c r="J2724" i="3"/>
  <c r="J2728" i="3"/>
  <c r="J2732" i="3"/>
  <c r="J2736" i="3"/>
  <c r="J2743" i="3"/>
  <c r="J2747" i="3"/>
  <c r="J2751" i="3"/>
  <c r="J2755" i="3"/>
  <c r="J2759" i="3"/>
  <c r="J2763" i="3"/>
  <c r="J2767" i="3"/>
  <c r="J2771" i="3"/>
  <c r="J2775" i="3"/>
  <c r="J2779" i="3"/>
  <c r="J2783" i="3"/>
  <c r="J2787" i="3"/>
  <c r="J2791" i="3"/>
  <c r="J2795" i="3"/>
  <c r="J2799" i="3"/>
  <c r="J2803" i="3"/>
  <c r="J2807" i="3"/>
  <c r="J2811" i="3"/>
  <c r="J2815" i="3"/>
  <c r="J2975" i="3"/>
  <c r="J2740" i="3"/>
  <c r="J2744" i="3"/>
  <c r="J2748" i="3"/>
  <c r="J2752" i="3"/>
  <c r="J2756" i="3"/>
  <c r="J2760" i="3"/>
  <c r="J2764" i="3"/>
  <c r="J2768" i="3"/>
  <c r="J2772" i="3"/>
  <c r="J2776" i="3"/>
  <c r="J2780" i="3"/>
  <c r="J2784" i="3"/>
  <c r="J2788" i="3"/>
  <c r="J2792" i="3"/>
  <c r="J2796" i="3"/>
  <c r="J2800" i="3"/>
  <c r="J2804" i="3"/>
  <c r="J2808" i="3"/>
  <c r="J2812" i="3"/>
  <c r="J2816" i="3"/>
  <c r="J2818" i="3"/>
  <c r="J2820" i="3"/>
  <c r="J2822" i="3"/>
  <c r="J2824" i="3"/>
  <c r="J2826" i="3"/>
  <c r="J2828" i="3"/>
  <c r="J2830" i="3"/>
  <c r="J2832" i="3"/>
  <c r="J2834" i="3"/>
  <c r="J2836" i="3"/>
  <c r="J2838" i="3"/>
  <c r="J2840" i="3"/>
  <c r="J2842" i="3"/>
  <c r="J2844" i="3"/>
  <c r="J2846" i="3"/>
  <c r="J2848" i="3"/>
  <c r="J2850" i="3"/>
  <c r="J2852" i="3"/>
  <c r="J2854" i="3"/>
  <c r="J2856" i="3"/>
  <c r="J2860" i="3"/>
  <c r="J2864" i="3"/>
  <c r="J2868" i="3"/>
  <c r="J2467" i="3"/>
  <c r="J2471" i="3"/>
  <c r="J2475" i="3"/>
  <c r="J2479" i="3"/>
  <c r="J2483" i="3"/>
  <c r="J2487" i="3"/>
  <c r="J2491" i="3"/>
  <c r="J2495" i="3"/>
  <c r="J2499" i="3"/>
  <c r="J2503" i="3"/>
  <c r="J2507" i="3"/>
  <c r="J2511" i="3"/>
  <c r="J2515" i="3"/>
  <c r="J2519" i="3"/>
  <c r="J2523" i="3"/>
  <c r="J2527" i="3"/>
  <c r="J2531" i="3"/>
  <c r="J2535" i="3"/>
  <c r="J2539" i="3"/>
  <c r="J2543" i="3"/>
  <c r="J2547" i="3"/>
  <c r="J2551" i="3"/>
  <c r="J2555" i="3"/>
  <c r="J2559" i="3"/>
  <c r="J2563" i="3"/>
  <c r="J2567" i="3"/>
  <c r="J2569" i="3"/>
  <c r="J2571" i="3"/>
  <c r="J2573" i="3"/>
  <c r="J2575" i="3"/>
  <c r="J2577" i="3"/>
  <c r="J2579" i="3"/>
  <c r="J2581" i="3"/>
  <c r="J2583" i="3"/>
  <c r="J2585" i="3"/>
  <c r="J2587" i="3"/>
  <c r="J2589" i="3"/>
  <c r="J2591" i="3"/>
  <c r="J2593" i="3"/>
  <c r="J2595" i="3"/>
  <c r="J2597" i="3"/>
  <c r="J2599" i="3"/>
  <c r="J2601" i="3"/>
  <c r="J2603" i="3"/>
  <c r="J2605" i="3"/>
  <c r="J2607" i="3"/>
  <c r="J2609" i="3"/>
  <c r="J2611" i="3"/>
  <c r="J2613" i="3"/>
  <c r="J2615" i="3"/>
  <c r="J2617" i="3"/>
  <c r="J2619" i="3"/>
  <c r="J2621" i="3"/>
  <c r="J2623" i="3"/>
  <c r="J2625" i="3"/>
  <c r="J2627" i="3"/>
  <c r="J2629" i="3"/>
  <c r="J2631" i="3"/>
  <c r="J2633" i="3"/>
  <c r="J2635" i="3"/>
  <c r="J2637" i="3"/>
  <c r="J2639" i="3"/>
  <c r="J2641" i="3"/>
  <c r="J2643" i="3"/>
  <c r="J2645" i="3"/>
  <c r="J2647" i="3"/>
  <c r="J2649" i="3"/>
  <c r="J2651" i="3"/>
  <c r="J2653" i="3"/>
  <c r="J2655" i="3"/>
  <c r="J2657" i="3"/>
  <c r="J2659" i="3"/>
  <c r="J2661" i="3"/>
  <c r="J2663" i="3"/>
  <c r="J2665" i="3"/>
  <c r="J2667" i="3"/>
  <c r="J2669" i="3"/>
  <c r="J2671" i="3"/>
  <c r="J2673" i="3"/>
  <c r="J2675" i="3"/>
  <c r="J2677" i="3"/>
  <c r="J2679" i="3"/>
  <c r="J2681" i="3"/>
  <c r="J2683" i="3"/>
  <c r="J2685" i="3"/>
  <c r="J2687" i="3"/>
  <c r="J2689" i="3"/>
  <c r="J2691" i="3"/>
  <c r="J2693" i="3"/>
  <c r="J2695" i="3"/>
  <c r="J2697" i="3"/>
  <c r="J2699" i="3"/>
  <c r="J2701" i="3"/>
  <c r="J2706" i="3"/>
  <c r="J2710" i="3"/>
  <c r="J2714" i="3"/>
  <c r="J2718" i="3"/>
  <c r="J2722" i="3"/>
  <c r="J2726" i="3"/>
  <c r="J2730" i="3"/>
  <c r="J2734" i="3"/>
  <c r="J2738" i="3"/>
  <c r="J2466" i="3"/>
  <c r="J2470" i="3"/>
  <c r="J2474" i="3"/>
  <c r="J2478" i="3"/>
  <c r="J2482" i="3"/>
  <c r="J2486" i="3"/>
  <c r="J2490" i="3"/>
  <c r="J2494" i="3"/>
  <c r="J2498" i="3"/>
  <c r="J2502" i="3"/>
  <c r="J2506" i="3"/>
  <c r="J2510" i="3"/>
  <c r="J2514" i="3"/>
  <c r="J2518" i="3"/>
  <c r="J2522" i="3"/>
  <c r="J2526" i="3"/>
  <c r="J2530" i="3"/>
  <c r="J2534" i="3"/>
  <c r="J2538" i="3"/>
  <c r="J2542" i="3"/>
  <c r="J2546" i="3"/>
  <c r="J2550" i="3"/>
  <c r="J2554" i="3"/>
  <c r="J2558" i="3"/>
  <c r="J2562" i="3"/>
  <c r="J2566" i="3"/>
  <c r="J2741" i="3"/>
  <c r="J2745" i="3"/>
  <c r="J2749" i="3"/>
  <c r="J2753" i="3"/>
  <c r="J2757" i="3"/>
  <c r="J2761" i="3"/>
  <c r="J2765" i="3"/>
  <c r="J2769" i="3"/>
  <c r="J2773" i="3"/>
  <c r="J2777" i="3"/>
  <c r="J2781" i="3"/>
  <c r="J2785" i="3"/>
  <c r="J2789" i="3"/>
  <c r="J2793" i="3"/>
  <c r="J2797" i="3"/>
  <c r="J2801" i="3"/>
  <c r="J2805" i="3"/>
  <c r="J2809" i="3"/>
  <c r="J2813" i="3"/>
  <c r="J2910" i="3"/>
  <c r="J2918" i="3"/>
  <c r="J2926" i="3"/>
  <c r="J2934" i="3"/>
  <c r="J2950" i="3"/>
  <c r="J2742" i="3"/>
  <c r="J2746" i="3"/>
  <c r="J2750" i="3"/>
  <c r="J2754" i="3"/>
  <c r="J2758" i="3"/>
  <c r="J2762" i="3"/>
  <c r="J2766" i="3"/>
  <c r="J2770" i="3"/>
  <c r="J2774" i="3"/>
  <c r="J2778" i="3"/>
  <c r="J2782" i="3"/>
  <c r="J2786" i="3"/>
  <c r="J2790" i="3"/>
  <c r="J2794" i="3"/>
  <c r="J2798" i="3"/>
  <c r="J2802" i="3"/>
  <c r="J2806" i="3"/>
  <c r="J2810" i="3"/>
  <c r="J2814" i="3"/>
  <c r="J2817" i="3"/>
  <c r="J2819" i="3"/>
  <c r="J2821" i="3"/>
  <c r="J2823" i="3"/>
  <c r="J2825" i="3"/>
  <c r="J2827" i="3"/>
  <c r="J2829" i="3"/>
  <c r="J2831" i="3"/>
  <c r="J2833" i="3"/>
  <c r="J2835" i="3"/>
  <c r="J2837" i="3"/>
  <c r="J2839" i="3"/>
  <c r="J2841" i="3"/>
  <c r="J2843" i="3"/>
  <c r="J2845" i="3"/>
  <c r="J2847" i="3"/>
  <c r="J2849" i="3"/>
  <c r="J2851" i="3"/>
  <c r="J2853" i="3"/>
  <c r="J2905" i="3"/>
  <c r="J2913" i="3"/>
  <c r="J2921" i="3"/>
  <c r="J2929" i="3"/>
  <c r="J2937" i="3"/>
  <c r="J2940" i="3"/>
  <c r="J2944" i="3"/>
  <c r="J2948" i="3"/>
  <c r="J2963" i="3"/>
  <c r="J2979" i="3"/>
  <c r="J2855" i="3"/>
  <c r="J2859" i="3"/>
  <c r="J2863" i="3"/>
  <c r="J2867" i="3"/>
  <c r="J2871" i="3"/>
  <c r="J2954" i="3"/>
  <c r="J2906" i="3"/>
  <c r="J2909" i="3"/>
  <c r="J2914" i="3"/>
  <c r="J2917" i="3"/>
  <c r="J2922" i="3"/>
  <c r="J2925" i="3"/>
  <c r="J2930" i="3"/>
  <c r="J2933" i="3"/>
  <c r="J2938" i="3"/>
  <c r="J2942" i="3"/>
  <c r="J2946" i="3"/>
  <c r="J2952" i="3"/>
  <c r="J2967" i="3"/>
  <c r="J2983" i="3"/>
  <c r="J2971" i="3"/>
  <c r="J2987" i="3"/>
  <c r="O3039" i="1"/>
  <c r="N3039" i="1"/>
  <c r="O3031" i="1"/>
  <c r="N3031" i="1"/>
  <c r="O3025" i="1"/>
  <c r="N3025" i="1"/>
  <c r="O3013" i="1"/>
  <c r="N3013" i="1"/>
  <c r="O3007" i="1"/>
  <c r="N3007" i="1"/>
  <c r="O3001" i="1"/>
  <c r="N3001" i="1"/>
  <c r="O2993" i="1"/>
  <c r="N2993" i="1"/>
  <c r="O2985" i="1"/>
  <c r="N2985" i="1"/>
  <c r="O2977" i="1"/>
  <c r="N2977" i="1"/>
  <c r="O2965" i="1"/>
  <c r="N2965" i="1"/>
  <c r="O2961" i="1"/>
  <c r="N2961" i="1"/>
  <c r="O2953" i="1"/>
  <c r="N2953" i="1"/>
  <c r="O2945" i="1"/>
  <c r="N2945" i="1"/>
  <c r="O2937" i="1"/>
  <c r="N2937" i="1"/>
  <c r="O2929" i="1"/>
  <c r="N2929" i="1"/>
  <c r="O2921" i="1"/>
  <c r="N2921" i="1"/>
  <c r="O2911" i="1"/>
  <c r="N2911" i="1"/>
  <c r="O2905" i="1"/>
  <c r="N2905" i="1"/>
  <c r="O2895" i="1"/>
  <c r="N2895" i="1"/>
  <c r="O2887" i="1"/>
  <c r="N2887" i="1"/>
  <c r="O2879" i="1"/>
  <c r="N2879" i="1"/>
  <c r="O2871" i="1"/>
  <c r="N2871" i="1"/>
  <c r="O2861" i="1"/>
  <c r="N2861" i="1"/>
  <c r="O2851" i="1"/>
  <c r="N2851" i="1"/>
  <c r="O2841" i="1"/>
  <c r="N2841" i="1"/>
  <c r="O2749" i="1"/>
  <c r="N2749" i="1"/>
  <c r="O3043" i="1"/>
  <c r="N3043" i="1"/>
  <c r="O3035" i="1"/>
  <c r="N3035" i="1"/>
  <c r="O3027" i="1"/>
  <c r="N3027" i="1"/>
  <c r="O3019" i="1"/>
  <c r="N3019" i="1"/>
  <c r="O3011" i="1"/>
  <c r="N3011" i="1"/>
  <c r="O3009" i="1"/>
  <c r="N3009" i="1"/>
  <c r="O2999" i="1"/>
  <c r="N2999" i="1"/>
  <c r="O2991" i="1"/>
  <c r="N2991" i="1"/>
  <c r="O2983" i="1"/>
  <c r="N2983" i="1"/>
  <c r="O2975" i="1"/>
  <c r="N2975" i="1"/>
  <c r="O2969" i="1"/>
  <c r="N2969" i="1"/>
  <c r="O2963" i="1"/>
  <c r="N2963" i="1"/>
  <c r="O2955" i="1"/>
  <c r="N2955" i="1"/>
  <c r="O2947" i="1"/>
  <c r="N2947" i="1"/>
  <c r="O2939" i="1"/>
  <c r="N2939" i="1"/>
  <c r="O2931" i="1"/>
  <c r="N2931" i="1"/>
  <c r="O2923" i="1"/>
  <c r="N2923" i="1"/>
  <c r="O2915" i="1"/>
  <c r="N2915" i="1"/>
  <c r="O2907" i="1"/>
  <c r="N2907" i="1"/>
  <c r="O2899" i="1"/>
  <c r="N2899" i="1"/>
  <c r="O2891" i="1"/>
  <c r="N2891" i="1"/>
  <c r="O2883" i="1"/>
  <c r="N2883" i="1"/>
  <c r="O2875" i="1"/>
  <c r="N2875" i="1"/>
  <c r="O2867" i="1"/>
  <c r="N2867" i="1"/>
  <c r="O2859" i="1"/>
  <c r="N2859" i="1"/>
  <c r="O2855" i="1"/>
  <c r="N2855" i="1"/>
  <c r="O2847" i="1"/>
  <c r="N2847" i="1"/>
  <c r="O2839" i="1"/>
  <c r="N2839" i="1"/>
  <c r="O2833" i="1"/>
  <c r="N2833" i="1"/>
  <c r="O2827" i="1"/>
  <c r="N2827" i="1"/>
  <c r="O2821" i="1"/>
  <c r="N2821" i="1"/>
  <c r="O2817" i="1"/>
  <c r="N2817" i="1"/>
  <c r="O2811" i="1"/>
  <c r="N2811" i="1"/>
  <c r="O2805" i="1"/>
  <c r="N2805" i="1"/>
  <c r="O2799" i="1"/>
  <c r="N2799" i="1"/>
  <c r="O2793" i="1"/>
  <c r="N2793" i="1"/>
  <c r="O2787" i="1"/>
  <c r="N2787" i="1"/>
  <c r="O2781" i="1"/>
  <c r="N2781" i="1"/>
  <c r="O2777" i="1"/>
  <c r="N2777" i="1"/>
  <c r="O2771" i="1"/>
  <c r="N2771" i="1"/>
  <c r="O2765" i="1"/>
  <c r="N2765" i="1"/>
  <c r="O2759" i="1"/>
  <c r="N2759" i="1"/>
  <c r="O2753" i="1"/>
  <c r="N2753" i="1"/>
  <c r="O2747" i="1"/>
  <c r="N2747" i="1"/>
  <c r="O2741" i="1"/>
  <c r="N2741" i="1"/>
  <c r="O2735" i="1"/>
  <c r="N2735" i="1"/>
  <c r="O2729" i="1"/>
  <c r="N2729" i="1"/>
  <c r="O2723" i="1"/>
  <c r="N2723" i="1"/>
  <c r="O2719" i="1"/>
  <c r="N2719" i="1"/>
  <c r="O2713" i="1"/>
  <c r="N2713" i="1"/>
  <c r="O2709" i="1"/>
  <c r="N2709" i="1"/>
  <c r="O2703" i="1"/>
  <c r="N2703" i="1"/>
  <c r="O2699" i="1"/>
  <c r="N2699" i="1"/>
  <c r="O2695" i="1"/>
  <c r="N2695" i="1"/>
  <c r="O2691" i="1"/>
  <c r="N2691" i="1"/>
  <c r="O2685" i="1"/>
  <c r="N2685" i="1"/>
  <c r="O2679" i="1"/>
  <c r="N2679" i="1"/>
  <c r="O2675" i="1"/>
  <c r="N2675" i="1"/>
  <c r="O2667" i="1"/>
  <c r="N2667" i="1"/>
  <c r="O2663" i="1"/>
  <c r="N2663" i="1"/>
  <c r="O2659" i="1"/>
  <c r="N2659" i="1"/>
  <c r="O2653" i="1"/>
  <c r="N2653" i="1"/>
  <c r="O2647" i="1"/>
  <c r="N2647" i="1"/>
  <c r="O2641" i="1"/>
  <c r="N2641" i="1"/>
  <c r="O2637" i="1"/>
  <c r="N2637" i="1"/>
  <c r="O2631" i="1"/>
  <c r="N2631" i="1"/>
  <c r="O2627" i="1"/>
  <c r="N2627" i="1"/>
  <c r="O2621" i="1"/>
  <c r="N2621" i="1"/>
  <c r="O2615" i="1"/>
  <c r="N2615" i="1"/>
  <c r="O2609" i="1"/>
  <c r="N2609" i="1"/>
  <c r="O2607" i="1"/>
  <c r="N2607" i="1"/>
  <c r="O2599" i="1"/>
  <c r="N2599" i="1"/>
  <c r="O2593" i="1"/>
  <c r="N2593" i="1"/>
  <c r="O2589" i="1"/>
  <c r="N2589" i="1"/>
  <c r="O2583" i="1"/>
  <c r="N2583" i="1"/>
  <c r="O2577" i="1"/>
  <c r="N2577" i="1"/>
  <c r="O2573" i="1"/>
  <c r="N2573" i="1"/>
  <c r="O2567" i="1"/>
  <c r="N2567" i="1"/>
  <c r="O2561" i="1"/>
  <c r="N2561" i="1"/>
  <c r="O2555" i="1"/>
  <c r="N2555" i="1"/>
  <c r="O2549" i="1"/>
  <c r="N2549" i="1"/>
  <c r="O2545" i="1"/>
  <c r="N2545" i="1"/>
  <c r="O2541" i="1"/>
  <c r="N2541" i="1"/>
  <c r="O2533" i="1"/>
  <c r="N2533" i="1"/>
  <c r="O2527" i="1"/>
  <c r="N2527" i="1"/>
  <c r="O2523" i="1"/>
  <c r="N2523" i="1"/>
  <c r="O2517" i="1"/>
  <c r="N2517" i="1"/>
  <c r="O2511" i="1"/>
  <c r="N2511" i="1"/>
  <c r="O2505" i="1"/>
  <c r="N2505" i="1"/>
  <c r="O2499" i="1"/>
  <c r="N2499" i="1"/>
  <c r="O2495" i="1"/>
  <c r="N2495" i="1"/>
  <c r="O2489" i="1"/>
  <c r="N2489" i="1"/>
  <c r="O2483" i="1"/>
  <c r="N2483" i="1"/>
  <c r="O2477" i="1"/>
  <c r="N2477" i="1"/>
  <c r="O2471" i="1"/>
  <c r="N2471" i="1"/>
  <c r="O2465" i="1"/>
  <c r="N2465" i="1"/>
  <c r="O2459" i="1"/>
  <c r="N2459" i="1"/>
  <c r="O2453" i="1"/>
  <c r="N2453" i="1"/>
  <c r="O2447" i="1"/>
  <c r="N2447" i="1"/>
  <c r="O2441" i="1"/>
  <c r="N2441" i="1"/>
  <c r="O2435" i="1"/>
  <c r="N2435" i="1"/>
  <c r="O2431" i="1"/>
  <c r="N2431" i="1"/>
  <c r="O2425" i="1"/>
  <c r="N2425" i="1"/>
  <c r="O2419" i="1"/>
  <c r="N2419" i="1"/>
  <c r="O2413" i="1"/>
  <c r="N2413" i="1"/>
  <c r="O2407" i="1"/>
  <c r="N2407" i="1"/>
  <c r="O2401" i="1"/>
  <c r="N2401" i="1"/>
  <c r="O2395" i="1"/>
  <c r="N2395" i="1"/>
  <c r="O2391" i="1"/>
  <c r="N2391" i="1"/>
  <c r="O2385" i="1"/>
  <c r="N2385" i="1"/>
  <c r="O2381" i="1"/>
  <c r="N2381" i="1"/>
  <c r="O2375" i="1"/>
  <c r="N2375" i="1"/>
  <c r="O2365" i="1"/>
  <c r="N2365" i="1"/>
  <c r="O2359" i="1"/>
  <c r="N2359" i="1"/>
  <c r="O2353" i="1"/>
  <c r="N2353" i="1"/>
  <c r="O2349" i="1"/>
  <c r="N2349" i="1"/>
  <c r="O2343" i="1"/>
  <c r="N2343" i="1"/>
  <c r="N2339" i="1"/>
  <c r="O2339" i="1"/>
  <c r="N2333" i="1"/>
  <c r="O2333" i="1"/>
  <c r="N2327" i="1"/>
  <c r="O2327" i="1"/>
  <c r="N2321" i="1"/>
  <c r="O2321" i="1"/>
  <c r="N2315" i="1"/>
  <c r="O2315" i="1"/>
  <c r="N2309" i="1"/>
  <c r="O2309" i="1"/>
  <c r="N2303" i="1"/>
  <c r="O2303" i="1"/>
  <c r="N2295" i="1"/>
  <c r="O2295" i="1"/>
  <c r="N2287" i="1"/>
  <c r="O2287" i="1"/>
  <c r="N2283" i="1"/>
  <c r="O2283" i="1"/>
  <c r="N2277" i="1"/>
  <c r="O2277" i="1"/>
  <c r="N2271" i="1"/>
  <c r="O2271" i="1"/>
  <c r="N2265" i="1"/>
  <c r="O2265" i="1"/>
  <c r="N2259" i="1"/>
  <c r="O2259" i="1"/>
  <c r="N2253" i="1"/>
  <c r="O2253" i="1"/>
  <c r="N2247" i="1"/>
  <c r="O2247" i="1"/>
  <c r="N2239" i="1"/>
  <c r="O2239" i="1"/>
  <c r="N2233" i="1"/>
  <c r="O2233" i="1"/>
  <c r="N2227" i="1"/>
  <c r="O2227" i="1"/>
  <c r="N2221" i="1"/>
  <c r="O2221" i="1"/>
  <c r="N2215" i="1"/>
  <c r="O2215" i="1"/>
  <c r="N2209" i="1"/>
  <c r="O2209" i="1"/>
  <c r="N2203" i="1"/>
  <c r="O2203" i="1"/>
  <c r="N2197" i="1"/>
  <c r="O2197" i="1"/>
  <c r="N2191" i="1"/>
  <c r="O2191" i="1"/>
  <c r="N2185" i="1"/>
  <c r="O2185" i="1"/>
  <c r="N2179" i="1"/>
  <c r="O2179" i="1"/>
  <c r="N2175" i="1"/>
  <c r="O2175" i="1"/>
  <c r="N2169" i="1"/>
  <c r="O2169" i="1"/>
  <c r="N2163" i="1"/>
  <c r="O2163" i="1"/>
  <c r="N2157" i="1"/>
  <c r="O2157" i="1"/>
  <c r="N2151" i="1"/>
  <c r="O2151" i="1"/>
  <c r="N2147" i="1"/>
  <c r="O2147" i="1"/>
  <c r="N2141" i="1"/>
  <c r="O2141" i="1"/>
  <c r="N2135" i="1"/>
  <c r="O2135" i="1"/>
  <c r="N2131" i="1"/>
  <c r="O2131" i="1"/>
  <c r="N2125" i="1"/>
  <c r="O2125" i="1"/>
  <c r="N2119" i="1"/>
  <c r="O2119" i="1"/>
  <c r="N2113" i="1"/>
  <c r="O2113" i="1"/>
  <c r="N2105" i="1"/>
  <c r="O2105" i="1"/>
  <c r="N2099" i="1"/>
  <c r="O2099" i="1"/>
  <c r="N2095" i="1"/>
  <c r="O2095" i="1"/>
  <c r="N2089" i="1"/>
  <c r="O2089" i="1"/>
  <c r="N2083" i="1"/>
  <c r="O2083" i="1"/>
  <c r="N2079" i="1"/>
  <c r="O2079" i="1"/>
  <c r="N2073" i="1"/>
  <c r="O2073" i="1"/>
  <c r="N2067" i="1"/>
  <c r="O2067" i="1"/>
  <c r="N2063" i="1"/>
  <c r="O2063" i="1"/>
  <c r="N2057" i="1"/>
  <c r="O2057" i="1"/>
  <c r="N2051" i="1"/>
  <c r="O2051" i="1"/>
  <c r="N2045" i="1"/>
  <c r="O2045" i="1"/>
  <c r="N2041" i="1"/>
  <c r="O2041" i="1"/>
  <c r="N2035" i="1"/>
  <c r="O2035" i="1"/>
  <c r="N2029" i="1"/>
  <c r="O2029" i="1"/>
  <c r="N1963" i="1"/>
  <c r="O1963" i="1"/>
  <c r="N3044" i="1"/>
  <c r="O3044" i="1"/>
  <c r="N3042" i="1"/>
  <c r="O3042" i="1"/>
  <c r="N3040" i="1"/>
  <c r="O3040" i="1"/>
  <c r="N3038" i="1"/>
  <c r="O3038" i="1"/>
  <c r="N3036" i="1"/>
  <c r="O3036" i="1"/>
  <c r="N3034" i="1"/>
  <c r="O3034" i="1"/>
  <c r="N3032" i="1"/>
  <c r="O3032" i="1"/>
  <c r="N3030" i="1"/>
  <c r="O3030" i="1"/>
  <c r="N3028" i="1"/>
  <c r="O3028" i="1"/>
  <c r="N3026" i="1"/>
  <c r="O3026" i="1"/>
  <c r="N3024" i="1"/>
  <c r="O3024" i="1"/>
  <c r="N3022" i="1"/>
  <c r="O3022" i="1"/>
  <c r="N3020" i="1"/>
  <c r="O3020" i="1"/>
  <c r="N3018" i="1"/>
  <c r="O3018" i="1"/>
  <c r="N3016" i="1"/>
  <c r="O3016" i="1"/>
  <c r="N3014" i="1"/>
  <c r="O3014" i="1"/>
  <c r="N3012" i="1"/>
  <c r="O3012" i="1"/>
  <c r="N3010" i="1"/>
  <c r="O3010" i="1"/>
  <c r="N3008" i="1"/>
  <c r="O3008" i="1"/>
  <c r="N3006" i="1"/>
  <c r="O3006" i="1"/>
  <c r="N3004" i="1"/>
  <c r="O3004" i="1"/>
  <c r="N3002" i="1"/>
  <c r="O3002" i="1"/>
  <c r="N3000" i="1"/>
  <c r="O3000" i="1"/>
  <c r="N2998" i="1"/>
  <c r="O2998" i="1"/>
  <c r="N2996" i="1"/>
  <c r="O2996" i="1"/>
  <c r="N2994" i="1"/>
  <c r="O2994" i="1"/>
  <c r="N2992" i="1"/>
  <c r="O2992" i="1"/>
  <c r="N2990" i="1"/>
  <c r="O2990" i="1"/>
  <c r="N2988" i="1"/>
  <c r="O2988" i="1"/>
  <c r="N2986" i="1"/>
  <c r="O2986" i="1"/>
  <c r="N2984" i="1"/>
  <c r="O2984" i="1"/>
  <c r="N2982" i="1"/>
  <c r="O2982" i="1"/>
  <c r="N2980" i="1"/>
  <c r="O2980" i="1"/>
  <c r="N2978" i="1"/>
  <c r="O2978" i="1"/>
  <c r="N2976" i="1"/>
  <c r="O2976" i="1"/>
  <c r="N2974" i="1"/>
  <c r="O2974" i="1"/>
  <c r="N2972" i="1"/>
  <c r="O2972" i="1"/>
  <c r="N2970" i="1"/>
  <c r="O2970" i="1"/>
  <c r="N2968" i="1"/>
  <c r="O2968" i="1"/>
  <c r="N2966" i="1"/>
  <c r="O2966" i="1"/>
  <c r="N2964" i="1"/>
  <c r="O2964" i="1"/>
  <c r="N2962" i="1"/>
  <c r="O2962" i="1"/>
  <c r="N2960" i="1"/>
  <c r="O2960" i="1"/>
  <c r="N2958" i="1"/>
  <c r="O2958" i="1"/>
  <c r="N2956" i="1"/>
  <c r="O2956" i="1"/>
  <c r="N2954" i="1"/>
  <c r="O2954" i="1"/>
  <c r="N2952" i="1"/>
  <c r="O2952" i="1"/>
  <c r="N2950" i="1"/>
  <c r="O2950" i="1"/>
  <c r="N2948" i="1"/>
  <c r="O2948" i="1"/>
  <c r="N2946" i="1"/>
  <c r="O2946" i="1"/>
  <c r="N2944" i="1"/>
  <c r="O2944" i="1"/>
  <c r="N2942" i="1"/>
  <c r="O2942" i="1"/>
  <c r="N2940" i="1"/>
  <c r="O2940" i="1"/>
  <c r="N2938" i="1"/>
  <c r="O2938" i="1"/>
  <c r="N2936" i="1"/>
  <c r="O2936" i="1"/>
  <c r="N2934" i="1"/>
  <c r="O2934" i="1"/>
  <c r="N2932" i="1"/>
  <c r="O2932" i="1"/>
  <c r="N2930" i="1"/>
  <c r="O2930" i="1"/>
  <c r="N2928" i="1"/>
  <c r="O2928" i="1"/>
  <c r="N2926" i="1"/>
  <c r="O2926" i="1"/>
  <c r="N2924" i="1"/>
  <c r="O2924" i="1"/>
  <c r="N2922" i="1"/>
  <c r="O2922" i="1"/>
  <c r="N2920" i="1"/>
  <c r="O2920" i="1"/>
  <c r="N2918" i="1"/>
  <c r="O2918" i="1"/>
  <c r="N2916" i="1"/>
  <c r="O2916" i="1"/>
  <c r="N2914" i="1"/>
  <c r="O2914" i="1"/>
  <c r="N2912" i="1"/>
  <c r="O2912" i="1"/>
  <c r="N2910" i="1"/>
  <c r="O2910" i="1"/>
  <c r="N2908" i="1"/>
  <c r="O2908" i="1"/>
  <c r="N2906" i="1"/>
  <c r="O2906" i="1"/>
  <c r="N2904" i="1"/>
  <c r="O2904" i="1"/>
  <c r="N2902" i="1"/>
  <c r="O2902" i="1"/>
  <c r="N2900" i="1"/>
  <c r="O2900" i="1"/>
  <c r="N2898" i="1"/>
  <c r="O2898" i="1"/>
  <c r="N2896" i="1"/>
  <c r="O2896" i="1"/>
  <c r="N2894" i="1"/>
  <c r="O2894" i="1"/>
  <c r="N2892" i="1"/>
  <c r="O2892" i="1"/>
  <c r="N2890" i="1"/>
  <c r="O2890" i="1"/>
  <c r="N2888" i="1"/>
  <c r="O2888" i="1"/>
  <c r="N2886" i="1"/>
  <c r="O2886" i="1"/>
  <c r="N2884" i="1"/>
  <c r="O2884" i="1"/>
  <c r="N2882" i="1"/>
  <c r="O2882" i="1"/>
  <c r="N2880" i="1"/>
  <c r="O2880" i="1"/>
  <c r="N2878" i="1"/>
  <c r="O2878" i="1"/>
  <c r="N2876" i="1"/>
  <c r="O2876" i="1"/>
  <c r="N2874" i="1"/>
  <c r="O2874" i="1"/>
  <c r="N2872" i="1"/>
  <c r="O2872" i="1"/>
  <c r="N2870" i="1"/>
  <c r="O2870" i="1"/>
  <c r="N2868" i="1"/>
  <c r="O2868" i="1"/>
  <c r="N2866" i="1"/>
  <c r="O2866" i="1"/>
  <c r="N2864" i="1"/>
  <c r="O2864" i="1"/>
  <c r="N2862" i="1"/>
  <c r="O2862" i="1"/>
  <c r="N2860" i="1"/>
  <c r="O2860" i="1"/>
  <c r="N2858" i="1"/>
  <c r="O2858" i="1"/>
  <c r="N2856" i="1"/>
  <c r="O2856" i="1"/>
  <c r="N2854" i="1"/>
  <c r="O2854" i="1"/>
  <c r="N2852" i="1"/>
  <c r="O2852" i="1"/>
  <c r="N2850" i="1"/>
  <c r="O2850" i="1"/>
  <c r="N2848" i="1"/>
  <c r="O2848" i="1"/>
  <c r="N2846" i="1"/>
  <c r="O2846" i="1"/>
  <c r="N2844" i="1"/>
  <c r="O2844" i="1"/>
  <c r="N2842" i="1"/>
  <c r="O2842" i="1"/>
  <c r="N2840" i="1"/>
  <c r="O2840" i="1"/>
  <c r="N2838" i="1"/>
  <c r="O2838" i="1"/>
  <c r="N2836" i="1"/>
  <c r="O2836" i="1"/>
  <c r="N2834" i="1"/>
  <c r="O2834" i="1"/>
  <c r="N2832" i="1"/>
  <c r="O2832" i="1"/>
  <c r="N2830" i="1"/>
  <c r="O2830" i="1"/>
  <c r="N2828" i="1"/>
  <c r="O2828" i="1"/>
  <c r="N2826" i="1"/>
  <c r="O2826" i="1"/>
  <c r="N2824" i="1"/>
  <c r="O2824" i="1"/>
  <c r="N2822" i="1"/>
  <c r="O2822" i="1"/>
  <c r="N2820" i="1"/>
  <c r="O2820" i="1"/>
  <c r="N2818" i="1"/>
  <c r="O2818" i="1"/>
  <c r="N2816" i="1"/>
  <c r="O2816" i="1"/>
  <c r="N2814" i="1"/>
  <c r="O2814" i="1"/>
  <c r="N2812" i="1"/>
  <c r="O2812" i="1"/>
  <c r="N2810" i="1"/>
  <c r="O2810" i="1"/>
  <c r="N2808" i="1"/>
  <c r="O2808" i="1"/>
  <c r="N2806" i="1"/>
  <c r="O2806" i="1"/>
  <c r="N2804" i="1"/>
  <c r="O2804" i="1"/>
  <c r="N2802" i="1"/>
  <c r="O2802" i="1"/>
  <c r="N2800" i="1"/>
  <c r="O2800" i="1"/>
  <c r="N2798" i="1"/>
  <c r="O2798" i="1"/>
  <c r="N2796" i="1"/>
  <c r="O2796" i="1"/>
  <c r="N2794" i="1"/>
  <c r="O2794" i="1"/>
  <c r="N2792" i="1"/>
  <c r="O2792" i="1"/>
  <c r="N2790" i="1"/>
  <c r="O2790" i="1"/>
  <c r="N2788" i="1"/>
  <c r="O2788" i="1"/>
  <c r="N2786" i="1"/>
  <c r="O2786" i="1"/>
  <c r="N2784" i="1"/>
  <c r="O2784" i="1"/>
  <c r="N2782" i="1"/>
  <c r="O2782" i="1"/>
  <c r="N2780" i="1"/>
  <c r="O2780" i="1"/>
  <c r="N2778" i="1"/>
  <c r="O2778" i="1"/>
  <c r="N2776" i="1"/>
  <c r="O2776" i="1"/>
  <c r="N2774" i="1"/>
  <c r="O2774" i="1"/>
  <c r="N2772" i="1"/>
  <c r="O2772" i="1"/>
  <c r="N2770" i="1"/>
  <c r="O2770" i="1"/>
  <c r="N2768" i="1"/>
  <c r="O2768" i="1"/>
  <c r="N2766" i="1"/>
  <c r="O2766" i="1"/>
  <c r="N2764" i="1"/>
  <c r="O2764" i="1"/>
  <c r="N2762" i="1"/>
  <c r="O2762" i="1"/>
  <c r="N2760" i="1"/>
  <c r="O2760" i="1"/>
  <c r="N2758" i="1"/>
  <c r="O2758" i="1"/>
  <c r="N2756" i="1"/>
  <c r="O2756" i="1"/>
  <c r="N2754" i="1"/>
  <c r="O2754" i="1"/>
  <c r="N2752" i="1"/>
  <c r="O2752" i="1"/>
  <c r="N2750" i="1"/>
  <c r="O2750" i="1"/>
  <c r="N2748" i="1"/>
  <c r="O2748" i="1"/>
  <c r="N2746" i="1"/>
  <c r="O2746" i="1"/>
  <c r="N2744" i="1"/>
  <c r="O2744" i="1"/>
  <c r="N2742" i="1"/>
  <c r="O2742" i="1"/>
  <c r="N2740" i="1"/>
  <c r="O2740" i="1"/>
  <c r="N2738" i="1"/>
  <c r="O2738" i="1"/>
  <c r="N2736" i="1"/>
  <c r="O2736" i="1"/>
  <c r="N2734" i="1"/>
  <c r="O2734" i="1"/>
  <c r="N2732" i="1"/>
  <c r="O2732" i="1"/>
  <c r="N2730" i="1"/>
  <c r="O2730" i="1"/>
  <c r="N2728" i="1"/>
  <c r="O2728" i="1"/>
  <c r="N2726" i="1"/>
  <c r="O2726" i="1"/>
  <c r="N2724" i="1"/>
  <c r="O2724" i="1"/>
  <c r="N2722" i="1"/>
  <c r="O2722" i="1"/>
  <c r="N2720" i="1"/>
  <c r="O2720" i="1"/>
  <c r="N2718" i="1"/>
  <c r="O2718" i="1"/>
  <c r="N2716" i="1"/>
  <c r="O2716" i="1"/>
  <c r="N2714" i="1"/>
  <c r="O2714" i="1"/>
  <c r="N2712" i="1"/>
  <c r="O2712" i="1"/>
  <c r="N2710" i="1"/>
  <c r="O2710" i="1"/>
  <c r="N2708" i="1"/>
  <c r="O2708" i="1"/>
  <c r="N2706" i="1"/>
  <c r="O2706" i="1"/>
  <c r="N2704" i="1"/>
  <c r="O2704" i="1"/>
  <c r="N2702" i="1"/>
  <c r="O2702" i="1"/>
  <c r="N2700" i="1"/>
  <c r="O2700" i="1"/>
  <c r="N2698" i="1"/>
  <c r="O2698" i="1"/>
  <c r="N2696" i="1"/>
  <c r="O2696" i="1"/>
  <c r="N2694" i="1"/>
  <c r="O2694" i="1"/>
  <c r="N2692" i="1"/>
  <c r="O2692" i="1"/>
  <c r="N2690" i="1"/>
  <c r="O2690" i="1"/>
  <c r="N2688" i="1"/>
  <c r="O2688" i="1"/>
  <c r="N2686" i="1"/>
  <c r="O2686" i="1"/>
  <c r="N2684" i="1"/>
  <c r="O2684" i="1"/>
  <c r="N2682" i="1"/>
  <c r="O2682" i="1"/>
  <c r="N2680" i="1"/>
  <c r="O2680" i="1"/>
  <c r="N2678" i="1"/>
  <c r="O2678" i="1"/>
  <c r="N2676" i="1"/>
  <c r="O2676" i="1"/>
  <c r="N2674" i="1"/>
  <c r="O2674" i="1"/>
  <c r="N2672" i="1"/>
  <c r="O2672" i="1"/>
  <c r="N2670" i="1"/>
  <c r="O2670" i="1"/>
  <c r="N2668" i="1"/>
  <c r="O2668" i="1"/>
  <c r="N2666" i="1"/>
  <c r="O2666" i="1"/>
  <c r="N2664" i="1"/>
  <c r="O2664" i="1"/>
  <c r="N2662" i="1"/>
  <c r="O2662" i="1"/>
  <c r="N2660" i="1"/>
  <c r="O2660" i="1"/>
  <c r="N2658" i="1"/>
  <c r="O2658" i="1"/>
  <c r="N2656" i="1"/>
  <c r="O2656" i="1"/>
  <c r="N2654" i="1"/>
  <c r="O2654" i="1"/>
  <c r="N2652" i="1"/>
  <c r="O2652" i="1"/>
  <c r="N2650" i="1"/>
  <c r="O2650" i="1"/>
  <c r="N2648" i="1"/>
  <c r="O2648" i="1"/>
  <c r="N2646" i="1"/>
  <c r="O2646" i="1"/>
  <c r="N2644" i="1"/>
  <c r="O2644" i="1"/>
  <c r="N2642" i="1"/>
  <c r="O2642" i="1"/>
  <c r="N2640" i="1"/>
  <c r="O2640" i="1"/>
  <c r="N2638" i="1"/>
  <c r="O2638" i="1"/>
  <c r="N2636" i="1"/>
  <c r="O2636" i="1"/>
  <c r="N2634" i="1"/>
  <c r="O2634" i="1"/>
  <c r="N2632" i="1"/>
  <c r="O2632" i="1"/>
  <c r="N2630" i="1"/>
  <c r="O2630" i="1"/>
  <c r="N2628" i="1"/>
  <c r="O2628" i="1"/>
  <c r="N2626" i="1"/>
  <c r="O2626" i="1"/>
  <c r="N2624" i="1"/>
  <c r="O2624" i="1"/>
  <c r="N2622" i="1"/>
  <c r="O2622" i="1"/>
  <c r="N2620" i="1"/>
  <c r="O2620" i="1"/>
  <c r="N2618" i="1"/>
  <c r="O2618" i="1"/>
  <c r="N2616" i="1"/>
  <c r="O2616" i="1"/>
  <c r="N2614" i="1"/>
  <c r="O2614" i="1"/>
  <c r="N2612" i="1"/>
  <c r="O2612" i="1"/>
  <c r="N2610" i="1"/>
  <c r="O2610" i="1"/>
  <c r="N2608" i="1"/>
  <c r="O2608" i="1"/>
  <c r="N2606" i="1"/>
  <c r="O2606" i="1"/>
  <c r="N2604" i="1"/>
  <c r="O2604" i="1"/>
  <c r="N2602" i="1"/>
  <c r="O2602" i="1"/>
  <c r="N2600" i="1"/>
  <c r="O2600" i="1"/>
  <c r="N2598" i="1"/>
  <c r="O2598" i="1"/>
  <c r="N2596" i="1"/>
  <c r="O2596" i="1"/>
  <c r="N2594" i="1"/>
  <c r="O2594" i="1"/>
  <c r="N2592" i="1"/>
  <c r="O2592" i="1"/>
  <c r="N2590" i="1"/>
  <c r="O2590" i="1"/>
  <c r="N2588" i="1"/>
  <c r="O2588" i="1"/>
  <c r="N2586" i="1"/>
  <c r="O2586" i="1"/>
  <c r="N2584" i="1"/>
  <c r="O2584" i="1"/>
  <c r="N2582" i="1"/>
  <c r="O2582" i="1"/>
  <c r="N2580" i="1"/>
  <c r="O2580" i="1"/>
  <c r="N2578" i="1"/>
  <c r="O2578" i="1"/>
  <c r="N2576" i="1"/>
  <c r="O2576" i="1"/>
  <c r="N2574" i="1"/>
  <c r="O2574" i="1"/>
  <c r="N2572" i="1"/>
  <c r="O2572" i="1"/>
  <c r="N2570" i="1"/>
  <c r="O2570" i="1"/>
  <c r="N2568" i="1"/>
  <c r="O2568" i="1"/>
  <c r="N2566" i="1"/>
  <c r="O2566" i="1"/>
  <c r="N2564" i="1"/>
  <c r="O2564" i="1"/>
  <c r="N2562" i="1"/>
  <c r="O2562" i="1"/>
  <c r="N2560" i="1"/>
  <c r="O2560" i="1"/>
  <c r="N2558" i="1"/>
  <c r="O2558" i="1"/>
  <c r="N2556" i="1"/>
  <c r="O2556" i="1"/>
  <c r="N2554" i="1"/>
  <c r="O2554" i="1"/>
  <c r="N2552" i="1"/>
  <c r="O2552" i="1"/>
  <c r="N2550" i="1"/>
  <c r="O2550" i="1"/>
  <c r="N2548" i="1"/>
  <c r="O2548" i="1"/>
  <c r="N2546" i="1"/>
  <c r="O2546" i="1"/>
  <c r="N2544" i="1"/>
  <c r="O2544" i="1"/>
  <c r="N2542" i="1"/>
  <c r="O2542" i="1"/>
  <c r="N2540" i="1"/>
  <c r="O2540" i="1"/>
  <c r="N2538" i="1"/>
  <c r="O2538" i="1"/>
  <c r="N2536" i="1"/>
  <c r="O2536" i="1"/>
  <c r="N2534" i="1"/>
  <c r="O2534" i="1"/>
  <c r="N2532" i="1"/>
  <c r="O2532" i="1"/>
  <c r="N2530" i="1"/>
  <c r="O2530" i="1"/>
  <c r="N2528" i="1"/>
  <c r="O2528" i="1"/>
  <c r="N2526" i="1"/>
  <c r="O2526" i="1"/>
  <c r="N2524" i="1"/>
  <c r="O2524" i="1"/>
  <c r="N2522" i="1"/>
  <c r="O2522" i="1"/>
  <c r="N2520" i="1"/>
  <c r="O2520" i="1"/>
  <c r="N2518" i="1"/>
  <c r="O2518" i="1"/>
  <c r="N2516" i="1"/>
  <c r="O2516" i="1"/>
  <c r="N2514" i="1"/>
  <c r="O2514" i="1"/>
  <c r="N2512" i="1"/>
  <c r="O2512" i="1"/>
  <c r="N2510" i="1"/>
  <c r="O2510" i="1"/>
  <c r="N2508" i="1"/>
  <c r="O2508" i="1"/>
  <c r="N2506" i="1"/>
  <c r="O2506" i="1"/>
  <c r="N2504" i="1"/>
  <c r="O2504" i="1"/>
  <c r="N2502" i="1"/>
  <c r="O2502" i="1"/>
  <c r="N2500" i="1"/>
  <c r="O2500" i="1"/>
  <c r="N2498" i="1"/>
  <c r="O2498" i="1"/>
  <c r="N2496" i="1"/>
  <c r="O2496" i="1"/>
  <c r="N2494" i="1"/>
  <c r="O2494" i="1"/>
  <c r="N2492" i="1"/>
  <c r="O2492" i="1"/>
  <c r="N2490" i="1"/>
  <c r="O2490" i="1"/>
  <c r="N2488" i="1"/>
  <c r="O2488" i="1"/>
  <c r="N2486" i="1"/>
  <c r="O2486" i="1"/>
  <c r="N2484" i="1"/>
  <c r="O2484" i="1"/>
  <c r="N2482" i="1"/>
  <c r="O2482" i="1"/>
  <c r="N2480" i="1"/>
  <c r="O2480" i="1"/>
  <c r="N2478" i="1"/>
  <c r="O2478" i="1"/>
  <c r="N2476" i="1"/>
  <c r="O2476" i="1"/>
  <c r="N2474" i="1"/>
  <c r="O2474" i="1"/>
  <c r="N2472" i="1"/>
  <c r="O2472" i="1"/>
  <c r="N2470" i="1"/>
  <c r="O2470" i="1"/>
  <c r="N2468" i="1"/>
  <c r="O2468" i="1"/>
  <c r="N2466" i="1"/>
  <c r="O2466" i="1"/>
  <c r="N2464" i="1"/>
  <c r="O2464" i="1"/>
  <c r="N2462" i="1"/>
  <c r="O2462" i="1"/>
  <c r="N2460" i="1"/>
  <c r="O2460" i="1"/>
  <c r="N2458" i="1"/>
  <c r="O2458" i="1"/>
  <c r="N2456" i="1"/>
  <c r="O2456" i="1"/>
  <c r="N2454" i="1"/>
  <c r="O2454" i="1"/>
  <c r="N2452" i="1"/>
  <c r="O2452" i="1"/>
  <c r="N2450" i="1"/>
  <c r="O2450" i="1"/>
  <c r="N2448" i="1"/>
  <c r="O2448" i="1"/>
  <c r="N2446" i="1"/>
  <c r="O2446" i="1"/>
  <c r="N2444" i="1"/>
  <c r="O2444" i="1"/>
  <c r="N2442" i="1"/>
  <c r="O2442" i="1"/>
  <c r="N2440" i="1"/>
  <c r="O2440" i="1"/>
  <c r="N2438" i="1"/>
  <c r="O2438" i="1"/>
  <c r="N2436" i="1"/>
  <c r="O2436" i="1"/>
  <c r="N2434" i="1"/>
  <c r="O2434" i="1"/>
  <c r="N2432" i="1"/>
  <c r="O2432" i="1"/>
  <c r="N2430" i="1"/>
  <c r="O2430" i="1"/>
  <c r="N2428" i="1"/>
  <c r="O2428" i="1"/>
  <c r="N2426" i="1"/>
  <c r="O2426" i="1"/>
  <c r="N2424" i="1"/>
  <c r="O2424" i="1"/>
  <c r="N2422" i="1"/>
  <c r="O2422" i="1"/>
  <c r="N2420" i="1"/>
  <c r="O2420" i="1"/>
  <c r="N2418" i="1"/>
  <c r="O2418" i="1"/>
  <c r="N2416" i="1"/>
  <c r="O2416" i="1"/>
  <c r="N2414" i="1"/>
  <c r="O2414" i="1"/>
  <c r="N2412" i="1"/>
  <c r="O2412" i="1"/>
  <c r="N2410" i="1"/>
  <c r="O2410" i="1"/>
  <c r="N2408" i="1"/>
  <c r="O2408" i="1"/>
  <c r="N2406" i="1"/>
  <c r="O2406" i="1"/>
  <c r="N2404" i="1"/>
  <c r="O2404" i="1"/>
  <c r="N2402" i="1"/>
  <c r="O2402" i="1"/>
  <c r="N2400" i="1"/>
  <c r="O2400" i="1"/>
  <c r="N2398" i="1"/>
  <c r="O2398" i="1"/>
  <c r="N2396" i="1"/>
  <c r="O2396" i="1"/>
  <c r="N2394" i="1"/>
  <c r="O2394" i="1"/>
  <c r="N2392" i="1"/>
  <c r="O2392" i="1"/>
  <c r="N2390" i="1"/>
  <c r="O2390" i="1"/>
  <c r="N2388" i="1"/>
  <c r="O2388" i="1"/>
  <c r="N2386" i="1"/>
  <c r="O2386" i="1"/>
  <c r="N2384" i="1"/>
  <c r="O2384" i="1"/>
  <c r="N2382" i="1"/>
  <c r="O2382" i="1"/>
  <c r="N2380" i="1"/>
  <c r="O2380" i="1"/>
  <c r="N2378" i="1"/>
  <c r="O2378" i="1"/>
  <c r="N2376" i="1"/>
  <c r="O2376" i="1"/>
  <c r="N2374" i="1"/>
  <c r="O2374" i="1"/>
  <c r="N2372" i="1"/>
  <c r="O2372" i="1"/>
  <c r="N2370" i="1"/>
  <c r="O2370" i="1"/>
  <c r="N2368" i="1"/>
  <c r="O2368" i="1"/>
  <c r="N2366" i="1"/>
  <c r="O2366" i="1"/>
  <c r="N2364" i="1"/>
  <c r="O2364" i="1"/>
  <c r="N2362" i="1"/>
  <c r="O2362" i="1"/>
  <c r="N2360" i="1"/>
  <c r="O2360" i="1"/>
  <c r="N2358" i="1"/>
  <c r="O2358" i="1"/>
  <c r="N2356" i="1"/>
  <c r="O2356" i="1"/>
  <c r="N2354" i="1"/>
  <c r="O2354" i="1"/>
  <c r="N2352" i="1"/>
  <c r="O2352" i="1"/>
  <c r="N2350" i="1"/>
  <c r="O2350" i="1"/>
  <c r="N2348" i="1"/>
  <c r="O2348" i="1"/>
  <c r="N2346" i="1"/>
  <c r="O2346" i="1"/>
  <c r="N2344" i="1"/>
  <c r="O2344" i="1"/>
  <c r="N2342" i="1"/>
  <c r="O2342" i="1"/>
  <c r="N2340" i="1"/>
  <c r="O2340" i="1"/>
  <c r="N2338" i="1"/>
  <c r="O2338" i="1"/>
  <c r="N2336" i="1"/>
  <c r="O2336" i="1"/>
  <c r="N2334" i="1"/>
  <c r="O2334" i="1"/>
  <c r="N2332" i="1"/>
  <c r="O2332" i="1"/>
  <c r="N2330" i="1"/>
  <c r="O2330" i="1"/>
  <c r="N2328" i="1"/>
  <c r="O2328" i="1"/>
  <c r="N2326" i="1"/>
  <c r="O2326" i="1"/>
  <c r="N2324" i="1"/>
  <c r="O2324" i="1"/>
  <c r="N2322" i="1"/>
  <c r="O2322" i="1"/>
  <c r="N2320" i="1"/>
  <c r="O2320" i="1"/>
  <c r="N2318" i="1"/>
  <c r="O2318" i="1"/>
  <c r="N2316" i="1"/>
  <c r="O2316" i="1"/>
  <c r="N2314" i="1"/>
  <c r="O2314" i="1"/>
  <c r="N2312" i="1"/>
  <c r="O2312" i="1"/>
  <c r="N2310" i="1"/>
  <c r="O2310" i="1"/>
  <c r="N2308" i="1"/>
  <c r="O2308" i="1"/>
  <c r="N2306" i="1"/>
  <c r="O2306" i="1"/>
  <c r="N2304" i="1"/>
  <c r="O2304" i="1"/>
  <c r="N2302" i="1"/>
  <c r="O2302" i="1"/>
  <c r="N2300" i="1"/>
  <c r="O2300" i="1"/>
  <c r="N2298" i="1"/>
  <c r="O2298" i="1"/>
  <c r="N2296" i="1"/>
  <c r="O2296" i="1"/>
  <c r="N2294" i="1"/>
  <c r="O2294" i="1"/>
  <c r="N2292" i="1"/>
  <c r="O2292" i="1"/>
  <c r="N2290" i="1"/>
  <c r="O2290" i="1"/>
  <c r="N2288" i="1"/>
  <c r="O2288" i="1"/>
  <c r="N2286" i="1"/>
  <c r="O2286" i="1"/>
  <c r="N2284" i="1"/>
  <c r="O2284" i="1"/>
  <c r="N2282" i="1"/>
  <c r="O2282" i="1"/>
  <c r="N2280" i="1"/>
  <c r="O2280" i="1"/>
  <c r="N2278" i="1"/>
  <c r="O2278" i="1"/>
  <c r="N2276" i="1"/>
  <c r="O2276" i="1"/>
  <c r="N2274" i="1"/>
  <c r="O2274" i="1"/>
  <c r="N2272" i="1"/>
  <c r="O2272" i="1"/>
  <c r="N2270" i="1"/>
  <c r="O2270" i="1"/>
  <c r="N2268" i="1"/>
  <c r="O2268" i="1"/>
  <c r="N2266" i="1"/>
  <c r="O2266" i="1"/>
  <c r="N2264" i="1"/>
  <c r="O2264" i="1"/>
  <c r="N2262" i="1"/>
  <c r="O2262" i="1"/>
  <c r="N2260" i="1"/>
  <c r="O2260" i="1"/>
  <c r="N2258" i="1"/>
  <c r="O2258" i="1"/>
  <c r="N2256" i="1"/>
  <c r="O2256" i="1"/>
  <c r="N2254" i="1"/>
  <c r="O2254" i="1"/>
  <c r="N2252" i="1"/>
  <c r="O2252" i="1"/>
  <c r="N2250" i="1"/>
  <c r="O2250" i="1"/>
  <c r="N2248" i="1"/>
  <c r="O2248" i="1"/>
  <c r="N2246" i="1"/>
  <c r="O2246" i="1"/>
  <c r="N2244" i="1"/>
  <c r="O2244" i="1"/>
  <c r="N2242" i="1"/>
  <c r="O2242" i="1"/>
  <c r="N2240" i="1"/>
  <c r="O2240" i="1"/>
  <c r="N2238" i="1"/>
  <c r="O2238" i="1"/>
  <c r="N2236" i="1"/>
  <c r="O2236" i="1"/>
  <c r="N2234" i="1"/>
  <c r="O2234" i="1"/>
  <c r="N2232" i="1"/>
  <c r="O2232" i="1"/>
  <c r="N2230" i="1"/>
  <c r="O2230" i="1"/>
  <c r="N2228" i="1"/>
  <c r="O2228" i="1"/>
  <c r="N2226" i="1"/>
  <c r="O2226" i="1"/>
  <c r="N2224" i="1"/>
  <c r="O2224" i="1"/>
  <c r="N2222" i="1"/>
  <c r="O2222" i="1"/>
  <c r="N2220" i="1"/>
  <c r="O2220" i="1"/>
  <c r="N2218" i="1"/>
  <c r="O2218" i="1"/>
  <c r="N2216" i="1"/>
  <c r="O2216" i="1"/>
  <c r="N2214" i="1"/>
  <c r="O2214" i="1"/>
  <c r="N2212" i="1"/>
  <c r="O2212" i="1"/>
  <c r="N2210" i="1"/>
  <c r="O2210" i="1"/>
  <c r="N2208" i="1"/>
  <c r="O2208" i="1"/>
  <c r="N2206" i="1"/>
  <c r="O2206" i="1"/>
  <c r="N2204" i="1"/>
  <c r="O2204" i="1"/>
  <c r="N2202" i="1"/>
  <c r="O2202" i="1"/>
  <c r="N2200" i="1"/>
  <c r="O2200" i="1"/>
  <c r="N2198" i="1"/>
  <c r="O2198" i="1"/>
  <c r="N2196" i="1"/>
  <c r="O2196" i="1"/>
  <c r="N2194" i="1"/>
  <c r="O2194" i="1"/>
  <c r="N2192" i="1"/>
  <c r="O2192" i="1"/>
  <c r="N2190" i="1"/>
  <c r="O2190" i="1"/>
  <c r="N2188" i="1"/>
  <c r="O2188" i="1"/>
  <c r="N2186" i="1"/>
  <c r="O2186" i="1"/>
  <c r="N2184" i="1"/>
  <c r="O2184" i="1"/>
  <c r="N2182" i="1"/>
  <c r="O2182" i="1"/>
  <c r="N2180" i="1"/>
  <c r="O2180" i="1"/>
  <c r="N2178" i="1"/>
  <c r="O2178" i="1"/>
  <c r="N2176" i="1"/>
  <c r="O2176" i="1"/>
  <c r="N2174" i="1"/>
  <c r="O2174" i="1"/>
  <c r="N2172" i="1"/>
  <c r="O2172" i="1"/>
  <c r="N2170" i="1"/>
  <c r="O2170" i="1"/>
  <c r="N2168" i="1"/>
  <c r="O2168" i="1"/>
  <c r="N2166" i="1"/>
  <c r="O2166" i="1"/>
  <c r="N2164" i="1"/>
  <c r="O2164" i="1"/>
  <c r="N2162" i="1"/>
  <c r="O2162" i="1"/>
  <c r="N2160" i="1"/>
  <c r="O2160" i="1"/>
  <c r="N2158" i="1"/>
  <c r="O2158" i="1"/>
  <c r="N2156" i="1"/>
  <c r="O2156" i="1"/>
  <c r="N2154" i="1"/>
  <c r="O2154" i="1"/>
  <c r="N2152" i="1"/>
  <c r="O2152" i="1"/>
  <c r="N2150" i="1"/>
  <c r="O2150" i="1"/>
  <c r="N2148" i="1"/>
  <c r="O2148" i="1"/>
  <c r="N2146" i="1"/>
  <c r="O2146" i="1"/>
  <c r="N2144" i="1"/>
  <c r="O2144" i="1"/>
  <c r="N2142" i="1"/>
  <c r="O2142" i="1"/>
  <c r="N2140" i="1"/>
  <c r="O2140" i="1"/>
  <c r="N2138" i="1"/>
  <c r="O2138" i="1"/>
  <c r="N2136" i="1"/>
  <c r="O2136" i="1"/>
  <c r="N2134" i="1"/>
  <c r="O2134" i="1"/>
  <c r="N2132" i="1"/>
  <c r="O2132" i="1"/>
  <c r="N2130" i="1"/>
  <c r="O2130" i="1"/>
  <c r="N2128" i="1"/>
  <c r="O2128" i="1"/>
  <c r="N2126" i="1"/>
  <c r="O2126" i="1"/>
  <c r="N2124" i="1"/>
  <c r="O2124" i="1"/>
  <c r="N2122" i="1"/>
  <c r="O2122" i="1"/>
  <c r="N2120" i="1"/>
  <c r="O2120" i="1"/>
  <c r="N2118" i="1"/>
  <c r="O2118" i="1"/>
  <c r="N2116" i="1"/>
  <c r="O2116" i="1"/>
  <c r="N2114" i="1"/>
  <c r="O2114" i="1"/>
  <c r="N2112" i="1"/>
  <c r="O2112" i="1"/>
  <c r="N2110" i="1"/>
  <c r="O2110" i="1"/>
  <c r="N2108" i="1"/>
  <c r="O2108" i="1"/>
  <c r="N2106" i="1"/>
  <c r="O2106" i="1"/>
  <c r="N2104" i="1"/>
  <c r="O2104" i="1"/>
  <c r="N2102" i="1"/>
  <c r="O2102" i="1"/>
  <c r="N2100" i="1"/>
  <c r="O2100" i="1"/>
  <c r="N2098" i="1"/>
  <c r="O2098" i="1"/>
  <c r="N2096" i="1"/>
  <c r="O2096" i="1"/>
  <c r="N2094" i="1"/>
  <c r="O2094" i="1"/>
  <c r="N2092" i="1"/>
  <c r="O2092" i="1"/>
  <c r="N2090" i="1"/>
  <c r="O2090" i="1"/>
  <c r="N2088" i="1"/>
  <c r="O2088" i="1"/>
  <c r="N2086" i="1"/>
  <c r="O2086" i="1"/>
  <c r="N2084" i="1"/>
  <c r="O2084" i="1"/>
  <c r="N2082" i="1"/>
  <c r="O2082" i="1"/>
  <c r="N2080" i="1"/>
  <c r="O2080" i="1"/>
  <c r="N2078" i="1"/>
  <c r="O2078" i="1"/>
  <c r="N2076" i="1"/>
  <c r="O2076" i="1"/>
  <c r="N2074" i="1"/>
  <c r="O2074" i="1"/>
  <c r="N2072" i="1"/>
  <c r="O2072" i="1"/>
  <c r="N2070" i="1"/>
  <c r="O2070" i="1"/>
  <c r="N2068" i="1"/>
  <c r="O2068" i="1"/>
  <c r="N2066" i="1"/>
  <c r="O2066" i="1"/>
  <c r="N2064" i="1"/>
  <c r="O2064" i="1"/>
  <c r="N2062" i="1"/>
  <c r="O2062" i="1"/>
  <c r="N2060" i="1"/>
  <c r="O2060" i="1"/>
  <c r="N2058" i="1"/>
  <c r="O2058" i="1"/>
  <c r="N2056" i="1"/>
  <c r="O2056" i="1"/>
  <c r="N2054" i="1"/>
  <c r="O2054" i="1"/>
  <c r="N2052" i="1"/>
  <c r="O2052" i="1"/>
  <c r="N2050" i="1"/>
  <c r="O2050" i="1"/>
  <c r="N2048" i="1"/>
  <c r="O2048" i="1"/>
  <c r="N2046" i="1"/>
  <c r="O2046" i="1"/>
  <c r="N2044" i="1"/>
  <c r="O2044" i="1"/>
  <c r="N2042" i="1"/>
  <c r="O2042" i="1"/>
  <c r="N2040" i="1"/>
  <c r="O2040" i="1"/>
  <c r="N2038" i="1"/>
  <c r="O2038" i="1"/>
  <c r="N2036" i="1"/>
  <c r="O2036" i="1"/>
  <c r="N2034" i="1"/>
  <c r="O2034" i="1"/>
  <c r="N2032" i="1"/>
  <c r="O2032" i="1"/>
  <c r="N2030" i="1"/>
  <c r="O2030" i="1"/>
  <c r="N2028" i="1"/>
  <c r="O2028" i="1"/>
  <c r="N2026" i="1"/>
  <c r="O2026" i="1"/>
  <c r="N2024" i="1"/>
  <c r="O2024" i="1"/>
  <c r="N2022" i="1"/>
  <c r="O2022" i="1"/>
  <c r="N2020" i="1"/>
  <c r="O2020" i="1"/>
  <c r="N2018" i="1"/>
  <c r="O2018" i="1"/>
  <c r="N2016" i="1"/>
  <c r="O2016" i="1"/>
  <c r="N2014" i="1"/>
  <c r="O2014" i="1"/>
  <c r="N2012" i="1"/>
  <c r="O2012" i="1"/>
  <c r="N2010" i="1"/>
  <c r="O2010" i="1"/>
  <c r="N2008" i="1"/>
  <c r="O2008" i="1"/>
  <c r="N2006" i="1"/>
  <c r="O2006" i="1"/>
  <c r="N2004" i="1"/>
  <c r="O2004" i="1"/>
  <c r="N2002" i="1"/>
  <c r="O2002" i="1"/>
  <c r="N2000" i="1"/>
  <c r="O2000" i="1"/>
  <c r="N1998" i="1"/>
  <c r="O1998" i="1"/>
  <c r="N1996" i="1"/>
  <c r="O1996" i="1"/>
  <c r="N1994" i="1"/>
  <c r="O1994" i="1"/>
  <c r="N1992" i="1"/>
  <c r="O1992" i="1"/>
  <c r="N1990" i="1"/>
  <c r="O1990" i="1"/>
  <c r="N1988" i="1"/>
  <c r="O1988" i="1"/>
  <c r="N1986" i="1"/>
  <c r="O1986" i="1"/>
  <c r="N1984" i="1"/>
  <c r="O1984" i="1"/>
  <c r="N1982" i="1"/>
  <c r="O1982" i="1"/>
  <c r="N1980" i="1"/>
  <c r="O1980" i="1"/>
  <c r="N1978" i="1"/>
  <c r="O1978" i="1"/>
  <c r="N1976" i="1"/>
  <c r="O1976" i="1"/>
  <c r="N1974" i="1"/>
  <c r="O1974" i="1"/>
  <c r="N1972" i="1"/>
  <c r="O1972" i="1"/>
  <c r="N1970" i="1"/>
  <c r="O1970" i="1"/>
  <c r="N1968" i="1"/>
  <c r="O1968" i="1"/>
  <c r="N1966" i="1"/>
  <c r="O1966" i="1"/>
  <c r="N1964" i="1"/>
  <c r="O1964" i="1"/>
  <c r="N1962" i="1"/>
  <c r="O1962" i="1"/>
  <c r="N1960" i="1"/>
  <c r="O1960" i="1"/>
  <c r="N1958" i="1"/>
  <c r="O1958" i="1"/>
  <c r="N1956" i="1"/>
  <c r="O1956" i="1"/>
  <c r="N1954" i="1"/>
  <c r="O1954" i="1"/>
  <c r="N1952" i="1"/>
  <c r="O1952" i="1"/>
  <c r="N1950" i="1"/>
  <c r="O1950" i="1"/>
  <c r="N1948" i="1"/>
  <c r="O1948" i="1"/>
  <c r="N1946" i="1"/>
  <c r="O1946" i="1"/>
  <c r="N1944" i="1"/>
  <c r="O1944" i="1"/>
  <c r="N1942" i="1"/>
  <c r="O1942" i="1"/>
  <c r="N1940" i="1"/>
  <c r="O1940" i="1"/>
  <c r="N1938" i="1"/>
  <c r="O1938" i="1"/>
  <c r="N1936" i="1"/>
  <c r="O1936" i="1"/>
  <c r="N1934" i="1"/>
  <c r="O1934" i="1"/>
  <c r="N1932" i="1"/>
  <c r="O1932" i="1"/>
  <c r="N1930" i="1"/>
  <c r="O1930" i="1"/>
  <c r="N1928" i="1"/>
  <c r="O1928" i="1"/>
  <c r="N1926" i="1"/>
  <c r="O1926" i="1"/>
  <c r="N1924" i="1"/>
  <c r="O1924" i="1"/>
  <c r="N1922" i="1"/>
  <c r="O1922" i="1"/>
  <c r="N1920" i="1"/>
  <c r="O1920" i="1"/>
  <c r="N1918" i="1"/>
  <c r="O1918" i="1"/>
  <c r="N1916" i="1"/>
  <c r="O1916" i="1"/>
  <c r="N1914" i="1"/>
  <c r="O1914" i="1"/>
  <c r="N1912" i="1"/>
  <c r="O1912" i="1"/>
  <c r="N1910" i="1"/>
  <c r="O1910" i="1"/>
  <c r="N1908" i="1"/>
  <c r="O1908" i="1"/>
  <c r="N1906" i="1"/>
  <c r="O1906" i="1"/>
  <c r="N1904" i="1"/>
  <c r="O1904" i="1"/>
  <c r="N1902" i="1"/>
  <c r="O1902" i="1"/>
  <c r="N1900" i="1"/>
  <c r="O1900" i="1"/>
  <c r="N1898" i="1"/>
  <c r="O1898" i="1"/>
  <c r="N1896" i="1"/>
  <c r="O1896" i="1"/>
  <c r="N1894" i="1"/>
  <c r="O1894" i="1"/>
  <c r="N1892" i="1"/>
  <c r="O1892" i="1"/>
  <c r="N1890" i="1"/>
  <c r="O1890" i="1"/>
  <c r="N1888" i="1"/>
  <c r="O1888" i="1"/>
  <c r="N1886" i="1"/>
  <c r="O1886" i="1"/>
  <c r="N1884" i="1"/>
  <c r="O1884" i="1"/>
  <c r="N1882" i="1"/>
  <c r="O1882" i="1"/>
  <c r="N1880" i="1"/>
  <c r="O1880" i="1"/>
  <c r="N1878" i="1"/>
  <c r="O1878" i="1"/>
  <c r="N1876" i="1"/>
  <c r="O1876" i="1"/>
  <c r="N1874" i="1"/>
  <c r="O1874" i="1"/>
  <c r="N1872" i="1"/>
  <c r="O1872" i="1"/>
  <c r="N1870" i="1"/>
  <c r="O1870" i="1"/>
  <c r="N1868" i="1"/>
  <c r="O1868" i="1"/>
  <c r="N1866" i="1"/>
  <c r="O1866" i="1"/>
  <c r="N1864" i="1"/>
  <c r="O1864" i="1"/>
  <c r="N1862" i="1"/>
  <c r="O1862" i="1"/>
  <c r="N1860" i="1"/>
  <c r="O1860" i="1"/>
  <c r="N1858" i="1"/>
  <c r="O1858" i="1"/>
  <c r="N1856" i="1"/>
  <c r="O1856" i="1"/>
  <c r="N1854" i="1"/>
  <c r="O1854" i="1"/>
  <c r="N1852" i="1"/>
  <c r="O1852" i="1"/>
  <c r="N1850" i="1"/>
  <c r="O1850" i="1"/>
  <c r="N1848" i="1"/>
  <c r="O1848" i="1"/>
  <c r="N1846" i="1"/>
  <c r="O1846" i="1"/>
  <c r="N1844" i="1"/>
  <c r="O1844" i="1"/>
  <c r="N1842" i="1"/>
  <c r="O1842" i="1"/>
  <c r="N1840" i="1"/>
  <c r="O1840" i="1"/>
  <c r="N1838" i="1"/>
  <c r="O1838" i="1"/>
  <c r="N1836" i="1"/>
  <c r="O1836" i="1"/>
  <c r="N1834" i="1"/>
  <c r="O1834" i="1"/>
  <c r="N1832" i="1"/>
  <c r="O1832" i="1"/>
  <c r="N1830" i="1"/>
  <c r="O1830" i="1"/>
  <c r="N1828" i="1"/>
  <c r="O1828" i="1"/>
  <c r="N1826" i="1"/>
  <c r="O1826" i="1"/>
  <c r="N1824" i="1"/>
  <c r="O1824" i="1"/>
  <c r="N1822" i="1"/>
  <c r="O1822" i="1"/>
  <c r="N1820" i="1"/>
  <c r="O1820" i="1"/>
  <c r="N1818" i="1"/>
  <c r="O1818" i="1"/>
  <c r="N1816" i="1"/>
  <c r="O1816" i="1"/>
  <c r="N1814" i="1"/>
  <c r="O1814" i="1"/>
  <c r="N1812" i="1"/>
  <c r="O1812" i="1"/>
  <c r="N1810" i="1"/>
  <c r="O1810" i="1"/>
  <c r="N1808" i="1"/>
  <c r="O1808" i="1"/>
  <c r="N1806" i="1"/>
  <c r="O1806" i="1"/>
  <c r="N1804" i="1"/>
  <c r="O1804" i="1"/>
  <c r="N1802" i="1"/>
  <c r="O1802" i="1"/>
  <c r="N1800" i="1"/>
  <c r="O1800" i="1"/>
  <c r="N1798" i="1"/>
  <c r="O1798" i="1"/>
  <c r="N1796" i="1"/>
  <c r="O1796" i="1"/>
  <c r="N1794" i="1"/>
  <c r="O1794" i="1"/>
  <c r="N1792" i="1"/>
  <c r="O1792" i="1"/>
  <c r="N1790" i="1"/>
  <c r="O1790" i="1"/>
  <c r="N1788" i="1"/>
  <c r="O1788" i="1"/>
  <c r="N1786" i="1"/>
  <c r="O1786" i="1"/>
  <c r="N1784" i="1"/>
  <c r="O1784" i="1"/>
  <c r="N1782" i="1"/>
  <c r="O1782" i="1"/>
  <c r="N1780" i="1"/>
  <c r="O1780" i="1"/>
  <c r="N1778" i="1"/>
  <c r="O1778" i="1"/>
  <c r="N1776" i="1"/>
  <c r="O1776" i="1"/>
  <c r="N1774" i="1"/>
  <c r="O1774" i="1"/>
  <c r="N1772" i="1"/>
  <c r="O1772" i="1"/>
  <c r="N1770" i="1"/>
  <c r="O1770" i="1"/>
  <c r="N1768" i="1"/>
  <c r="O1768" i="1"/>
  <c r="N1766" i="1"/>
  <c r="O1766" i="1"/>
  <c r="N1764" i="1"/>
  <c r="O1764" i="1"/>
  <c r="N1762" i="1"/>
  <c r="O1762" i="1"/>
  <c r="N1760" i="1"/>
  <c r="O1760" i="1"/>
  <c r="N1758" i="1"/>
  <c r="O1758" i="1"/>
  <c r="N1756" i="1"/>
  <c r="O1756" i="1"/>
  <c r="N1754" i="1"/>
  <c r="O1754" i="1"/>
  <c r="N1752" i="1"/>
  <c r="O1752" i="1"/>
  <c r="N1750" i="1"/>
  <c r="O1750" i="1"/>
  <c r="N1748" i="1"/>
  <c r="O1748" i="1"/>
  <c r="N1746" i="1"/>
  <c r="O1746" i="1"/>
  <c r="N1744" i="1"/>
  <c r="O1744" i="1"/>
  <c r="N1742" i="1"/>
  <c r="O1742" i="1"/>
  <c r="N1740" i="1"/>
  <c r="O1740" i="1"/>
  <c r="N1738" i="1"/>
  <c r="O1738" i="1"/>
  <c r="N1736" i="1"/>
  <c r="O1736" i="1"/>
  <c r="N1734" i="1"/>
  <c r="O1734" i="1"/>
  <c r="N1732" i="1"/>
  <c r="O1732" i="1"/>
  <c r="N1730" i="1"/>
  <c r="O1730" i="1"/>
  <c r="N1728" i="1"/>
  <c r="O1728" i="1"/>
  <c r="N1726" i="1"/>
  <c r="O1726" i="1"/>
  <c r="N1724" i="1"/>
  <c r="O1724" i="1"/>
  <c r="N1722" i="1"/>
  <c r="O1722" i="1"/>
  <c r="N1720" i="1"/>
  <c r="O1720" i="1"/>
  <c r="N1718" i="1"/>
  <c r="O1718" i="1"/>
  <c r="N1716" i="1"/>
  <c r="O1716" i="1"/>
  <c r="N1714" i="1"/>
  <c r="O1714" i="1"/>
  <c r="N1712" i="1"/>
  <c r="O1712" i="1"/>
  <c r="N1710" i="1"/>
  <c r="O1710" i="1"/>
  <c r="N1708" i="1"/>
  <c r="O1708" i="1"/>
  <c r="N1706" i="1"/>
  <c r="O1706" i="1"/>
  <c r="N1704" i="1"/>
  <c r="O1704" i="1"/>
  <c r="N1702" i="1"/>
  <c r="O1702" i="1"/>
  <c r="N1700" i="1"/>
  <c r="O1700" i="1"/>
  <c r="N1698" i="1"/>
  <c r="O1698" i="1"/>
  <c r="N1696" i="1"/>
  <c r="O1696" i="1"/>
  <c r="N1694" i="1"/>
  <c r="O1694" i="1"/>
  <c r="N1692" i="1"/>
  <c r="O1692" i="1"/>
  <c r="N1690" i="1"/>
  <c r="O1690" i="1"/>
  <c r="N1688" i="1"/>
  <c r="O1688" i="1"/>
  <c r="O3045" i="1"/>
  <c r="N3045" i="1"/>
  <c r="O3037" i="1"/>
  <c r="N3037" i="1"/>
  <c r="O3033" i="1"/>
  <c r="N3033" i="1"/>
  <c r="O3023" i="1"/>
  <c r="N3023" i="1"/>
  <c r="O3015" i="1"/>
  <c r="N3015" i="1"/>
  <c r="O3005" i="1"/>
  <c r="N3005" i="1"/>
  <c r="O2997" i="1"/>
  <c r="N2997" i="1"/>
  <c r="O2989" i="1"/>
  <c r="N2989" i="1"/>
  <c r="O2981" i="1"/>
  <c r="N2981" i="1"/>
  <c r="O2973" i="1"/>
  <c r="N2973" i="1"/>
  <c r="O2967" i="1"/>
  <c r="N2967" i="1"/>
  <c r="O2957" i="1"/>
  <c r="N2957" i="1"/>
  <c r="O2951" i="1"/>
  <c r="N2951" i="1"/>
  <c r="O2943" i="1"/>
  <c r="N2943" i="1"/>
  <c r="O2935" i="1"/>
  <c r="N2935" i="1"/>
  <c r="O2927" i="1"/>
  <c r="N2927" i="1"/>
  <c r="O2919" i="1"/>
  <c r="N2919" i="1"/>
  <c r="O2913" i="1"/>
  <c r="N2913" i="1"/>
  <c r="O2903" i="1"/>
  <c r="N2903" i="1"/>
  <c r="O2897" i="1"/>
  <c r="N2897" i="1"/>
  <c r="O2885" i="1"/>
  <c r="N2885" i="1"/>
  <c r="O2877" i="1"/>
  <c r="N2877" i="1"/>
  <c r="O2869" i="1"/>
  <c r="N2869" i="1"/>
  <c r="O2863" i="1"/>
  <c r="N2863" i="1"/>
  <c r="O2853" i="1"/>
  <c r="N2853" i="1"/>
  <c r="O2845" i="1"/>
  <c r="N2845" i="1"/>
  <c r="O2837" i="1"/>
  <c r="N2837" i="1"/>
  <c r="O2831" i="1"/>
  <c r="N2831" i="1"/>
  <c r="O2825" i="1"/>
  <c r="N2825" i="1"/>
  <c r="O2815" i="1"/>
  <c r="N2815" i="1"/>
  <c r="O2809" i="1"/>
  <c r="N2809" i="1"/>
  <c r="O2803" i="1"/>
  <c r="N2803" i="1"/>
  <c r="O2797" i="1"/>
  <c r="N2797" i="1"/>
  <c r="O2791" i="1"/>
  <c r="N2791" i="1"/>
  <c r="O2783" i="1"/>
  <c r="N2783" i="1"/>
  <c r="O2775" i="1"/>
  <c r="N2775" i="1"/>
  <c r="O2769" i="1"/>
  <c r="N2769" i="1"/>
  <c r="O2763" i="1"/>
  <c r="N2763" i="1"/>
  <c r="O2757" i="1"/>
  <c r="N2757" i="1"/>
  <c r="O2751" i="1"/>
  <c r="N2751" i="1"/>
  <c r="O2743" i="1"/>
  <c r="N2743" i="1"/>
  <c r="O2737" i="1"/>
  <c r="N2737" i="1"/>
  <c r="O2731" i="1"/>
  <c r="N2731" i="1"/>
  <c r="O2725" i="1"/>
  <c r="N2725" i="1"/>
  <c r="O2717" i="1"/>
  <c r="N2717" i="1"/>
  <c r="O2705" i="1"/>
  <c r="N2705" i="1"/>
  <c r="O2689" i="1"/>
  <c r="N2689" i="1"/>
  <c r="O2683" i="1"/>
  <c r="N2683" i="1"/>
  <c r="O2677" i="1"/>
  <c r="N2677" i="1"/>
  <c r="O2671" i="1"/>
  <c r="N2671" i="1"/>
  <c r="O2665" i="1"/>
  <c r="N2665" i="1"/>
  <c r="O2657" i="1"/>
  <c r="N2657" i="1"/>
  <c r="O2651" i="1"/>
  <c r="N2651" i="1"/>
  <c r="O2645" i="1"/>
  <c r="N2645" i="1"/>
  <c r="O2633" i="1"/>
  <c r="N2633" i="1"/>
  <c r="O2625" i="1"/>
  <c r="N2625" i="1"/>
  <c r="O2619" i="1"/>
  <c r="N2619" i="1"/>
  <c r="O2613" i="1"/>
  <c r="N2613" i="1"/>
  <c r="O2603" i="1"/>
  <c r="N2603" i="1"/>
  <c r="O2597" i="1"/>
  <c r="N2597" i="1"/>
  <c r="O2591" i="1"/>
  <c r="N2591" i="1"/>
  <c r="O2585" i="1"/>
  <c r="N2585" i="1"/>
  <c r="O2579" i="1"/>
  <c r="N2579" i="1"/>
  <c r="O2569" i="1"/>
  <c r="N2569" i="1"/>
  <c r="O2563" i="1"/>
  <c r="N2563" i="1"/>
  <c r="O2557" i="1"/>
  <c r="N2557" i="1"/>
  <c r="O2551" i="1"/>
  <c r="N2551" i="1"/>
  <c r="O2547" i="1"/>
  <c r="N2547" i="1"/>
  <c r="O2537" i="1"/>
  <c r="N2537" i="1"/>
  <c r="O2531" i="1"/>
  <c r="N2531" i="1"/>
  <c r="O2525" i="1"/>
  <c r="N2525" i="1"/>
  <c r="O2519" i="1"/>
  <c r="N2519" i="1"/>
  <c r="O2513" i="1"/>
  <c r="N2513" i="1"/>
  <c r="O2507" i="1"/>
  <c r="N2507" i="1"/>
  <c r="O2501" i="1"/>
  <c r="N2501" i="1"/>
  <c r="O2493" i="1"/>
  <c r="N2493" i="1"/>
  <c r="O2487" i="1"/>
  <c r="N2487" i="1"/>
  <c r="O2481" i="1"/>
  <c r="N2481" i="1"/>
  <c r="O2475" i="1"/>
  <c r="N2475" i="1"/>
  <c r="O2469" i="1"/>
  <c r="N2469" i="1"/>
  <c r="O2463" i="1"/>
  <c r="N2463" i="1"/>
  <c r="O2457" i="1"/>
  <c r="N2457" i="1"/>
  <c r="O2449" i="1"/>
  <c r="N2449" i="1"/>
  <c r="O2443" i="1"/>
  <c r="N2443" i="1"/>
  <c r="O2437" i="1"/>
  <c r="N2437" i="1"/>
  <c r="O2429" i="1"/>
  <c r="N2429" i="1"/>
  <c r="O2423" i="1"/>
  <c r="N2423" i="1"/>
  <c r="O2417" i="1"/>
  <c r="N2417" i="1"/>
  <c r="O2411" i="1"/>
  <c r="N2411" i="1"/>
  <c r="O2405" i="1"/>
  <c r="N2405" i="1"/>
  <c r="O2399" i="1"/>
  <c r="N2399" i="1"/>
  <c r="O2389" i="1"/>
  <c r="N2389" i="1"/>
  <c r="O2383" i="1"/>
  <c r="N2383" i="1"/>
  <c r="O2377" i="1"/>
  <c r="N2377" i="1"/>
  <c r="O2371" i="1"/>
  <c r="N2371" i="1"/>
  <c r="O2367" i="1"/>
  <c r="N2367" i="1"/>
  <c r="O2361" i="1"/>
  <c r="N2361" i="1"/>
  <c r="O2355" i="1"/>
  <c r="N2355" i="1"/>
  <c r="O2347" i="1"/>
  <c r="N2347" i="1"/>
  <c r="N2337" i="1"/>
  <c r="O2337" i="1"/>
  <c r="N2331" i="1"/>
  <c r="O2331" i="1"/>
  <c r="N2325" i="1"/>
  <c r="O2325" i="1"/>
  <c r="N2319" i="1"/>
  <c r="O2319" i="1"/>
  <c r="N2313" i="1"/>
  <c r="O2313" i="1"/>
  <c r="N2307" i="1"/>
  <c r="O2307" i="1"/>
  <c r="N2301" i="1"/>
  <c r="O2301" i="1"/>
  <c r="N2297" i="1"/>
  <c r="O2297" i="1"/>
  <c r="N2291" i="1"/>
  <c r="O2291" i="1"/>
  <c r="N2285" i="1"/>
  <c r="O2285" i="1"/>
  <c r="N2279" i="1"/>
  <c r="O2279" i="1"/>
  <c r="N2273" i="1"/>
  <c r="O2273" i="1"/>
  <c r="N2269" i="1"/>
  <c r="O2269" i="1"/>
  <c r="N2263" i="1"/>
  <c r="O2263" i="1"/>
  <c r="N2257" i="1"/>
  <c r="O2257" i="1"/>
  <c r="N2251" i="1"/>
  <c r="O2251" i="1"/>
  <c r="N2245" i="1"/>
  <c r="O2245" i="1"/>
  <c r="N2241" i="1"/>
  <c r="O2241" i="1"/>
  <c r="N2235" i="1"/>
  <c r="O2235" i="1"/>
  <c r="N2229" i="1"/>
  <c r="O2229" i="1"/>
  <c r="N2223" i="1"/>
  <c r="O2223" i="1"/>
  <c r="N2217" i="1"/>
  <c r="O2217" i="1"/>
  <c r="N2211" i="1"/>
  <c r="O2211" i="1"/>
  <c r="N2205" i="1"/>
  <c r="O2205" i="1"/>
  <c r="N2199" i="1"/>
  <c r="O2199" i="1"/>
  <c r="N2193" i="1"/>
  <c r="O2193" i="1"/>
  <c r="N2187" i="1"/>
  <c r="O2187" i="1"/>
  <c r="N2181" i="1"/>
  <c r="O2181" i="1"/>
  <c r="N2173" i="1"/>
  <c r="O2173" i="1"/>
  <c r="N2167" i="1"/>
  <c r="O2167" i="1"/>
  <c r="N2159" i="1"/>
  <c r="O2159" i="1"/>
  <c r="N2153" i="1"/>
  <c r="O2153" i="1"/>
  <c r="N2145" i="1"/>
  <c r="O2145" i="1"/>
  <c r="N2139" i="1"/>
  <c r="O2139" i="1"/>
  <c r="N2133" i="1"/>
  <c r="O2133" i="1"/>
  <c r="N2127" i="1"/>
  <c r="O2127" i="1"/>
  <c r="N2121" i="1"/>
  <c r="O2121" i="1"/>
  <c r="N2115" i="1"/>
  <c r="O2115" i="1"/>
  <c r="N2109" i="1"/>
  <c r="O2109" i="1"/>
  <c r="N2103" i="1"/>
  <c r="O2103" i="1"/>
  <c r="N2093" i="1"/>
  <c r="O2093" i="1"/>
  <c r="N2087" i="1"/>
  <c r="O2087" i="1"/>
  <c r="N2081" i="1"/>
  <c r="O2081" i="1"/>
  <c r="N2075" i="1"/>
  <c r="O2075" i="1"/>
  <c r="N2071" i="1"/>
  <c r="O2071" i="1"/>
  <c r="N2065" i="1"/>
  <c r="O2065" i="1"/>
  <c r="N2061" i="1"/>
  <c r="O2061" i="1"/>
  <c r="N2053" i="1"/>
  <c r="O2053" i="1"/>
  <c r="N2049" i="1"/>
  <c r="O2049" i="1"/>
  <c r="N2039" i="1"/>
  <c r="O2039" i="1"/>
  <c r="N2033" i="1"/>
  <c r="O2033" i="1"/>
  <c r="N1965" i="1"/>
  <c r="O1965" i="1"/>
  <c r="O758" i="1"/>
  <c r="N758" i="1"/>
  <c r="O3041" i="1"/>
  <c r="N3041" i="1"/>
  <c r="O3029" i="1"/>
  <c r="N3029" i="1"/>
  <c r="O3021" i="1"/>
  <c r="N3021" i="1"/>
  <c r="O3017" i="1"/>
  <c r="N3017" i="1"/>
  <c r="O3003" i="1"/>
  <c r="N3003" i="1"/>
  <c r="O2995" i="1"/>
  <c r="N2995" i="1"/>
  <c r="O2987" i="1"/>
  <c r="N2987" i="1"/>
  <c r="O2979" i="1"/>
  <c r="N2979" i="1"/>
  <c r="O2971" i="1"/>
  <c r="N2971" i="1"/>
  <c r="O2959" i="1"/>
  <c r="N2959" i="1"/>
  <c r="O2949" i="1"/>
  <c r="N2949" i="1"/>
  <c r="O2941" i="1"/>
  <c r="N2941" i="1"/>
  <c r="O2933" i="1"/>
  <c r="N2933" i="1"/>
  <c r="O2925" i="1"/>
  <c r="N2925" i="1"/>
  <c r="O2917" i="1"/>
  <c r="N2917" i="1"/>
  <c r="O2909" i="1"/>
  <c r="N2909" i="1"/>
  <c r="O2901" i="1"/>
  <c r="N2901" i="1"/>
  <c r="O2893" i="1"/>
  <c r="N2893" i="1"/>
  <c r="O2889" i="1"/>
  <c r="N2889" i="1"/>
  <c r="O2881" i="1"/>
  <c r="N2881" i="1"/>
  <c r="O2873" i="1"/>
  <c r="N2873" i="1"/>
  <c r="O2865" i="1"/>
  <c r="N2865" i="1"/>
  <c r="O2857" i="1"/>
  <c r="N2857" i="1"/>
  <c r="O2849" i="1"/>
  <c r="N2849" i="1"/>
  <c r="O2843" i="1"/>
  <c r="N2843" i="1"/>
  <c r="O2835" i="1"/>
  <c r="N2835" i="1"/>
  <c r="O2829" i="1"/>
  <c r="N2829" i="1"/>
  <c r="O2823" i="1"/>
  <c r="N2823" i="1"/>
  <c r="O2819" i="1"/>
  <c r="N2819" i="1"/>
  <c r="O2813" i="1"/>
  <c r="N2813" i="1"/>
  <c r="O2807" i="1"/>
  <c r="N2807" i="1"/>
  <c r="O2801" i="1"/>
  <c r="N2801" i="1"/>
  <c r="O2795" i="1"/>
  <c r="N2795" i="1"/>
  <c r="O2789" i="1"/>
  <c r="N2789" i="1"/>
  <c r="O2785" i="1"/>
  <c r="N2785" i="1"/>
  <c r="O2779" i="1"/>
  <c r="N2779" i="1"/>
  <c r="O2773" i="1"/>
  <c r="N2773" i="1"/>
  <c r="O2767" i="1"/>
  <c r="N2767" i="1"/>
  <c r="O2761" i="1"/>
  <c r="N2761" i="1"/>
  <c r="O2755" i="1"/>
  <c r="N2755" i="1"/>
  <c r="O2745" i="1"/>
  <c r="N2745" i="1"/>
  <c r="O2739" i="1"/>
  <c r="N2739" i="1"/>
  <c r="O2733" i="1"/>
  <c r="N2733" i="1"/>
  <c r="O2727" i="1"/>
  <c r="N2727" i="1"/>
  <c r="O2721" i="1"/>
  <c r="N2721" i="1"/>
  <c r="O2715" i="1"/>
  <c r="N2715" i="1"/>
  <c r="O2711" i="1"/>
  <c r="N2711" i="1"/>
  <c r="O2707" i="1"/>
  <c r="N2707" i="1"/>
  <c r="O2701" i="1"/>
  <c r="N2701" i="1"/>
  <c r="O2697" i="1"/>
  <c r="N2697" i="1"/>
  <c r="O2693" i="1"/>
  <c r="N2693" i="1"/>
  <c r="O2687" i="1"/>
  <c r="N2687" i="1"/>
  <c r="O2681" i="1"/>
  <c r="N2681" i="1"/>
  <c r="O2673" i="1"/>
  <c r="N2673" i="1"/>
  <c r="O2669" i="1"/>
  <c r="N2669" i="1"/>
  <c r="O2661" i="1"/>
  <c r="N2661" i="1"/>
  <c r="O2655" i="1"/>
  <c r="N2655" i="1"/>
  <c r="O2649" i="1"/>
  <c r="N2649" i="1"/>
  <c r="O2643" i="1"/>
  <c r="N2643" i="1"/>
  <c r="O2639" i="1"/>
  <c r="N2639" i="1"/>
  <c r="O2635" i="1"/>
  <c r="N2635" i="1"/>
  <c r="O2629" i="1"/>
  <c r="N2629" i="1"/>
  <c r="O2623" i="1"/>
  <c r="N2623" i="1"/>
  <c r="O2617" i="1"/>
  <c r="N2617" i="1"/>
  <c r="O2611" i="1"/>
  <c r="N2611" i="1"/>
  <c r="O2605" i="1"/>
  <c r="N2605" i="1"/>
  <c r="O2601" i="1"/>
  <c r="N2601" i="1"/>
  <c r="O2595" i="1"/>
  <c r="N2595" i="1"/>
  <c r="O2587" i="1"/>
  <c r="N2587" i="1"/>
  <c r="O2581" i="1"/>
  <c r="N2581" i="1"/>
  <c r="O2575" i="1"/>
  <c r="N2575" i="1"/>
  <c r="O2571" i="1"/>
  <c r="N2571" i="1"/>
  <c r="O2565" i="1"/>
  <c r="N2565" i="1"/>
  <c r="O2559" i="1"/>
  <c r="N2559" i="1"/>
  <c r="O2553" i="1"/>
  <c r="N2553" i="1"/>
  <c r="O2543" i="1"/>
  <c r="N2543" i="1"/>
  <c r="O2539" i="1"/>
  <c r="N2539" i="1"/>
  <c r="O2535" i="1"/>
  <c r="N2535" i="1"/>
  <c r="O2529" i="1"/>
  <c r="N2529" i="1"/>
  <c r="O2521" i="1"/>
  <c r="N2521" i="1"/>
  <c r="O2515" i="1"/>
  <c r="N2515" i="1"/>
  <c r="O2509" i="1"/>
  <c r="N2509" i="1"/>
  <c r="O2503" i="1"/>
  <c r="N2503" i="1"/>
  <c r="O2497" i="1"/>
  <c r="N2497" i="1"/>
  <c r="O2491" i="1"/>
  <c r="N2491" i="1"/>
  <c r="O2485" i="1"/>
  <c r="N2485" i="1"/>
  <c r="O2479" i="1"/>
  <c r="N2479" i="1"/>
  <c r="O2473" i="1"/>
  <c r="N2473" i="1"/>
  <c r="O2467" i="1"/>
  <c r="N2467" i="1"/>
  <c r="O2461" i="1"/>
  <c r="N2461" i="1"/>
  <c r="O2455" i="1"/>
  <c r="N2455" i="1"/>
  <c r="O2451" i="1"/>
  <c r="N2451" i="1"/>
  <c r="O2445" i="1"/>
  <c r="N2445" i="1"/>
  <c r="O2439" i="1"/>
  <c r="N2439" i="1"/>
  <c r="O2433" i="1"/>
  <c r="N2433" i="1"/>
  <c r="O2427" i="1"/>
  <c r="N2427" i="1"/>
  <c r="O2421" i="1"/>
  <c r="N2421" i="1"/>
  <c r="O2415" i="1"/>
  <c r="N2415" i="1"/>
  <c r="O2409" i="1"/>
  <c r="N2409" i="1"/>
  <c r="O2403" i="1"/>
  <c r="N2403" i="1"/>
  <c r="O2397" i="1"/>
  <c r="N2397" i="1"/>
  <c r="O2393" i="1"/>
  <c r="N2393" i="1"/>
  <c r="O2387" i="1"/>
  <c r="N2387" i="1"/>
  <c r="O2379" i="1"/>
  <c r="N2379" i="1"/>
  <c r="O2373" i="1"/>
  <c r="N2373" i="1"/>
  <c r="O2369" i="1"/>
  <c r="N2369" i="1"/>
  <c r="O2363" i="1"/>
  <c r="N2363" i="1"/>
  <c r="O2357" i="1"/>
  <c r="N2357" i="1"/>
  <c r="O2351" i="1"/>
  <c r="N2351" i="1"/>
  <c r="O2345" i="1"/>
  <c r="N2345" i="1"/>
  <c r="N2341" i="1"/>
  <c r="O2341" i="1"/>
  <c r="N2335" i="1"/>
  <c r="O2335" i="1"/>
  <c r="N2329" i="1"/>
  <c r="O2329" i="1"/>
  <c r="N2323" i="1"/>
  <c r="O2323" i="1"/>
  <c r="N2317" i="1"/>
  <c r="O2317" i="1"/>
  <c r="N2311" i="1"/>
  <c r="O2311" i="1"/>
  <c r="N2305" i="1"/>
  <c r="O2305" i="1"/>
  <c r="N2299" i="1"/>
  <c r="O2299" i="1"/>
  <c r="N2293" i="1"/>
  <c r="O2293" i="1"/>
  <c r="N2289" i="1"/>
  <c r="O2289" i="1"/>
  <c r="N2281" i="1"/>
  <c r="O2281" i="1"/>
  <c r="N2275" i="1"/>
  <c r="O2275" i="1"/>
  <c r="N2267" i="1"/>
  <c r="O2267" i="1"/>
  <c r="N2261" i="1"/>
  <c r="O2261" i="1"/>
  <c r="N2255" i="1"/>
  <c r="O2255" i="1"/>
  <c r="N2249" i="1"/>
  <c r="O2249" i="1"/>
  <c r="N2243" i="1"/>
  <c r="O2243" i="1"/>
  <c r="N2237" i="1"/>
  <c r="O2237" i="1"/>
  <c r="N2231" i="1"/>
  <c r="O2231" i="1"/>
  <c r="N2225" i="1"/>
  <c r="O2225" i="1"/>
  <c r="N2219" i="1"/>
  <c r="O2219" i="1"/>
  <c r="N2213" i="1"/>
  <c r="O2213" i="1"/>
  <c r="N2207" i="1"/>
  <c r="O2207" i="1"/>
  <c r="N2201" i="1"/>
  <c r="O2201" i="1"/>
  <c r="N2195" i="1"/>
  <c r="O2195" i="1"/>
  <c r="N2189" i="1"/>
  <c r="O2189" i="1"/>
  <c r="N2183" i="1"/>
  <c r="O2183" i="1"/>
  <c r="N2177" i="1"/>
  <c r="O2177" i="1"/>
  <c r="N2171" i="1"/>
  <c r="O2171" i="1"/>
  <c r="N2165" i="1"/>
  <c r="O2165" i="1"/>
  <c r="N2161" i="1"/>
  <c r="O2161" i="1"/>
  <c r="N2155" i="1"/>
  <c r="O2155" i="1"/>
  <c r="N2149" i="1"/>
  <c r="O2149" i="1"/>
  <c r="N2143" i="1"/>
  <c r="O2143" i="1"/>
  <c r="N2137" i="1"/>
  <c r="O2137" i="1"/>
  <c r="N2129" i="1"/>
  <c r="O2129" i="1"/>
  <c r="N2123" i="1"/>
  <c r="O2123" i="1"/>
  <c r="N2117" i="1"/>
  <c r="O2117" i="1"/>
  <c r="N2111" i="1"/>
  <c r="O2111" i="1"/>
  <c r="N2107" i="1"/>
  <c r="O2107" i="1"/>
  <c r="N2101" i="1"/>
  <c r="O2101" i="1"/>
  <c r="N2097" i="1"/>
  <c r="O2097" i="1"/>
  <c r="N2091" i="1"/>
  <c r="O2091" i="1"/>
  <c r="N2085" i="1"/>
  <c r="O2085" i="1"/>
  <c r="N2077" i="1"/>
  <c r="O2077" i="1"/>
  <c r="N2069" i="1"/>
  <c r="O2069" i="1"/>
  <c r="N2059" i="1"/>
  <c r="O2059" i="1"/>
  <c r="N2055" i="1"/>
  <c r="O2055" i="1"/>
  <c r="N2047" i="1"/>
  <c r="O2047" i="1"/>
  <c r="N2043" i="1"/>
  <c r="O2043" i="1"/>
  <c r="N2037" i="1"/>
  <c r="O2037" i="1"/>
  <c r="N2031" i="1"/>
  <c r="O2031" i="1"/>
  <c r="N2027" i="1"/>
  <c r="O2027" i="1"/>
  <c r="N2025" i="1"/>
  <c r="O2025" i="1"/>
  <c r="N2023" i="1"/>
  <c r="O2023" i="1"/>
  <c r="N2021" i="1"/>
  <c r="O2021" i="1"/>
  <c r="N2019" i="1"/>
  <c r="O2019" i="1"/>
  <c r="N2017" i="1"/>
  <c r="O2017" i="1"/>
  <c r="N2015" i="1"/>
  <c r="O2015" i="1"/>
  <c r="N2013" i="1"/>
  <c r="O2013" i="1"/>
  <c r="N2011" i="1"/>
  <c r="O2011" i="1"/>
  <c r="N2009" i="1"/>
  <c r="O2009" i="1"/>
  <c r="N2007" i="1"/>
  <c r="O2007" i="1"/>
  <c r="N2005" i="1"/>
  <c r="O2005" i="1"/>
  <c r="N2003" i="1"/>
  <c r="O2003" i="1"/>
  <c r="N2001" i="1"/>
  <c r="O2001" i="1"/>
  <c r="N1999" i="1"/>
  <c r="O1999" i="1"/>
  <c r="N1997" i="1"/>
  <c r="O1997" i="1"/>
  <c r="N1995" i="1"/>
  <c r="O1995" i="1"/>
  <c r="N1993" i="1"/>
  <c r="O1993" i="1"/>
  <c r="N1991" i="1"/>
  <c r="O1991" i="1"/>
  <c r="N1989" i="1"/>
  <c r="O1989" i="1"/>
  <c r="N1987" i="1"/>
  <c r="O1987" i="1"/>
  <c r="N1985" i="1"/>
  <c r="O1985" i="1"/>
  <c r="N1983" i="1"/>
  <c r="O1983" i="1"/>
  <c r="N1981" i="1"/>
  <c r="O1981" i="1"/>
  <c r="N1979" i="1"/>
  <c r="O1979" i="1"/>
  <c r="N1977" i="1"/>
  <c r="O1977" i="1"/>
  <c r="N1975" i="1"/>
  <c r="O1975" i="1"/>
  <c r="N1973" i="1"/>
  <c r="O1973" i="1"/>
  <c r="N1971" i="1"/>
  <c r="O1971" i="1"/>
  <c r="N1969" i="1"/>
  <c r="O1969" i="1"/>
  <c r="N1967" i="1"/>
  <c r="O1967" i="1"/>
  <c r="N1961" i="1"/>
  <c r="O1961" i="1"/>
  <c r="N1959" i="1"/>
  <c r="O1959" i="1"/>
  <c r="N1957" i="1"/>
  <c r="O1957" i="1"/>
  <c r="N1955" i="1"/>
  <c r="O1955" i="1"/>
  <c r="N1953" i="1"/>
  <c r="O1953" i="1"/>
  <c r="N1951" i="1"/>
  <c r="O1951" i="1"/>
  <c r="N1949" i="1"/>
  <c r="O1949" i="1"/>
  <c r="N1947" i="1"/>
  <c r="O1947" i="1"/>
  <c r="N1945" i="1"/>
  <c r="O1945" i="1"/>
  <c r="N1943" i="1"/>
  <c r="O1943" i="1"/>
  <c r="N1941" i="1"/>
  <c r="O1941" i="1"/>
  <c r="N1939" i="1"/>
  <c r="O1939" i="1"/>
  <c r="N1937" i="1"/>
  <c r="O1937" i="1"/>
  <c r="N1935" i="1"/>
  <c r="O1935" i="1"/>
  <c r="N1933" i="1"/>
  <c r="O1933" i="1"/>
  <c r="N1931" i="1"/>
  <c r="O1931" i="1"/>
  <c r="N1929" i="1"/>
  <c r="O1929" i="1"/>
  <c r="N1927" i="1"/>
  <c r="O1927" i="1"/>
  <c r="N1925" i="1"/>
  <c r="O1925" i="1"/>
  <c r="N1923" i="1"/>
  <c r="O1923" i="1"/>
  <c r="N1921" i="1"/>
  <c r="O1921" i="1"/>
  <c r="N1919" i="1"/>
  <c r="O1919" i="1"/>
  <c r="N1917" i="1"/>
  <c r="O1917" i="1"/>
  <c r="N1915" i="1"/>
  <c r="O1915" i="1"/>
  <c r="N1913" i="1"/>
  <c r="O1913" i="1"/>
  <c r="N1911" i="1"/>
  <c r="O1911" i="1"/>
  <c r="N1909" i="1"/>
  <c r="O1909" i="1"/>
  <c r="N1907" i="1"/>
  <c r="O1907" i="1"/>
  <c r="N1905" i="1"/>
  <c r="O1905" i="1"/>
  <c r="N1903" i="1"/>
  <c r="O1903" i="1"/>
  <c r="N1901" i="1"/>
  <c r="O1901" i="1"/>
  <c r="N1899" i="1"/>
  <c r="O1899" i="1"/>
  <c r="N1897" i="1"/>
  <c r="O1897" i="1"/>
  <c r="N1895" i="1"/>
  <c r="O1895" i="1"/>
  <c r="N1893" i="1"/>
  <c r="O1893" i="1"/>
  <c r="N1891" i="1"/>
  <c r="O1891" i="1"/>
  <c r="N1889" i="1"/>
  <c r="O1889" i="1"/>
  <c r="N1887" i="1"/>
  <c r="O1887" i="1"/>
  <c r="N1885" i="1"/>
  <c r="O1885" i="1"/>
  <c r="N1883" i="1"/>
  <c r="O1883" i="1"/>
  <c r="N1881" i="1"/>
  <c r="O1881" i="1"/>
  <c r="N1879" i="1"/>
  <c r="O1879" i="1"/>
  <c r="N1877" i="1"/>
  <c r="O1877" i="1"/>
  <c r="N1875" i="1"/>
  <c r="O1875" i="1"/>
  <c r="N1873" i="1"/>
  <c r="O1873" i="1"/>
  <c r="N1871" i="1"/>
  <c r="O1871" i="1"/>
  <c r="N1869" i="1"/>
  <c r="O1869" i="1"/>
  <c r="N1867" i="1"/>
  <c r="O1867" i="1"/>
  <c r="N1865" i="1"/>
  <c r="O1865" i="1"/>
  <c r="N1863" i="1"/>
  <c r="O1863" i="1"/>
  <c r="N1861" i="1"/>
  <c r="O1861" i="1"/>
  <c r="N1859" i="1"/>
  <c r="O1859" i="1"/>
  <c r="N1857" i="1"/>
  <c r="O1857" i="1"/>
  <c r="N1855" i="1"/>
  <c r="O1855" i="1"/>
  <c r="N1853" i="1"/>
  <c r="O1853" i="1"/>
  <c r="N1851" i="1"/>
  <c r="O1851" i="1"/>
  <c r="N1849" i="1"/>
  <c r="O1849" i="1"/>
  <c r="N1847" i="1"/>
  <c r="O1847" i="1"/>
  <c r="N1845" i="1"/>
  <c r="O1845" i="1"/>
  <c r="N1843" i="1"/>
  <c r="O1843" i="1"/>
  <c r="N1841" i="1"/>
  <c r="O1841" i="1"/>
  <c r="N1839" i="1"/>
  <c r="O1839" i="1"/>
  <c r="N1837" i="1"/>
  <c r="O1837" i="1"/>
  <c r="N1835" i="1"/>
  <c r="O1835" i="1"/>
  <c r="N1833" i="1"/>
  <c r="O1833" i="1"/>
  <c r="N1831" i="1"/>
  <c r="O1831" i="1"/>
  <c r="N1829" i="1"/>
  <c r="O1829" i="1"/>
  <c r="N1827" i="1"/>
  <c r="O1827" i="1"/>
  <c r="N1825" i="1"/>
  <c r="O1825" i="1"/>
  <c r="N1823" i="1"/>
  <c r="O1823" i="1"/>
  <c r="N1821" i="1"/>
  <c r="O1821" i="1"/>
  <c r="N1819" i="1"/>
  <c r="O1819" i="1"/>
  <c r="N1817" i="1"/>
  <c r="O1817" i="1"/>
  <c r="N1815" i="1"/>
  <c r="O1815" i="1"/>
  <c r="N1813" i="1"/>
  <c r="O1813" i="1"/>
  <c r="N1811" i="1"/>
  <c r="O1811" i="1"/>
  <c r="N1809" i="1"/>
  <c r="O1809" i="1"/>
  <c r="N1807" i="1"/>
  <c r="O1807" i="1"/>
  <c r="N1805" i="1"/>
  <c r="O1805" i="1"/>
  <c r="N1803" i="1"/>
  <c r="O1803" i="1"/>
  <c r="N1801" i="1"/>
  <c r="O1801" i="1"/>
  <c r="N1799" i="1"/>
  <c r="O1799" i="1"/>
  <c r="N1797" i="1"/>
  <c r="O1797" i="1"/>
  <c r="N1795" i="1"/>
  <c r="O1795" i="1"/>
  <c r="N1793" i="1"/>
  <c r="O1793" i="1"/>
  <c r="N1791" i="1"/>
  <c r="O1791" i="1"/>
  <c r="N1789" i="1"/>
  <c r="O1789" i="1"/>
  <c r="N1787" i="1"/>
  <c r="O1787" i="1"/>
  <c r="N1785" i="1"/>
  <c r="O1785" i="1"/>
  <c r="N1783" i="1"/>
  <c r="O1783" i="1"/>
  <c r="N1781" i="1"/>
  <c r="O1781" i="1"/>
  <c r="N1779" i="1"/>
  <c r="O1779" i="1"/>
  <c r="N1777" i="1"/>
  <c r="O1777" i="1"/>
  <c r="N1775" i="1"/>
  <c r="O1775" i="1"/>
  <c r="N1773" i="1"/>
  <c r="O1773" i="1"/>
  <c r="N1771" i="1"/>
  <c r="O1771" i="1"/>
  <c r="N1769" i="1"/>
  <c r="O1769" i="1"/>
  <c r="N1767" i="1"/>
  <c r="O1767" i="1"/>
  <c r="N1765" i="1"/>
  <c r="O1765" i="1"/>
  <c r="N1763" i="1"/>
  <c r="O1763" i="1"/>
  <c r="N1761" i="1"/>
  <c r="O1761" i="1"/>
  <c r="N1759" i="1"/>
  <c r="O1759" i="1"/>
  <c r="N1757" i="1"/>
  <c r="O1757" i="1"/>
  <c r="N1755" i="1"/>
  <c r="O1755" i="1"/>
  <c r="N1753" i="1"/>
  <c r="O1753" i="1"/>
  <c r="N1751" i="1"/>
  <c r="O1751" i="1"/>
  <c r="N1749" i="1"/>
  <c r="O1749" i="1"/>
  <c r="N1747" i="1"/>
  <c r="O1747" i="1"/>
  <c r="N1745" i="1"/>
  <c r="O1745" i="1"/>
  <c r="N1743" i="1"/>
  <c r="O1743" i="1"/>
  <c r="N1741" i="1"/>
  <c r="O1741" i="1"/>
  <c r="N1739" i="1"/>
  <c r="O1739" i="1"/>
  <c r="N1737" i="1"/>
  <c r="O1737" i="1"/>
  <c r="N1735" i="1"/>
  <c r="O1735" i="1"/>
  <c r="N1733" i="1"/>
  <c r="O1733" i="1"/>
  <c r="N1731" i="1"/>
  <c r="O1731" i="1"/>
  <c r="N1729" i="1"/>
  <c r="O1729" i="1"/>
  <c r="N1727" i="1"/>
  <c r="O1727" i="1"/>
  <c r="N1725" i="1"/>
  <c r="O1725" i="1"/>
  <c r="N1723" i="1"/>
  <c r="O1723" i="1"/>
  <c r="N1721" i="1"/>
  <c r="O1721" i="1"/>
  <c r="N1719" i="1"/>
  <c r="O1719" i="1"/>
  <c r="N1717" i="1"/>
  <c r="O1717" i="1"/>
  <c r="N1715" i="1"/>
  <c r="O1715" i="1"/>
  <c r="N1713" i="1"/>
  <c r="O1713" i="1"/>
  <c r="N1711" i="1"/>
  <c r="O1711" i="1"/>
  <c r="N1709" i="1"/>
  <c r="O1709" i="1"/>
  <c r="N1707" i="1"/>
  <c r="O1707" i="1"/>
  <c r="N1705" i="1"/>
  <c r="O1705" i="1"/>
  <c r="N1703" i="1"/>
  <c r="O1703" i="1"/>
  <c r="N1701" i="1"/>
  <c r="O1701" i="1"/>
  <c r="N1699" i="1"/>
  <c r="O1699" i="1"/>
  <c r="N1697" i="1"/>
  <c r="O1697" i="1"/>
  <c r="N1695" i="1"/>
  <c r="O1695" i="1"/>
  <c r="N1693" i="1"/>
  <c r="O1693" i="1"/>
  <c r="N1691" i="1"/>
  <c r="O1691" i="1"/>
  <c r="N1689" i="1"/>
  <c r="O1689" i="1"/>
  <c r="N1687" i="1"/>
  <c r="O1687" i="1"/>
  <c r="N1685" i="1"/>
  <c r="O1685" i="1"/>
  <c r="N1683" i="1"/>
  <c r="O1683" i="1"/>
  <c r="N1681" i="1"/>
  <c r="O1681" i="1"/>
  <c r="N1679" i="1"/>
  <c r="O1679" i="1"/>
  <c r="N1677" i="1"/>
  <c r="O1677" i="1"/>
  <c r="N1675" i="1"/>
  <c r="O1675" i="1"/>
  <c r="N1673" i="1"/>
  <c r="O1673" i="1"/>
  <c r="N1671" i="1"/>
  <c r="O1671" i="1"/>
  <c r="N1669" i="1"/>
  <c r="O1669" i="1"/>
  <c r="N1667" i="1"/>
  <c r="O1667" i="1"/>
  <c r="N1665" i="1"/>
  <c r="O1665" i="1"/>
  <c r="N1663" i="1"/>
  <c r="O1663" i="1"/>
  <c r="N1661" i="1"/>
  <c r="O1661" i="1"/>
  <c r="N1659" i="1"/>
  <c r="O1659" i="1"/>
  <c r="N1657" i="1"/>
  <c r="O1657" i="1"/>
  <c r="N1655" i="1"/>
  <c r="O1655" i="1"/>
  <c r="N1653" i="1"/>
  <c r="O1653" i="1"/>
  <c r="N1651" i="1"/>
  <c r="O1651" i="1"/>
  <c r="N1649" i="1"/>
  <c r="O1649" i="1"/>
  <c r="N1647" i="1"/>
  <c r="O1647" i="1"/>
  <c r="N1645" i="1"/>
  <c r="O1645" i="1"/>
  <c r="N1643" i="1"/>
  <c r="O1643" i="1"/>
  <c r="N1641" i="1"/>
  <c r="O1641" i="1"/>
  <c r="N1639" i="1"/>
  <c r="O1639" i="1"/>
  <c r="N1637" i="1"/>
  <c r="O1637" i="1"/>
  <c r="N1635" i="1"/>
  <c r="O1635" i="1"/>
  <c r="N1633" i="1"/>
  <c r="O1633" i="1"/>
  <c r="N1631" i="1"/>
  <c r="O1631" i="1"/>
  <c r="N1629" i="1"/>
  <c r="O1629" i="1"/>
  <c r="N1627" i="1"/>
  <c r="O1627" i="1"/>
  <c r="N1625" i="1"/>
  <c r="O1625" i="1"/>
  <c r="N1623" i="1"/>
  <c r="O1623" i="1"/>
  <c r="N1621" i="1"/>
  <c r="O1621" i="1"/>
  <c r="N1619" i="1"/>
  <c r="O1619" i="1"/>
  <c r="N1617" i="1"/>
  <c r="O1617" i="1"/>
  <c r="N1615" i="1"/>
  <c r="O1615" i="1"/>
  <c r="N1613" i="1"/>
  <c r="O1613" i="1"/>
  <c r="N1611" i="1"/>
  <c r="O1611" i="1"/>
  <c r="N1609" i="1"/>
  <c r="O1609" i="1"/>
  <c r="N1607" i="1"/>
  <c r="O1607" i="1"/>
  <c r="N1605" i="1"/>
  <c r="O1605" i="1"/>
  <c r="N1603" i="1"/>
  <c r="O1603" i="1"/>
  <c r="N1601" i="1"/>
  <c r="O1601" i="1"/>
  <c r="N1599" i="1"/>
  <c r="O1599" i="1"/>
  <c r="N1597" i="1"/>
  <c r="O1597" i="1"/>
  <c r="N1595" i="1"/>
  <c r="O1595" i="1"/>
  <c r="N1593" i="1"/>
  <c r="O1593" i="1"/>
  <c r="N1591" i="1"/>
  <c r="O1591" i="1"/>
  <c r="N1589" i="1"/>
  <c r="O1589" i="1"/>
  <c r="N1587" i="1"/>
  <c r="O1587" i="1"/>
  <c r="N1585" i="1"/>
  <c r="O1585" i="1"/>
  <c r="N1583" i="1"/>
  <c r="O1583" i="1"/>
  <c r="N1581" i="1"/>
  <c r="O1581" i="1"/>
  <c r="N1579" i="1"/>
  <c r="O1579" i="1"/>
  <c r="N1577" i="1"/>
  <c r="O1577" i="1"/>
  <c r="N1575" i="1"/>
  <c r="O1575" i="1"/>
  <c r="N1573" i="1"/>
  <c r="O1573" i="1"/>
  <c r="N1571" i="1"/>
  <c r="O1571" i="1"/>
  <c r="N1569" i="1"/>
  <c r="O1569" i="1"/>
  <c r="N1567" i="1"/>
  <c r="O1567" i="1"/>
  <c r="N1565" i="1"/>
  <c r="O1565" i="1"/>
  <c r="N1563" i="1"/>
  <c r="O1563" i="1"/>
  <c r="N1561" i="1"/>
  <c r="O1561" i="1"/>
  <c r="N1559" i="1"/>
  <c r="O1559" i="1"/>
  <c r="N1557" i="1"/>
  <c r="O1557" i="1"/>
  <c r="N1555" i="1"/>
  <c r="O1555" i="1"/>
  <c r="N1553" i="1"/>
  <c r="O1553" i="1"/>
  <c r="N1551" i="1"/>
  <c r="O1551" i="1"/>
  <c r="N1549" i="1"/>
  <c r="O1549" i="1"/>
  <c r="N1547" i="1"/>
  <c r="O1547" i="1"/>
  <c r="N1545" i="1"/>
  <c r="O1545" i="1"/>
  <c r="N1543" i="1"/>
  <c r="O1543" i="1"/>
  <c r="N1541" i="1"/>
  <c r="O1541" i="1"/>
  <c r="N1539" i="1"/>
  <c r="O1539" i="1"/>
  <c r="N1537" i="1"/>
  <c r="O1537" i="1"/>
  <c r="N1535" i="1"/>
  <c r="O1535" i="1"/>
  <c r="N1533" i="1"/>
  <c r="O1533" i="1"/>
  <c r="N1531" i="1"/>
  <c r="O1531" i="1"/>
  <c r="N1529" i="1"/>
  <c r="O1529" i="1"/>
  <c r="N1527" i="1"/>
  <c r="O1527" i="1"/>
  <c r="N1525" i="1"/>
  <c r="O1525" i="1"/>
  <c r="N1523" i="1"/>
  <c r="O1523" i="1"/>
  <c r="N1521" i="1"/>
  <c r="O1521" i="1"/>
  <c r="N1519" i="1"/>
  <c r="O1519" i="1"/>
  <c r="N1517" i="1"/>
  <c r="O1517" i="1"/>
  <c r="N1515" i="1"/>
  <c r="O1515" i="1"/>
  <c r="N1513" i="1"/>
  <c r="O1513" i="1"/>
  <c r="N1511" i="1"/>
  <c r="O1511" i="1"/>
  <c r="N1509" i="1"/>
  <c r="O1509" i="1"/>
  <c r="N1507" i="1"/>
  <c r="O1507" i="1"/>
  <c r="N1505" i="1"/>
  <c r="O1505" i="1"/>
  <c r="N1503" i="1"/>
  <c r="O1503" i="1"/>
  <c r="N1501" i="1"/>
  <c r="O1501" i="1"/>
  <c r="N1499" i="1"/>
  <c r="O1499" i="1"/>
  <c r="N1497" i="1"/>
  <c r="O1497" i="1"/>
  <c r="N1495" i="1"/>
  <c r="O1495" i="1"/>
  <c r="N1493" i="1"/>
  <c r="O1493" i="1"/>
  <c r="N1491" i="1"/>
  <c r="O1491" i="1"/>
  <c r="N1489" i="1"/>
  <c r="O1489" i="1"/>
  <c r="N1487" i="1"/>
  <c r="O1487" i="1"/>
  <c r="N1485" i="1"/>
  <c r="O1485" i="1"/>
  <c r="N1483" i="1"/>
  <c r="O1483" i="1"/>
  <c r="N1481" i="1"/>
  <c r="O1481" i="1"/>
  <c r="N1479" i="1"/>
  <c r="O1479" i="1"/>
  <c r="N1477" i="1"/>
  <c r="O1477" i="1"/>
  <c r="N1475" i="1"/>
  <c r="O1475" i="1"/>
  <c r="N1473" i="1"/>
  <c r="O1473" i="1"/>
  <c r="N1471" i="1"/>
  <c r="O1471" i="1"/>
  <c r="N1469" i="1"/>
  <c r="O1469" i="1"/>
  <c r="N1467" i="1"/>
  <c r="O1467" i="1"/>
  <c r="N1465" i="1"/>
  <c r="O1465" i="1"/>
  <c r="N1463" i="1"/>
  <c r="O1463" i="1"/>
  <c r="N1461" i="1"/>
  <c r="O1461" i="1"/>
  <c r="N1459" i="1"/>
  <c r="O1459" i="1"/>
  <c r="N1457" i="1"/>
  <c r="O1457" i="1"/>
  <c r="N1455" i="1"/>
  <c r="O1455" i="1"/>
  <c r="N1453" i="1"/>
  <c r="O1453" i="1"/>
  <c r="N1451" i="1"/>
  <c r="O1451" i="1"/>
  <c r="N1449" i="1"/>
  <c r="O1449" i="1"/>
  <c r="N1447" i="1"/>
  <c r="O1447" i="1"/>
  <c r="N1445" i="1"/>
  <c r="O1445" i="1"/>
  <c r="N1443" i="1"/>
  <c r="O1443" i="1"/>
  <c r="N1441" i="1"/>
  <c r="O1441" i="1"/>
  <c r="N1439" i="1"/>
  <c r="O1439" i="1"/>
  <c r="N1437" i="1"/>
  <c r="O1437" i="1"/>
  <c r="N1435" i="1"/>
  <c r="O1435" i="1"/>
  <c r="N1433" i="1"/>
  <c r="O1433" i="1"/>
  <c r="N1431" i="1"/>
  <c r="O1431" i="1"/>
  <c r="N1429" i="1"/>
  <c r="O1429" i="1"/>
  <c r="N1427" i="1"/>
  <c r="O1427" i="1"/>
  <c r="N1425" i="1"/>
  <c r="O1425" i="1"/>
  <c r="N1423" i="1"/>
  <c r="O1423" i="1"/>
  <c r="N1421" i="1"/>
  <c r="O1421" i="1"/>
  <c r="N1419" i="1"/>
  <c r="O1419" i="1"/>
  <c r="N1417" i="1"/>
  <c r="O1417" i="1"/>
  <c r="N1415" i="1"/>
  <c r="O1415" i="1"/>
  <c r="N1413" i="1"/>
  <c r="O1413" i="1"/>
  <c r="N1411" i="1"/>
  <c r="O1411" i="1"/>
  <c r="N1409" i="1"/>
  <c r="O1409" i="1"/>
  <c r="N1407" i="1"/>
  <c r="O1407" i="1"/>
  <c r="N1405" i="1"/>
  <c r="O1405" i="1"/>
  <c r="N1403" i="1"/>
  <c r="O1403" i="1"/>
  <c r="N1401" i="1"/>
  <c r="O1401" i="1"/>
  <c r="N1399" i="1"/>
  <c r="O1399" i="1"/>
  <c r="N1397" i="1"/>
  <c r="O1397" i="1"/>
  <c r="N1395" i="1"/>
  <c r="O1395" i="1"/>
  <c r="N1393" i="1"/>
  <c r="O1393" i="1"/>
  <c r="N1391" i="1"/>
  <c r="O1391" i="1"/>
  <c r="N1389" i="1"/>
  <c r="O1389" i="1"/>
  <c r="N1387" i="1"/>
  <c r="O1387" i="1"/>
  <c r="N1385" i="1"/>
  <c r="O1385" i="1"/>
  <c r="N1383" i="1"/>
  <c r="O1383" i="1"/>
  <c r="N1381" i="1"/>
  <c r="O1381" i="1"/>
  <c r="N1379" i="1"/>
  <c r="O1379" i="1"/>
  <c r="N1377" i="1"/>
  <c r="O1377" i="1"/>
  <c r="N1375" i="1"/>
  <c r="O1375" i="1"/>
  <c r="N1373" i="1"/>
  <c r="O1373" i="1"/>
  <c r="N1371" i="1"/>
  <c r="O1371" i="1"/>
  <c r="N1369" i="1"/>
  <c r="O1369" i="1"/>
  <c r="N1367" i="1"/>
  <c r="O1367" i="1"/>
  <c r="N1365" i="1"/>
  <c r="O1365" i="1"/>
  <c r="N1363" i="1"/>
  <c r="O1363" i="1"/>
  <c r="N1361" i="1"/>
  <c r="O1361" i="1"/>
  <c r="N1359" i="1"/>
  <c r="O1359" i="1"/>
  <c r="N1357" i="1"/>
  <c r="O1357" i="1"/>
  <c r="N1355" i="1"/>
  <c r="O1355" i="1"/>
  <c r="N1353" i="1"/>
  <c r="O1353" i="1"/>
  <c r="N1351" i="1"/>
  <c r="O1351" i="1"/>
  <c r="N1349" i="1"/>
  <c r="O1349" i="1"/>
  <c r="N1347" i="1"/>
  <c r="O1347" i="1"/>
  <c r="N1345" i="1"/>
  <c r="O1345" i="1"/>
  <c r="N1343" i="1"/>
  <c r="O1343" i="1"/>
  <c r="N1341" i="1"/>
  <c r="O1341" i="1"/>
  <c r="N1339" i="1"/>
  <c r="O1339" i="1"/>
  <c r="N1337" i="1"/>
  <c r="O1337" i="1"/>
  <c r="N1335" i="1"/>
  <c r="O1335" i="1"/>
  <c r="N1333" i="1"/>
  <c r="O1333" i="1"/>
  <c r="N1331" i="1"/>
  <c r="O1331" i="1"/>
  <c r="N1329" i="1"/>
  <c r="O1329" i="1"/>
  <c r="N1327" i="1"/>
  <c r="O1327" i="1"/>
  <c r="N1325" i="1"/>
  <c r="O1325" i="1"/>
  <c r="N1323" i="1"/>
  <c r="O1323" i="1"/>
  <c r="N1321" i="1"/>
  <c r="O1321" i="1"/>
  <c r="N1319" i="1"/>
  <c r="O1319" i="1"/>
  <c r="N1317" i="1"/>
  <c r="O1317" i="1"/>
  <c r="N1315" i="1"/>
  <c r="O1315" i="1"/>
  <c r="N1313" i="1"/>
  <c r="O1313" i="1"/>
  <c r="N1311" i="1"/>
  <c r="O1311" i="1"/>
  <c r="N1309" i="1"/>
  <c r="O1309" i="1"/>
  <c r="N1307" i="1"/>
  <c r="O1307" i="1"/>
  <c r="N1305" i="1"/>
  <c r="O1305" i="1"/>
  <c r="N1303" i="1"/>
  <c r="O1303" i="1"/>
  <c r="N1301" i="1"/>
  <c r="O1301" i="1"/>
  <c r="N1299" i="1"/>
  <c r="O1299" i="1"/>
  <c r="N1297" i="1"/>
  <c r="O1297" i="1"/>
  <c r="N1295" i="1"/>
  <c r="O1295" i="1"/>
  <c r="N1293" i="1"/>
  <c r="O1293" i="1"/>
  <c r="N1291" i="1"/>
  <c r="O1291" i="1"/>
  <c r="N1289" i="1"/>
  <c r="O1289" i="1"/>
  <c r="N1287" i="1"/>
  <c r="O1287" i="1"/>
  <c r="N1285" i="1"/>
  <c r="O1285" i="1"/>
  <c r="N1283" i="1"/>
  <c r="O1283" i="1"/>
  <c r="N1281" i="1"/>
  <c r="O1281" i="1"/>
  <c r="N1279" i="1"/>
  <c r="O1279" i="1"/>
  <c r="N1277" i="1"/>
  <c r="O1277" i="1"/>
  <c r="N1275" i="1"/>
  <c r="O1275" i="1"/>
  <c r="N1273" i="1"/>
  <c r="O1273" i="1"/>
  <c r="N1271" i="1"/>
  <c r="O1271" i="1"/>
  <c r="N1269" i="1"/>
  <c r="O1269" i="1"/>
  <c r="N1267" i="1"/>
  <c r="O1267" i="1"/>
  <c r="N1265" i="1"/>
  <c r="O1265" i="1"/>
  <c r="N1263" i="1"/>
  <c r="O1263" i="1"/>
  <c r="N1261" i="1"/>
  <c r="O1261" i="1"/>
  <c r="N1259" i="1"/>
  <c r="O1259" i="1"/>
  <c r="N1257" i="1"/>
  <c r="O1257" i="1"/>
  <c r="N1255" i="1"/>
  <c r="O1255" i="1"/>
  <c r="N1253" i="1"/>
  <c r="O1253" i="1"/>
  <c r="N1251" i="1"/>
  <c r="O1251" i="1"/>
  <c r="N1249" i="1"/>
  <c r="O1249" i="1"/>
  <c r="N1247" i="1"/>
  <c r="O1247" i="1"/>
  <c r="N1245" i="1"/>
  <c r="O1245" i="1"/>
  <c r="N1243" i="1"/>
  <c r="O1243" i="1"/>
  <c r="N1241" i="1"/>
  <c r="O1241" i="1"/>
  <c r="N1239" i="1"/>
  <c r="O1239" i="1"/>
  <c r="N1237" i="1"/>
  <c r="O1237" i="1"/>
  <c r="N1235" i="1"/>
  <c r="O1235" i="1"/>
  <c r="N1233" i="1"/>
  <c r="O1233" i="1"/>
  <c r="N1231" i="1"/>
  <c r="O1231" i="1"/>
  <c r="N1229" i="1"/>
  <c r="O1229" i="1"/>
  <c r="N1227" i="1"/>
  <c r="O1227" i="1"/>
  <c r="N1225" i="1"/>
  <c r="O1225" i="1"/>
  <c r="N1223" i="1"/>
  <c r="O1223" i="1"/>
  <c r="N1221" i="1"/>
  <c r="O1221" i="1"/>
  <c r="N1219" i="1"/>
  <c r="O1219" i="1"/>
  <c r="N1217" i="1"/>
  <c r="O1217" i="1"/>
  <c r="N1215" i="1"/>
  <c r="O1215" i="1"/>
  <c r="N1213" i="1"/>
  <c r="O1213" i="1"/>
  <c r="N1211" i="1"/>
  <c r="O1211" i="1"/>
  <c r="N1209" i="1"/>
  <c r="O1209" i="1"/>
  <c r="N1207" i="1"/>
  <c r="O1207" i="1"/>
  <c r="N1205" i="1"/>
  <c r="O1205" i="1"/>
  <c r="N1203" i="1"/>
  <c r="O1203" i="1"/>
  <c r="N1201" i="1"/>
  <c r="O1201" i="1"/>
  <c r="N1199" i="1"/>
  <c r="O1199" i="1"/>
  <c r="N1197" i="1"/>
  <c r="O1197" i="1"/>
  <c r="N1195" i="1"/>
  <c r="O1195" i="1"/>
  <c r="N1193" i="1"/>
  <c r="O1193" i="1"/>
  <c r="N1191" i="1"/>
  <c r="O1191" i="1"/>
  <c r="N1189" i="1"/>
  <c r="O1189" i="1"/>
  <c r="N1187" i="1"/>
  <c r="O1187" i="1"/>
  <c r="N1185" i="1"/>
  <c r="O1185" i="1"/>
  <c r="N1183" i="1"/>
  <c r="O1183" i="1"/>
  <c r="N1181" i="1"/>
  <c r="O1181" i="1"/>
  <c r="N1179" i="1"/>
  <c r="O1179" i="1"/>
  <c r="N1177" i="1"/>
  <c r="O1177" i="1"/>
  <c r="N1175" i="1"/>
  <c r="O1175" i="1"/>
  <c r="N1173" i="1"/>
  <c r="O1173" i="1"/>
  <c r="N1171" i="1"/>
  <c r="O1171" i="1"/>
  <c r="N1169" i="1"/>
  <c r="O1169" i="1"/>
  <c r="N1167" i="1"/>
  <c r="O1167" i="1"/>
  <c r="N1165" i="1"/>
  <c r="O1165" i="1"/>
  <c r="N1163" i="1"/>
  <c r="O1163" i="1"/>
  <c r="N1161" i="1"/>
  <c r="O1161" i="1"/>
  <c r="N1159" i="1"/>
  <c r="O1159" i="1"/>
  <c r="N1157" i="1"/>
  <c r="O1157" i="1"/>
  <c r="N1155" i="1"/>
  <c r="O1155" i="1"/>
  <c r="N1153" i="1"/>
  <c r="O1153" i="1"/>
  <c r="N1151" i="1"/>
  <c r="O1151" i="1"/>
  <c r="N1149" i="1"/>
  <c r="O1149" i="1"/>
  <c r="N1147" i="1"/>
  <c r="O1147" i="1"/>
  <c r="N1145" i="1"/>
  <c r="O1145" i="1"/>
  <c r="N1143" i="1"/>
  <c r="O1143" i="1"/>
  <c r="N1141" i="1"/>
  <c r="O1141" i="1"/>
  <c r="N1139" i="1"/>
  <c r="O1139" i="1"/>
  <c r="N1137" i="1"/>
  <c r="O1137" i="1"/>
  <c r="N1135" i="1"/>
  <c r="O1135" i="1"/>
  <c r="N1133" i="1"/>
  <c r="O1133" i="1"/>
  <c r="N1131" i="1"/>
  <c r="O1131" i="1"/>
  <c r="N1129" i="1"/>
  <c r="O1129" i="1"/>
  <c r="N1127" i="1"/>
  <c r="O1127" i="1"/>
  <c r="N1125" i="1"/>
  <c r="O1125" i="1"/>
  <c r="N1123" i="1"/>
  <c r="O1123" i="1"/>
  <c r="N1121" i="1"/>
  <c r="O1121" i="1"/>
  <c r="N1119" i="1"/>
  <c r="O1119" i="1"/>
  <c r="N1117" i="1"/>
  <c r="O1117" i="1"/>
  <c r="N1115" i="1"/>
  <c r="O1115" i="1"/>
  <c r="N1113" i="1"/>
  <c r="O1113" i="1"/>
  <c r="N1111" i="1"/>
  <c r="O1111" i="1"/>
  <c r="N1109" i="1"/>
  <c r="O1109" i="1"/>
  <c r="N1107" i="1"/>
  <c r="O1107" i="1"/>
  <c r="N1105" i="1"/>
  <c r="O1105" i="1"/>
  <c r="N1103" i="1"/>
  <c r="O1103" i="1"/>
  <c r="N1101" i="1"/>
  <c r="O1101" i="1"/>
  <c r="N1099" i="1"/>
  <c r="O1099" i="1"/>
  <c r="N1097" i="1"/>
  <c r="O1097" i="1"/>
  <c r="N1095" i="1"/>
  <c r="O1095" i="1"/>
  <c r="N1093" i="1"/>
  <c r="O1093" i="1"/>
  <c r="N1091" i="1"/>
  <c r="O1091" i="1"/>
  <c r="N1089" i="1"/>
  <c r="O1089" i="1"/>
  <c r="N1087" i="1"/>
  <c r="O1087" i="1"/>
  <c r="N1085" i="1"/>
  <c r="O1085" i="1"/>
  <c r="N1083" i="1"/>
  <c r="O1083" i="1"/>
  <c r="N1081" i="1"/>
  <c r="O1081" i="1"/>
  <c r="N1079" i="1"/>
  <c r="O1079" i="1"/>
  <c r="N1077" i="1"/>
  <c r="O1077" i="1"/>
  <c r="N1075" i="1"/>
  <c r="O1075" i="1"/>
  <c r="N1073" i="1"/>
  <c r="O1073" i="1"/>
  <c r="N1071" i="1"/>
  <c r="O1071" i="1"/>
  <c r="N1069" i="1"/>
  <c r="O1069" i="1"/>
  <c r="N1067" i="1"/>
  <c r="O1067" i="1"/>
  <c r="N1065" i="1"/>
  <c r="O1065" i="1"/>
  <c r="N1063" i="1"/>
  <c r="O1063" i="1"/>
  <c r="N1061" i="1"/>
  <c r="O1061" i="1"/>
  <c r="N1059" i="1"/>
  <c r="O1059" i="1"/>
  <c r="N1057" i="1"/>
  <c r="O1057" i="1"/>
  <c r="N1055" i="1"/>
  <c r="O1055" i="1"/>
  <c r="N1053" i="1"/>
  <c r="O1053" i="1"/>
  <c r="N1051" i="1"/>
  <c r="O1051" i="1"/>
  <c r="N1049" i="1"/>
  <c r="O1049" i="1"/>
  <c r="N1047" i="1"/>
  <c r="O1047" i="1"/>
  <c r="N1045" i="1"/>
  <c r="O1045" i="1"/>
  <c r="N1043" i="1"/>
  <c r="O1043" i="1"/>
  <c r="N1041" i="1"/>
  <c r="O1041" i="1"/>
  <c r="N1039" i="1"/>
  <c r="O1039" i="1"/>
  <c r="N1037" i="1"/>
  <c r="O1037" i="1"/>
  <c r="N1035" i="1"/>
  <c r="O1035" i="1"/>
  <c r="N1033" i="1"/>
  <c r="O1033" i="1"/>
  <c r="N1031" i="1"/>
  <c r="O1031" i="1"/>
  <c r="N1029" i="1"/>
  <c r="O1029" i="1"/>
  <c r="N1027" i="1"/>
  <c r="O1027" i="1"/>
  <c r="N1025" i="1"/>
  <c r="O1025" i="1"/>
  <c r="N1023" i="1"/>
  <c r="O1023" i="1"/>
  <c r="N1021" i="1"/>
  <c r="O1021" i="1"/>
  <c r="N1019" i="1"/>
  <c r="O1019" i="1"/>
  <c r="N1017" i="1"/>
  <c r="O1017" i="1"/>
  <c r="N1015" i="1"/>
  <c r="O1015" i="1"/>
  <c r="N1013" i="1"/>
  <c r="O1013" i="1"/>
  <c r="N1011" i="1"/>
  <c r="O1011" i="1"/>
  <c r="N1009" i="1"/>
  <c r="O1009" i="1"/>
  <c r="N1007" i="1"/>
  <c r="O1007" i="1"/>
  <c r="N1005" i="1"/>
  <c r="O1005" i="1"/>
  <c r="N1003" i="1"/>
  <c r="O1003" i="1"/>
  <c r="N1001" i="1"/>
  <c r="O1001" i="1"/>
  <c r="N999" i="1"/>
  <c r="O999" i="1"/>
  <c r="N997" i="1"/>
  <c r="O997" i="1"/>
  <c r="N995" i="1"/>
  <c r="O995" i="1"/>
  <c r="N993" i="1"/>
  <c r="O993" i="1"/>
  <c r="N991" i="1"/>
  <c r="O991" i="1"/>
  <c r="N989" i="1"/>
  <c r="O989" i="1"/>
  <c r="N987" i="1"/>
  <c r="O987" i="1"/>
  <c r="N985" i="1"/>
  <c r="O985" i="1"/>
  <c r="N983" i="1"/>
  <c r="O983" i="1"/>
  <c r="N981" i="1"/>
  <c r="O981" i="1"/>
  <c r="O979" i="1"/>
  <c r="N979" i="1"/>
  <c r="O977" i="1"/>
  <c r="N977" i="1"/>
  <c r="N975" i="1"/>
  <c r="O975" i="1"/>
  <c r="N973" i="1"/>
  <c r="O973" i="1"/>
  <c r="N971" i="1"/>
  <c r="O971" i="1"/>
  <c r="N969" i="1"/>
  <c r="O969" i="1"/>
  <c r="N967" i="1"/>
  <c r="O967" i="1"/>
  <c r="N965" i="1"/>
  <c r="O965" i="1"/>
  <c r="N963" i="1"/>
  <c r="O963" i="1"/>
  <c r="N961" i="1"/>
  <c r="O961" i="1"/>
  <c r="N959" i="1"/>
  <c r="O959" i="1"/>
  <c r="N957" i="1"/>
  <c r="O957" i="1"/>
  <c r="N955" i="1"/>
  <c r="O955" i="1"/>
  <c r="N953" i="1"/>
  <c r="O953" i="1"/>
  <c r="N951" i="1"/>
  <c r="O951" i="1"/>
  <c r="N949" i="1"/>
  <c r="O949" i="1"/>
  <c r="N947" i="1"/>
  <c r="O947" i="1"/>
  <c r="N945" i="1"/>
  <c r="O945" i="1"/>
  <c r="N943" i="1"/>
  <c r="O943" i="1"/>
  <c r="N941" i="1"/>
  <c r="O941" i="1"/>
  <c r="N939" i="1"/>
  <c r="O939" i="1"/>
  <c r="N937" i="1"/>
  <c r="O937" i="1"/>
  <c r="N935" i="1"/>
  <c r="O935" i="1"/>
  <c r="N933" i="1"/>
  <c r="O933" i="1"/>
  <c r="N931" i="1"/>
  <c r="O931" i="1"/>
  <c r="N929" i="1"/>
  <c r="O929" i="1"/>
  <c r="N927" i="1"/>
  <c r="O927" i="1"/>
  <c r="N925" i="1"/>
  <c r="O925" i="1"/>
  <c r="N923" i="1"/>
  <c r="O923" i="1"/>
  <c r="N921" i="1"/>
  <c r="O921" i="1"/>
  <c r="N919" i="1"/>
  <c r="O919" i="1"/>
  <c r="N917" i="1"/>
  <c r="O917" i="1"/>
  <c r="N915" i="1"/>
  <c r="O915" i="1"/>
  <c r="N913" i="1"/>
  <c r="O913" i="1"/>
  <c r="N911" i="1"/>
  <c r="O911" i="1"/>
  <c r="N909" i="1"/>
  <c r="O909" i="1"/>
  <c r="N907" i="1"/>
  <c r="O907" i="1"/>
  <c r="N905" i="1"/>
  <c r="O905" i="1"/>
  <c r="N903" i="1"/>
  <c r="O903" i="1"/>
  <c r="N901" i="1"/>
  <c r="O901" i="1"/>
  <c r="N899" i="1"/>
  <c r="O899" i="1"/>
  <c r="N897" i="1"/>
  <c r="O897" i="1"/>
  <c r="N895" i="1"/>
  <c r="O895" i="1"/>
  <c r="N893" i="1"/>
  <c r="O893" i="1"/>
  <c r="N891" i="1"/>
  <c r="O891" i="1"/>
  <c r="N889" i="1"/>
  <c r="O889" i="1"/>
  <c r="N887" i="1"/>
  <c r="O887" i="1"/>
  <c r="N885" i="1"/>
  <c r="O885" i="1"/>
  <c r="N883" i="1"/>
  <c r="O883" i="1"/>
  <c r="N881" i="1"/>
  <c r="O881" i="1"/>
  <c r="N879" i="1"/>
  <c r="O879" i="1"/>
  <c r="N877" i="1"/>
  <c r="O877" i="1"/>
  <c r="N875" i="1"/>
  <c r="O875" i="1"/>
  <c r="N873" i="1"/>
  <c r="O873" i="1"/>
  <c r="N871" i="1"/>
  <c r="O871" i="1"/>
  <c r="N869" i="1"/>
  <c r="O869" i="1"/>
  <c r="N867" i="1"/>
  <c r="O867" i="1"/>
  <c r="N865" i="1"/>
  <c r="O865" i="1"/>
  <c r="N863" i="1"/>
  <c r="O863" i="1"/>
  <c r="N861" i="1"/>
  <c r="O861" i="1"/>
  <c r="N859" i="1"/>
  <c r="O859" i="1"/>
  <c r="N857" i="1"/>
  <c r="O857" i="1"/>
  <c r="N855" i="1"/>
  <c r="O855" i="1"/>
  <c r="N853" i="1"/>
  <c r="O853" i="1"/>
  <c r="N851" i="1"/>
  <c r="O851" i="1"/>
  <c r="N849" i="1"/>
  <c r="O849" i="1"/>
  <c r="N847" i="1"/>
  <c r="O847" i="1"/>
  <c r="N845" i="1"/>
  <c r="O845" i="1"/>
  <c r="N843" i="1"/>
  <c r="O843" i="1"/>
  <c r="N841" i="1"/>
  <c r="O841" i="1"/>
  <c r="N839" i="1"/>
  <c r="O839" i="1"/>
  <c r="N837" i="1"/>
  <c r="O837" i="1"/>
  <c r="N835" i="1"/>
  <c r="O835" i="1"/>
  <c r="N833" i="1"/>
  <c r="O833" i="1"/>
  <c r="N831" i="1"/>
  <c r="O831" i="1"/>
  <c r="N829" i="1"/>
  <c r="O829" i="1"/>
  <c r="N827" i="1"/>
  <c r="O827" i="1"/>
  <c r="N825" i="1"/>
  <c r="O825" i="1"/>
  <c r="N823" i="1"/>
  <c r="O823" i="1"/>
  <c r="N821" i="1"/>
  <c r="O821" i="1"/>
  <c r="N819" i="1"/>
  <c r="O819" i="1"/>
  <c r="N817" i="1"/>
  <c r="O817" i="1"/>
  <c r="N815" i="1"/>
  <c r="O815" i="1"/>
  <c r="N813" i="1"/>
  <c r="O813" i="1"/>
  <c r="N811" i="1"/>
  <c r="O811" i="1"/>
  <c r="N809" i="1"/>
  <c r="O809" i="1"/>
  <c r="N807" i="1"/>
  <c r="O807" i="1"/>
  <c r="N805" i="1"/>
  <c r="O805" i="1"/>
  <c r="N803" i="1"/>
  <c r="O803" i="1"/>
  <c r="N801" i="1"/>
  <c r="O801" i="1"/>
  <c r="N799" i="1"/>
  <c r="O799" i="1"/>
  <c r="N797" i="1"/>
  <c r="O797" i="1"/>
  <c r="N795" i="1"/>
  <c r="O795" i="1"/>
  <c r="N793" i="1"/>
  <c r="O793" i="1"/>
  <c r="N791" i="1"/>
  <c r="O791" i="1"/>
  <c r="N789" i="1"/>
  <c r="O789" i="1"/>
  <c r="N787" i="1"/>
  <c r="O787" i="1"/>
  <c r="N785" i="1"/>
  <c r="O785" i="1"/>
  <c r="N783" i="1"/>
  <c r="O783" i="1"/>
  <c r="N781" i="1"/>
  <c r="O781" i="1"/>
  <c r="N779" i="1"/>
  <c r="O779" i="1"/>
  <c r="N777" i="1"/>
  <c r="O777" i="1"/>
  <c r="N775" i="1"/>
  <c r="O775" i="1"/>
  <c r="N773" i="1"/>
  <c r="O773" i="1"/>
  <c r="N771" i="1"/>
  <c r="O771" i="1"/>
  <c r="N769" i="1"/>
  <c r="O769" i="1"/>
  <c r="N767" i="1"/>
  <c r="O767" i="1"/>
  <c r="N765" i="1"/>
  <c r="O765" i="1"/>
  <c r="N763" i="1"/>
  <c r="O763" i="1"/>
  <c r="N761" i="1"/>
  <c r="O761" i="1"/>
  <c r="N759" i="1"/>
  <c r="O759" i="1"/>
  <c r="B17" i="2"/>
  <c r="B14" i="2"/>
  <c r="B6" i="2"/>
  <c r="B11" i="2"/>
  <c r="B12" i="2"/>
  <c r="B13" i="2"/>
  <c r="B5" i="2"/>
  <c r="B15" i="2"/>
  <c r="B9" i="2"/>
  <c r="B16" i="2"/>
  <c r="N1686" i="1"/>
  <c r="O1686" i="1"/>
  <c r="N1684" i="1"/>
  <c r="O1684" i="1"/>
  <c r="N1682" i="1"/>
  <c r="O1682" i="1"/>
  <c r="N1680" i="1"/>
  <c r="O1680" i="1"/>
  <c r="N1678" i="1"/>
  <c r="O1678" i="1"/>
  <c r="N1676" i="1"/>
  <c r="O1676" i="1"/>
  <c r="N1674" i="1"/>
  <c r="O1674" i="1"/>
  <c r="N1672" i="1"/>
  <c r="O1672" i="1"/>
  <c r="N1670" i="1"/>
  <c r="O1670" i="1"/>
  <c r="N1668" i="1"/>
  <c r="O1668" i="1"/>
  <c r="N1666" i="1"/>
  <c r="O1666" i="1"/>
  <c r="N1664" i="1"/>
  <c r="O1664" i="1"/>
  <c r="N1662" i="1"/>
  <c r="O1662" i="1"/>
  <c r="N1660" i="1"/>
  <c r="O1660" i="1"/>
  <c r="N1658" i="1"/>
  <c r="O1658" i="1"/>
  <c r="N1656" i="1"/>
  <c r="O1656" i="1"/>
  <c r="N1654" i="1"/>
  <c r="O1654" i="1"/>
  <c r="N1652" i="1"/>
  <c r="O1652" i="1"/>
  <c r="N1650" i="1"/>
  <c r="O1650" i="1"/>
  <c r="N1648" i="1"/>
  <c r="O1648" i="1"/>
  <c r="N1646" i="1"/>
  <c r="O1646" i="1"/>
  <c r="N1644" i="1"/>
  <c r="O1644" i="1"/>
  <c r="N1642" i="1"/>
  <c r="O1642" i="1"/>
  <c r="N1640" i="1"/>
  <c r="O1640" i="1"/>
  <c r="N1638" i="1"/>
  <c r="O1638" i="1"/>
  <c r="N1636" i="1"/>
  <c r="O1636" i="1"/>
  <c r="N1634" i="1"/>
  <c r="O1634" i="1"/>
  <c r="N1632" i="1"/>
  <c r="O1632" i="1"/>
  <c r="N1630" i="1"/>
  <c r="O1630" i="1"/>
  <c r="N1628" i="1"/>
  <c r="O1628" i="1"/>
  <c r="N1626" i="1"/>
  <c r="O1626" i="1"/>
  <c r="N1624" i="1"/>
  <c r="O1624" i="1"/>
  <c r="N1622" i="1"/>
  <c r="O1622" i="1"/>
  <c r="N1620" i="1"/>
  <c r="O1620" i="1"/>
  <c r="N1618" i="1"/>
  <c r="O1618" i="1"/>
  <c r="N1616" i="1"/>
  <c r="O1616" i="1"/>
  <c r="N1614" i="1"/>
  <c r="O1614" i="1"/>
  <c r="N1612" i="1"/>
  <c r="O1612" i="1"/>
  <c r="N1610" i="1"/>
  <c r="O1610" i="1"/>
  <c r="N1608" i="1"/>
  <c r="O1608" i="1"/>
  <c r="N1606" i="1"/>
  <c r="O1606" i="1"/>
  <c r="N1604" i="1"/>
  <c r="O1604" i="1"/>
  <c r="N1602" i="1"/>
  <c r="O1602" i="1"/>
  <c r="N1600" i="1"/>
  <c r="O1600" i="1"/>
  <c r="N1598" i="1"/>
  <c r="O1598" i="1"/>
  <c r="N1596" i="1"/>
  <c r="O1596" i="1"/>
  <c r="N1594" i="1"/>
  <c r="O1594" i="1"/>
  <c r="N1592" i="1"/>
  <c r="O1592" i="1"/>
  <c r="N1590" i="1"/>
  <c r="O1590" i="1"/>
  <c r="N1588" i="1"/>
  <c r="O1588" i="1"/>
  <c r="N1586" i="1"/>
  <c r="O1586" i="1"/>
  <c r="N1584" i="1"/>
  <c r="O1584" i="1"/>
  <c r="N1582" i="1"/>
  <c r="O1582" i="1"/>
  <c r="N1580" i="1"/>
  <c r="O1580" i="1"/>
  <c r="N1578" i="1"/>
  <c r="O1578" i="1"/>
  <c r="N1576" i="1"/>
  <c r="O1576" i="1"/>
  <c r="N1574" i="1"/>
  <c r="O1574" i="1"/>
  <c r="N1572" i="1"/>
  <c r="O1572" i="1"/>
  <c r="N1570" i="1"/>
  <c r="O1570" i="1"/>
  <c r="N1568" i="1"/>
  <c r="O1568" i="1"/>
  <c r="N1566" i="1"/>
  <c r="O1566" i="1"/>
  <c r="N1564" i="1"/>
  <c r="O1564" i="1"/>
  <c r="N1562" i="1"/>
  <c r="O1562" i="1"/>
  <c r="N1560" i="1"/>
  <c r="O1560" i="1"/>
  <c r="N1558" i="1"/>
  <c r="O1558" i="1"/>
  <c r="N1556" i="1"/>
  <c r="O1556" i="1"/>
  <c r="N1554" i="1"/>
  <c r="O1554" i="1"/>
  <c r="N1552" i="1"/>
  <c r="O1552" i="1"/>
  <c r="N1550" i="1"/>
  <c r="O1550" i="1"/>
  <c r="N1548" i="1"/>
  <c r="O1548" i="1"/>
  <c r="N1546" i="1"/>
  <c r="O1546" i="1"/>
  <c r="N1544" i="1"/>
  <c r="O1544" i="1"/>
  <c r="N1542" i="1"/>
  <c r="O1542" i="1"/>
  <c r="N1540" i="1"/>
  <c r="O1540" i="1"/>
  <c r="N1538" i="1"/>
  <c r="O1538" i="1"/>
  <c r="N1536" i="1"/>
  <c r="O1536" i="1"/>
  <c r="N1534" i="1"/>
  <c r="O1534" i="1"/>
  <c r="N1532" i="1"/>
  <c r="O1532" i="1"/>
  <c r="N1530" i="1"/>
  <c r="O1530" i="1"/>
  <c r="N1528" i="1"/>
  <c r="O1528" i="1"/>
  <c r="N1526" i="1"/>
  <c r="O1526" i="1"/>
  <c r="N1524" i="1"/>
  <c r="O1524" i="1"/>
  <c r="N1522" i="1"/>
  <c r="O1522" i="1"/>
  <c r="N1520" i="1"/>
  <c r="O1520" i="1"/>
  <c r="N1518" i="1"/>
  <c r="O1518" i="1"/>
  <c r="N1516" i="1"/>
  <c r="O1516" i="1"/>
  <c r="N1514" i="1"/>
  <c r="O1514" i="1"/>
  <c r="N1512" i="1"/>
  <c r="O1512" i="1"/>
  <c r="N1510" i="1"/>
  <c r="O1510" i="1"/>
  <c r="N1508" i="1"/>
  <c r="O1508" i="1"/>
  <c r="N1506" i="1"/>
  <c r="O1506" i="1"/>
  <c r="N1504" i="1"/>
  <c r="O1504" i="1"/>
  <c r="N1502" i="1"/>
  <c r="O1502" i="1"/>
  <c r="N1500" i="1"/>
  <c r="O1500" i="1"/>
  <c r="N1498" i="1"/>
  <c r="O1498" i="1"/>
  <c r="N1496" i="1"/>
  <c r="O1496" i="1"/>
  <c r="N1494" i="1"/>
  <c r="O1494" i="1"/>
  <c r="N1492" i="1"/>
  <c r="O1492" i="1"/>
  <c r="N1490" i="1"/>
  <c r="O1490" i="1"/>
  <c r="N1488" i="1"/>
  <c r="O1488" i="1"/>
  <c r="N1486" i="1"/>
  <c r="O1486" i="1"/>
  <c r="N1484" i="1"/>
  <c r="O1484" i="1"/>
  <c r="N1482" i="1"/>
  <c r="O1482" i="1"/>
  <c r="N1480" i="1"/>
  <c r="O1480" i="1"/>
  <c r="N1478" i="1"/>
  <c r="O1478" i="1"/>
  <c r="N1476" i="1"/>
  <c r="O1476" i="1"/>
  <c r="N1474" i="1"/>
  <c r="O1474" i="1"/>
  <c r="N1472" i="1"/>
  <c r="O1472" i="1"/>
  <c r="N1470" i="1"/>
  <c r="O1470" i="1"/>
  <c r="N1468" i="1"/>
  <c r="O1468" i="1"/>
  <c r="N1466" i="1"/>
  <c r="O1466" i="1"/>
  <c r="N1464" i="1"/>
  <c r="O1464" i="1"/>
  <c r="N1462" i="1"/>
  <c r="O1462" i="1"/>
  <c r="N1460" i="1"/>
  <c r="O1460" i="1"/>
  <c r="N1458" i="1"/>
  <c r="O1458" i="1"/>
  <c r="N1456" i="1"/>
  <c r="O1456" i="1"/>
  <c r="N1454" i="1"/>
  <c r="O1454" i="1"/>
  <c r="N1452" i="1"/>
  <c r="O1452" i="1"/>
  <c r="N1450" i="1"/>
  <c r="O1450" i="1"/>
  <c r="N1448" i="1"/>
  <c r="O1448" i="1"/>
  <c r="N1446" i="1"/>
  <c r="O1446" i="1"/>
  <c r="N1444" i="1"/>
  <c r="O1444" i="1"/>
  <c r="N1442" i="1"/>
  <c r="O1442" i="1"/>
  <c r="N1440" i="1"/>
  <c r="O1440" i="1"/>
  <c r="N1438" i="1"/>
  <c r="O1438" i="1"/>
  <c r="N1436" i="1"/>
  <c r="O1436" i="1"/>
  <c r="N1434" i="1"/>
  <c r="O1434" i="1"/>
  <c r="N1432" i="1"/>
  <c r="O1432" i="1"/>
  <c r="N1430" i="1"/>
  <c r="O1430" i="1"/>
  <c r="N1428" i="1"/>
  <c r="O1428" i="1"/>
  <c r="N1426" i="1"/>
  <c r="O1426" i="1"/>
  <c r="N1424" i="1"/>
  <c r="O1424" i="1"/>
  <c r="N1422" i="1"/>
  <c r="O1422" i="1"/>
  <c r="N1420" i="1"/>
  <c r="O1420" i="1"/>
  <c r="N1418" i="1"/>
  <c r="O1418" i="1"/>
  <c r="N1416" i="1"/>
  <c r="O1416" i="1"/>
  <c r="N1414" i="1"/>
  <c r="O1414" i="1"/>
  <c r="N1412" i="1"/>
  <c r="O1412" i="1"/>
  <c r="N1410" i="1"/>
  <c r="O1410" i="1"/>
  <c r="N1408" i="1"/>
  <c r="O1408" i="1"/>
  <c r="N1406" i="1"/>
  <c r="O1406" i="1"/>
  <c r="N1404" i="1"/>
  <c r="O1404" i="1"/>
  <c r="N1402" i="1"/>
  <c r="O1402" i="1"/>
  <c r="N1400" i="1"/>
  <c r="O1400" i="1"/>
  <c r="N1398" i="1"/>
  <c r="O1398" i="1"/>
  <c r="N1396" i="1"/>
  <c r="O1396" i="1"/>
  <c r="N1394" i="1"/>
  <c r="O1394" i="1"/>
  <c r="N1392" i="1"/>
  <c r="O1392" i="1"/>
  <c r="N1390" i="1"/>
  <c r="O1390" i="1"/>
  <c r="N1388" i="1"/>
  <c r="O1388" i="1"/>
  <c r="N1386" i="1"/>
  <c r="O1386" i="1"/>
  <c r="N1384" i="1"/>
  <c r="O1384" i="1"/>
  <c r="N1382" i="1"/>
  <c r="O1382" i="1"/>
  <c r="N1380" i="1"/>
  <c r="O1380" i="1"/>
  <c r="N1378" i="1"/>
  <c r="O1378" i="1"/>
  <c r="N1376" i="1"/>
  <c r="O1376" i="1"/>
  <c r="N1374" i="1"/>
  <c r="O1374" i="1"/>
  <c r="N1372" i="1"/>
  <c r="O1372" i="1"/>
  <c r="N1370" i="1"/>
  <c r="O1370" i="1"/>
  <c r="N1368" i="1"/>
  <c r="O1368" i="1"/>
  <c r="N1366" i="1"/>
  <c r="O1366" i="1"/>
  <c r="N1364" i="1"/>
  <c r="O1364" i="1"/>
  <c r="N1362" i="1"/>
  <c r="O1362" i="1"/>
  <c r="N1360" i="1"/>
  <c r="O1360" i="1"/>
  <c r="N1358" i="1"/>
  <c r="O1358" i="1"/>
  <c r="N1356" i="1"/>
  <c r="O1356" i="1"/>
  <c r="N1354" i="1"/>
  <c r="O1354" i="1"/>
  <c r="N1352" i="1"/>
  <c r="O1352" i="1"/>
  <c r="N1350" i="1"/>
  <c r="O1350" i="1"/>
  <c r="N1348" i="1"/>
  <c r="O1348" i="1"/>
  <c r="N1346" i="1"/>
  <c r="O1346" i="1"/>
  <c r="N1344" i="1"/>
  <c r="O1344" i="1"/>
  <c r="N1342" i="1"/>
  <c r="O1342" i="1"/>
  <c r="N1340" i="1"/>
  <c r="O1340" i="1"/>
  <c r="N1338" i="1"/>
  <c r="O1338" i="1"/>
  <c r="N1336" i="1"/>
  <c r="O1336" i="1"/>
  <c r="N1334" i="1"/>
  <c r="O1334" i="1"/>
  <c r="N1332" i="1"/>
  <c r="O1332" i="1"/>
  <c r="N1330" i="1"/>
  <c r="O1330" i="1"/>
  <c r="N1328" i="1"/>
  <c r="O1328" i="1"/>
  <c r="N1326" i="1"/>
  <c r="O1326" i="1"/>
  <c r="N1324" i="1"/>
  <c r="O1324" i="1"/>
  <c r="N1322" i="1"/>
  <c r="O1322" i="1"/>
  <c r="N1320" i="1"/>
  <c r="O1320" i="1"/>
  <c r="N1318" i="1"/>
  <c r="O1318" i="1"/>
  <c r="N1316" i="1"/>
  <c r="O1316" i="1"/>
  <c r="N1314" i="1"/>
  <c r="O1314" i="1"/>
  <c r="N1312" i="1"/>
  <c r="O1312" i="1"/>
  <c r="N1310" i="1"/>
  <c r="O1310" i="1"/>
  <c r="N1308" i="1"/>
  <c r="O1308" i="1"/>
  <c r="N1306" i="1"/>
  <c r="O1306" i="1"/>
  <c r="N1304" i="1"/>
  <c r="O1304" i="1"/>
  <c r="N1302" i="1"/>
  <c r="O1302" i="1"/>
  <c r="N1300" i="1"/>
  <c r="O1300" i="1"/>
  <c r="N1298" i="1"/>
  <c r="O1298" i="1"/>
  <c r="N1296" i="1"/>
  <c r="O1296" i="1"/>
  <c r="N1294" i="1"/>
  <c r="O1294" i="1"/>
  <c r="N1292" i="1"/>
  <c r="O1292" i="1"/>
  <c r="N1290" i="1"/>
  <c r="O1290" i="1"/>
  <c r="N1288" i="1"/>
  <c r="O1288" i="1"/>
  <c r="N1286" i="1"/>
  <c r="O1286" i="1"/>
  <c r="N1284" i="1"/>
  <c r="O1284" i="1"/>
  <c r="N1282" i="1"/>
  <c r="O1282" i="1"/>
  <c r="N1280" i="1"/>
  <c r="O1280" i="1"/>
  <c r="N1278" i="1"/>
  <c r="O1278" i="1"/>
  <c r="N1276" i="1"/>
  <c r="O1276" i="1"/>
  <c r="N1274" i="1"/>
  <c r="O1274" i="1"/>
  <c r="N1272" i="1"/>
  <c r="O1272" i="1"/>
  <c r="N1270" i="1"/>
  <c r="O1270" i="1"/>
  <c r="N1268" i="1"/>
  <c r="O1268" i="1"/>
  <c r="N1266" i="1"/>
  <c r="O1266" i="1"/>
  <c r="N1264" i="1"/>
  <c r="O1264" i="1"/>
  <c r="N1262" i="1"/>
  <c r="O1262" i="1"/>
  <c r="N1260" i="1"/>
  <c r="O1260" i="1"/>
  <c r="N1258" i="1"/>
  <c r="O1258" i="1"/>
  <c r="N1256" i="1"/>
  <c r="O1256" i="1"/>
  <c r="N1254" i="1"/>
  <c r="O1254" i="1"/>
  <c r="N1252" i="1"/>
  <c r="O1252" i="1"/>
  <c r="N1250" i="1"/>
  <c r="O1250" i="1"/>
  <c r="N1248" i="1"/>
  <c r="O1248" i="1"/>
  <c r="N1246" i="1"/>
  <c r="O1246" i="1"/>
  <c r="N1244" i="1"/>
  <c r="O1244" i="1"/>
  <c r="N1242" i="1"/>
  <c r="O1242" i="1"/>
  <c r="N1240" i="1"/>
  <c r="O1240" i="1"/>
  <c r="N1238" i="1"/>
  <c r="O1238" i="1"/>
  <c r="N1236" i="1"/>
  <c r="O1236" i="1"/>
  <c r="N1234" i="1"/>
  <c r="O1234" i="1"/>
  <c r="N1232" i="1"/>
  <c r="O1232" i="1"/>
  <c r="N1230" i="1"/>
  <c r="O1230" i="1"/>
  <c r="N1228" i="1"/>
  <c r="O1228" i="1"/>
  <c r="N1226" i="1"/>
  <c r="O1226" i="1"/>
  <c r="N1224" i="1"/>
  <c r="O1224" i="1"/>
  <c r="N1222" i="1"/>
  <c r="O1222" i="1"/>
  <c r="N1220" i="1"/>
  <c r="O1220" i="1"/>
  <c r="N1218" i="1"/>
  <c r="O1218" i="1"/>
  <c r="N1216" i="1"/>
  <c r="O1216" i="1"/>
  <c r="N1214" i="1"/>
  <c r="O1214" i="1"/>
  <c r="N1212" i="1"/>
  <c r="O1212" i="1"/>
  <c r="N1210" i="1"/>
  <c r="O1210" i="1"/>
  <c r="N1208" i="1"/>
  <c r="O1208" i="1"/>
  <c r="N1206" i="1"/>
  <c r="O1206" i="1"/>
  <c r="N1204" i="1"/>
  <c r="O1204" i="1"/>
  <c r="N1202" i="1"/>
  <c r="O1202" i="1"/>
  <c r="N1200" i="1"/>
  <c r="O1200" i="1"/>
  <c r="N1198" i="1"/>
  <c r="O1198" i="1"/>
  <c r="N1196" i="1"/>
  <c r="O1196" i="1"/>
  <c r="N1194" i="1"/>
  <c r="O1194" i="1"/>
  <c r="N1192" i="1"/>
  <c r="O1192" i="1"/>
  <c r="N1190" i="1"/>
  <c r="O1190" i="1"/>
  <c r="N1188" i="1"/>
  <c r="O1188" i="1"/>
  <c r="N1186" i="1"/>
  <c r="O1186" i="1"/>
  <c r="N1184" i="1"/>
  <c r="O1184" i="1"/>
  <c r="N1182" i="1"/>
  <c r="O1182" i="1"/>
  <c r="N1180" i="1"/>
  <c r="O1180" i="1"/>
  <c r="N1178" i="1"/>
  <c r="O1178" i="1"/>
  <c r="N1176" i="1"/>
  <c r="O1176" i="1"/>
  <c r="N1174" i="1"/>
  <c r="O1174" i="1"/>
  <c r="N1172" i="1"/>
  <c r="O1172" i="1"/>
  <c r="N1170" i="1"/>
  <c r="O1170" i="1"/>
  <c r="N1168" i="1"/>
  <c r="O1168" i="1"/>
  <c r="N1166" i="1"/>
  <c r="O1166" i="1"/>
  <c r="N1164" i="1"/>
  <c r="O1164" i="1"/>
  <c r="N1162" i="1"/>
  <c r="O1162" i="1"/>
  <c r="N1160" i="1"/>
  <c r="O1160" i="1"/>
  <c r="N1158" i="1"/>
  <c r="O1158" i="1"/>
  <c r="N1156" i="1"/>
  <c r="O1156" i="1"/>
  <c r="N1154" i="1"/>
  <c r="O1154" i="1"/>
  <c r="N1152" i="1"/>
  <c r="O1152" i="1"/>
  <c r="N1150" i="1"/>
  <c r="O1150" i="1"/>
  <c r="N1148" i="1"/>
  <c r="O1148" i="1"/>
  <c r="N1146" i="1"/>
  <c r="O1146" i="1"/>
  <c r="N1144" i="1"/>
  <c r="O1144" i="1"/>
  <c r="N1142" i="1"/>
  <c r="O1142" i="1"/>
  <c r="N1140" i="1"/>
  <c r="O1140" i="1"/>
  <c r="N1138" i="1"/>
  <c r="O1138" i="1"/>
  <c r="N1136" i="1"/>
  <c r="O1136" i="1"/>
  <c r="N1134" i="1"/>
  <c r="O1134" i="1"/>
  <c r="N1132" i="1"/>
  <c r="O1132" i="1"/>
  <c r="N1130" i="1"/>
  <c r="O1130" i="1"/>
  <c r="N1128" i="1"/>
  <c r="O1128" i="1"/>
  <c r="N1126" i="1"/>
  <c r="O1126" i="1"/>
  <c r="N1124" i="1"/>
  <c r="O1124" i="1"/>
  <c r="N1122" i="1"/>
  <c r="O1122" i="1"/>
  <c r="N1120" i="1"/>
  <c r="O1120" i="1"/>
  <c r="N1118" i="1"/>
  <c r="O1118" i="1"/>
  <c r="N1116" i="1"/>
  <c r="O1116" i="1"/>
  <c r="N1114" i="1"/>
  <c r="O1114" i="1"/>
  <c r="N1112" i="1"/>
  <c r="O1112" i="1"/>
  <c r="N1110" i="1"/>
  <c r="O1110" i="1"/>
  <c r="N1108" i="1"/>
  <c r="O1108" i="1"/>
  <c r="N1106" i="1"/>
  <c r="O1106" i="1"/>
  <c r="N1104" i="1"/>
  <c r="O1104" i="1"/>
  <c r="N1102" i="1"/>
  <c r="O1102" i="1"/>
  <c r="N1100" i="1"/>
  <c r="O1100" i="1"/>
  <c r="N1098" i="1"/>
  <c r="O1098" i="1"/>
  <c r="N1096" i="1"/>
  <c r="O1096" i="1"/>
  <c r="N1094" i="1"/>
  <c r="O1094" i="1"/>
  <c r="N1092" i="1"/>
  <c r="O1092" i="1"/>
  <c r="N1090" i="1"/>
  <c r="O1090" i="1"/>
  <c r="N1088" i="1"/>
  <c r="O1088" i="1"/>
  <c r="N1086" i="1"/>
  <c r="O1086" i="1"/>
  <c r="N1084" i="1"/>
  <c r="O1084" i="1"/>
  <c r="N1082" i="1"/>
  <c r="O1082" i="1"/>
  <c r="N1080" i="1"/>
  <c r="O1080" i="1"/>
  <c r="N1078" i="1"/>
  <c r="O1078" i="1"/>
  <c r="N1076" i="1"/>
  <c r="O1076" i="1"/>
  <c r="N1074" i="1"/>
  <c r="O1074" i="1"/>
  <c r="N1072" i="1"/>
  <c r="O1072" i="1"/>
  <c r="N1070" i="1"/>
  <c r="O1070" i="1"/>
  <c r="N1068" i="1"/>
  <c r="O1068" i="1"/>
  <c r="N1066" i="1"/>
  <c r="O1066" i="1"/>
  <c r="N1064" i="1"/>
  <c r="O1064" i="1"/>
  <c r="N1062" i="1"/>
  <c r="O1062" i="1"/>
  <c r="N1060" i="1"/>
  <c r="O1060" i="1"/>
  <c r="N1058" i="1"/>
  <c r="O1058" i="1"/>
  <c r="N1056" i="1"/>
  <c r="O1056" i="1"/>
  <c r="N1054" i="1"/>
  <c r="O1054" i="1"/>
  <c r="N1052" i="1"/>
  <c r="O1052" i="1"/>
  <c r="N1050" i="1"/>
  <c r="O1050" i="1"/>
  <c r="N1048" i="1"/>
  <c r="O1048" i="1"/>
  <c r="N1046" i="1"/>
  <c r="O1046" i="1"/>
  <c r="N1044" i="1"/>
  <c r="O1044" i="1"/>
  <c r="N1042" i="1"/>
  <c r="O1042" i="1"/>
  <c r="N1040" i="1"/>
  <c r="O1040" i="1"/>
  <c r="N1038" i="1"/>
  <c r="O1038" i="1"/>
  <c r="N1036" i="1"/>
  <c r="O1036" i="1"/>
  <c r="N1034" i="1"/>
  <c r="O1034" i="1"/>
  <c r="N1032" i="1"/>
  <c r="O1032" i="1"/>
  <c r="N1030" i="1"/>
  <c r="O1030" i="1"/>
  <c r="N1028" i="1"/>
  <c r="O1028" i="1"/>
  <c r="N1026" i="1"/>
  <c r="O1026" i="1"/>
  <c r="N1024" i="1"/>
  <c r="O1024" i="1"/>
  <c r="N1022" i="1"/>
  <c r="O1022" i="1"/>
  <c r="N1020" i="1"/>
  <c r="O1020" i="1"/>
  <c r="N1018" i="1"/>
  <c r="O1018" i="1"/>
  <c r="N1016" i="1"/>
  <c r="O1016" i="1"/>
  <c r="N1014" i="1"/>
  <c r="O1014" i="1"/>
  <c r="N1012" i="1"/>
  <c r="O1012" i="1"/>
  <c r="N1010" i="1"/>
  <c r="O1010" i="1"/>
  <c r="N1008" i="1"/>
  <c r="O1008" i="1"/>
  <c r="N1006" i="1"/>
  <c r="O1006" i="1"/>
  <c r="N1004" i="1"/>
  <c r="O1004" i="1"/>
  <c r="N1002" i="1"/>
  <c r="O1002" i="1"/>
  <c r="N1000" i="1"/>
  <c r="O1000" i="1"/>
  <c r="N998" i="1"/>
  <c r="O998" i="1"/>
  <c r="N996" i="1"/>
  <c r="O996" i="1"/>
  <c r="N994" i="1"/>
  <c r="O994" i="1"/>
  <c r="N992" i="1"/>
  <c r="O992" i="1"/>
  <c r="N990" i="1"/>
  <c r="O990" i="1"/>
  <c r="N988" i="1"/>
  <c r="O988" i="1"/>
  <c r="N986" i="1"/>
  <c r="O986" i="1"/>
  <c r="N984" i="1"/>
  <c r="O984" i="1"/>
  <c r="N982" i="1"/>
  <c r="O982" i="1"/>
  <c r="N980" i="1"/>
  <c r="O980" i="1"/>
  <c r="O978" i="1"/>
  <c r="N978" i="1"/>
  <c r="O976" i="1"/>
  <c r="N976" i="1"/>
  <c r="O974" i="1"/>
  <c r="N974" i="1"/>
  <c r="O972" i="1"/>
  <c r="N972" i="1"/>
  <c r="O970" i="1"/>
  <c r="N970" i="1"/>
  <c r="O968" i="1"/>
  <c r="N968" i="1"/>
  <c r="O966" i="1"/>
  <c r="N966" i="1"/>
  <c r="O964" i="1"/>
  <c r="N964" i="1"/>
  <c r="O962" i="1"/>
  <c r="N962" i="1"/>
  <c r="O960" i="1"/>
  <c r="N960" i="1"/>
  <c r="O958" i="1"/>
  <c r="N958" i="1"/>
  <c r="O956" i="1"/>
  <c r="N956" i="1"/>
  <c r="O954" i="1"/>
  <c r="N954" i="1"/>
  <c r="O952" i="1"/>
  <c r="N952" i="1"/>
  <c r="O950" i="1"/>
  <c r="N950" i="1"/>
  <c r="O948" i="1"/>
  <c r="N948" i="1"/>
  <c r="O946" i="1"/>
  <c r="N946" i="1"/>
  <c r="O944" i="1"/>
  <c r="N944" i="1"/>
  <c r="O942" i="1"/>
  <c r="N942" i="1"/>
  <c r="O940" i="1"/>
  <c r="N940" i="1"/>
  <c r="O938" i="1"/>
  <c r="N938" i="1"/>
  <c r="O936" i="1"/>
  <c r="N936" i="1"/>
  <c r="O934" i="1"/>
  <c r="N934" i="1"/>
  <c r="O932" i="1"/>
  <c r="N932" i="1"/>
  <c r="O930" i="1"/>
  <c r="N930" i="1"/>
  <c r="O928" i="1"/>
  <c r="N928" i="1"/>
  <c r="O926" i="1"/>
  <c r="N926" i="1"/>
  <c r="O924" i="1"/>
  <c r="N924" i="1"/>
  <c r="O922" i="1"/>
  <c r="N922" i="1"/>
  <c r="O920" i="1"/>
  <c r="N920" i="1"/>
  <c r="O918" i="1"/>
  <c r="N918" i="1"/>
  <c r="O916" i="1"/>
  <c r="N916" i="1"/>
  <c r="O914" i="1"/>
  <c r="N914" i="1"/>
  <c r="O912" i="1"/>
  <c r="N912" i="1"/>
  <c r="O910" i="1"/>
  <c r="N910" i="1"/>
  <c r="O908" i="1"/>
  <c r="N908" i="1"/>
  <c r="O906" i="1"/>
  <c r="N906" i="1"/>
  <c r="O904" i="1"/>
  <c r="N904" i="1"/>
  <c r="O902" i="1"/>
  <c r="N902" i="1"/>
  <c r="O900" i="1"/>
  <c r="N900" i="1"/>
  <c r="O898" i="1"/>
  <c r="N898" i="1"/>
  <c r="O896" i="1"/>
  <c r="N896" i="1"/>
  <c r="O894" i="1"/>
  <c r="N894" i="1"/>
  <c r="O892" i="1"/>
  <c r="N892" i="1"/>
  <c r="O890" i="1"/>
  <c r="N890" i="1"/>
  <c r="O888" i="1"/>
  <c r="N888" i="1"/>
  <c r="O886" i="1"/>
  <c r="N886" i="1"/>
  <c r="O884" i="1"/>
  <c r="N884" i="1"/>
  <c r="O882" i="1"/>
  <c r="N882" i="1"/>
  <c r="O880" i="1"/>
  <c r="N880" i="1"/>
  <c r="O878" i="1"/>
  <c r="N878" i="1"/>
  <c r="O876" i="1"/>
  <c r="N876" i="1"/>
  <c r="O874" i="1"/>
  <c r="N874" i="1"/>
  <c r="O872" i="1"/>
  <c r="N872" i="1"/>
  <c r="O870" i="1"/>
  <c r="N870" i="1"/>
  <c r="O868" i="1"/>
  <c r="N868" i="1"/>
  <c r="O866" i="1"/>
  <c r="N866" i="1"/>
  <c r="O864" i="1"/>
  <c r="N864" i="1"/>
  <c r="O862" i="1"/>
  <c r="N862" i="1"/>
  <c r="O860" i="1"/>
  <c r="N860" i="1"/>
  <c r="O858" i="1"/>
  <c r="N858" i="1"/>
  <c r="O856" i="1"/>
  <c r="N856" i="1"/>
  <c r="O854" i="1"/>
  <c r="N854" i="1"/>
  <c r="O852" i="1"/>
  <c r="N852" i="1"/>
  <c r="O850" i="1"/>
  <c r="N850" i="1"/>
  <c r="O848" i="1"/>
  <c r="N848" i="1"/>
  <c r="O846" i="1"/>
  <c r="N846" i="1"/>
  <c r="O844" i="1"/>
  <c r="N844" i="1"/>
  <c r="O842" i="1"/>
  <c r="N842" i="1"/>
  <c r="O840" i="1"/>
  <c r="N840" i="1"/>
  <c r="O838" i="1"/>
  <c r="N838" i="1"/>
  <c r="O836" i="1"/>
  <c r="N836" i="1"/>
  <c r="O834" i="1"/>
  <c r="N834" i="1"/>
  <c r="O832" i="1"/>
  <c r="N832" i="1"/>
  <c r="O830" i="1"/>
  <c r="N830" i="1"/>
  <c r="O828" i="1"/>
  <c r="N828" i="1"/>
  <c r="O826" i="1"/>
  <c r="N826" i="1"/>
  <c r="O824" i="1"/>
  <c r="N824" i="1"/>
  <c r="O822" i="1"/>
  <c r="N822" i="1"/>
  <c r="O820" i="1"/>
  <c r="N820" i="1"/>
  <c r="O818" i="1"/>
  <c r="N818" i="1"/>
  <c r="O816" i="1"/>
  <c r="N816" i="1"/>
  <c r="O814" i="1"/>
  <c r="N814" i="1"/>
  <c r="O812" i="1"/>
  <c r="N812" i="1"/>
  <c r="O810" i="1"/>
  <c r="N810" i="1"/>
  <c r="O808" i="1"/>
  <c r="N808" i="1"/>
  <c r="O806" i="1"/>
  <c r="N806" i="1"/>
  <c r="O804" i="1"/>
  <c r="N804" i="1"/>
  <c r="O802" i="1"/>
  <c r="N802" i="1"/>
  <c r="O800" i="1"/>
  <c r="N800" i="1"/>
  <c r="O798" i="1"/>
  <c r="N798" i="1"/>
  <c r="O796" i="1"/>
  <c r="N796" i="1"/>
  <c r="O794" i="1"/>
  <c r="N794" i="1"/>
  <c r="O792" i="1"/>
  <c r="N792" i="1"/>
  <c r="O790" i="1"/>
  <c r="N790" i="1"/>
  <c r="O788" i="1"/>
  <c r="N788" i="1"/>
  <c r="O786" i="1"/>
  <c r="N786" i="1"/>
  <c r="O784" i="1"/>
  <c r="N784" i="1"/>
  <c r="O782" i="1"/>
  <c r="N782" i="1"/>
  <c r="O780" i="1"/>
  <c r="N780" i="1"/>
  <c r="O778" i="1"/>
  <c r="N778" i="1"/>
  <c r="O776" i="1"/>
  <c r="N776" i="1"/>
  <c r="O774" i="1"/>
  <c r="N774" i="1"/>
  <c r="O772" i="1"/>
  <c r="N772" i="1"/>
  <c r="O770" i="1"/>
  <c r="N770" i="1"/>
  <c r="O768" i="1"/>
  <c r="N768" i="1"/>
  <c r="O766" i="1"/>
  <c r="N766" i="1"/>
  <c r="O764" i="1"/>
  <c r="N764" i="1"/>
  <c r="O762" i="1"/>
  <c r="N762" i="1"/>
  <c r="O760" i="1"/>
  <c r="N760" i="1"/>
  <c r="B24" i="2"/>
  <c r="B22" i="2"/>
  <c r="B19" i="2"/>
  <c r="B8" i="2"/>
  <c r="B7" i="2"/>
  <c r="B20" i="2"/>
  <c r="B10" i="2"/>
  <c r="B18" i="2"/>
  <c r="B21" i="2"/>
  <c r="B23" i="2"/>
  <c r="C20" i="2"/>
  <c r="C19" i="2"/>
  <c r="C10" i="2"/>
  <c r="C8" i="2"/>
  <c r="C24" i="2"/>
  <c r="C23" i="2"/>
  <c r="C18" i="2"/>
  <c r="C7" i="2"/>
  <c r="C21" i="2"/>
  <c r="C22" i="2"/>
  <c r="C16" i="2"/>
  <c r="C12" i="2"/>
  <c r="C11" i="2"/>
  <c r="C13" i="2"/>
  <c r="C14" i="2"/>
  <c r="C9" i="2"/>
  <c r="C6" i="2"/>
  <c r="C17" i="2"/>
  <c r="C15" i="2"/>
  <c r="C5" i="2"/>
  <c r="H1604" i="1"/>
  <c r="H1226" i="1"/>
  <c r="H586" i="1"/>
  <c r="H714" i="1"/>
  <c r="H1690" i="1"/>
  <c r="H1860" i="1"/>
  <c r="H1482" i="1"/>
  <c r="H1354" i="1"/>
  <c r="H970" i="1"/>
  <c r="H842" i="1"/>
  <c r="H458" i="1"/>
  <c r="H330" i="1"/>
  <c r="H1098" i="1"/>
  <c r="I254" i="1"/>
  <c r="H1647" i="1"/>
  <c r="H1839" i="1"/>
  <c r="H1775" i="1"/>
  <c r="H1711" i="1"/>
  <c r="H1818" i="1"/>
  <c r="H1796" i="1"/>
  <c r="H1754" i="1"/>
  <c r="H1732" i="1"/>
  <c r="H1668" i="1"/>
  <c r="H1626" i="1"/>
  <c r="H1578" i="1"/>
  <c r="H1546" i="1"/>
  <c r="H1514" i="1"/>
  <c r="H1450" i="1"/>
  <c r="H1418" i="1"/>
  <c r="H1386" i="1"/>
  <c r="H1322" i="1"/>
  <c r="H1290" i="1"/>
  <c r="H1258" i="1"/>
  <c r="H1194" i="1"/>
  <c r="H1162" i="1"/>
  <c r="H1130" i="1"/>
  <c r="H1066" i="1"/>
  <c r="H1034" i="1"/>
  <c r="H1002" i="1"/>
  <c r="H938" i="1"/>
  <c r="H906" i="1"/>
  <c r="H874" i="1"/>
  <c r="H810" i="1"/>
  <c r="H778" i="1"/>
  <c r="H746" i="1"/>
  <c r="H682" i="1"/>
  <c r="H650" i="1"/>
  <c r="H618" i="1"/>
  <c r="H554" i="1"/>
  <c r="H522" i="1"/>
  <c r="H490" i="1"/>
  <c r="H426" i="1"/>
  <c r="H394" i="1"/>
  <c r="H362" i="1"/>
  <c r="H298" i="1"/>
  <c r="H266" i="1"/>
  <c r="H2908" i="1"/>
  <c r="H2844" i="1"/>
  <c r="H2725" i="1"/>
  <c r="H2629" i="1"/>
  <c r="H2573" i="1"/>
  <c r="H2469" i="1"/>
  <c r="H2285" i="1"/>
  <c r="H2149" i="1"/>
  <c r="I1688" i="1"/>
  <c r="H2972" i="1"/>
  <c r="H2701" i="1"/>
  <c r="H2693" i="1"/>
  <c r="H2637" i="1"/>
  <c r="H2597" i="1"/>
  <c r="H2565" i="1"/>
  <c r="H2533" i="1"/>
  <c r="H3036" i="1"/>
  <c r="H2993" i="1"/>
  <c r="H2929" i="1"/>
  <c r="H2865" i="1"/>
  <c r="H2849" i="1"/>
  <c r="H2807" i="1"/>
  <c r="H2757" i="1"/>
  <c r="H2477" i="1"/>
  <c r="H2437" i="1"/>
  <c r="H2405" i="1"/>
  <c r="H2381" i="1"/>
  <c r="H2341" i="1"/>
  <c r="H1855" i="1"/>
  <c r="H1807" i="1"/>
  <c r="H1791" i="1"/>
  <c r="H1743" i="1"/>
  <c r="H1727" i="1"/>
  <c r="H1679" i="1"/>
  <c r="H1663" i="1"/>
  <c r="H1615" i="1"/>
  <c r="H1599" i="1"/>
  <c r="I3022" i="1"/>
  <c r="H3022" i="1"/>
  <c r="I3042" i="1"/>
  <c r="H3042" i="1"/>
  <c r="I3020" i="1"/>
  <c r="I3018" i="1"/>
  <c r="H3018" i="1"/>
  <c r="I3016" i="1"/>
  <c r="H3016" i="1"/>
  <c r="I3014" i="1"/>
  <c r="H3014" i="1"/>
  <c r="I3010" i="1"/>
  <c r="H3010" i="1"/>
  <c r="I3004" i="1"/>
  <c r="I3002" i="1"/>
  <c r="H3002" i="1"/>
  <c r="I2998" i="1"/>
  <c r="H2998" i="1"/>
  <c r="I2988" i="1"/>
  <c r="I2984" i="1"/>
  <c r="H2984" i="1"/>
  <c r="I2980" i="1"/>
  <c r="H2980" i="1"/>
  <c r="I2978" i="1"/>
  <c r="H2978" i="1"/>
  <c r="I2976" i="1"/>
  <c r="H2976" i="1"/>
  <c r="I2974" i="1"/>
  <c r="H2974" i="1"/>
  <c r="I2970" i="1"/>
  <c r="H2970" i="1"/>
  <c r="I2956" i="1"/>
  <c r="I2952" i="1"/>
  <c r="H2952" i="1"/>
  <c r="I2948" i="1"/>
  <c r="H2948" i="1"/>
  <c r="I2944" i="1"/>
  <c r="H2944" i="1"/>
  <c r="I2942" i="1"/>
  <c r="H2942" i="1"/>
  <c r="H2936" i="1"/>
  <c r="I2936" i="1"/>
  <c r="I2932" i="1"/>
  <c r="H2932" i="1"/>
  <c r="I2928" i="1"/>
  <c r="H2928" i="1"/>
  <c r="I2926" i="1"/>
  <c r="H2926" i="1"/>
  <c r="I2922" i="1"/>
  <c r="H2922" i="1"/>
  <c r="I2918" i="1"/>
  <c r="H2918" i="1"/>
  <c r="I2916" i="1"/>
  <c r="H2916" i="1"/>
  <c r="I2912" i="1"/>
  <c r="H2912" i="1"/>
  <c r="I2910" i="1"/>
  <c r="H2910" i="1"/>
  <c r="I2906" i="1"/>
  <c r="H2906" i="1"/>
  <c r="I2902" i="1"/>
  <c r="H2902" i="1"/>
  <c r="I2898" i="1"/>
  <c r="H2898" i="1"/>
  <c r="I2892" i="1"/>
  <c r="I2888" i="1"/>
  <c r="H2888" i="1"/>
  <c r="I2884" i="1"/>
  <c r="H2884" i="1"/>
  <c r="I2880" i="1"/>
  <c r="H2880" i="1"/>
  <c r="I2878" i="1"/>
  <c r="H2878" i="1"/>
  <c r="I2874" i="1"/>
  <c r="H2874" i="1"/>
  <c r="I2872" i="1"/>
  <c r="H2872" i="1"/>
  <c r="I2868" i="1"/>
  <c r="H2868" i="1"/>
  <c r="I2864" i="1"/>
  <c r="H2864" i="1"/>
  <c r="I2862" i="1"/>
  <c r="H2862" i="1"/>
  <c r="I2858" i="1"/>
  <c r="H2858" i="1"/>
  <c r="I2854" i="1"/>
  <c r="H2854" i="1"/>
  <c r="I2848" i="1"/>
  <c r="H2848" i="1"/>
  <c r="I2846" i="1"/>
  <c r="H2846" i="1"/>
  <c r="I2842" i="1"/>
  <c r="H2842" i="1"/>
  <c r="I2838" i="1"/>
  <c r="H2838" i="1"/>
  <c r="I2828" i="1"/>
  <c r="I2824" i="1"/>
  <c r="H2824" i="1"/>
  <c r="I2820" i="1"/>
  <c r="H2820" i="1"/>
  <c r="I2816" i="1"/>
  <c r="H2816" i="1"/>
  <c r="I2814" i="1"/>
  <c r="H2814" i="1"/>
  <c r="I2810" i="1"/>
  <c r="H2810" i="1"/>
  <c r="I2806" i="1"/>
  <c r="H2806" i="1"/>
  <c r="I2802" i="1"/>
  <c r="H2802" i="1"/>
  <c r="I2796" i="1"/>
  <c r="I2790" i="1"/>
  <c r="H2790" i="1"/>
  <c r="I2786" i="1"/>
  <c r="H2786" i="1"/>
  <c r="I2780" i="1"/>
  <c r="H2776" i="1"/>
  <c r="I2776" i="1"/>
  <c r="I2772" i="1"/>
  <c r="H2772" i="1"/>
  <c r="I2764" i="1"/>
  <c r="I2760" i="1"/>
  <c r="H2760" i="1"/>
  <c r="I2756" i="1"/>
  <c r="H2756" i="1"/>
  <c r="I2752" i="1"/>
  <c r="H2752" i="1"/>
  <c r="I2746" i="1"/>
  <c r="H2746" i="1"/>
  <c r="I2742" i="1"/>
  <c r="H2742" i="1"/>
  <c r="I2738" i="1"/>
  <c r="H2738" i="1"/>
  <c r="I2732" i="1"/>
  <c r="H2732" i="1"/>
  <c r="I2728" i="1"/>
  <c r="H2728" i="1"/>
  <c r="I2724" i="1"/>
  <c r="H2724" i="1"/>
  <c r="I2720" i="1"/>
  <c r="H2720" i="1"/>
  <c r="I2716" i="1"/>
  <c r="H2716" i="1"/>
  <c r="I2714" i="1"/>
  <c r="H2714" i="1"/>
  <c r="I2710" i="1"/>
  <c r="H2710" i="1"/>
  <c r="I2704" i="1"/>
  <c r="H2704" i="1"/>
  <c r="I2700" i="1"/>
  <c r="H2700" i="1"/>
  <c r="I2696" i="1"/>
  <c r="H2696" i="1"/>
  <c r="I2692" i="1"/>
  <c r="H2692" i="1"/>
  <c r="I2690" i="1"/>
  <c r="H2690" i="1"/>
  <c r="I2686" i="1"/>
  <c r="H2686" i="1"/>
  <c r="I2682" i="1"/>
  <c r="H2682" i="1"/>
  <c r="I2678" i="1"/>
  <c r="H2678" i="1"/>
  <c r="I2674" i="1"/>
  <c r="H2674" i="1"/>
  <c r="I2670" i="1"/>
  <c r="H2670" i="1"/>
  <c r="I2666" i="1"/>
  <c r="H2666" i="1"/>
  <c r="I2662" i="1"/>
  <c r="H2662" i="1"/>
  <c r="I2658" i="1"/>
  <c r="H2658" i="1"/>
  <c r="I2654" i="1"/>
  <c r="H2654" i="1"/>
  <c r="H2648" i="1"/>
  <c r="I2648" i="1"/>
  <c r="I2644" i="1"/>
  <c r="H2644" i="1"/>
  <c r="I2640" i="1"/>
  <c r="H2640" i="1"/>
  <c r="I2636" i="1"/>
  <c r="H2636" i="1"/>
  <c r="I2632" i="1"/>
  <c r="H2632" i="1"/>
  <c r="I2628" i="1"/>
  <c r="H2628" i="1"/>
  <c r="I2624" i="1"/>
  <c r="H2624" i="1"/>
  <c r="I2620" i="1"/>
  <c r="H2620" i="1"/>
  <c r="I2616" i="1"/>
  <c r="H2616" i="1"/>
  <c r="I2612" i="1"/>
  <c r="H2612" i="1"/>
  <c r="I2608" i="1"/>
  <c r="H2608" i="1"/>
  <c r="I2604" i="1"/>
  <c r="H2604" i="1"/>
  <c r="I2600" i="1"/>
  <c r="H2600" i="1"/>
  <c r="I2596" i="1"/>
  <c r="H2596" i="1"/>
  <c r="I2592" i="1"/>
  <c r="H2592" i="1"/>
  <c r="I2588" i="1"/>
  <c r="H2588" i="1"/>
  <c r="H2584" i="1"/>
  <c r="I2584" i="1"/>
  <c r="I2580" i="1"/>
  <c r="H2580" i="1"/>
  <c r="I2576" i="1"/>
  <c r="H2576" i="1"/>
  <c r="I2572" i="1"/>
  <c r="H2572" i="1"/>
  <c r="I2568" i="1"/>
  <c r="H2568" i="1"/>
  <c r="I2564" i="1"/>
  <c r="H2564" i="1"/>
  <c r="I2560" i="1"/>
  <c r="H2560" i="1"/>
  <c r="I2556" i="1"/>
  <c r="H2556" i="1"/>
  <c r="I2554" i="1"/>
  <c r="H2554" i="1"/>
  <c r="I2550" i="1"/>
  <c r="H2550" i="1"/>
  <c r="I2546" i="1"/>
  <c r="H2546" i="1"/>
  <c r="I2542" i="1"/>
  <c r="H2542" i="1"/>
  <c r="I2538" i="1"/>
  <c r="H2538" i="1"/>
  <c r="I2532" i="1"/>
  <c r="H2532" i="1"/>
  <c r="I2530" i="1"/>
  <c r="H2530" i="1"/>
  <c r="I2526" i="1"/>
  <c r="H2526" i="1"/>
  <c r="I2522" i="1"/>
  <c r="H2522" i="1"/>
  <c r="I2518" i="1"/>
  <c r="H2518" i="1"/>
  <c r="I2514" i="1"/>
  <c r="H2514" i="1"/>
  <c r="I2510" i="1"/>
  <c r="H2510" i="1"/>
  <c r="I2506" i="1"/>
  <c r="H2506" i="1"/>
  <c r="I2502" i="1"/>
  <c r="H2502" i="1"/>
  <c r="I2496" i="1"/>
  <c r="H2496" i="1"/>
  <c r="I2492" i="1"/>
  <c r="H2492" i="1"/>
  <c r="I2488" i="1"/>
  <c r="H2488" i="1"/>
  <c r="I2484" i="1"/>
  <c r="H2484" i="1"/>
  <c r="I2480" i="1"/>
  <c r="H2480" i="1"/>
  <c r="I2476" i="1"/>
  <c r="H2476" i="1"/>
  <c r="I2472" i="1"/>
  <c r="H2472" i="1"/>
  <c r="I2468" i="1"/>
  <c r="H2468" i="1"/>
  <c r="I2464" i="1"/>
  <c r="H2464" i="1"/>
  <c r="I2460" i="1"/>
  <c r="H2460" i="1"/>
  <c r="I2458" i="1"/>
  <c r="H2458" i="1"/>
  <c r="I2454" i="1"/>
  <c r="H2454" i="1"/>
  <c r="I2448" i="1"/>
  <c r="H2448" i="1"/>
  <c r="I2444" i="1"/>
  <c r="H2444" i="1"/>
  <c r="I2440" i="1"/>
  <c r="H2440" i="1"/>
  <c r="I2436" i="1"/>
  <c r="H2436" i="1"/>
  <c r="I2432" i="1"/>
  <c r="H2432" i="1"/>
  <c r="I2430" i="1"/>
  <c r="H2430" i="1"/>
  <c r="I2426" i="1"/>
  <c r="H2426" i="1"/>
  <c r="I2418" i="1"/>
  <c r="H2418" i="1"/>
  <c r="I2414" i="1"/>
  <c r="H2414" i="1"/>
  <c r="I2410" i="1"/>
  <c r="H2410" i="1"/>
  <c r="I2404" i="1"/>
  <c r="H2404" i="1"/>
  <c r="I2400" i="1"/>
  <c r="H2400" i="1"/>
  <c r="I2396" i="1"/>
  <c r="H2396" i="1"/>
  <c r="I2390" i="1"/>
  <c r="H2390" i="1"/>
  <c r="I2386" i="1"/>
  <c r="H2386" i="1"/>
  <c r="I2380" i="1"/>
  <c r="H2380" i="1"/>
  <c r="I2374" i="1"/>
  <c r="H2374" i="1"/>
  <c r="I2370" i="1"/>
  <c r="H2370" i="1"/>
  <c r="I2364" i="1"/>
  <c r="H2364" i="1"/>
  <c r="I2360" i="1"/>
  <c r="H2360" i="1"/>
  <c r="I2354" i="1"/>
  <c r="H2354" i="1"/>
  <c r="I2350" i="1"/>
  <c r="H2350" i="1"/>
  <c r="I2344" i="1"/>
  <c r="H2344" i="1"/>
  <c r="I2340" i="1"/>
  <c r="H2340" i="1"/>
  <c r="I2336" i="1"/>
  <c r="H2336" i="1"/>
  <c r="I2330" i="1"/>
  <c r="H2330" i="1"/>
  <c r="I2326" i="1"/>
  <c r="H2326" i="1"/>
  <c r="I2322" i="1"/>
  <c r="H2322" i="1"/>
  <c r="I2316" i="1"/>
  <c r="H2316" i="1"/>
  <c r="I2310" i="1"/>
  <c r="H2310" i="1"/>
  <c r="I2306" i="1"/>
  <c r="H2306" i="1"/>
  <c r="I2302" i="1"/>
  <c r="H2302" i="1"/>
  <c r="H2296" i="1"/>
  <c r="I2296" i="1"/>
  <c r="I2292" i="1"/>
  <c r="H2292" i="1"/>
  <c r="I2288" i="1"/>
  <c r="H2288" i="1"/>
  <c r="I2282" i="1"/>
  <c r="H2282" i="1"/>
  <c r="I2278" i="1"/>
  <c r="H2278" i="1"/>
  <c r="I2274" i="1"/>
  <c r="H2274" i="1"/>
  <c r="I2270" i="1"/>
  <c r="H2270" i="1"/>
  <c r="H2264" i="1"/>
  <c r="I2264" i="1"/>
  <c r="I2260" i="1"/>
  <c r="H2260" i="1"/>
  <c r="I2254" i="1"/>
  <c r="H2254" i="1"/>
  <c r="I2250" i="1"/>
  <c r="H2250" i="1"/>
  <c r="I2246" i="1"/>
  <c r="H2246" i="1"/>
  <c r="I2240" i="1"/>
  <c r="H2240" i="1"/>
  <c r="I2236" i="1"/>
  <c r="H2236" i="1"/>
  <c r="I2232" i="1"/>
  <c r="H2232" i="1"/>
  <c r="I2226" i="1"/>
  <c r="H2226" i="1"/>
  <c r="I2222" i="1"/>
  <c r="H2222" i="1"/>
  <c r="I2218" i="1"/>
  <c r="H2218" i="1"/>
  <c r="I2214" i="1"/>
  <c r="H2214" i="1"/>
  <c r="I2210" i="1"/>
  <c r="H2210" i="1"/>
  <c r="I2204" i="1"/>
  <c r="H2204" i="1"/>
  <c r="I2202" i="1"/>
  <c r="H2202" i="1"/>
  <c r="I2198" i="1"/>
  <c r="H2198" i="1"/>
  <c r="I2192" i="1"/>
  <c r="H2192" i="1"/>
  <c r="I2188" i="1"/>
  <c r="H2188" i="1"/>
  <c r="I2182" i="1"/>
  <c r="H2182" i="1"/>
  <c r="I2178" i="1"/>
  <c r="H2178" i="1"/>
  <c r="I2174" i="1"/>
  <c r="H2174" i="1"/>
  <c r="H2168" i="1"/>
  <c r="I2168" i="1"/>
  <c r="I2164" i="1"/>
  <c r="H2164" i="1"/>
  <c r="I2158" i="1"/>
  <c r="H2158" i="1"/>
  <c r="I2152" i="1"/>
  <c r="H2152" i="1"/>
  <c r="I2146" i="1"/>
  <c r="H2146" i="1"/>
  <c r="I2142" i="1"/>
  <c r="H2142" i="1"/>
  <c r="I2134" i="1"/>
  <c r="H2134" i="1"/>
  <c r="I2124" i="1"/>
  <c r="I2120" i="1"/>
  <c r="H2120" i="1"/>
  <c r="I2112" i="1"/>
  <c r="H2112" i="1"/>
  <c r="I1944" i="1"/>
  <c r="H3041" i="1"/>
  <c r="H3020" i="1"/>
  <c r="H2977" i="1"/>
  <c r="H2935" i="1"/>
  <c r="H2892" i="1"/>
  <c r="H2764" i="1"/>
  <c r="H2541" i="1"/>
  <c r="H2349" i="1"/>
  <c r="H2221" i="1"/>
  <c r="H2124" i="1"/>
  <c r="H1967" i="1"/>
  <c r="H3015" i="1"/>
  <c r="H2951" i="1"/>
  <c r="H2887" i="1"/>
  <c r="H2823" i="1"/>
  <c r="H2801" i="1"/>
  <c r="H2780" i="1"/>
  <c r="H2661" i="1"/>
  <c r="H2501" i="1"/>
  <c r="H2373" i="1"/>
  <c r="H2309" i="1"/>
  <c r="H2277" i="1"/>
  <c r="H2245" i="1"/>
  <c r="H2213" i="1"/>
  <c r="H2181" i="1"/>
  <c r="H2108" i="1"/>
  <c r="H2031" i="1"/>
  <c r="H1946" i="1"/>
  <c r="I3044" i="1"/>
  <c r="H3044" i="1"/>
  <c r="I3040" i="1"/>
  <c r="H3040" i="1"/>
  <c r="I3038" i="1"/>
  <c r="H3038" i="1"/>
  <c r="I3036" i="1"/>
  <c r="I3034" i="1"/>
  <c r="H3034" i="1"/>
  <c r="H3032" i="1"/>
  <c r="I3032" i="1"/>
  <c r="I3030" i="1"/>
  <c r="H3030" i="1"/>
  <c r="I3028" i="1"/>
  <c r="H3028" i="1"/>
  <c r="I3026" i="1"/>
  <c r="H3026" i="1"/>
  <c r="I3024" i="1"/>
  <c r="H3024" i="1"/>
  <c r="I3012" i="1"/>
  <c r="H3012" i="1"/>
  <c r="I3008" i="1"/>
  <c r="H3008" i="1"/>
  <c r="I3006" i="1"/>
  <c r="H3006" i="1"/>
  <c r="I3000" i="1"/>
  <c r="H3000" i="1"/>
  <c r="I2996" i="1"/>
  <c r="H2996" i="1"/>
  <c r="I2994" i="1"/>
  <c r="H2994" i="1"/>
  <c r="I2992" i="1"/>
  <c r="H2992" i="1"/>
  <c r="I2990" i="1"/>
  <c r="H2990" i="1"/>
  <c r="I2986" i="1"/>
  <c r="H2986" i="1"/>
  <c r="I2982" i="1"/>
  <c r="H2982" i="1"/>
  <c r="I2972" i="1"/>
  <c r="H2968" i="1"/>
  <c r="I2966" i="1"/>
  <c r="H2966" i="1"/>
  <c r="I2964" i="1"/>
  <c r="H2964" i="1"/>
  <c r="I2962" i="1"/>
  <c r="H2962" i="1"/>
  <c r="I2960" i="1"/>
  <c r="H2960" i="1"/>
  <c r="I2958" i="1"/>
  <c r="H2958" i="1"/>
  <c r="I2954" i="1"/>
  <c r="H2954" i="1"/>
  <c r="I2950" i="1"/>
  <c r="H2950" i="1"/>
  <c r="I2946" i="1"/>
  <c r="H2946" i="1"/>
  <c r="I2940" i="1"/>
  <c r="I2938" i="1"/>
  <c r="H2938" i="1"/>
  <c r="I2934" i="1"/>
  <c r="H2934" i="1"/>
  <c r="I2930" i="1"/>
  <c r="H2930" i="1"/>
  <c r="I2924" i="1"/>
  <c r="I2920" i="1"/>
  <c r="H2920" i="1"/>
  <c r="I2914" i="1"/>
  <c r="H2914" i="1"/>
  <c r="I2908" i="1"/>
  <c r="H2904" i="1"/>
  <c r="I2904" i="1"/>
  <c r="I2900" i="1"/>
  <c r="H2900" i="1"/>
  <c r="I2896" i="1"/>
  <c r="H2896" i="1"/>
  <c r="I2894" i="1"/>
  <c r="H2894" i="1"/>
  <c r="I2890" i="1"/>
  <c r="H2890" i="1"/>
  <c r="I2886" i="1"/>
  <c r="H2886" i="1"/>
  <c r="I2882" i="1"/>
  <c r="H2882" i="1"/>
  <c r="I2876" i="1"/>
  <c r="I2870" i="1"/>
  <c r="H2870" i="1"/>
  <c r="I2866" i="1"/>
  <c r="H2866" i="1"/>
  <c r="I2860" i="1"/>
  <c r="I2856" i="1"/>
  <c r="H2856" i="1"/>
  <c r="I2852" i="1"/>
  <c r="H2852" i="1"/>
  <c r="I2850" i="1"/>
  <c r="H2850" i="1"/>
  <c r="I2844" i="1"/>
  <c r="H2840" i="1"/>
  <c r="I2840" i="1"/>
  <c r="I2836" i="1"/>
  <c r="H2836" i="1"/>
  <c r="I2834" i="1"/>
  <c r="H2834" i="1"/>
  <c r="I2832" i="1"/>
  <c r="H2832" i="1"/>
  <c r="I2830" i="1"/>
  <c r="H2830" i="1"/>
  <c r="I2826" i="1"/>
  <c r="H2826" i="1"/>
  <c r="I2822" i="1"/>
  <c r="H2822" i="1"/>
  <c r="I2818" i="1"/>
  <c r="H2818" i="1"/>
  <c r="I2812" i="1"/>
  <c r="H2808" i="1"/>
  <c r="I2808" i="1"/>
  <c r="I2804" i="1"/>
  <c r="H2804" i="1"/>
  <c r="I2800" i="1"/>
  <c r="H2800" i="1"/>
  <c r="I2798" i="1"/>
  <c r="H2798" i="1"/>
  <c r="I2794" i="1"/>
  <c r="H2794" i="1"/>
  <c r="I2792" i="1"/>
  <c r="H2792" i="1"/>
  <c r="I2788" i="1"/>
  <c r="H2788" i="1"/>
  <c r="I2784" i="1"/>
  <c r="H2784" i="1"/>
  <c r="I2782" i="1"/>
  <c r="H2782" i="1"/>
  <c r="I2778" i="1"/>
  <c r="H2778" i="1"/>
  <c r="I2774" i="1"/>
  <c r="H2774" i="1"/>
  <c r="I2770" i="1"/>
  <c r="H2770" i="1"/>
  <c r="I2768" i="1"/>
  <c r="H2768" i="1"/>
  <c r="I2766" i="1"/>
  <c r="H2766" i="1"/>
  <c r="I2762" i="1"/>
  <c r="H2762" i="1"/>
  <c r="I2758" i="1"/>
  <c r="H2758" i="1"/>
  <c r="I2754" i="1"/>
  <c r="H2754" i="1"/>
  <c r="I2750" i="1"/>
  <c r="H2750" i="1"/>
  <c r="I2748" i="1"/>
  <c r="H2748" i="1"/>
  <c r="I2744" i="1"/>
  <c r="H2744" i="1"/>
  <c r="I2740" i="1"/>
  <c r="H2740" i="1"/>
  <c r="I2736" i="1"/>
  <c r="H2736" i="1"/>
  <c r="I2734" i="1"/>
  <c r="H2734" i="1"/>
  <c r="I2730" i="1"/>
  <c r="H2730" i="1"/>
  <c r="I2726" i="1"/>
  <c r="H2726" i="1"/>
  <c r="I2722" i="1"/>
  <c r="H2722" i="1"/>
  <c r="I2718" i="1"/>
  <c r="H2718" i="1"/>
  <c r="H2712" i="1"/>
  <c r="I2712" i="1"/>
  <c r="I2708" i="1"/>
  <c r="H2708" i="1"/>
  <c r="I2706" i="1"/>
  <c r="H2706" i="1"/>
  <c r="I2702" i="1"/>
  <c r="H2702" i="1"/>
  <c r="I2698" i="1"/>
  <c r="H2698" i="1"/>
  <c r="I2694" i="1"/>
  <c r="H2694" i="1"/>
  <c r="I2688" i="1"/>
  <c r="H2688" i="1"/>
  <c r="I2684" i="1"/>
  <c r="H2684" i="1"/>
  <c r="H2680" i="1"/>
  <c r="I2680" i="1"/>
  <c r="I2676" i="1"/>
  <c r="H2676" i="1"/>
  <c r="I2672" i="1"/>
  <c r="H2672" i="1"/>
  <c r="I2668" i="1"/>
  <c r="H2668" i="1"/>
  <c r="I2664" i="1"/>
  <c r="H2664" i="1"/>
  <c r="I2660" i="1"/>
  <c r="H2660" i="1"/>
  <c r="I2656" i="1"/>
  <c r="H2656" i="1"/>
  <c r="I2652" i="1"/>
  <c r="H2652" i="1"/>
  <c r="I2650" i="1"/>
  <c r="H2650" i="1"/>
  <c r="I2646" i="1"/>
  <c r="H2646" i="1"/>
  <c r="I2642" i="1"/>
  <c r="H2642" i="1"/>
  <c r="I2638" i="1"/>
  <c r="H2638" i="1"/>
  <c r="I2634" i="1"/>
  <c r="H2634" i="1"/>
  <c r="I2630" i="1"/>
  <c r="H2630" i="1"/>
  <c r="I2626" i="1"/>
  <c r="H2626" i="1"/>
  <c r="I2622" i="1"/>
  <c r="H2622" i="1"/>
  <c r="I2618" i="1"/>
  <c r="H2618" i="1"/>
  <c r="I2614" i="1"/>
  <c r="H2614" i="1"/>
  <c r="I2610" i="1"/>
  <c r="H2610" i="1"/>
  <c r="I2606" i="1"/>
  <c r="H2606" i="1"/>
  <c r="I2602" i="1"/>
  <c r="H2602" i="1"/>
  <c r="I2598" i="1"/>
  <c r="H2598" i="1"/>
  <c r="I2594" i="1"/>
  <c r="H2594" i="1"/>
  <c r="I2590" i="1"/>
  <c r="H2590" i="1"/>
  <c r="I2586" i="1"/>
  <c r="H2586" i="1"/>
  <c r="I2582" i="1"/>
  <c r="H2582" i="1"/>
  <c r="I2578" i="1"/>
  <c r="H2578" i="1"/>
  <c r="I2574" i="1"/>
  <c r="H2574" i="1"/>
  <c r="I2570" i="1"/>
  <c r="H2570" i="1"/>
  <c r="I2566" i="1"/>
  <c r="H2566" i="1"/>
  <c r="I2562" i="1"/>
  <c r="H2562" i="1"/>
  <c r="I2558" i="1"/>
  <c r="H2558" i="1"/>
  <c r="H2552" i="1"/>
  <c r="I2552" i="1"/>
  <c r="I2548" i="1"/>
  <c r="H2548" i="1"/>
  <c r="I2544" i="1"/>
  <c r="H2544" i="1"/>
  <c r="I2540" i="1"/>
  <c r="H2540" i="1"/>
  <c r="I2536" i="1"/>
  <c r="H2536" i="1"/>
  <c r="I2534" i="1"/>
  <c r="H2534" i="1"/>
  <c r="I2528" i="1"/>
  <c r="H2528" i="1"/>
  <c r="I2524" i="1"/>
  <c r="H2524" i="1"/>
  <c r="H2520" i="1"/>
  <c r="I2520" i="1"/>
  <c r="I2516" i="1"/>
  <c r="H2516" i="1"/>
  <c r="I2512" i="1"/>
  <c r="H2512" i="1"/>
  <c r="I2508" i="1"/>
  <c r="H2508" i="1"/>
  <c r="I2504" i="1"/>
  <c r="H2504" i="1"/>
  <c r="I2500" i="1"/>
  <c r="H2500" i="1"/>
  <c r="I2498" i="1"/>
  <c r="H2498" i="1"/>
  <c r="I2494" i="1"/>
  <c r="H2494" i="1"/>
  <c r="I2490" i="1"/>
  <c r="H2490" i="1"/>
  <c r="I2486" i="1"/>
  <c r="H2486" i="1"/>
  <c r="I2482" i="1"/>
  <c r="H2482" i="1"/>
  <c r="I2478" i="1"/>
  <c r="H2478" i="1"/>
  <c r="I2474" i="1"/>
  <c r="H2474" i="1"/>
  <c r="I2470" i="1"/>
  <c r="H2470" i="1"/>
  <c r="I2466" i="1"/>
  <c r="H2466" i="1"/>
  <c r="I2462" i="1"/>
  <c r="H2462" i="1"/>
  <c r="H2456" i="1"/>
  <c r="I2456" i="1"/>
  <c r="I2452" i="1"/>
  <c r="H2452" i="1"/>
  <c r="I2450" i="1"/>
  <c r="H2450" i="1"/>
  <c r="I2446" i="1"/>
  <c r="H2446" i="1"/>
  <c r="I2442" i="1"/>
  <c r="H2442" i="1"/>
  <c r="I2438" i="1"/>
  <c r="H2438" i="1"/>
  <c r="I2434" i="1"/>
  <c r="H2434" i="1"/>
  <c r="I2428" i="1"/>
  <c r="H2428" i="1"/>
  <c r="H2424" i="1"/>
  <c r="I2424" i="1"/>
  <c r="I2422" i="1"/>
  <c r="H2422" i="1"/>
  <c r="I2420" i="1"/>
  <c r="H2420" i="1"/>
  <c r="I2416" i="1"/>
  <c r="H2416" i="1"/>
  <c r="I2412" i="1"/>
  <c r="H2412" i="1"/>
  <c r="I2408" i="1"/>
  <c r="H2408" i="1"/>
  <c r="I2406" i="1"/>
  <c r="H2406" i="1"/>
  <c r="I2402" i="1"/>
  <c r="H2402" i="1"/>
  <c r="I2398" i="1"/>
  <c r="H2398" i="1"/>
  <c r="I2394" i="1"/>
  <c r="H2394" i="1"/>
  <c r="H2392" i="1"/>
  <c r="I2392" i="1"/>
  <c r="I2388" i="1"/>
  <c r="H2388" i="1"/>
  <c r="I2384" i="1"/>
  <c r="H2384" i="1"/>
  <c r="I2382" i="1"/>
  <c r="H2382" i="1"/>
  <c r="I2378" i="1"/>
  <c r="H2378" i="1"/>
  <c r="I2376" i="1"/>
  <c r="H2376" i="1"/>
  <c r="I2372" i="1"/>
  <c r="H2372" i="1"/>
  <c r="I2368" i="1"/>
  <c r="H2368" i="1"/>
  <c r="I2366" i="1"/>
  <c r="H2366" i="1"/>
  <c r="I2362" i="1"/>
  <c r="H2362" i="1"/>
  <c r="I2358" i="1"/>
  <c r="H2358" i="1"/>
  <c r="I2356" i="1"/>
  <c r="H2356" i="1"/>
  <c r="I2352" i="1"/>
  <c r="H2352" i="1"/>
  <c r="I2348" i="1"/>
  <c r="H2348" i="1"/>
  <c r="I2346" i="1"/>
  <c r="H2346" i="1"/>
  <c r="I2342" i="1"/>
  <c r="H2342" i="1"/>
  <c r="I2338" i="1"/>
  <c r="H2338" i="1"/>
  <c r="I2334" i="1"/>
  <c r="H2334" i="1"/>
  <c r="I2332" i="1"/>
  <c r="H2332" i="1"/>
  <c r="H2328" i="1"/>
  <c r="I2328" i="1"/>
  <c r="I2324" i="1"/>
  <c r="H2324" i="1"/>
  <c r="I2320" i="1"/>
  <c r="H2320" i="1"/>
  <c r="I2318" i="1"/>
  <c r="H2318" i="1"/>
  <c r="I2314" i="1"/>
  <c r="H2314" i="1"/>
  <c r="I2312" i="1"/>
  <c r="H2312" i="1"/>
  <c r="I2308" i="1"/>
  <c r="H2308" i="1"/>
  <c r="I2304" i="1"/>
  <c r="H2304" i="1"/>
  <c r="I2300" i="1"/>
  <c r="H2300" i="1"/>
  <c r="I2298" i="1"/>
  <c r="H2298" i="1"/>
  <c r="I2294" i="1"/>
  <c r="H2294" i="1"/>
  <c r="I2290" i="1"/>
  <c r="H2290" i="1"/>
  <c r="I2286" i="1"/>
  <c r="H2286" i="1"/>
  <c r="I2284" i="1"/>
  <c r="H2284" i="1"/>
  <c r="I2280" i="1"/>
  <c r="H2280" i="1"/>
  <c r="I2276" i="1"/>
  <c r="H2276" i="1"/>
  <c r="I2272" i="1"/>
  <c r="H2272" i="1"/>
  <c r="I2268" i="1"/>
  <c r="H2268" i="1"/>
  <c r="I2266" i="1"/>
  <c r="H2266" i="1"/>
  <c r="I2262" i="1"/>
  <c r="H2262" i="1"/>
  <c r="I2258" i="1"/>
  <c r="H2258" i="1"/>
  <c r="I2256" i="1"/>
  <c r="H2256" i="1"/>
  <c r="I2252" i="1"/>
  <c r="H2252" i="1"/>
  <c r="I2248" i="1"/>
  <c r="H2248" i="1"/>
  <c r="I2244" i="1"/>
  <c r="H2244" i="1"/>
  <c r="I2242" i="1"/>
  <c r="H2242" i="1"/>
  <c r="I2238" i="1"/>
  <c r="H2238" i="1"/>
  <c r="I2234" i="1"/>
  <c r="H2234" i="1"/>
  <c r="I2230" i="1"/>
  <c r="H2230" i="1"/>
  <c r="I2228" i="1"/>
  <c r="H2228" i="1"/>
  <c r="I2224" i="1"/>
  <c r="H2224" i="1"/>
  <c r="I2220" i="1"/>
  <c r="H2220" i="1"/>
  <c r="I2216" i="1"/>
  <c r="H2216" i="1"/>
  <c r="I2212" i="1"/>
  <c r="H2212" i="1"/>
  <c r="I2208" i="1"/>
  <c r="H2208" i="1"/>
  <c r="I2206" i="1"/>
  <c r="H2206" i="1"/>
  <c r="H2200" i="1"/>
  <c r="I2200" i="1"/>
  <c r="I2196" i="1"/>
  <c r="H2196" i="1"/>
  <c r="I2194" i="1"/>
  <c r="H2194" i="1"/>
  <c r="I2190" i="1"/>
  <c r="H2190" i="1"/>
  <c r="I2186" i="1"/>
  <c r="H2186" i="1"/>
  <c r="I2184" i="1"/>
  <c r="H2184" i="1"/>
  <c r="I2180" i="1"/>
  <c r="H2180" i="1"/>
  <c r="I2176" i="1"/>
  <c r="H2176" i="1"/>
  <c r="I2172" i="1"/>
  <c r="H2172" i="1"/>
  <c r="I2170" i="1"/>
  <c r="H2170" i="1"/>
  <c r="I2166" i="1"/>
  <c r="H2166" i="1"/>
  <c r="I2162" i="1"/>
  <c r="H2162" i="1"/>
  <c r="I2160" i="1"/>
  <c r="H2160" i="1"/>
  <c r="I2156" i="1"/>
  <c r="H2156" i="1"/>
  <c r="I2154" i="1"/>
  <c r="H2154" i="1"/>
  <c r="I2150" i="1"/>
  <c r="H2150" i="1"/>
  <c r="I2148" i="1"/>
  <c r="H2148" i="1"/>
  <c r="I2144" i="1"/>
  <c r="H2144" i="1"/>
  <c r="I2140" i="1"/>
  <c r="H2140" i="1"/>
  <c r="I2138" i="1"/>
  <c r="H2138" i="1"/>
  <c r="H2136" i="1"/>
  <c r="I2136" i="1"/>
  <c r="I2132" i="1"/>
  <c r="H2132" i="1"/>
  <c r="I2130" i="1"/>
  <c r="H2130" i="1"/>
  <c r="I2128" i="1"/>
  <c r="H2128" i="1"/>
  <c r="I2126" i="1"/>
  <c r="H2126" i="1"/>
  <c r="I2122" i="1"/>
  <c r="H2122" i="1"/>
  <c r="I2118" i="1"/>
  <c r="H2118" i="1"/>
  <c r="I2116" i="1"/>
  <c r="H2116" i="1"/>
  <c r="I2114" i="1"/>
  <c r="H2114" i="1"/>
  <c r="I2104" i="1"/>
  <c r="I2072" i="1"/>
  <c r="H2999" i="1"/>
  <c r="H2956" i="1"/>
  <c r="H2913" i="1"/>
  <c r="H2871" i="1"/>
  <c r="H2828" i="1"/>
  <c r="H2785" i="1"/>
  <c r="H2733" i="1"/>
  <c r="H2669" i="1"/>
  <c r="H2605" i="1"/>
  <c r="H2509" i="1"/>
  <c r="H2445" i="1"/>
  <c r="H2413" i="1"/>
  <c r="H2317" i="1"/>
  <c r="H2253" i="1"/>
  <c r="H2189" i="1"/>
  <c r="H2157" i="1"/>
  <c r="H2052" i="1"/>
  <c r="H1882" i="1"/>
  <c r="I3045" i="1"/>
  <c r="H3045" i="1"/>
  <c r="I3043" i="1"/>
  <c r="H3043" i="1"/>
  <c r="I3041" i="1"/>
  <c r="I3039" i="1"/>
  <c r="H3039" i="1"/>
  <c r="I3037" i="1"/>
  <c r="H3037" i="1"/>
  <c r="I3035" i="1"/>
  <c r="H3035" i="1"/>
  <c r="I3033" i="1"/>
  <c r="H3033" i="1"/>
  <c r="I3031" i="1"/>
  <c r="I3029" i="1"/>
  <c r="H3029" i="1"/>
  <c r="I3027" i="1"/>
  <c r="H3027" i="1"/>
  <c r="I3025" i="1"/>
  <c r="I3023" i="1"/>
  <c r="H3023" i="1"/>
  <c r="I3021" i="1"/>
  <c r="H3021" i="1"/>
  <c r="I3019" i="1"/>
  <c r="H3019" i="1"/>
  <c r="I3017" i="1"/>
  <c r="H3017" i="1"/>
  <c r="I3015" i="1"/>
  <c r="I3013" i="1"/>
  <c r="H3013" i="1"/>
  <c r="I3011" i="1"/>
  <c r="H3011" i="1"/>
  <c r="I3009" i="1"/>
  <c r="I3007" i="1"/>
  <c r="H3007" i="1"/>
  <c r="I3005" i="1"/>
  <c r="H3005" i="1"/>
  <c r="I3003" i="1"/>
  <c r="H3003" i="1"/>
  <c r="I3001" i="1"/>
  <c r="H3001" i="1"/>
  <c r="I2999" i="1"/>
  <c r="I2997" i="1"/>
  <c r="H2997" i="1"/>
  <c r="I2995" i="1"/>
  <c r="H2995" i="1"/>
  <c r="I2993" i="1"/>
  <c r="I2991" i="1"/>
  <c r="H2991" i="1"/>
  <c r="I2989" i="1"/>
  <c r="H2989" i="1"/>
  <c r="I2987" i="1"/>
  <c r="H2987" i="1"/>
  <c r="I2985" i="1"/>
  <c r="H2985" i="1"/>
  <c r="I2983" i="1"/>
  <c r="I2981" i="1"/>
  <c r="H2981" i="1"/>
  <c r="I2979" i="1"/>
  <c r="H2979" i="1"/>
  <c r="I2977" i="1"/>
  <c r="I2975" i="1"/>
  <c r="H2975" i="1"/>
  <c r="I2973" i="1"/>
  <c r="H2973" i="1"/>
  <c r="I2971" i="1"/>
  <c r="H2971" i="1"/>
  <c r="I2969" i="1"/>
  <c r="H2969" i="1"/>
  <c r="I2967" i="1"/>
  <c r="I2965" i="1"/>
  <c r="H2965" i="1"/>
  <c r="I2963" i="1"/>
  <c r="H2963" i="1"/>
  <c r="I2961" i="1"/>
  <c r="I2959" i="1"/>
  <c r="H2959" i="1"/>
  <c r="I2957" i="1"/>
  <c r="H2957" i="1"/>
  <c r="I2955" i="1"/>
  <c r="H2955" i="1"/>
  <c r="I2953" i="1"/>
  <c r="H2953" i="1"/>
  <c r="I2951" i="1"/>
  <c r="I2949" i="1"/>
  <c r="H2949" i="1"/>
  <c r="I2947" i="1"/>
  <c r="H2947" i="1"/>
  <c r="I2945" i="1"/>
  <c r="I2943" i="1"/>
  <c r="H2943" i="1"/>
  <c r="I2941" i="1"/>
  <c r="H2941" i="1"/>
  <c r="I2939" i="1"/>
  <c r="H2939" i="1"/>
  <c r="I2937" i="1"/>
  <c r="H2937" i="1"/>
  <c r="I2935" i="1"/>
  <c r="I2933" i="1"/>
  <c r="H2933" i="1"/>
  <c r="I2931" i="1"/>
  <c r="H2931" i="1"/>
  <c r="I2929" i="1"/>
  <c r="I2927" i="1"/>
  <c r="H2927" i="1"/>
  <c r="I2925" i="1"/>
  <c r="H2925" i="1"/>
  <c r="I2923" i="1"/>
  <c r="H2923" i="1"/>
  <c r="I2921" i="1"/>
  <c r="H2921" i="1"/>
  <c r="I2919" i="1"/>
  <c r="I2917" i="1"/>
  <c r="H2917" i="1"/>
  <c r="I2915" i="1"/>
  <c r="H2915" i="1"/>
  <c r="I2913" i="1"/>
  <c r="I2911" i="1"/>
  <c r="H2911" i="1"/>
  <c r="I2909" i="1"/>
  <c r="H2909" i="1"/>
  <c r="I2907" i="1"/>
  <c r="H2907" i="1"/>
  <c r="I2905" i="1"/>
  <c r="H2905" i="1"/>
  <c r="I2903" i="1"/>
  <c r="I2901" i="1"/>
  <c r="H2901" i="1"/>
  <c r="I2899" i="1"/>
  <c r="H2899" i="1"/>
  <c r="I2897" i="1"/>
  <c r="I2895" i="1"/>
  <c r="H2895" i="1"/>
  <c r="I2893" i="1"/>
  <c r="H2893" i="1"/>
  <c r="I2891" i="1"/>
  <c r="H2891" i="1"/>
  <c r="I2889" i="1"/>
  <c r="H2889" i="1"/>
  <c r="I2887" i="1"/>
  <c r="I2885" i="1"/>
  <c r="H2885" i="1"/>
  <c r="I2883" i="1"/>
  <c r="H2883" i="1"/>
  <c r="I2881" i="1"/>
  <c r="I2879" i="1"/>
  <c r="H2879" i="1"/>
  <c r="I2877" i="1"/>
  <c r="H2877" i="1"/>
  <c r="I2875" i="1"/>
  <c r="H2875" i="1"/>
  <c r="I2873" i="1"/>
  <c r="H2873" i="1"/>
  <c r="I2871" i="1"/>
  <c r="I2869" i="1"/>
  <c r="H2869" i="1"/>
  <c r="I2867" i="1"/>
  <c r="H2867" i="1"/>
  <c r="I2865" i="1"/>
  <c r="I2863" i="1"/>
  <c r="H2863" i="1"/>
  <c r="I2861" i="1"/>
  <c r="H2861" i="1"/>
  <c r="I2859" i="1"/>
  <c r="H2859" i="1"/>
  <c r="I2857" i="1"/>
  <c r="H2857" i="1"/>
  <c r="I2855" i="1"/>
  <c r="I2853" i="1"/>
  <c r="H2853" i="1"/>
  <c r="I2851" i="1"/>
  <c r="H2851" i="1"/>
  <c r="I2849" i="1"/>
  <c r="I2847" i="1"/>
  <c r="H2847" i="1"/>
  <c r="I2845" i="1"/>
  <c r="H2845" i="1"/>
  <c r="I2843" i="1"/>
  <c r="H2843" i="1"/>
  <c r="I2841" i="1"/>
  <c r="H2841" i="1"/>
  <c r="I2839" i="1"/>
  <c r="I2837" i="1"/>
  <c r="H2837" i="1"/>
  <c r="I2835" i="1"/>
  <c r="H2835" i="1"/>
  <c r="I2833" i="1"/>
  <c r="I2831" i="1"/>
  <c r="H2831" i="1"/>
  <c r="I2829" i="1"/>
  <c r="H2829" i="1"/>
  <c r="I2827" i="1"/>
  <c r="H2827" i="1"/>
  <c r="I2825" i="1"/>
  <c r="H2825" i="1"/>
  <c r="I2823" i="1"/>
  <c r="I2821" i="1"/>
  <c r="H2821" i="1"/>
  <c r="I2819" i="1"/>
  <c r="H2819" i="1"/>
  <c r="I2817" i="1"/>
  <c r="I2815" i="1"/>
  <c r="H2815" i="1"/>
  <c r="I2813" i="1"/>
  <c r="H2813" i="1"/>
  <c r="I2811" i="1"/>
  <c r="H2811" i="1"/>
  <c r="I2809" i="1"/>
  <c r="H2809" i="1"/>
  <c r="I2807" i="1"/>
  <c r="I2805" i="1"/>
  <c r="H2805" i="1"/>
  <c r="I2803" i="1"/>
  <c r="H2803" i="1"/>
  <c r="I2801" i="1"/>
  <c r="I2799" i="1"/>
  <c r="H2799" i="1"/>
  <c r="I2797" i="1"/>
  <c r="H2797" i="1"/>
  <c r="I2795" i="1"/>
  <c r="H2795" i="1"/>
  <c r="I2793" i="1"/>
  <c r="H2793" i="1"/>
  <c r="I2791" i="1"/>
  <c r="I2789" i="1"/>
  <c r="H2789" i="1"/>
  <c r="I2787" i="1"/>
  <c r="H2787" i="1"/>
  <c r="I2785" i="1"/>
  <c r="I2783" i="1"/>
  <c r="H2783" i="1"/>
  <c r="I2781" i="1"/>
  <c r="H2781" i="1"/>
  <c r="I2779" i="1"/>
  <c r="H2779" i="1"/>
  <c r="I2777" i="1"/>
  <c r="H2777" i="1"/>
  <c r="I2775" i="1"/>
  <c r="I2773" i="1"/>
  <c r="H2773" i="1"/>
  <c r="I2771" i="1"/>
  <c r="H2771" i="1"/>
  <c r="I2769" i="1"/>
  <c r="I2767" i="1"/>
  <c r="H2767" i="1"/>
  <c r="I2765" i="1"/>
  <c r="H2765" i="1"/>
  <c r="I2763" i="1"/>
  <c r="H2763" i="1"/>
  <c r="I2761" i="1"/>
  <c r="H2761" i="1"/>
  <c r="I2759" i="1"/>
  <c r="H2759" i="1"/>
  <c r="I2757" i="1"/>
  <c r="I2755" i="1"/>
  <c r="H2755" i="1"/>
  <c r="I2753" i="1"/>
  <c r="H2753" i="1"/>
  <c r="I2751" i="1"/>
  <c r="H2751" i="1"/>
  <c r="I2749" i="1"/>
  <c r="I2747" i="1"/>
  <c r="H2747" i="1"/>
  <c r="I2745" i="1"/>
  <c r="H2745" i="1"/>
  <c r="I2743" i="1"/>
  <c r="H2743" i="1"/>
  <c r="I2741" i="1"/>
  <c r="I2739" i="1"/>
  <c r="H2739" i="1"/>
  <c r="I2737" i="1"/>
  <c r="H2737" i="1"/>
  <c r="I2735" i="1"/>
  <c r="H2735" i="1"/>
  <c r="I2733" i="1"/>
  <c r="I2731" i="1"/>
  <c r="H2731" i="1"/>
  <c r="I2729" i="1"/>
  <c r="H2729" i="1"/>
  <c r="I2727" i="1"/>
  <c r="H2727" i="1"/>
  <c r="I2725" i="1"/>
  <c r="I2723" i="1"/>
  <c r="H2723" i="1"/>
  <c r="I2721" i="1"/>
  <c r="H2721" i="1"/>
  <c r="I2719" i="1"/>
  <c r="H2719" i="1"/>
  <c r="I2717" i="1"/>
  <c r="I2715" i="1"/>
  <c r="H2715" i="1"/>
  <c r="I2713" i="1"/>
  <c r="H2713" i="1"/>
  <c r="I2711" i="1"/>
  <c r="H2711" i="1"/>
  <c r="I2709" i="1"/>
  <c r="I2707" i="1"/>
  <c r="H2707" i="1"/>
  <c r="I2705" i="1"/>
  <c r="H2705" i="1"/>
  <c r="I2703" i="1"/>
  <c r="H2703" i="1"/>
  <c r="I2701" i="1"/>
  <c r="I2699" i="1"/>
  <c r="H2699" i="1"/>
  <c r="I2697" i="1"/>
  <c r="H2697" i="1"/>
  <c r="I2695" i="1"/>
  <c r="H2695" i="1"/>
  <c r="I2693" i="1"/>
  <c r="I2691" i="1"/>
  <c r="H2691" i="1"/>
  <c r="I2689" i="1"/>
  <c r="H2689" i="1"/>
  <c r="I2687" i="1"/>
  <c r="H2687" i="1"/>
  <c r="I2685" i="1"/>
  <c r="I2683" i="1"/>
  <c r="H2683" i="1"/>
  <c r="I2681" i="1"/>
  <c r="H2681" i="1"/>
  <c r="I2679" i="1"/>
  <c r="H2679" i="1"/>
  <c r="I2677" i="1"/>
  <c r="I2675" i="1"/>
  <c r="H2675" i="1"/>
  <c r="I2673" i="1"/>
  <c r="H2673" i="1"/>
  <c r="I2671" i="1"/>
  <c r="H2671" i="1"/>
  <c r="I2669" i="1"/>
  <c r="I2667" i="1"/>
  <c r="H2667" i="1"/>
  <c r="I2665" i="1"/>
  <c r="H2665" i="1"/>
  <c r="I2663" i="1"/>
  <c r="H2663" i="1"/>
  <c r="I2661" i="1"/>
  <c r="I2659" i="1"/>
  <c r="H2659" i="1"/>
  <c r="I2657" i="1"/>
  <c r="H2657" i="1"/>
  <c r="I2655" i="1"/>
  <c r="H2655" i="1"/>
  <c r="I2653" i="1"/>
  <c r="I2651" i="1"/>
  <c r="H2651" i="1"/>
  <c r="I2649" i="1"/>
  <c r="H2649" i="1"/>
  <c r="I2647" i="1"/>
  <c r="H2647" i="1"/>
  <c r="I2645" i="1"/>
  <c r="I2643" i="1"/>
  <c r="H2643" i="1"/>
  <c r="I2641" i="1"/>
  <c r="H2641" i="1"/>
  <c r="I2639" i="1"/>
  <c r="H2639" i="1"/>
  <c r="I2637" i="1"/>
  <c r="I2635" i="1"/>
  <c r="H2635" i="1"/>
  <c r="I2633" i="1"/>
  <c r="H2633" i="1"/>
  <c r="I2631" i="1"/>
  <c r="H2631" i="1"/>
  <c r="I2629" i="1"/>
  <c r="I2627" i="1"/>
  <c r="H2627" i="1"/>
  <c r="I2625" i="1"/>
  <c r="H2625" i="1"/>
  <c r="I2623" i="1"/>
  <c r="H2623" i="1"/>
  <c r="I2621" i="1"/>
  <c r="I2619" i="1"/>
  <c r="H2619" i="1"/>
  <c r="I2617" i="1"/>
  <c r="H2617" i="1"/>
  <c r="I2615" i="1"/>
  <c r="H2615" i="1"/>
  <c r="I2613" i="1"/>
  <c r="I2611" i="1"/>
  <c r="H2611" i="1"/>
  <c r="I2609" i="1"/>
  <c r="H2609" i="1"/>
  <c r="I2607" i="1"/>
  <c r="H2607" i="1"/>
  <c r="I2605" i="1"/>
  <c r="I2603" i="1"/>
  <c r="H2603" i="1"/>
  <c r="I2601" i="1"/>
  <c r="H2601" i="1"/>
  <c r="I2599" i="1"/>
  <c r="H2599" i="1"/>
  <c r="I2597" i="1"/>
  <c r="I2595" i="1"/>
  <c r="H2595" i="1"/>
  <c r="I2593" i="1"/>
  <c r="H2593" i="1"/>
  <c r="I2591" i="1"/>
  <c r="H2591" i="1"/>
  <c r="I2589" i="1"/>
  <c r="I2587" i="1"/>
  <c r="H2587" i="1"/>
  <c r="I2585" i="1"/>
  <c r="H2585" i="1"/>
  <c r="I2583" i="1"/>
  <c r="H2583" i="1"/>
  <c r="I2581" i="1"/>
  <c r="I2579" i="1"/>
  <c r="H2579" i="1"/>
  <c r="I2577" i="1"/>
  <c r="H2577" i="1"/>
  <c r="I2575" i="1"/>
  <c r="H2575" i="1"/>
  <c r="I2573" i="1"/>
  <c r="I2571" i="1"/>
  <c r="H2571" i="1"/>
  <c r="I2569" i="1"/>
  <c r="H2569" i="1"/>
  <c r="I2567" i="1"/>
  <c r="H2567" i="1"/>
  <c r="I2565" i="1"/>
  <c r="I2563" i="1"/>
  <c r="H2563" i="1"/>
  <c r="I2561" i="1"/>
  <c r="H2561" i="1"/>
  <c r="I2559" i="1"/>
  <c r="H2559" i="1"/>
  <c r="I2557" i="1"/>
  <c r="I2555" i="1"/>
  <c r="H2555" i="1"/>
  <c r="I2553" i="1"/>
  <c r="H2553" i="1"/>
  <c r="I2551" i="1"/>
  <c r="H2551" i="1"/>
  <c r="I2549" i="1"/>
  <c r="I2547" i="1"/>
  <c r="H2547" i="1"/>
  <c r="I2545" i="1"/>
  <c r="H2545" i="1"/>
  <c r="I2543" i="1"/>
  <c r="H2543" i="1"/>
  <c r="I2541" i="1"/>
  <c r="I2539" i="1"/>
  <c r="H2539" i="1"/>
  <c r="I2537" i="1"/>
  <c r="H2537" i="1"/>
  <c r="I2535" i="1"/>
  <c r="H2535" i="1"/>
  <c r="I2533" i="1"/>
  <c r="I2531" i="1"/>
  <c r="H2531" i="1"/>
  <c r="I2529" i="1"/>
  <c r="H2529" i="1"/>
  <c r="I2527" i="1"/>
  <c r="H2527" i="1"/>
  <c r="I2525" i="1"/>
  <c r="I2523" i="1"/>
  <c r="H2523" i="1"/>
  <c r="I2521" i="1"/>
  <c r="H2521" i="1"/>
  <c r="I2519" i="1"/>
  <c r="H2519" i="1"/>
  <c r="I2517" i="1"/>
  <c r="I2515" i="1"/>
  <c r="H2515" i="1"/>
  <c r="I2513" i="1"/>
  <c r="H2513" i="1"/>
  <c r="I2511" i="1"/>
  <c r="H2511" i="1"/>
  <c r="I2509" i="1"/>
  <c r="I2507" i="1"/>
  <c r="H2507" i="1"/>
  <c r="I2505" i="1"/>
  <c r="H2505" i="1"/>
  <c r="I2503" i="1"/>
  <c r="H2503" i="1"/>
  <c r="I2501" i="1"/>
  <c r="I2499" i="1"/>
  <c r="H2499" i="1"/>
  <c r="I2497" i="1"/>
  <c r="H2497" i="1"/>
  <c r="I2495" i="1"/>
  <c r="H2495" i="1"/>
  <c r="I2493" i="1"/>
  <c r="I2491" i="1"/>
  <c r="H2491" i="1"/>
  <c r="I2489" i="1"/>
  <c r="H2489" i="1"/>
  <c r="I2487" i="1"/>
  <c r="H2487" i="1"/>
  <c r="I2485" i="1"/>
  <c r="I2483" i="1"/>
  <c r="H2483" i="1"/>
  <c r="I2481" i="1"/>
  <c r="H2481" i="1"/>
  <c r="I2479" i="1"/>
  <c r="H2479" i="1"/>
  <c r="I2477" i="1"/>
  <c r="I2475" i="1"/>
  <c r="H2475" i="1"/>
  <c r="I2473" i="1"/>
  <c r="H2473" i="1"/>
  <c r="I2471" i="1"/>
  <c r="H2471" i="1"/>
  <c r="I2469" i="1"/>
  <c r="I2467" i="1"/>
  <c r="H2467" i="1"/>
  <c r="I2465" i="1"/>
  <c r="H2465" i="1"/>
  <c r="I2463" i="1"/>
  <c r="H2463" i="1"/>
  <c r="I2461" i="1"/>
  <c r="I2459" i="1"/>
  <c r="H2459" i="1"/>
  <c r="I2457" i="1"/>
  <c r="H2457" i="1"/>
  <c r="I2455" i="1"/>
  <c r="H2455" i="1"/>
  <c r="I2453" i="1"/>
  <c r="I2451" i="1"/>
  <c r="H2451" i="1"/>
  <c r="I2449" i="1"/>
  <c r="H2449" i="1"/>
  <c r="I2447" i="1"/>
  <c r="H2447" i="1"/>
  <c r="I2445" i="1"/>
  <c r="I2443" i="1"/>
  <c r="H2443" i="1"/>
  <c r="I2441" i="1"/>
  <c r="H2441" i="1"/>
  <c r="I2439" i="1"/>
  <c r="H2439" i="1"/>
  <c r="I2437" i="1"/>
  <c r="I2435" i="1"/>
  <c r="H2435" i="1"/>
  <c r="I2433" i="1"/>
  <c r="H2433" i="1"/>
  <c r="I2431" i="1"/>
  <c r="H2431" i="1"/>
  <c r="I2429" i="1"/>
  <c r="I2427" i="1"/>
  <c r="H2427" i="1"/>
  <c r="I2425" i="1"/>
  <c r="H2425" i="1"/>
  <c r="I2423" i="1"/>
  <c r="H2423" i="1"/>
  <c r="I2421" i="1"/>
  <c r="I2419" i="1"/>
  <c r="H2419" i="1"/>
  <c r="I2417" i="1"/>
  <c r="H2417" i="1"/>
  <c r="I2415" i="1"/>
  <c r="H2415" i="1"/>
  <c r="I2413" i="1"/>
  <c r="I2411" i="1"/>
  <c r="H2411" i="1"/>
  <c r="I2409" i="1"/>
  <c r="H2409" i="1"/>
  <c r="I2407" i="1"/>
  <c r="H2407" i="1"/>
  <c r="I2405" i="1"/>
  <c r="I2403" i="1"/>
  <c r="H2403" i="1"/>
  <c r="I2401" i="1"/>
  <c r="H2401" i="1"/>
  <c r="I2399" i="1"/>
  <c r="H2399" i="1"/>
  <c r="I2397" i="1"/>
  <c r="I2395" i="1"/>
  <c r="H2395" i="1"/>
  <c r="I2393" i="1"/>
  <c r="H2393" i="1"/>
  <c r="I2391" i="1"/>
  <c r="H2391" i="1"/>
  <c r="I2389" i="1"/>
  <c r="I2387" i="1"/>
  <c r="H2387" i="1"/>
  <c r="I2385" i="1"/>
  <c r="H2385" i="1"/>
  <c r="I2383" i="1"/>
  <c r="H2383" i="1"/>
  <c r="I2381" i="1"/>
  <c r="I2379" i="1"/>
  <c r="H2379" i="1"/>
  <c r="I2377" i="1"/>
  <c r="H2377" i="1"/>
  <c r="I2375" i="1"/>
  <c r="H2375" i="1"/>
  <c r="I2373" i="1"/>
  <c r="I2371" i="1"/>
  <c r="H2371" i="1"/>
  <c r="I2369" i="1"/>
  <c r="H2369" i="1"/>
  <c r="I2367" i="1"/>
  <c r="H2367" i="1"/>
  <c r="H2361" i="1"/>
  <c r="H2353" i="1"/>
  <c r="H2345" i="1"/>
  <c r="H2337" i="1"/>
  <c r="H2329" i="1"/>
  <c r="H2321" i="1"/>
  <c r="H2313" i="1"/>
  <c r="H2305" i="1"/>
  <c r="H2297" i="1"/>
  <c r="H2289" i="1"/>
  <c r="H2281" i="1"/>
  <c r="H2273" i="1"/>
  <c r="H2265" i="1"/>
  <c r="H2257" i="1"/>
  <c r="H2249" i="1"/>
  <c r="H2241" i="1"/>
  <c r="H2233" i="1"/>
  <c r="H2225" i="1"/>
  <c r="H2217" i="1"/>
  <c r="H2209" i="1"/>
  <c r="H2201" i="1"/>
  <c r="H2193" i="1"/>
  <c r="H2185" i="1"/>
  <c r="H2177" i="1"/>
  <c r="H2169" i="1"/>
  <c r="H2161" i="1"/>
  <c r="H2153" i="1"/>
  <c r="H2145" i="1"/>
  <c r="H2137" i="1"/>
  <c r="H2129" i="1"/>
  <c r="H2063" i="1"/>
  <c r="H2047" i="1"/>
  <c r="H1999" i="1"/>
  <c r="H1983" i="1"/>
  <c r="H1935" i="1"/>
  <c r="H1919" i="1"/>
  <c r="H1871" i="1"/>
  <c r="H3031" i="1"/>
  <c r="H3009" i="1"/>
  <c r="H2988" i="1"/>
  <c r="H2967" i="1"/>
  <c r="H2945" i="1"/>
  <c r="H2924" i="1"/>
  <c r="H2903" i="1"/>
  <c r="H2881" i="1"/>
  <c r="H2860" i="1"/>
  <c r="H2839" i="1"/>
  <c r="H2817" i="1"/>
  <c r="H2796" i="1"/>
  <c r="H2775" i="1"/>
  <c r="H2749" i="1"/>
  <c r="H2717" i="1"/>
  <c r="H2685" i="1"/>
  <c r="H2653" i="1"/>
  <c r="H2621" i="1"/>
  <c r="H2589" i="1"/>
  <c r="H2557" i="1"/>
  <c r="H2525" i="1"/>
  <c r="H2493" i="1"/>
  <c r="H2461" i="1"/>
  <c r="H2429" i="1"/>
  <c r="H2397" i="1"/>
  <c r="H2365" i="1"/>
  <c r="H2333" i="1"/>
  <c r="H2301" i="1"/>
  <c r="H2269" i="1"/>
  <c r="H2237" i="1"/>
  <c r="H2205" i="1"/>
  <c r="H2173" i="1"/>
  <c r="H2141" i="1"/>
  <c r="H2092" i="1"/>
  <c r="H2010" i="1"/>
  <c r="H1924" i="1"/>
  <c r="H254" i="1"/>
  <c r="H3025" i="1"/>
  <c r="H3004" i="1"/>
  <c r="H2983" i="1"/>
  <c r="H2961" i="1"/>
  <c r="H2940" i="1"/>
  <c r="H2919" i="1"/>
  <c r="H2897" i="1"/>
  <c r="H2876" i="1"/>
  <c r="H2855" i="1"/>
  <c r="H2833" i="1"/>
  <c r="H2812" i="1"/>
  <c r="H2791" i="1"/>
  <c r="H2769" i="1"/>
  <c r="H2741" i="1"/>
  <c r="H2709" i="1"/>
  <c r="H2677" i="1"/>
  <c r="H2645" i="1"/>
  <c r="H2613" i="1"/>
  <c r="H2581" i="1"/>
  <c r="H2549" i="1"/>
  <c r="H2517" i="1"/>
  <c r="H2485" i="1"/>
  <c r="H2453" i="1"/>
  <c r="H2421" i="1"/>
  <c r="H2389" i="1"/>
  <c r="H2357" i="1"/>
  <c r="H2325" i="1"/>
  <c r="H2293" i="1"/>
  <c r="H2261" i="1"/>
  <c r="H2229" i="1"/>
  <c r="H2197" i="1"/>
  <c r="H2165" i="1"/>
  <c r="H2133" i="1"/>
  <c r="H2074" i="1"/>
  <c r="H1988" i="1"/>
  <c r="H1903" i="1"/>
  <c r="I2968" i="1"/>
  <c r="I2110" i="1"/>
  <c r="H2110" i="1"/>
  <c r="I2108" i="1"/>
  <c r="I2106" i="1"/>
  <c r="H2106" i="1"/>
  <c r="I2102" i="1"/>
  <c r="H2102" i="1"/>
  <c r="I2100" i="1"/>
  <c r="I2098" i="1"/>
  <c r="H2098" i="1"/>
  <c r="I2096" i="1"/>
  <c r="I2094" i="1"/>
  <c r="H2094" i="1"/>
  <c r="I2092" i="1"/>
  <c r="I2090" i="1"/>
  <c r="H2090" i="1"/>
  <c r="I2088" i="1"/>
  <c r="I2086" i="1"/>
  <c r="H2086" i="1"/>
  <c r="I2084" i="1"/>
  <c r="I2082" i="1"/>
  <c r="H2082" i="1"/>
  <c r="I2080" i="1"/>
  <c r="H2080" i="1"/>
  <c r="I2078" i="1"/>
  <c r="H2078" i="1"/>
  <c r="I2076" i="1"/>
  <c r="H2076" i="1"/>
  <c r="I2074" i="1"/>
  <c r="H2072" i="1"/>
  <c r="I2070" i="1"/>
  <c r="H2070" i="1"/>
  <c r="I2068" i="1"/>
  <c r="I2066" i="1"/>
  <c r="H2066" i="1"/>
  <c r="H2064" i="1"/>
  <c r="I2064" i="1"/>
  <c r="I2062" i="1"/>
  <c r="H2062" i="1"/>
  <c r="I2060" i="1"/>
  <c r="H2060" i="1"/>
  <c r="I2058" i="1"/>
  <c r="I2056" i="1"/>
  <c r="H2056" i="1"/>
  <c r="I2054" i="1"/>
  <c r="H2054" i="1"/>
  <c r="I2052" i="1"/>
  <c r="I2050" i="1"/>
  <c r="H2050" i="1"/>
  <c r="I2048" i="1"/>
  <c r="H2048" i="1"/>
  <c r="I2046" i="1"/>
  <c r="H2046" i="1"/>
  <c r="I2044" i="1"/>
  <c r="H2044" i="1"/>
  <c r="I2042" i="1"/>
  <c r="H2040" i="1"/>
  <c r="I2038" i="1"/>
  <c r="H2038" i="1"/>
  <c r="I2036" i="1"/>
  <c r="I2034" i="1"/>
  <c r="H2034" i="1"/>
  <c r="H2032" i="1"/>
  <c r="I2032" i="1"/>
  <c r="I2030" i="1"/>
  <c r="H2030" i="1"/>
  <c r="I2028" i="1"/>
  <c r="H2028" i="1"/>
  <c r="I2026" i="1"/>
  <c r="I2024" i="1"/>
  <c r="H2024" i="1"/>
  <c r="I2022" i="1"/>
  <c r="H2022" i="1"/>
  <c r="I2020" i="1"/>
  <c r="I2018" i="1"/>
  <c r="H2018" i="1"/>
  <c r="I2016" i="1"/>
  <c r="H2016" i="1"/>
  <c r="I2014" i="1"/>
  <c r="H2014" i="1"/>
  <c r="I2012" i="1"/>
  <c r="H2012" i="1"/>
  <c r="I2010" i="1"/>
  <c r="H2008" i="1"/>
  <c r="I2006" i="1"/>
  <c r="H2006" i="1"/>
  <c r="I2004" i="1"/>
  <c r="I2002" i="1"/>
  <c r="H2002" i="1"/>
  <c r="H2000" i="1"/>
  <c r="I2000" i="1"/>
  <c r="I1998" i="1"/>
  <c r="H1998" i="1"/>
  <c r="I1996" i="1"/>
  <c r="H1996" i="1"/>
  <c r="I1994" i="1"/>
  <c r="I1992" i="1"/>
  <c r="H1992" i="1"/>
  <c r="I1990" i="1"/>
  <c r="H1990" i="1"/>
  <c r="I1988" i="1"/>
  <c r="I1986" i="1"/>
  <c r="H1986" i="1"/>
  <c r="I1984" i="1"/>
  <c r="H1984" i="1"/>
  <c r="I1982" i="1"/>
  <c r="H1982" i="1"/>
  <c r="I1980" i="1"/>
  <c r="H1980" i="1"/>
  <c r="I1978" i="1"/>
  <c r="H1976" i="1"/>
  <c r="I1974" i="1"/>
  <c r="H1974" i="1"/>
  <c r="I1972" i="1"/>
  <c r="I1970" i="1"/>
  <c r="H1970" i="1"/>
  <c r="H1968" i="1"/>
  <c r="I1968" i="1"/>
  <c r="I1966" i="1"/>
  <c r="H1966" i="1"/>
  <c r="I1964" i="1"/>
  <c r="H1964" i="1"/>
  <c r="I1962" i="1"/>
  <c r="I1960" i="1"/>
  <c r="H1960" i="1"/>
  <c r="I1958" i="1"/>
  <c r="H1958" i="1"/>
  <c r="I1956" i="1"/>
  <c r="I1954" i="1"/>
  <c r="H1954" i="1"/>
  <c r="I1952" i="1"/>
  <c r="H1952" i="1"/>
  <c r="I1950" i="1"/>
  <c r="H1950" i="1"/>
  <c r="I1948" i="1"/>
  <c r="H1948" i="1"/>
  <c r="I1946" i="1"/>
  <c r="H1944" i="1"/>
  <c r="I1942" i="1"/>
  <c r="H1942" i="1"/>
  <c r="I1940" i="1"/>
  <c r="I1938" i="1"/>
  <c r="H1938" i="1"/>
  <c r="H1936" i="1"/>
  <c r="I1936" i="1"/>
  <c r="I1934" i="1"/>
  <c r="H1934" i="1"/>
  <c r="I1932" i="1"/>
  <c r="H1932" i="1"/>
  <c r="I1930" i="1"/>
  <c r="I1928" i="1"/>
  <c r="H1928" i="1"/>
  <c r="I1926" i="1"/>
  <c r="H1926" i="1"/>
  <c r="I1924" i="1"/>
  <c r="I1922" i="1"/>
  <c r="H1922" i="1"/>
  <c r="I1920" i="1"/>
  <c r="H1920" i="1"/>
  <c r="I1918" i="1"/>
  <c r="H1918" i="1"/>
  <c r="I1916" i="1"/>
  <c r="H1916" i="1"/>
  <c r="I1914" i="1"/>
  <c r="H1912" i="1"/>
  <c r="I1910" i="1"/>
  <c r="H1910" i="1"/>
  <c r="I1908" i="1"/>
  <c r="I1906" i="1"/>
  <c r="H1906" i="1"/>
  <c r="H1904" i="1"/>
  <c r="I1904" i="1"/>
  <c r="I1902" i="1"/>
  <c r="H1902" i="1"/>
  <c r="I1900" i="1"/>
  <c r="H1900" i="1"/>
  <c r="I1898" i="1"/>
  <c r="I1896" i="1"/>
  <c r="H1896" i="1"/>
  <c r="I1894" i="1"/>
  <c r="H1894" i="1"/>
  <c r="I1892" i="1"/>
  <c r="I1890" i="1"/>
  <c r="H1890" i="1"/>
  <c r="I1888" i="1"/>
  <c r="H1888" i="1"/>
  <c r="I1886" i="1"/>
  <c r="H1886" i="1"/>
  <c r="I1884" i="1"/>
  <c r="H1884" i="1"/>
  <c r="I1882" i="1"/>
  <c r="H1880" i="1"/>
  <c r="I1878" i="1"/>
  <c r="H1878" i="1"/>
  <c r="I1876" i="1"/>
  <c r="I1874" i="1"/>
  <c r="H1874" i="1"/>
  <c r="H1872" i="1"/>
  <c r="I1872" i="1"/>
  <c r="I1870" i="1"/>
  <c r="H1870" i="1"/>
  <c r="I1868" i="1"/>
  <c r="H1868" i="1"/>
  <c r="I1866" i="1"/>
  <c r="I1864" i="1"/>
  <c r="H1864" i="1"/>
  <c r="I1862" i="1"/>
  <c r="H1862" i="1"/>
  <c r="I1860" i="1"/>
  <c r="I1858" i="1"/>
  <c r="H1858" i="1"/>
  <c r="I1856" i="1"/>
  <c r="H1856" i="1"/>
  <c r="I1854" i="1"/>
  <c r="H1854" i="1"/>
  <c r="I1852" i="1"/>
  <c r="H1852" i="1"/>
  <c r="I1850" i="1"/>
  <c r="I1848" i="1"/>
  <c r="H1848" i="1"/>
  <c r="I1846" i="1"/>
  <c r="H1846" i="1"/>
  <c r="I1844" i="1"/>
  <c r="I1842" i="1"/>
  <c r="H1842" i="1"/>
  <c r="I1840" i="1"/>
  <c r="H1840" i="1"/>
  <c r="I1838" i="1"/>
  <c r="H1838" i="1"/>
  <c r="I1836" i="1"/>
  <c r="H1836" i="1"/>
  <c r="I1834" i="1"/>
  <c r="I1832" i="1"/>
  <c r="H1832" i="1"/>
  <c r="I1830" i="1"/>
  <c r="H1830" i="1"/>
  <c r="I1828" i="1"/>
  <c r="I1826" i="1"/>
  <c r="H1826" i="1"/>
  <c r="I1824" i="1"/>
  <c r="H1824" i="1"/>
  <c r="I1822" i="1"/>
  <c r="H1822" i="1"/>
  <c r="I1820" i="1"/>
  <c r="H1820" i="1"/>
  <c r="I1818" i="1"/>
  <c r="H1816" i="1"/>
  <c r="I1814" i="1"/>
  <c r="H1814" i="1"/>
  <c r="I1812" i="1"/>
  <c r="I1810" i="1"/>
  <c r="H1810" i="1"/>
  <c r="I1808" i="1"/>
  <c r="H1808" i="1"/>
  <c r="I1806" i="1"/>
  <c r="H1806" i="1"/>
  <c r="I1804" i="1"/>
  <c r="H1804" i="1"/>
  <c r="I1802" i="1"/>
  <c r="I1800" i="1"/>
  <c r="H1800" i="1"/>
  <c r="I1798" i="1"/>
  <c r="H1798" i="1"/>
  <c r="I1796" i="1"/>
  <c r="I1794" i="1"/>
  <c r="H1794" i="1"/>
  <c r="I1792" i="1"/>
  <c r="H1792" i="1"/>
  <c r="I1790" i="1"/>
  <c r="H1790" i="1"/>
  <c r="I1788" i="1"/>
  <c r="H1788" i="1"/>
  <c r="I1786" i="1"/>
  <c r="I1784" i="1"/>
  <c r="H1784" i="1"/>
  <c r="I1782" i="1"/>
  <c r="H1782" i="1"/>
  <c r="I1780" i="1"/>
  <c r="I1778" i="1"/>
  <c r="H1778" i="1"/>
  <c r="I1776" i="1"/>
  <c r="H1776" i="1"/>
  <c r="I1774" i="1"/>
  <c r="H1774" i="1"/>
  <c r="I1772" i="1"/>
  <c r="H1772" i="1"/>
  <c r="I1770" i="1"/>
  <c r="I1768" i="1"/>
  <c r="H1768" i="1"/>
  <c r="I1766" i="1"/>
  <c r="H1766" i="1"/>
  <c r="I1764" i="1"/>
  <c r="I1762" i="1"/>
  <c r="H1762" i="1"/>
  <c r="I1760" i="1"/>
  <c r="H1760" i="1"/>
  <c r="I1758" i="1"/>
  <c r="H1758" i="1"/>
  <c r="I1756" i="1"/>
  <c r="H1756" i="1"/>
  <c r="I1754" i="1"/>
  <c r="I1752" i="1"/>
  <c r="H1752" i="1"/>
  <c r="I1750" i="1"/>
  <c r="H1750" i="1"/>
  <c r="I1748" i="1"/>
  <c r="I1746" i="1"/>
  <c r="H1746" i="1"/>
  <c r="I1744" i="1"/>
  <c r="H1744" i="1"/>
  <c r="I1742" i="1"/>
  <c r="H1742" i="1"/>
  <c r="I1740" i="1"/>
  <c r="H1740" i="1"/>
  <c r="I1738" i="1"/>
  <c r="I1736" i="1"/>
  <c r="H1736" i="1"/>
  <c r="I1734" i="1"/>
  <c r="H1734" i="1"/>
  <c r="I1732" i="1"/>
  <c r="I1730" i="1"/>
  <c r="H1730" i="1"/>
  <c r="I1728" i="1"/>
  <c r="H1728" i="1"/>
  <c r="I1726" i="1"/>
  <c r="H1726" i="1"/>
  <c r="I1724" i="1"/>
  <c r="H1724" i="1"/>
  <c r="I1722" i="1"/>
  <c r="I1720" i="1"/>
  <c r="H1720" i="1"/>
  <c r="I1718" i="1"/>
  <c r="H1718" i="1"/>
  <c r="I1716" i="1"/>
  <c r="I1714" i="1"/>
  <c r="H1714" i="1"/>
  <c r="I1712" i="1"/>
  <c r="H1712" i="1"/>
  <c r="I1710" i="1"/>
  <c r="H1710" i="1"/>
  <c r="I1708" i="1"/>
  <c r="H1708" i="1"/>
  <c r="I1706" i="1"/>
  <c r="I1704" i="1"/>
  <c r="H1704" i="1"/>
  <c r="I1702" i="1"/>
  <c r="H1702" i="1"/>
  <c r="I1700" i="1"/>
  <c r="I1698" i="1"/>
  <c r="H1698" i="1"/>
  <c r="I1696" i="1"/>
  <c r="H1696" i="1"/>
  <c r="I1694" i="1"/>
  <c r="H1694" i="1"/>
  <c r="I1692" i="1"/>
  <c r="H1692" i="1"/>
  <c r="I1690" i="1"/>
  <c r="H1688" i="1"/>
  <c r="I1686" i="1"/>
  <c r="H1686" i="1"/>
  <c r="I1684" i="1"/>
  <c r="I1682" i="1"/>
  <c r="H1682" i="1"/>
  <c r="I1680" i="1"/>
  <c r="H1680" i="1"/>
  <c r="I1678" i="1"/>
  <c r="H1678" i="1"/>
  <c r="I1676" i="1"/>
  <c r="H1676" i="1"/>
  <c r="I1674" i="1"/>
  <c r="I1672" i="1"/>
  <c r="H1672" i="1"/>
  <c r="I1670" i="1"/>
  <c r="H1670" i="1"/>
  <c r="I1668" i="1"/>
  <c r="I1666" i="1"/>
  <c r="H1666" i="1"/>
  <c r="I1664" i="1"/>
  <c r="H1664" i="1"/>
  <c r="I1662" i="1"/>
  <c r="H1662" i="1"/>
  <c r="I1660" i="1"/>
  <c r="H1660" i="1"/>
  <c r="I1658" i="1"/>
  <c r="I1656" i="1"/>
  <c r="H1656" i="1"/>
  <c r="I1654" i="1"/>
  <c r="H1654" i="1"/>
  <c r="I1652" i="1"/>
  <c r="I1650" i="1"/>
  <c r="H1650" i="1"/>
  <c r="I1648" i="1"/>
  <c r="H1648" i="1"/>
  <c r="I1646" i="1"/>
  <c r="H1646" i="1"/>
  <c r="I1644" i="1"/>
  <c r="H1644" i="1"/>
  <c r="I1642" i="1"/>
  <c r="I1640" i="1"/>
  <c r="H1640" i="1"/>
  <c r="I1638" i="1"/>
  <c r="H1638" i="1"/>
  <c r="I1636" i="1"/>
  <c r="I1634" i="1"/>
  <c r="H1634" i="1"/>
  <c r="I1632" i="1"/>
  <c r="H1632" i="1"/>
  <c r="I1630" i="1"/>
  <c r="H1630" i="1"/>
  <c r="I1628" i="1"/>
  <c r="H1628" i="1"/>
  <c r="I1626" i="1"/>
  <c r="I1624" i="1"/>
  <c r="H1624" i="1"/>
  <c r="I1622" i="1"/>
  <c r="H1622" i="1"/>
  <c r="I1620" i="1"/>
  <c r="I1618" i="1"/>
  <c r="H1618" i="1"/>
  <c r="I1616" i="1"/>
  <c r="H1616" i="1"/>
  <c r="I1614" i="1"/>
  <c r="H1614" i="1"/>
  <c r="I1612" i="1"/>
  <c r="H1612" i="1"/>
  <c r="I1610" i="1"/>
  <c r="I1608" i="1"/>
  <c r="H1608" i="1"/>
  <c r="I1606" i="1"/>
  <c r="H1606" i="1"/>
  <c r="I1604" i="1"/>
  <c r="I1602" i="1"/>
  <c r="H1602" i="1"/>
  <c r="I1600" i="1"/>
  <c r="H1600" i="1"/>
  <c r="I1598" i="1"/>
  <c r="H1598" i="1"/>
  <c r="I1596" i="1"/>
  <c r="H1596" i="1"/>
  <c r="I1594" i="1"/>
  <c r="H1592" i="1"/>
  <c r="I1592" i="1"/>
  <c r="I1590" i="1"/>
  <c r="H1590" i="1"/>
  <c r="I1588" i="1"/>
  <c r="H1588" i="1"/>
  <c r="I1586" i="1"/>
  <c r="I1584" i="1"/>
  <c r="H1584" i="1"/>
  <c r="I1582" i="1"/>
  <c r="H1582" i="1"/>
  <c r="H1580" i="1"/>
  <c r="I1580" i="1"/>
  <c r="I1578" i="1"/>
  <c r="I1576" i="1"/>
  <c r="H1576" i="1"/>
  <c r="I1574" i="1"/>
  <c r="H1574" i="1"/>
  <c r="I1572" i="1"/>
  <c r="H1572" i="1"/>
  <c r="I1570" i="1"/>
  <c r="I1568" i="1"/>
  <c r="H1568" i="1"/>
  <c r="I1566" i="1"/>
  <c r="H1566" i="1"/>
  <c r="I1564" i="1"/>
  <c r="H1564" i="1"/>
  <c r="I1562" i="1"/>
  <c r="H1560" i="1"/>
  <c r="I1558" i="1"/>
  <c r="H1558" i="1"/>
  <c r="I1556" i="1"/>
  <c r="H1556" i="1"/>
  <c r="I1554" i="1"/>
  <c r="I1552" i="1"/>
  <c r="H1552" i="1"/>
  <c r="I1550" i="1"/>
  <c r="H1550" i="1"/>
  <c r="H1548" i="1"/>
  <c r="I1548" i="1"/>
  <c r="I1546" i="1"/>
  <c r="I1544" i="1"/>
  <c r="H1544" i="1"/>
  <c r="I1542" i="1"/>
  <c r="H1542" i="1"/>
  <c r="I1540" i="1"/>
  <c r="H1540" i="1"/>
  <c r="I1538" i="1"/>
  <c r="I1536" i="1"/>
  <c r="H1536" i="1"/>
  <c r="I1534" i="1"/>
  <c r="H1534" i="1"/>
  <c r="I1532" i="1"/>
  <c r="H1532" i="1"/>
  <c r="I1530" i="1"/>
  <c r="H1528" i="1"/>
  <c r="I1528" i="1"/>
  <c r="I1526" i="1"/>
  <c r="H1526" i="1"/>
  <c r="I1524" i="1"/>
  <c r="H1524" i="1"/>
  <c r="I1522" i="1"/>
  <c r="I1520" i="1"/>
  <c r="H1520" i="1"/>
  <c r="I1518" i="1"/>
  <c r="H1518" i="1"/>
  <c r="H1516" i="1"/>
  <c r="I1516" i="1"/>
  <c r="I1514" i="1"/>
  <c r="I1512" i="1"/>
  <c r="H1512" i="1"/>
  <c r="I1510" i="1"/>
  <c r="H1510" i="1"/>
  <c r="I1508" i="1"/>
  <c r="H1508" i="1"/>
  <c r="I1506" i="1"/>
  <c r="I1504" i="1"/>
  <c r="H1504" i="1"/>
  <c r="I1502" i="1"/>
  <c r="H1502" i="1"/>
  <c r="I1500" i="1"/>
  <c r="H1500" i="1"/>
  <c r="I1498" i="1"/>
  <c r="H1496" i="1"/>
  <c r="I1496" i="1"/>
  <c r="I1494" i="1"/>
  <c r="H1494" i="1"/>
  <c r="I1492" i="1"/>
  <c r="H1492" i="1"/>
  <c r="I1490" i="1"/>
  <c r="I1488" i="1"/>
  <c r="H1488" i="1"/>
  <c r="I1486" i="1"/>
  <c r="H1486" i="1"/>
  <c r="H1484" i="1"/>
  <c r="I1484" i="1"/>
  <c r="I1482" i="1"/>
  <c r="I1480" i="1"/>
  <c r="H1480" i="1"/>
  <c r="I1478" i="1"/>
  <c r="H1478" i="1"/>
  <c r="I1476" i="1"/>
  <c r="H1476" i="1"/>
  <c r="I1474" i="1"/>
  <c r="I1472" i="1"/>
  <c r="H1472" i="1"/>
  <c r="I1470" i="1"/>
  <c r="H1470" i="1"/>
  <c r="I1468" i="1"/>
  <c r="H1468" i="1"/>
  <c r="I1466" i="1"/>
  <c r="H1464" i="1"/>
  <c r="I1464" i="1"/>
  <c r="I1462" i="1"/>
  <c r="H1462" i="1"/>
  <c r="I1460" i="1"/>
  <c r="H1460" i="1"/>
  <c r="I1458" i="1"/>
  <c r="I1456" i="1"/>
  <c r="H1456" i="1"/>
  <c r="I1454" i="1"/>
  <c r="H1454" i="1"/>
  <c r="H1452" i="1"/>
  <c r="I1452" i="1"/>
  <c r="I1450" i="1"/>
  <c r="I1448" i="1"/>
  <c r="H1448" i="1"/>
  <c r="I1446" i="1"/>
  <c r="H1446" i="1"/>
  <c r="I1444" i="1"/>
  <c r="H1444" i="1"/>
  <c r="I1442" i="1"/>
  <c r="I1440" i="1"/>
  <c r="H1440" i="1"/>
  <c r="I1438" i="1"/>
  <c r="H1438" i="1"/>
  <c r="I1436" i="1"/>
  <c r="H1436" i="1"/>
  <c r="I1434" i="1"/>
  <c r="H1432" i="1"/>
  <c r="I1430" i="1"/>
  <c r="H1430" i="1"/>
  <c r="I1428" i="1"/>
  <c r="H1428" i="1"/>
  <c r="I1426" i="1"/>
  <c r="I1424" i="1"/>
  <c r="H1424" i="1"/>
  <c r="I1422" i="1"/>
  <c r="H1422" i="1"/>
  <c r="H1420" i="1"/>
  <c r="I1420" i="1"/>
  <c r="I1418" i="1"/>
  <c r="I1416" i="1"/>
  <c r="H1416" i="1"/>
  <c r="I1414" i="1"/>
  <c r="H1414" i="1"/>
  <c r="I1412" i="1"/>
  <c r="H1412" i="1"/>
  <c r="I1410" i="1"/>
  <c r="I1408" i="1"/>
  <c r="H1408" i="1"/>
  <c r="I1406" i="1"/>
  <c r="H1406" i="1"/>
  <c r="I1404" i="1"/>
  <c r="H1404" i="1"/>
  <c r="I1402" i="1"/>
  <c r="H1400" i="1"/>
  <c r="I1400" i="1"/>
  <c r="I1398" i="1"/>
  <c r="H1398" i="1"/>
  <c r="I1396" i="1"/>
  <c r="H1396" i="1"/>
  <c r="I1394" i="1"/>
  <c r="I1392" i="1"/>
  <c r="H1392" i="1"/>
  <c r="I1390" i="1"/>
  <c r="H1390" i="1"/>
  <c r="H1388" i="1"/>
  <c r="I1388" i="1"/>
  <c r="I1386" i="1"/>
  <c r="I1384" i="1"/>
  <c r="H1384" i="1"/>
  <c r="I1382" i="1"/>
  <c r="H1382" i="1"/>
  <c r="I1380" i="1"/>
  <c r="H1380" i="1"/>
  <c r="I1378" i="1"/>
  <c r="I1376" i="1"/>
  <c r="H1376" i="1"/>
  <c r="I1374" i="1"/>
  <c r="H1374" i="1"/>
  <c r="I1372" i="1"/>
  <c r="H1372" i="1"/>
  <c r="I1370" i="1"/>
  <c r="H1368" i="1"/>
  <c r="I1368" i="1"/>
  <c r="I1366" i="1"/>
  <c r="H1366" i="1"/>
  <c r="I1364" i="1"/>
  <c r="H1364" i="1"/>
  <c r="I1362" i="1"/>
  <c r="I1360" i="1"/>
  <c r="H1360" i="1"/>
  <c r="I1358" i="1"/>
  <c r="H1358" i="1"/>
  <c r="H1356" i="1"/>
  <c r="I1356" i="1"/>
  <c r="I1354" i="1"/>
  <c r="I1352" i="1"/>
  <c r="H1352" i="1"/>
  <c r="I1350" i="1"/>
  <c r="H1350" i="1"/>
  <c r="I1348" i="1"/>
  <c r="H1348" i="1"/>
  <c r="I1346" i="1"/>
  <c r="I1344" i="1"/>
  <c r="H1344" i="1"/>
  <c r="I1342" i="1"/>
  <c r="H1342" i="1"/>
  <c r="I1340" i="1"/>
  <c r="H1340" i="1"/>
  <c r="I1338" i="1"/>
  <c r="H1336" i="1"/>
  <c r="I1336" i="1"/>
  <c r="I1334" i="1"/>
  <c r="H1334" i="1"/>
  <c r="I1332" i="1"/>
  <c r="H1332" i="1"/>
  <c r="I1330" i="1"/>
  <c r="I1328" i="1"/>
  <c r="H1328" i="1"/>
  <c r="I1326" i="1"/>
  <c r="H1326" i="1"/>
  <c r="H1324" i="1"/>
  <c r="I1324" i="1"/>
  <c r="I1322" i="1"/>
  <c r="I1320" i="1"/>
  <c r="H1320" i="1"/>
  <c r="I1318" i="1"/>
  <c r="H1318" i="1"/>
  <c r="I1316" i="1"/>
  <c r="H1316" i="1"/>
  <c r="I1314" i="1"/>
  <c r="I1312" i="1"/>
  <c r="H1312" i="1"/>
  <c r="I1310" i="1"/>
  <c r="H1310" i="1"/>
  <c r="I1308" i="1"/>
  <c r="H1308" i="1"/>
  <c r="I1306" i="1"/>
  <c r="H1304" i="1"/>
  <c r="I1302" i="1"/>
  <c r="H1302" i="1"/>
  <c r="I1300" i="1"/>
  <c r="H1300" i="1"/>
  <c r="I1298" i="1"/>
  <c r="I1296" i="1"/>
  <c r="H1296" i="1"/>
  <c r="I1294" i="1"/>
  <c r="H1294" i="1"/>
  <c r="H1292" i="1"/>
  <c r="I1292" i="1"/>
  <c r="I1290" i="1"/>
  <c r="I1288" i="1"/>
  <c r="H1288" i="1"/>
  <c r="I1286" i="1"/>
  <c r="H1286" i="1"/>
  <c r="I1284" i="1"/>
  <c r="H1284" i="1"/>
  <c r="I1282" i="1"/>
  <c r="I1280" i="1"/>
  <c r="H1280" i="1"/>
  <c r="I1278" i="1"/>
  <c r="H1278" i="1"/>
  <c r="I1276" i="1"/>
  <c r="H1276" i="1"/>
  <c r="I1274" i="1"/>
  <c r="H1272" i="1"/>
  <c r="I1272" i="1"/>
  <c r="I1270" i="1"/>
  <c r="H1270" i="1"/>
  <c r="I1268" i="1"/>
  <c r="H1268" i="1"/>
  <c r="I1266" i="1"/>
  <c r="I1264" i="1"/>
  <c r="H1264" i="1"/>
  <c r="I1262" i="1"/>
  <c r="H1262" i="1"/>
  <c r="I1260" i="1"/>
  <c r="H1260" i="1"/>
  <c r="I1258" i="1"/>
  <c r="I1256" i="1"/>
  <c r="H1256" i="1"/>
  <c r="I1254" i="1"/>
  <c r="H1254" i="1"/>
  <c r="I1252" i="1"/>
  <c r="H1252" i="1"/>
  <c r="I1250" i="1"/>
  <c r="I1248" i="1"/>
  <c r="H1248" i="1"/>
  <c r="I1246" i="1"/>
  <c r="H1246" i="1"/>
  <c r="I1244" i="1"/>
  <c r="H1244" i="1"/>
  <c r="I1242" i="1"/>
  <c r="I1240" i="1"/>
  <c r="H1240" i="1"/>
  <c r="I1238" i="1"/>
  <c r="H1238" i="1"/>
  <c r="I1236" i="1"/>
  <c r="H1236" i="1"/>
  <c r="I1234" i="1"/>
  <c r="I1232" i="1"/>
  <c r="H1232" i="1"/>
  <c r="I1230" i="1"/>
  <c r="H1230" i="1"/>
  <c r="I1228" i="1"/>
  <c r="H1228" i="1"/>
  <c r="I1226" i="1"/>
  <c r="I1224" i="1"/>
  <c r="H1224" i="1"/>
  <c r="I1222" i="1"/>
  <c r="H1222" i="1"/>
  <c r="I1220" i="1"/>
  <c r="H1220" i="1"/>
  <c r="I1218" i="1"/>
  <c r="I1216" i="1"/>
  <c r="H1216" i="1"/>
  <c r="I1214" i="1"/>
  <c r="H1214" i="1"/>
  <c r="I1212" i="1"/>
  <c r="H1212" i="1"/>
  <c r="I1210" i="1"/>
  <c r="I1208" i="1"/>
  <c r="H1208" i="1"/>
  <c r="I1206" i="1"/>
  <c r="H1206" i="1"/>
  <c r="I1204" i="1"/>
  <c r="H1204" i="1"/>
  <c r="I1202" i="1"/>
  <c r="I1200" i="1"/>
  <c r="H1200" i="1"/>
  <c r="I1198" i="1"/>
  <c r="H1198" i="1"/>
  <c r="I1196" i="1"/>
  <c r="H1196" i="1"/>
  <c r="I1194" i="1"/>
  <c r="I1192" i="1"/>
  <c r="H1192" i="1"/>
  <c r="I1190" i="1"/>
  <c r="H1190" i="1"/>
  <c r="I1188" i="1"/>
  <c r="H1188" i="1"/>
  <c r="I1186" i="1"/>
  <c r="I1184" i="1"/>
  <c r="H1184" i="1"/>
  <c r="I1182" i="1"/>
  <c r="H1182" i="1"/>
  <c r="I1180" i="1"/>
  <c r="H1180" i="1"/>
  <c r="I1178" i="1"/>
  <c r="I1176" i="1"/>
  <c r="H1176" i="1"/>
  <c r="I1174" i="1"/>
  <c r="H1174" i="1"/>
  <c r="H1172" i="1"/>
  <c r="I1172" i="1"/>
  <c r="I1170" i="1"/>
  <c r="I1168" i="1"/>
  <c r="H1168" i="1"/>
  <c r="I1166" i="1"/>
  <c r="H1166" i="1"/>
  <c r="I1164" i="1"/>
  <c r="H1164" i="1"/>
  <c r="I1162" i="1"/>
  <c r="I1160" i="1"/>
  <c r="H1160" i="1"/>
  <c r="I1158" i="1"/>
  <c r="H1158" i="1"/>
  <c r="I1156" i="1"/>
  <c r="H1156" i="1"/>
  <c r="I1154" i="1"/>
  <c r="I1152" i="1"/>
  <c r="H1152" i="1"/>
  <c r="I1150" i="1"/>
  <c r="H1150" i="1"/>
  <c r="I1148" i="1"/>
  <c r="H1148" i="1"/>
  <c r="I1146" i="1"/>
  <c r="I1144" i="1"/>
  <c r="H1144" i="1"/>
  <c r="I1142" i="1"/>
  <c r="H1142" i="1"/>
  <c r="I1140" i="1"/>
  <c r="H1140" i="1"/>
  <c r="I1138" i="1"/>
  <c r="I1136" i="1"/>
  <c r="H1136" i="1"/>
  <c r="I1134" i="1"/>
  <c r="H1134" i="1"/>
  <c r="I1132" i="1"/>
  <c r="H1132" i="1"/>
  <c r="I1130" i="1"/>
  <c r="I1128" i="1"/>
  <c r="H1128" i="1"/>
  <c r="I1126" i="1"/>
  <c r="H1126" i="1"/>
  <c r="I1124" i="1"/>
  <c r="H1124" i="1"/>
  <c r="I1122" i="1"/>
  <c r="I1120" i="1"/>
  <c r="H1120" i="1"/>
  <c r="I1118" i="1"/>
  <c r="H1118" i="1"/>
  <c r="I1116" i="1"/>
  <c r="H1116" i="1"/>
  <c r="I1114" i="1"/>
  <c r="I1112" i="1"/>
  <c r="H1112" i="1"/>
  <c r="I1110" i="1"/>
  <c r="H1110" i="1"/>
  <c r="I1108" i="1"/>
  <c r="H1108" i="1"/>
  <c r="I1106" i="1"/>
  <c r="I1104" i="1"/>
  <c r="H1104" i="1"/>
  <c r="I1102" i="1"/>
  <c r="H1102" i="1"/>
  <c r="I1100" i="1"/>
  <c r="H1100" i="1"/>
  <c r="I1098" i="1"/>
  <c r="I1096" i="1"/>
  <c r="H1096" i="1"/>
  <c r="I1094" i="1"/>
  <c r="H1094" i="1"/>
  <c r="I1092" i="1"/>
  <c r="H1092" i="1"/>
  <c r="I1090" i="1"/>
  <c r="I1088" i="1"/>
  <c r="H1088" i="1"/>
  <c r="I1086" i="1"/>
  <c r="H1086" i="1"/>
  <c r="I1084" i="1"/>
  <c r="H1084" i="1"/>
  <c r="I1082" i="1"/>
  <c r="I1080" i="1"/>
  <c r="H1080" i="1"/>
  <c r="I1078" i="1"/>
  <c r="H1078" i="1"/>
  <c r="H1076" i="1"/>
  <c r="I1076" i="1"/>
  <c r="I1074" i="1"/>
  <c r="I1072" i="1"/>
  <c r="H1072" i="1"/>
  <c r="I1070" i="1"/>
  <c r="H1070" i="1"/>
  <c r="I1068" i="1"/>
  <c r="H1068" i="1"/>
  <c r="I1066" i="1"/>
  <c r="I1064" i="1"/>
  <c r="H1064" i="1"/>
  <c r="I1062" i="1"/>
  <c r="H1062" i="1"/>
  <c r="I1060" i="1"/>
  <c r="H1060" i="1"/>
  <c r="I1058" i="1"/>
  <c r="I1056" i="1"/>
  <c r="H1056" i="1"/>
  <c r="I1054" i="1"/>
  <c r="H1054" i="1"/>
  <c r="I1052" i="1"/>
  <c r="H1052" i="1"/>
  <c r="I1050" i="1"/>
  <c r="I1048" i="1"/>
  <c r="H1048" i="1"/>
  <c r="I1046" i="1"/>
  <c r="H1046" i="1"/>
  <c r="I1044" i="1"/>
  <c r="H1044" i="1"/>
  <c r="I1042" i="1"/>
  <c r="I1040" i="1"/>
  <c r="H1040" i="1"/>
  <c r="I1038" i="1"/>
  <c r="H1038" i="1"/>
  <c r="I1036" i="1"/>
  <c r="H1036" i="1"/>
  <c r="I1034" i="1"/>
  <c r="I1032" i="1"/>
  <c r="H1032" i="1"/>
  <c r="I1030" i="1"/>
  <c r="H1030" i="1"/>
  <c r="I1028" i="1"/>
  <c r="H1028" i="1"/>
  <c r="I1026" i="1"/>
  <c r="I1024" i="1"/>
  <c r="H1024" i="1"/>
  <c r="I1022" i="1"/>
  <c r="H1022" i="1"/>
  <c r="I1020" i="1"/>
  <c r="H1020" i="1"/>
  <c r="I1018" i="1"/>
  <c r="I1016" i="1"/>
  <c r="H1016" i="1"/>
  <c r="I1014" i="1"/>
  <c r="H1014" i="1"/>
  <c r="I1012" i="1"/>
  <c r="H1012" i="1"/>
  <c r="I1010" i="1"/>
  <c r="I1008" i="1"/>
  <c r="H1008" i="1"/>
  <c r="I1006" i="1"/>
  <c r="H1006" i="1"/>
  <c r="I1004" i="1"/>
  <c r="H1004" i="1"/>
  <c r="I1002" i="1"/>
  <c r="I1000" i="1"/>
  <c r="H1000" i="1"/>
  <c r="I998" i="1"/>
  <c r="H998" i="1"/>
  <c r="I996" i="1"/>
  <c r="H996" i="1"/>
  <c r="I994" i="1"/>
  <c r="I992" i="1"/>
  <c r="H992" i="1"/>
  <c r="I990" i="1"/>
  <c r="H990" i="1"/>
  <c r="I988" i="1"/>
  <c r="H988" i="1"/>
  <c r="I986" i="1"/>
  <c r="I984" i="1"/>
  <c r="H984" i="1"/>
  <c r="I982" i="1"/>
  <c r="H982" i="1"/>
  <c r="I980" i="1"/>
  <c r="H980" i="1"/>
  <c r="I978" i="1"/>
  <c r="I976" i="1"/>
  <c r="H976" i="1"/>
  <c r="I974" i="1"/>
  <c r="H974" i="1"/>
  <c r="I972" i="1"/>
  <c r="H972" i="1"/>
  <c r="I970" i="1"/>
  <c r="I968" i="1"/>
  <c r="H968" i="1"/>
  <c r="I966" i="1"/>
  <c r="H966" i="1"/>
  <c r="I964" i="1"/>
  <c r="H964" i="1"/>
  <c r="I962" i="1"/>
  <c r="I960" i="1"/>
  <c r="H960" i="1"/>
  <c r="I958" i="1"/>
  <c r="H958" i="1"/>
  <c r="I956" i="1"/>
  <c r="H956" i="1"/>
  <c r="I954" i="1"/>
  <c r="I952" i="1"/>
  <c r="H952" i="1"/>
  <c r="I950" i="1"/>
  <c r="H950" i="1"/>
  <c r="I948" i="1"/>
  <c r="H948" i="1"/>
  <c r="I946" i="1"/>
  <c r="I944" i="1"/>
  <c r="H944" i="1"/>
  <c r="I942" i="1"/>
  <c r="H942" i="1"/>
  <c r="I940" i="1"/>
  <c r="H940" i="1"/>
  <c r="I938" i="1"/>
  <c r="I936" i="1"/>
  <c r="H936" i="1"/>
  <c r="I934" i="1"/>
  <c r="H934" i="1"/>
  <c r="I932" i="1"/>
  <c r="H932" i="1"/>
  <c r="I930" i="1"/>
  <c r="I928" i="1"/>
  <c r="H928" i="1"/>
  <c r="I926" i="1"/>
  <c r="H926" i="1"/>
  <c r="I924" i="1"/>
  <c r="H924" i="1"/>
  <c r="I922" i="1"/>
  <c r="I920" i="1"/>
  <c r="H920" i="1"/>
  <c r="I918" i="1"/>
  <c r="H918" i="1"/>
  <c r="H916" i="1"/>
  <c r="I916" i="1"/>
  <c r="I914" i="1"/>
  <c r="I912" i="1"/>
  <c r="H912" i="1"/>
  <c r="I910" i="1"/>
  <c r="H910" i="1"/>
  <c r="I908" i="1"/>
  <c r="H908" i="1"/>
  <c r="I906" i="1"/>
  <c r="I904" i="1"/>
  <c r="H904" i="1"/>
  <c r="I902" i="1"/>
  <c r="H902" i="1"/>
  <c r="I900" i="1"/>
  <c r="H900" i="1"/>
  <c r="I898" i="1"/>
  <c r="I896" i="1"/>
  <c r="H896" i="1"/>
  <c r="I894" i="1"/>
  <c r="H894" i="1"/>
  <c r="I892" i="1"/>
  <c r="H892" i="1"/>
  <c r="I890" i="1"/>
  <c r="I888" i="1"/>
  <c r="H888" i="1"/>
  <c r="I886" i="1"/>
  <c r="H886" i="1"/>
  <c r="I884" i="1"/>
  <c r="H884" i="1"/>
  <c r="I882" i="1"/>
  <c r="I880" i="1"/>
  <c r="H880" i="1"/>
  <c r="I878" i="1"/>
  <c r="H878" i="1"/>
  <c r="I876" i="1"/>
  <c r="H876" i="1"/>
  <c r="I874" i="1"/>
  <c r="I872" i="1"/>
  <c r="H872" i="1"/>
  <c r="I870" i="1"/>
  <c r="H870" i="1"/>
  <c r="I868" i="1"/>
  <c r="H868" i="1"/>
  <c r="I866" i="1"/>
  <c r="I864" i="1"/>
  <c r="H864" i="1"/>
  <c r="I862" i="1"/>
  <c r="H862" i="1"/>
  <c r="I860" i="1"/>
  <c r="H860" i="1"/>
  <c r="I858" i="1"/>
  <c r="I856" i="1"/>
  <c r="H856" i="1"/>
  <c r="I854" i="1"/>
  <c r="H854" i="1"/>
  <c r="I852" i="1"/>
  <c r="H852" i="1"/>
  <c r="I850" i="1"/>
  <c r="I848" i="1"/>
  <c r="H848" i="1"/>
  <c r="I846" i="1"/>
  <c r="H846" i="1"/>
  <c r="I844" i="1"/>
  <c r="H844" i="1"/>
  <c r="I842" i="1"/>
  <c r="I840" i="1"/>
  <c r="H840" i="1"/>
  <c r="I838" i="1"/>
  <c r="H838" i="1"/>
  <c r="I836" i="1"/>
  <c r="H836" i="1"/>
  <c r="I834" i="1"/>
  <c r="I832" i="1"/>
  <c r="H832" i="1"/>
  <c r="I830" i="1"/>
  <c r="H830" i="1"/>
  <c r="I828" i="1"/>
  <c r="H828" i="1"/>
  <c r="I826" i="1"/>
  <c r="I824" i="1"/>
  <c r="H824" i="1"/>
  <c r="I822" i="1"/>
  <c r="H822" i="1"/>
  <c r="H820" i="1"/>
  <c r="I820" i="1"/>
  <c r="I818" i="1"/>
  <c r="I816" i="1"/>
  <c r="H816" i="1"/>
  <c r="I814" i="1"/>
  <c r="H814" i="1"/>
  <c r="I812" i="1"/>
  <c r="H812" i="1"/>
  <c r="I810" i="1"/>
  <c r="I808" i="1"/>
  <c r="H808" i="1"/>
  <c r="I806" i="1"/>
  <c r="H806" i="1"/>
  <c r="I804" i="1"/>
  <c r="H804" i="1"/>
  <c r="I802" i="1"/>
  <c r="I800" i="1"/>
  <c r="H800" i="1"/>
  <c r="I798" i="1"/>
  <c r="H798" i="1"/>
  <c r="I796" i="1"/>
  <c r="H796" i="1"/>
  <c r="I794" i="1"/>
  <c r="I792" i="1"/>
  <c r="H792" i="1"/>
  <c r="I790" i="1"/>
  <c r="H790" i="1"/>
  <c r="I788" i="1"/>
  <c r="H788" i="1"/>
  <c r="I786" i="1"/>
  <c r="I784" i="1"/>
  <c r="H784" i="1"/>
  <c r="I782" i="1"/>
  <c r="H782" i="1"/>
  <c r="I780" i="1"/>
  <c r="H780" i="1"/>
  <c r="I778" i="1"/>
  <c r="I776" i="1"/>
  <c r="H776" i="1"/>
  <c r="I774" i="1"/>
  <c r="H774" i="1"/>
  <c r="I772" i="1"/>
  <c r="H772" i="1"/>
  <c r="I770" i="1"/>
  <c r="I768" i="1"/>
  <c r="H768" i="1"/>
  <c r="I766" i="1"/>
  <c r="H766" i="1"/>
  <c r="I764" i="1"/>
  <c r="H764" i="1"/>
  <c r="I762" i="1"/>
  <c r="I760" i="1"/>
  <c r="H760" i="1"/>
  <c r="I758" i="1"/>
  <c r="H758" i="1"/>
  <c r="I756" i="1"/>
  <c r="H756" i="1"/>
  <c r="I754" i="1"/>
  <c r="I752" i="1"/>
  <c r="H752" i="1"/>
  <c r="I750" i="1"/>
  <c r="H750" i="1"/>
  <c r="I748" i="1"/>
  <c r="H748" i="1"/>
  <c r="I746" i="1"/>
  <c r="I744" i="1"/>
  <c r="H744" i="1"/>
  <c r="I742" i="1"/>
  <c r="H742" i="1"/>
  <c r="I740" i="1"/>
  <c r="H740" i="1"/>
  <c r="I738" i="1"/>
  <c r="I736" i="1"/>
  <c r="H736" i="1"/>
  <c r="I734" i="1"/>
  <c r="H734" i="1"/>
  <c r="I732" i="1"/>
  <c r="H732" i="1"/>
  <c r="I730" i="1"/>
  <c r="I728" i="1"/>
  <c r="H728" i="1"/>
  <c r="I726" i="1"/>
  <c r="H726" i="1"/>
  <c r="I724" i="1"/>
  <c r="H724" i="1"/>
  <c r="I722" i="1"/>
  <c r="I720" i="1"/>
  <c r="H720" i="1"/>
  <c r="I718" i="1"/>
  <c r="H718" i="1"/>
  <c r="I716" i="1"/>
  <c r="H716" i="1"/>
  <c r="I714" i="1"/>
  <c r="I712" i="1"/>
  <c r="H712" i="1"/>
  <c r="I710" i="1"/>
  <c r="H710" i="1"/>
  <c r="I708" i="1"/>
  <c r="H708" i="1"/>
  <c r="I706" i="1"/>
  <c r="I704" i="1"/>
  <c r="H704" i="1"/>
  <c r="I702" i="1"/>
  <c r="H702" i="1"/>
  <c r="I700" i="1"/>
  <c r="H700" i="1"/>
  <c r="I698" i="1"/>
  <c r="I696" i="1"/>
  <c r="H696" i="1"/>
  <c r="I694" i="1"/>
  <c r="H694" i="1"/>
  <c r="I692" i="1"/>
  <c r="H692" i="1"/>
  <c r="I690" i="1"/>
  <c r="I688" i="1"/>
  <c r="H688" i="1"/>
  <c r="I686" i="1"/>
  <c r="H686" i="1"/>
  <c r="I684" i="1"/>
  <c r="H684" i="1"/>
  <c r="I682" i="1"/>
  <c r="I680" i="1"/>
  <c r="H680" i="1"/>
  <c r="I678" i="1"/>
  <c r="H678" i="1"/>
  <c r="I676" i="1"/>
  <c r="H676" i="1"/>
  <c r="I674" i="1"/>
  <c r="I672" i="1"/>
  <c r="H672" i="1"/>
  <c r="I670" i="1"/>
  <c r="H670" i="1"/>
  <c r="I668" i="1"/>
  <c r="H668" i="1"/>
  <c r="I666" i="1"/>
  <c r="I664" i="1"/>
  <c r="H664" i="1"/>
  <c r="I662" i="1"/>
  <c r="H662" i="1"/>
  <c r="I660" i="1"/>
  <c r="H660" i="1"/>
  <c r="I658" i="1"/>
  <c r="I656" i="1"/>
  <c r="H656" i="1"/>
  <c r="I654" i="1"/>
  <c r="H654" i="1"/>
  <c r="I652" i="1"/>
  <c r="H652" i="1"/>
  <c r="I650" i="1"/>
  <c r="I648" i="1"/>
  <c r="H648" i="1"/>
  <c r="I646" i="1"/>
  <c r="H646" i="1"/>
  <c r="I644" i="1"/>
  <c r="H644" i="1"/>
  <c r="I642" i="1"/>
  <c r="I640" i="1"/>
  <c r="H640" i="1"/>
  <c r="I638" i="1"/>
  <c r="H638" i="1"/>
  <c r="I636" i="1"/>
  <c r="H636" i="1"/>
  <c r="I634" i="1"/>
  <c r="I632" i="1"/>
  <c r="H632" i="1"/>
  <c r="I630" i="1"/>
  <c r="H630" i="1"/>
  <c r="I628" i="1"/>
  <c r="H628" i="1"/>
  <c r="I626" i="1"/>
  <c r="I624" i="1"/>
  <c r="H624" i="1"/>
  <c r="I622" i="1"/>
  <c r="H622" i="1"/>
  <c r="I620" i="1"/>
  <c r="H620" i="1"/>
  <c r="I618" i="1"/>
  <c r="I616" i="1"/>
  <c r="H616" i="1"/>
  <c r="I614" i="1"/>
  <c r="H614" i="1"/>
  <c r="I612" i="1"/>
  <c r="H612" i="1"/>
  <c r="I610" i="1"/>
  <c r="I608" i="1"/>
  <c r="H608" i="1"/>
  <c r="I606" i="1"/>
  <c r="H606" i="1"/>
  <c r="I604" i="1"/>
  <c r="H604" i="1"/>
  <c r="I602" i="1"/>
  <c r="I600" i="1"/>
  <c r="H600" i="1"/>
  <c r="I598" i="1"/>
  <c r="H598" i="1"/>
  <c r="I596" i="1"/>
  <c r="H596" i="1"/>
  <c r="I594" i="1"/>
  <c r="I592" i="1"/>
  <c r="H592" i="1"/>
  <c r="I590" i="1"/>
  <c r="H590" i="1"/>
  <c r="I588" i="1"/>
  <c r="H588" i="1"/>
  <c r="I586" i="1"/>
  <c r="I584" i="1"/>
  <c r="H584" i="1"/>
  <c r="I582" i="1"/>
  <c r="H582" i="1"/>
  <c r="I580" i="1"/>
  <c r="H580" i="1"/>
  <c r="I578" i="1"/>
  <c r="I576" i="1"/>
  <c r="H576" i="1"/>
  <c r="I574" i="1"/>
  <c r="H574" i="1"/>
  <c r="I572" i="1"/>
  <c r="H572" i="1"/>
  <c r="I570" i="1"/>
  <c r="I568" i="1"/>
  <c r="H568" i="1"/>
  <c r="I566" i="1"/>
  <c r="H566" i="1"/>
  <c r="I564" i="1"/>
  <c r="H564" i="1"/>
  <c r="I562" i="1"/>
  <c r="I560" i="1"/>
  <c r="H560" i="1"/>
  <c r="I558" i="1"/>
  <c r="H558" i="1"/>
  <c r="I556" i="1"/>
  <c r="H556" i="1"/>
  <c r="I554" i="1"/>
  <c r="I552" i="1"/>
  <c r="H552" i="1"/>
  <c r="I550" i="1"/>
  <c r="H550" i="1"/>
  <c r="I548" i="1"/>
  <c r="H548" i="1"/>
  <c r="I546" i="1"/>
  <c r="I544" i="1"/>
  <c r="H544" i="1"/>
  <c r="I542" i="1"/>
  <c r="H542" i="1"/>
  <c r="I540" i="1"/>
  <c r="H540" i="1"/>
  <c r="I538" i="1"/>
  <c r="I536" i="1"/>
  <c r="H536" i="1"/>
  <c r="I534" i="1"/>
  <c r="H534" i="1"/>
  <c r="I532" i="1"/>
  <c r="H532" i="1"/>
  <c r="I530" i="1"/>
  <c r="I528" i="1"/>
  <c r="H528" i="1"/>
  <c r="I526" i="1"/>
  <c r="H526" i="1"/>
  <c r="I524" i="1"/>
  <c r="H524" i="1"/>
  <c r="I522" i="1"/>
  <c r="I520" i="1"/>
  <c r="H520" i="1"/>
  <c r="I518" i="1"/>
  <c r="H518" i="1"/>
  <c r="I516" i="1"/>
  <c r="H516" i="1"/>
  <c r="I514" i="1"/>
  <c r="I512" i="1"/>
  <c r="H512" i="1"/>
  <c r="I510" i="1"/>
  <c r="H510" i="1"/>
  <c r="I508" i="1"/>
  <c r="H508" i="1"/>
  <c r="I506" i="1"/>
  <c r="I504" i="1"/>
  <c r="H504" i="1"/>
  <c r="I502" i="1"/>
  <c r="H502" i="1"/>
  <c r="I500" i="1"/>
  <c r="H500" i="1"/>
  <c r="I498" i="1"/>
  <c r="I496" i="1"/>
  <c r="H496" i="1"/>
  <c r="I494" i="1"/>
  <c r="H494" i="1"/>
  <c r="I492" i="1"/>
  <c r="H492" i="1"/>
  <c r="I490" i="1"/>
  <c r="I488" i="1"/>
  <c r="H488" i="1"/>
  <c r="I486" i="1"/>
  <c r="H486" i="1"/>
  <c r="I484" i="1"/>
  <c r="H484" i="1"/>
  <c r="I482" i="1"/>
  <c r="I480" i="1"/>
  <c r="H480" i="1"/>
  <c r="I478" i="1"/>
  <c r="H478" i="1"/>
  <c r="I476" i="1"/>
  <c r="H476" i="1"/>
  <c r="I474" i="1"/>
  <c r="I472" i="1"/>
  <c r="H472" i="1"/>
  <c r="I470" i="1"/>
  <c r="H470" i="1"/>
  <c r="I468" i="1"/>
  <c r="H468" i="1"/>
  <c r="I466" i="1"/>
  <c r="I464" i="1"/>
  <c r="H464" i="1"/>
  <c r="I462" i="1"/>
  <c r="H462" i="1"/>
  <c r="I460" i="1"/>
  <c r="H460" i="1"/>
  <c r="I458" i="1"/>
  <c r="I456" i="1"/>
  <c r="H456" i="1"/>
  <c r="I454" i="1"/>
  <c r="H454" i="1"/>
  <c r="I452" i="1"/>
  <c r="H452" i="1"/>
  <c r="I450" i="1"/>
  <c r="I448" i="1"/>
  <c r="H448" i="1"/>
  <c r="I446" i="1"/>
  <c r="H446" i="1"/>
  <c r="I444" i="1"/>
  <c r="H444" i="1"/>
  <c r="I442" i="1"/>
  <c r="I440" i="1"/>
  <c r="H440" i="1"/>
  <c r="I438" i="1"/>
  <c r="H438" i="1"/>
  <c r="I436" i="1"/>
  <c r="H436" i="1"/>
  <c r="I434" i="1"/>
  <c r="I432" i="1"/>
  <c r="H432" i="1"/>
  <c r="I430" i="1"/>
  <c r="H430" i="1"/>
  <c r="I428" i="1"/>
  <c r="H428" i="1"/>
  <c r="I426" i="1"/>
  <c r="I424" i="1"/>
  <c r="H424" i="1"/>
  <c r="I422" i="1"/>
  <c r="H422" i="1"/>
  <c r="I420" i="1"/>
  <c r="H420" i="1"/>
  <c r="I418" i="1"/>
  <c r="I416" i="1"/>
  <c r="H416" i="1"/>
  <c r="I414" i="1"/>
  <c r="H414" i="1"/>
  <c r="I412" i="1"/>
  <c r="H412" i="1"/>
  <c r="I410" i="1"/>
  <c r="I408" i="1"/>
  <c r="H408" i="1"/>
  <c r="I406" i="1"/>
  <c r="H406" i="1"/>
  <c r="I404" i="1"/>
  <c r="H404" i="1"/>
  <c r="I402" i="1"/>
  <c r="I400" i="1"/>
  <c r="H400" i="1"/>
  <c r="I398" i="1"/>
  <c r="H398" i="1"/>
  <c r="I396" i="1"/>
  <c r="H396" i="1"/>
  <c r="I394" i="1"/>
  <c r="I392" i="1"/>
  <c r="H392" i="1"/>
  <c r="I390" i="1"/>
  <c r="H390" i="1"/>
  <c r="I388" i="1"/>
  <c r="H388" i="1"/>
  <c r="I386" i="1"/>
  <c r="I384" i="1"/>
  <c r="H384" i="1"/>
  <c r="I382" i="1"/>
  <c r="H382" i="1"/>
  <c r="I380" i="1"/>
  <c r="H380" i="1"/>
  <c r="I378" i="1"/>
  <c r="I376" i="1"/>
  <c r="H376" i="1"/>
  <c r="I374" i="1"/>
  <c r="H374" i="1"/>
  <c r="I372" i="1"/>
  <c r="H372" i="1"/>
  <c r="I370" i="1"/>
  <c r="I368" i="1"/>
  <c r="H368" i="1"/>
  <c r="I366" i="1"/>
  <c r="H366" i="1"/>
  <c r="I364" i="1"/>
  <c r="H364" i="1"/>
  <c r="I362" i="1"/>
  <c r="I360" i="1"/>
  <c r="H360" i="1"/>
  <c r="I358" i="1"/>
  <c r="H358" i="1"/>
  <c r="I356" i="1"/>
  <c r="H356" i="1"/>
  <c r="I354" i="1"/>
  <c r="I352" i="1"/>
  <c r="H352" i="1"/>
  <c r="I350" i="1"/>
  <c r="H350" i="1"/>
  <c r="I348" i="1"/>
  <c r="H348" i="1"/>
  <c r="I346" i="1"/>
  <c r="I344" i="1"/>
  <c r="H344" i="1"/>
  <c r="I342" i="1"/>
  <c r="H342" i="1"/>
  <c r="I340" i="1"/>
  <c r="H340" i="1"/>
  <c r="I338" i="1"/>
  <c r="I336" i="1"/>
  <c r="H336" i="1"/>
  <c r="I334" i="1"/>
  <c r="H334" i="1"/>
  <c r="I332" i="1"/>
  <c r="H332" i="1"/>
  <c r="I330" i="1"/>
  <c r="I328" i="1"/>
  <c r="H328" i="1"/>
  <c r="I326" i="1"/>
  <c r="H326" i="1"/>
  <c r="I324" i="1"/>
  <c r="H324" i="1"/>
  <c r="I322" i="1"/>
  <c r="I320" i="1"/>
  <c r="H320" i="1"/>
  <c r="I318" i="1"/>
  <c r="H318" i="1"/>
  <c r="I316" i="1"/>
  <c r="H316" i="1"/>
  <c r="I314" i="1"/>
  <c r="I312" i="1"/>
  <c r="H312" i="1"/>
  <c r="I310" i="1"/>
  <c r="H310" i="1"/>
  <c r="I308" i="1"/>
  <c r="H308" i="1"/>
  <c r="I306" i="1"/>
  <c r="I304" i="1"/>
  <c r="H304" i="1"/>
  <c r="I302" i="1"/>
  <c r="H302" i="1"/>
  <c r="I300" i="1"/>
  <c r="H300" i="1"/>
  <c r="I298" i="1"/>
  <c r="I296" i="1"/>
  <c r="H296" i="1"/>
  <c r="I294" i="1"/>
  <c r="H294" i="1"/>
  <c r="I292" i="1"/>
  <c r="H292" i="1"/>
  <c r="I290" i="1"/>
  <c r="I288" i="1"/>
  <c r="H288" i="1"/>
  <c r="I286" i="1"/>
  <c r="H286" i="1"/>
  <c r="I284" i="1"/>
  <c r="H284" i="1"/>
  <c r="I282" i="1"/>
  <c r="I280" i="1"/>
  <c r="H280" i="1"/>
  <c r="I278" i="1"/>
  <c r="H278" i="1"/>
  <c r="I276" i="1"/>
  <c r="H276" i="1"/>
  <c r="I274" i="1"/>
  <c r="I272" i="1"/>
  <c r="H272" i="1"/>
  <c r="I270" i="1"/>
  <c r="H270" i="1"/>
  <c r="I268" i="1"/>
  <c r="H268" i="1"/>
  <c r="I266" i="1"/>
  <c r="I264" i="1"/>
  <c r="H264" i="1"/>
  <c r="I262" i="1"/>
  <c r="H262" i="1"/>
  <c r="I260" i="1"/>
  <c r="H260" i="1"/>
  <c r="I258" i="1"/>
  <c r="I256" i="1"/>
  <c r="H256" i="1"/>
  <c r="H2104" i="1"/>
  <c r="H2088" i="1"/>
  <c r="H2068" i="1"/>
  <c r="H2026" i="1"/>
  <c r="H2004" i="1"/>
  <c r="H1962" i="1"/>
  <c r="H1940" i="1"/>
  <c r="H1898" i="1"/>
  <c r="H1876" i="1"/>
  <c r="H1834" i="1"/>
  <c r="H1812" i="1"/>
  <c r="H1770" i="1"/>
  <c r="H1748" i="1"/>
  <c r="H1706" i="1"/>
  <c r="H1684" i="1"/>
  <c r="H1642" i="1"/>
  <c r="H1620" i="1"/>
  <c r="H1570" i="1"/>
  <c r="H1538" i="1"/>
  <c r="H1506" i="1"/>
  <c r="H1474" i="1"/>
  <c r="H1442" i="1"/>
  <c r="H1410" i="1"/>
  <c r="H1378" i="1"/>
  <c r="H1346" i="1"/>
  <c r="H1314" i="1"/>
  <c r="H1282" i="1"/>
  <c r="H1250" i="1"/>
  <c r="H1218" i="1"/>
  <c r="H1186" i="1"/>
  <c r="H1154" i="1"/>
  <c r="H1122" i="1"/>
  <c r="H1090" i="1"/>
  <c r="H1058" i="1"/>
  <c r="H1026" i="1"/>
  <c r="H994" i="1"/>
  <c r="H962" i="1"/>
  <c r="H930" i="1"/>
  <c r="H898" i="1"/>
  <c r="H866" i="1"/>
  <c r="H834" i="1"/>
  <c r="H802" i="1"/>
  <c r="H770" i="1"/>
  <c r="H738" i="1"/>
  <c r="H706" i="1"/>
  <c r="H674" i="1"/>
  <c r="H642" i="1"/>
  <c r="H610" i="1"/>
  <c r="H578" i="1"/>
  <c r="H546" i="1"/>
  <c r="H514" i="1"/>
  <c r="H482" i="1"/>
  <c r="H450" i="1"/>
  <c r="H418" i="1"/>
  <c r="H386" i="1"/>
  <c r="H354" i="1"/>
  <c r="H322" i="1"/>
  <c r="H290" i="1"/>
  <c r="H258" i="1"/>
  <c r="I2040" i="1"/>
  <c r="I1912" i="1"/>
  <c r="I1560" i="1"/>
  <c r="H2100" i="1"/>
  <c r="H2084" i="1"/>
  <c r="H2042" i="1"/>
  <c r="H2020" i="1"/>
  <c r="H1978" i="1"/>
  <c r="H1956" i="1"/>
  <c r="H1914" i="1"/>
  <c r="H1892" i="1"/>
  <c r="H1850" i="1"/>
  <c r="H1828" i="1"/>
  <c r="H1786" i="1"/>
  <c r="H1764" i="1"/>
  <c r="H1722" i="1"/>
  <c r="H1700" i="1"/>
  <c r="H1658" i="1"/>
  <c r="H1636" i="1"/>
  <c r="H1594" i="1"/>
  <c r="H1562" i="1"/>
  <c r="H1530" i="1"/>
  <c r="H1498" i="1"/>
  <c r="H1466" i="1"/>
  <c r="H1434" i="1"/>
  <c r="H1402" i="1"/>
  <c r="H1370" i="1"/>
  <c r="H1338" i="1"/>
  <c r="H1306" i="1"/>
  <c r="H1274" i="1"/>
  <c r="H1242" i="1"/>
  <c r="H1210" i="1"/>
  <c r="H1178" i="1"/>
  <c r="H1146" i="1"/>
  <c r="H1114" i="1"/>
  <c r="H1082" i="1"/>
  <c r="H1050" i="1"/>
  <c r="H1018" i="1"/>
  <c r="H986" i="1"/>
  <c r="H954" i="1"/>
  <c r="H922" i="1"/>
  <c r="H890" i="1"/>
  <c r="H858" i="1"/>
  <c r="H826" i="1"/>
  <c r="H794" i="1"/>
  <c r="H762" i="1"/>
  <c r="H730" i="1"/>
  <c r="H698" i="1"/>
  <c r="H666" i="1"/>
  <c r="H634" i="1"/>
  <c r="H602" i="1"/>
  <c r="H570" i="1"/>
  <c r="H538" i="1"/>
  <c r="H506" i="1"/>
  <c r="H474" i="1"/>
  <c r="H442" i="1"/>
  <c r="H410" i="1"/>
  <c r="H378" i="1"/>
  <c r="H346" i="1"/>
  <c r="H314" i="1"/>
  <c r="H282" i="1"/>
  <c r="I2008" i="1"/>
  <c r="I1880" i="1"/>
  <c r="I1432" i="1"/>
  <c r="I2365" i="1"/>
  <c r="I2363" i="1"/>
  <c r="H2363" i="1"/>
  <c r="I2361" i="1"/>
  <c r="I2359" i="1"/>
  <c r="H2359" i="1"/>
  <c r="I2357" i="1"/>
  <c r="I2355" i="1"/>
  <c r="H2355" i="1"/>
  <c r="I2353" i="1"/>
  <c r="I2351" i="1"/>
  <c r="H2351" i="1"/>
  <c r="I2349" i="1"/>
  <c r="I2347" i="1"/>
  <c r="H2347" i="1"/>
  <c r="I2345" i="1"/>
  <c r="I2343" i="1"/>
  <c r="H2343" i="1"/>
  <c r="I2341" i="1"/>
  <c r="I2339" i="1"/>
  <c r="H2339" i="1"/>
  <c r="I2337" i="1"/>
  <c r="I2335" i="1"/>
  <c r="H2335" i="1"/>
  <c r="I2333" i="1"/>
  <c r="I2331" i="1"/>
  <c r="H2331" i="1"/>
  <c r="I2329" i="1"/>
  <c r="I2327" i="1"/>
  <c r="H2327" i="1"/>
  <c r="I2325" i="1"/>
  <c r="I2323" i="1"/>
  <c r="H2323" i="1"/>
  <c r="I2321" i="1"/>
  <c r="I2319" i="1"/>
  <c r="H2319" i="1"/>
  <c r="I2317" i="1"/>
  <c r="I2315" i="1"/>
  <c r="H2315" i="1"/>
  <c r="I2313" i="1"/>
  <c r="I2311" i="1"/>
  <c r="H2311" i="1"/>
  <c r="I2309" i="1"/>
  <c r="I2307" i="1"/>
  <c r="H2307" i="1"/>
  <c r="I2305" i="1"/>
  <c r="I2303" i="1"/>
  <c r="H2303" i="1"/>
  <c r="I2301" i="1"/>
  <c r="I2299" i="1"/>
  <c r="H2299" i="1"/>
  <c r="I2297" i="1"/>
  <c r="I2295" i="1"/>
  <c r="H2295" i="1"/>
  <c r="I2293" i="1"/>
  <c r="I2291" i="1"/>
  <c r="H2291" i="1"/>
  <c r="I2289" i="1"/>
  <c r="I2287" i="1"/>
  <c r="H2287" i="1"/>
  <c r="I2285" i="1"/>
  <c r="I2283" i="1"/>
  <c r="H2283" i="1"/>
  <c r="I2281" i="1"/>
  <c r="I2279" i="1"/>
  <c r="H2279" i="1"/>
  <c r="I2277" i="1"/>
  <c r="I2275" i="1"/>
  <c r="H2275" i="1"/>
  <c r="I2273" i="1"/>
  <c r="I2271" i="1"/>
  <c r="H2271" i="1"/>
  <c r="I2269" i="1"/>
  <c r="I2267" i="1"/>
  <c r="H2267" i="1"/>
  <c r="I2265" i="1"/>
  <c r="I2263" i="1"/>
  <c r="H2263" i="1"/>
  <c r="I2261" i="1"/>
  <c r="I2259" i="1"/>
  <c r="H2259" i="1"/>
  <c r="I2257" i="1"/>
  <c r="I2255" i="1"/>
  <c r="H2255" i="1"/>
  <c r="I2253" i="1"/>
  <c r="I2251" i="1"/>
  <c r="H2251" i="1"/>
  <c r="I2249" i="1"/>
  <c r="I2247" i="1"/>
  <c r="H2247" i="1"/>
  <c r="I2245" i="1"/>
  <c r="I2243" i="1"/>
  <c r="H2243" i="1"/>
  <c r="I2241" i="1"/>
  <c r="I2239" i="1"/>
  <c r="H2239" i="1"/>
  <c r="I2237" i="1"/>
  <c r="I2235" i="1"/>
  <c r="H2235" i="1"/>
  <c r="I2233" i="1"/>
  <c r="I2231" i="1"/>
  <c r="H2231" i="1"/>
  <c r="I2229" i="1"/>
  <c r="I2227" i="1"/>
  <c r="H2227" i="1"/>
  <c r="I2225" i="1"/>
  <c r="I2223" i="1"/>
  <c r="H2223" i="1"/>
  <c r="I2221" i="1"/>
  <c r="I2219" i="1"/>
  <c r="H2219" i="1"/>
  <c r="I2217" i="1"/>
  <c r="I2215" i="1"/>
  <c r="H2215" i="1"/>
  <c r="I2213" i="1"/>
  <c r="I2211" i="1"/>
  <c r="H2211" i="1"/>
  <c r="I2209" i="1"/>
  <c r="I2207" i="1"/>
  <c r="H2207" i="1"/>
  <c r="I2205" i="1"/>
  <c r="I2203" i="1"/>
  <c r="H2203" i="1"/>
  <c r="I2201" i="1"/>
  <c r="I2199" i="1"/>
  <c r="H2199" i="1"/>
  <c r="I2197" i="1"/>
  <c r="I2195" i="1"/>
  <c r="H2195" i="1"/>
  <c r="I2193" i="1"/>
  <c r="I2191" i="1"/>
  <c r="H2191" i="1"/>
  <c r="I2189" i="1"/>
  <c r="I2187" i="1"/>
  <c r="H2187" i="1"/>
  <c r="I2185" i="1"/>
  <c r="I2183" i="1"/>
  <c r="H2183" i="1"/>
  <c r="I2181" i="1"/>
  <c r="I2179" i="1"/>
  <c r="H2179" i="1"/>
  <c r="I2177" i="1"/>
  <c r="I2175" i="1"/>
  <c r="H2175" i="1"/>
  <c r="I2173" i="1"/>
  <c r="I2171" i="1"/>
  <c r="H2171" i="1"/>
  <c r="I2169" i="1"/>
  <c r="I2167" i="1"/>
  <c r="H2167" i="1"/>
  <c r="I2165" i="1"/>
  <c r="I2163" i="1"/>
  <c r="H2163" i="1"/>
  <c r="I2161" i="1"/>
  <c r="I2159" i="1"/>
  <c r="H2159" i="1"/>
  <c r="I2157" i="1"/>
  <c r="I2155" i="1"/>
  <c r="H2155" i="1"/>
  <c r="I2153" i="1"/>
  <c r="I2151" i="1"/>
  <c r="H2151" i="1"/>
  <c r="I2149" i="1"/>
  <c r="I2147" i="1"/>
  <c r="H2147" i="1"/>
  <c r="I2145" i="1"/>
  <c r="I2143" i="1"/>
  <c r="H2143" i="1"/>
  <c r="I2141" i="1"/>
  <c r="I2139" i="1"/>
  <c r="H2139" i="1"/>
  <c r="I2137" i="1"/>
  <c r="I2135" i="1"/>
  <c r="H2135" i="1"/>
  <c r="I2133" i="1"/>
  <c r="I2131" i="1"/>
  <c r="H2131" i="1"/>
  <c r="I2129" i="1"/>
  <c r="I2127" i="1"/>
  <c r="H2127" i="1"/>
  <c r="I2125" i="1"/>
  <c r="H2125" i="1"/>
  <c r="I2123" i="1"/>
  <c r="H2123" i="1"/>
  <c r="I2121" i="1"/>
  <c r="H2121" i="1"/>
  <c r="I2119" i="1"/>
  <c r="H2119" i="1"/>
  <c r="I2117" i="1"/>
  <c r="H2117" i="1"/>
  <c r="I2115" i="1"/>
  <c r="H2115" i="1"/>
  <c r="I2113" i="1"/>
  <c r="H2113" i="1"/>
  <c r="I2111" i="1"/>
  <c r="H2111" i="1"/>
  <c r="I2109" i="1"/>
  <c r="H2109" i="1"/>
  <c r="I2107" i="1"/>
  <c r="H2107" i="1"/>
  <c r="I2105" i="1"/>
  <c r="H2105" i="1"/>
  <c r="I2103" i="1"/>
  <c r="H2103" i="1"/>
  <c r="I2101" i="1"/>
  <c r="H2101" i="1"/>
  <c r="I2099" i="1"/>
  <c r="H2099" i="1"/>
  <c r="I2097" i="1"/>
  <c r="H2097" i="1"/>
  <c r="I2095" i="1"/>
  <c r="H2095" i="1"/>
  <c r="I2093" i="1"/>
  <c r="H2093" i="1"/>
  <c r="I2091" i="1"/>
  <c r="H2091" i="1"/>
  <c r="I2089" i="1"/>
  <c r="H2089" i="1"/>
  <c r="I2087" i="1"/>
  <c r="H2087" i="1"/>
  <c r="I2085" i="1"/>
  <c r="H2085" i="1"/>
  <c r="I2083" i="1"/>
  <c r="H2083" i="1"/>
  <c r="I2081" i="1"/>
  <c r="H2081" i="1"/>
  <c r="I2079" i="1"/>
  <c r="I2077" i="1"/>
  <c r="H2077" i="1"/>
  <c r="I2075" i="1"/>
  <c r="H2075" i="1"/>
  <c r="I2073" i="1"/>
  <c r="H2073" i="1"/>
  <c r="I2071" i="1"/>
  <c r="H2071" i="1"/>
  <c r="I2069" i="1"/>
  <c r="H2069" i="1"/>
  <c r="I2067" i="1"/>
  <c r="H2067" i="1"/>
  <c r="I2065" i="1"/>
  <c r="H2065" i="1"/>
  <c r="I2063" i="1"/>
  <c r="I2061" i="1"/>
  <c r="H2061" i="1"/>
  <c r="I2059" i="1"/>
  <c r="H2059" i="1"/>
  <c r="I2057" i="1"/>
  <c r="H2057" i="1"/>
  <c r="I2055" i="1"/>
  <c r="H2055" i="1"/>
  <c r="I2053" i="1"/>
  <c r="H2053" i="1"/>
  <c r="I2051" i="1"/>
  <c r="H2051" i="1"/>
  <c r="I2049" i="1"/>
  <c r="H2049" i="1"/>
  <c r="I2047" i="1"/>
  <c r="I2045" i="1"/>
  <c r="H2045" i="1"/>
  <c r="I2043" i="1"/>
  <c r="H2043" i="1"/>
  <c r="I2041" i="1"/>
  <c r="H2041" i="1"/>
  <c r="I2039" i="1"/>
  <c r="H2039" i="1"/>
  <c r="I2037" i="1"/>
  <c r="H2037" i="1"/>
  <c r="I2035" i="1"/>
  <c r="H2035" i="1"/>
  <c r="I2033" i="1"/>
  <c r="H2033" i="1"/>
  <c r="I2031" i="1"/>
  <c r="I2029" i="1"/>
  <c r="H2029" i="1"/>
  <c r="I2027" i="1"/>
  <c r="H2027" i="1"/>
  <c r="I2025" i="1"/>
  <c r="H2025" i="1"/>
  <c r="I2023" i="1"/>
  <c r="H2023" i="1"/>
  <c r="I2021" i="1"/>
  <c r="H2021" i="1"/>
  <c r="I2019" i="1"/>
  <c r="H2019" i="1"/>
  <c r="I2017" i="1"/>
  <c r="H2017" i="1"/>
  <c r="I2015" i="1"/>
  <c r="I2013" i="1"/>
  <c r="H2013" i="1"/>
  <c r="I2011" i="1"/>
  <c r="H2011" i="1"/>
  <c r="I2009" i="1"/>
  <c r="H2009" i="1"/>
  <c r="I2007" i="1"/>
  <c r="H2007" i="1"/>
  <c r="I2005" i="1"/>
  <c r="H2005" i="1"/>
  <c r="I2003" i="1"/>
  <c r="H2003" i="1"/>
  <c r="I2001" i="1"/>
  <c r="H2001" i="1"/>
  <c r="I1999" i="1"/>
  <c r="I1997" i="1"/>
  <c r="H1997" i="1"/>
  <c r="I1995" i="1"/>
  <c r="H1995" i="1"/>
  <c r="I1993" i="1"/>
  <c r="H1993" i="1"/>
  <c r="I1991" i="1"/>
  <c r="H1991" i="1"/>
  <c r="I1989" i="1"/>
  <c r="H1989" i="1"/>
  <c r="I1987" i="1"/>
  <c r="H1987" i="1"/>
  <c r="I1985" i="1"/>
  <c r="H1985" i="1"/>
  <c r="I1983" i="1"/>
  <c r="I1981" i="1"/>
  <c r="H1981" i="1"/>
  <c r="I1979" i="1"/>
  <c r="H1979" i="1"/>
  <c r="I1977" i="1"/>
  <c r="H1977" i="1"/>
  <c r="I1975" i="1"/>
  <c r="H1975" i="1"/>
  <c r="I1973" i="1"/>
  <c r="H1973" i="1"/>
  <c r="I1971" i="1"/>
  <c r="H1971" i="1"/>
  <c r="I1969" i="1"/>
  <c r="H1969" i="1"/>
  <c r="I1967" i="1"/>
  <c r="I1965" i="1"/>
  <c r="H1965" i="1"/>
  <c r="I1963" i="1"/>
  <c r="H1963" i="1"/>
  <c r="I1961" i="1"/>
  <c r="H1961" i="1"/>
  <c r="I1959" i="1"/>
  <c r="H1959" i="1"/>
  <c r="I1957" i="1"/>
  <c r="H1957" i="1"/>
  <c r="I1955" i="1"/>
  <c r="H1955" i="1"/>
  <c r="I1953" i="1"/>
  <c r="H1953" i="1"/>
  <c r="I1951" i="1"/>
  <c r="I1949" i="1"/>
  <c r="H1949" i="1"/>
  <c r="I1947" i="1"/>
  <c r="H1947" i="1"/>
  <c r="I1945" i="1"/>
  <c r="H1945" i="1"/>
  <c r="I1943" i="1"/>
  <c r="H1943" i="1"/>
  <c r="I1941" i="1"/>
  <c r="H1941" i="1"/>
  <c r="I1939" i="1"/>
  <c r="H1939" i="1"/>
  <c r="I1937" i="1"/>
  <c r="H1937" i="1"/>
  <c r="I1935" i="1"/>
  <c r="I1933" i="1"/>
  <c r="H1933" i="1"/>
  <c r="I1931" i="1"/>
  <c r="H1931" i="1"/>
  <c r="I1929" i="1"/>
  <c r="H1929" i="1"/>
  <c r="I1927" i="1"/>
  <c r="H1927" i="1"/>
  <c r="I1925" i="1"/>
  <c r="H1925" i="1"/>
  <c r="I1923" i="1"/>
  <c r="H1923" i="1"/>
  <c r="I1921" i="1"/>
  <c r="H1921" i="1"/>
  <c r="I1919" i="1"/>
  <c r="I1917" i="1"/>
  <c r="H1917" i="1"/>
  <c r="I1915" i="1"/>
  <c r="H1915" i="1"/>
  <c r="I1913" i="1"/>
  <c r="H1913" i="1"/>
  <c r="I1911" i="1"/>
  <c r="H1911" i="1"/>
  <c r="I1909" i="1"/>
  <c r="H1909" i="1"/>
  <c r="I1907" i="1"/>
  <c r="H1907" i="1"/>
  <c r="I1905" i="1"/>
  <c r="H1905" i="1"/>
  <c r="I1903" i="1"/>
  <c r="I1901" i="1"/>
  <c r="H1901" i="1"/>
  <c r="I1899" i="1"/>
  <c r="H1899" i="1"/>
  <c r="I1897" i="1"/>
  <c r="H1897" i="1"/>
  <c r="I1895" i="1"/>
  <c r="H1895" i="1"/>
  <c r="I1893" i="1"/>
  <c r="H1893" i="1"/>
  <c r="I1891" i="1"/>
  <c r="H1891" i="1"/>
  <c r="I1889" i="1"/>
  <c r="H1889" i="1"/>
  <c r="I1887" i="1"/>
  <c r="I1885" i="1"/>
  <c r="H1885" i="1"/>
  <c r="I1883" i="1"/>
  <c r="H1883" i="1"/>
  <c r="I1881" i="1"/>
  <c r="H1881" i="1"/>
  <c r="I1879" i="1"/>
  <c r="H1879" i="1"/>
  <c r="I1877" i="1"/>
  <c r="H1877" i="1"/>
  <c r="I1875" i="1"/>
  <c r="H1875" i="1"/>
  <c r="I1873" i="1"/>
  <c r="H1873" i="1"/>
  <c r="I1871" i="1"/>
  <c r="I1869" i="1"/>
  <c r="H1869" i="1"/>
  <c r="I1867" i="1"/>
  <c r="H1867" i="1"/>
  <c r="I1865" i="1"/>
  <c r="H1865" i="1"/>
  <c r="I1863" i="1"/>
  <c r="H1863" i="1"/>
  <c r="I1861" i="1"/>
  <c r="H1861" i="1"/>
  <c r="I1859" i="1"/>
  <c r="H1859" i="1"/>
  <c r="I1857" i="1"/>
  <c r="H1857" i="1"/>
  <c r="I1855" i="1"/>
  <c r="I1853" i="1"/>
  <c r="H1853" i="1"/>
  <c r="I1851" i="1"/>
  <c r="H1851" i="1"/>
  <c r="I1849" i="1"/>
  <c r="H1849" i="1"/>
  <c r="I1847" i="1"/>
  <c r="H1847" i="1"/>
  <c r="I1845" i="1"/>
  <c r="H1845" i="1"/>
  <c r="I1843" i="1"/>
  <c r="H1843" i="1"/>
  <c r="I1841" i="1"/>
  <c r="H1841" i="1"/>
  <c r="I1839" i="1"/>
  <c r="I1837" i="1"/>
  <c r="H1837" i="1"/>
  <c r="I1835" i="1"/>
  <c r="H1835" i="1"/>
  <c r="I1833" i="1"/>
  <c r="H1833" i="1"/>
  <c r="I1831" i="1"/>
  <c r="H1831" i="1"/>
  <c r="I1829" i="1"/>
  <c r="H1829" i="1"/>
  <c r="I1827" i="1"/>
  <c r="H1827" i="1"/>
  <c r="I1825" i="1"/>
  <c r="H1825" i="1"/>
  <c r="I1823" i="1"/>
  <c r="I1821" i="1"/>
  <c r="H1821" i="1"/>
  <c r="I1819" i="1"/>
  <c r="H1819" i="1"/>
  <c r="I1817" i="1"/>
  <c r="H1817" i="1"/>
  <c r="I1815" i="1"/>
  <c r="H1815" i="1"/>
  <c r="I1813" i="1"/>
  <c r="H1813" i="1"/>
  <c r="I1811" i="1"/>
  <c r="H1811" i="1"/>
  <c r="I1809" i="1"/>
  <c r="H1809" i="1"/>
  <c r="I1807" i="1"/>
  <c r="I1805" i="1"/>
  <c r="H1805" i="1"/>
  <c r="I1803" i="1"/>
  <c r="H1803" i="1"/>
  <c r="I1801" i="1"/>
  <c r="H1801" i="1"/>
  <c r="I1799" i="1"/>
  <c r="H1799" i="1"/>
  <c r="I1797" i="1"/>
  <c r="H1797" i="1"/>
  <c r="I1795" i="1"/>
  <c r="H1795" i="1"/>
  <c r="I1793" i="1"/>
  <c r="H1793" i="1"/>
  <c r="I1791" i="1"/>
  <c r="I1789" i="1"/>
  <c r="H1789" i="1"/>
  <c r="I1787" i="1"/>
  <c r="H1787" i="1"/>
  <c r="I1785" i="1"/>
  <c r="H1785" i="1"/>
  <c r="I1783" i="1"/>
  <c r="H1783" i="1"/>
  <c r="I1781" i="1"/>
  <c r="H1781" i="1"/>
  <c r="I1779" i="1"/>
  <c r="H1779" i="1"/>
  <c r="I1777" i="1"/>
  <c r="H1777" i="1"/>
  <c r="I1775" i="1"/>
  <c r="I1773" i="1"/>
  <c r="H1773" i="1"/>
  <c r="I1771" i="1"/>
  <c r="H1771" i="1"/>
  <c r="I1769" i="1"/>
  <c r="H1769" i="1"/>
  <c r="I1767" i="1"/>
  <c r="H1767" i="1"/>
  <c r="I1765" i="1"/>
  <c r="H1765" i="1"/>
  <c r="I1763" i="1"/>
  <c r="H1763" i="1"/>
  <c r="I1761" i="1"/>
  <c r="H1761" i="1"/>
  <c r="I1759" i="1"/>
  <c r="I1757" i="1"/>
  <c r="H1757" i="1"/>
  <c r="I1755" i="1"/>
  <c r="H1755" i="1"/>
  <c r="I1753" i="1"/>
  <c r="H1753" i="1"/>
  <c r="I1751" i="1"/>
  <c r="H1751" i="1"/>
  <c r="I1749" i="1"/>
  <c r="H1749" i="1"/>
  <c r="I1747" i="1"/>
  <c r="H1747" i="1"/>
  <c r="I1745" i="1"/>
  <c r="H1745" i="1"/>
  <c r="I1743" i="1"/>
  <c r="I1741" i="1"/>
  <c r="H1741" i="1"/>
  <c r="I1739" i="1"/>
  <c r="H1739" i="1"/>
  <c r="I1737" i="1"/>
  <c r="H1737" i="1"/>
  <c r="I1735" i="1"/>
  <c r="H1735" i="1"/>
  <c r="I1733" i="1"/>
  <c r="H1733" i="1"/>
  <c r="I1731" i="1"/>
  <c r="H1731" i="1"/>
  <c r="I1729" i="1"/>
  <c r="H1729" i="1"/>
  <c r="I1727" i="1"/>
  <c r="I1725" i="1"/>
  <c r="H1725" i="1"/>
  <c r="I1723" i="1"/>
  <c r="H1723" i="1"/>
  <c r="I1721" i="1"/>
  <c r="H1721" i="1"/>
  <c r="I1719" i="1"/>
  <c r="H1719" i="1"/>
  <c r="I1717" i="1"/>
  <c r="H1717" i="1"/>
  <c r="I1715" i="1"/>
  <c r="H1715" i="1"/>
  <c r="I1713" i="1"/>
  <c r="H1713" i="1"/>
  <c r="I1711" i="1"/>
  <c r="I1709" i="1"/>
  <c r="H1709" i="1"/>
  <c r="I1707" i="1"/>
  <c r="H1707" i="1"/>
  <c r="I1705" i="1"/>
  <c r="H1705" i="1"/>
  <c r="I1703" i="1"/>
  <c r="H1703" i="1"/>
  <c r="I1701" i="1"/>
  <c r="H1701" i="1"/>
  <c r="I1699" i="1"/>
  <c r="H1699" i="1"/>
  <c r="I1697" i="1"/>
  <c r="H1697" i="1"/>
  <c r="I1695" i="1"/>
  <c r="I1693" i="1"/>
  <c r="H1693" i="1"/>
  <c r="I1691" i="1"/>
  <c r="H1691" i="1"/>
  <c r="I1689" i="1"/>
  <c r="H1689" i="1"/>
  <c r="I1687" i="1"/>
  <c r="H1687" i="1"/>
  <c r="I1685" i="1"/>
  <c r="H1685" i="1"/>
  <c r="I1683" i="1"/>
  <c r="H1683" i="1"/>
  <c r="I1681" i="1"/>
  <c r="H1681" i="1"/>
  <c r="I1679" i="1"/>
  <c r="I1677" i="1"/>
  <c r="H1677" i="1"/>
  <c r="I1675" i="1"/>
  <c r="H1675" i="1"/>
  <c r="I1673" i="1"/>
  <c r="H1673" i="1"/>
  <c r="I1671" i="1"/>
  <c r="H1671" i="1"/>
  <c r="I1669" i="1"/>
  <c r="H1669" i="1"/>
  <c r="I1667" i="1"/>
  <c r="H1667" i="1"/>
  <c r="I1665" i="1"/>
  <c r="H1665" i="1"/>
  <c r="I1663" i="1"/>
  <c r="I1661" i="1"/>
  <c r="H1661" i="1"/>
  <c r="I1659" i="1"/>
  <c r="H1659" i="1"/>
  <c r="I1657" i="1"/>
  <c r="H1657" i="1"/>
  <c r="I1655" i="1"/>
  <c r="H1655" i="1"/>
  <c r="I1653" i="1"/>
  <c r="H1653" i="1"/>
  <c r="I1651" i="1"/>
  <c r="H1651" i="1"/>
  <c r="I1649" i="1"/>
  <c r="H1649" i="1"/>
  <c r="I1647" i="1"/>
  <c r="I1645" i="1"/>
  <c r="H1645" i="1"/>
  <c r="I1643" i="1"/>
  <c r="H1643" i="1"/>
  <c r="I1641" i="1"/>
  <c r="H1641" i="1"/>
  <c r="I1639" i="1"/>
  <c r="H1639" i="1"/>
  <c r="I1637" i="1"/>
  <c r="H1637" i="1"/>
  <c r="I1635" i="1"/>
  <c r="H1635" i="1"/>
  <c r="I1633" i="1"/>
  <c r="H1633" i="1"/>
  <c r="I1631" i="1"/>
  <c r="I1629" i="1"/>
  <c r="H1629" i="1"/>
  <c r="I1627" i="1"/>
  <c r="H1627" i="1"/>
  <c r="I1625" i="1"/>
  <c r="H1625" i="1"/>
  <c r="I1623" i="1"/>
  <c r="H1623" i="1"/>
  <c r="I1621" i="1"/>
  <c r="H1621" i="1"/>
  <c r="I1619" i="1"/>
  <c r="H1619" i="1"/>
  <c r="I1617" i="1"/>
  <c r="H1617" i="1"/>
  <c r="I1615" i="1"/>
  <c r="I1613" i="1"/>
  <c r="H1613" i="1"/>
  <c r="I1611" i="1"/>
  <c r="H1611" i="1"/>
  <c r="I1609" i="1"/>
  <c r="H1609" i="1"/>
  <c r="I1607" i="1"/>
  <c r="H1607" i="1"/>
  <c r="I1605" i="1"/>
  <c r="H1605" i="1"/>
  <c r="I1603" i="1"/>
  <c r="H1603" i="1"/>
  <c r="I1601" i="1"/>
  <c r="H1601" i="1"/>
  <c r="I1599" i="1"/>
  <c r="I1597" i="1"/>
  <c r="H1597" i="1"/>
  <c r="I1595" i="1"/>
  <c r="H1595" i="1"/>
  <c r="I1593" i="1"/>
  <c r="H1593" i="1"/>
  <c r="I1591" i="1"/>
  <c r="H1591" i="1"/>
  <c r="I1589" i="1"/>
  <c r="H1589" i="1"/>
  <c r="I1587" i="1"/>
  <c r="H1587" i="1"/>
  <c r="I1585" i="1"/>
  <c r="H1585" i="1"/>
  <c r="I1583" i="1"/>
  <c r="H1583" i="1"/>
  <c r="I1581" i="1"/>
  <c r="H1581" i="1"/>
  <c r="I1579" i="1"/>
  <c r="H1579" i="1"/>
  <c r="I1577" i="1"/>
  <c r="H1577" i="1"/>
  <c r="I1575" i="1"/>
  <c r="H1575" i="1"/>
  <c r="I1573" i="1"/>
  <c r="H1573" i="1"/>
  <c r="I1571" i="1"/>
  <c r="H1571" i="1"/>
  <c r="I1569" i="1"/>
  <c r="H1569" i="1"/>
  <c r="I1567" i="1"/>
  <c r="H1567" i="1"/>
  <c r="I1565" i="1"/>
  <c r="H1565" i="1"/>
  <c r="I1563" i="1"/>
  <c r="H1563" i="1"/>
  <c r="I1561" i="1"/>
  <c r="H1561" i="1"/>
  <c r="I1559" i="1"/>
  <c r="H1559" i="1"/>
  <c r="I1557" i="1"/>
  <c r="H1557" i="1"/>
  <c r="I1555" i="1"/>
  <c r="H1555" i="1"/>
  <c r="I1553" i="1"/>
  <c r="H1553" i="1"/>
  <c r="I1551" i="1"/>
  <c r="H1551" i="1"/>
  <c r="I1549" i="1"/>
  <c r="H1549" i="1"/>
  <c r="I1547" i="1"/>
  <c r="H1547" i="1"/>
  <c r="I1545" i="1"/>
  <c r="H1545" i="1"/>
  <c r="I1543" i="1"/>
  <c r="H1543" i="1"/>
  <c r="I1541" i="1"/>
  <c r="H1541" i="1"/>
  <c r="I1539" i="1"/>
  <c r="H1539" i="1"/>
  <c r="I1537" i="1"/>
  <c r="H1537" i="1"/>
  <c r="I1535" i="1"/>
  <c r="H1535" i="1"/>
  <c r="I1533" i="1"/>
  <c r="H1533" i="1"/>
  <c r="I1531" i="1"/>
  <c r="H1531" i="1"/>
  <c r="I1529" i="1"/>
  <c r="H1529" i="1"/>
  <c r="I1527" i="1"/>
  <c r="H1527" i="1"/>
  <c r="I1525" i="1"/>
  <c r="H1525" i="1"/>
  <c r="I1523" i="1"/>
  <c r="H1523" i="1"/>
  <c r="I1521" i="1"/>
  <c r="H1521" i="1"/>
  <c r="I1519" i="1"/>
  <c r="H1519" i="1"/>
  <c r="I1517" i="1"/>
  <c r="H1517" i="1"/>
  <c r="I1515" i="1"/>
  <c r="H1515" i="1"/>
  <c r="I1513" i="1"/>
  <c r="H1513" i="1"/>
  <c r="I1511" i="1"/>
  <c r="H1511" i="1"/>
  <c r="I1509" i="1"/>
  <c r="H1509" i="1"/>
  <c r="I1507" i="1"/>
  <c r="H1507" i="1"/>
  <c r="I1505" i="1"/>
  <c r="H1505" i="1"/>
  <c r="I1503" i="1"/>
  <c r="H1503" i="1"/>
  <c r="I1501" i="1"/>
  <c r="H1501" i="1"/>
  <c r="I1499" i="1"/>
  <c r="H1499" i="1"/>
  <c r="I1497" i="1"/>
  <c r="H1497" i="1"/>
  <c r="I1495" i="1"/>
  <c r="H1495" i="1"/>
  <c r="I1493" i="1"/>
  <c r="H1493" i="1"/>
  <c r="I1491" i="1"/>
  <c r="H1491" i="1"/>
  <c r="I1489" i="1"/>
  <c r="H1489" i="1"/>
  <c r="I1487" i="1"/>
  <c r="H1487" i="1"/>
  <c r="I1485" i="1"/>
  <c r="H1485" i="1"/>
  <c r="I1483" i="1"/>
  <c r="H1483" i="1"/>
  <c r="I1481" i="1"/>
  <c r="H1481" i="1"/>
  <c r="I1479" i="1"/>
  <c r="H1479" i="1"/>
  <c r="I1477" i="1"/>
  <c r="H1477" i="1"/>
  <c r="I1475" i="1"/>
  <c r="H1475" i="1"/>
  <c r="I1473" i="1"/>
  <c r="H1473" i="1"/>
  <c r="I1471" i="1"/>
  <c r="H1471" i="1"/>
  <c r="I1469" i="1"/>
  <c r="H1469" i="1"/>
  <c r="I1467" i="1"/>
  <c r="H1467" i="1"/>
  <c r="I1465" i="1"/>
  <c r="H1465" i="1"/>
  <c r="I1463" i="1"/>
  <c r="H1463" i="1"/>
  <c r="I1461" i="1"/>
  <c r="H1461" i="1"/>
  <c r="I1459" i="1"/>
  <c r="H1459" i="1"/>
  <c r="I1457" i="1"/>
  <c r="H1457" i="1"/>
  <c r="I1455" i="1"/>
  <c r="H1455" i="1"/>
  <c r="I1453" i="1"/>
  <c r="H1453" i="1"/>
  <c r="I1451" i="1"/>
  <c r="H1451" i="1"/>
  <c r="I1449" i="1"/>
  <c r="H1449" i="1"/>
  <c r="I1447" i="1"/>
  <c r="H1447" i="1"/>
  <c r="I1445" i="1"/>
  <c r="H1445" i="1"/>
  <c r="I1443" i="1"/>
  <c r="H1443" i="1"/>
  <c r="I1441" i="1"/>
  <c r="H1441" i="1"/>
  <c r="I1439" i="1"/>
  <c r="H1439" i="1"/>
  <c r="I1437" i="1"/>
  <c r="H1437" i="1"/>
  <c r="I1435" i="1"/>
  <c r="H1435" i="1"/>
  <c r="I1433" i="1"/>
  <c r="H1433" i="1"/>
  <c r="I1431" i="1"/>
  <c r="H1431" i="1"/>
  <c r="I1429" i="1"/>
  <c r="H1429" i="1"/>
  <c r="I1427" i="1"/>
  <c r="H1427" i="1"/>
  <c r="I1425" i="1"/>
  <c r="H1425" i="1"/>
  <c r="I1423" i="1"/>
  <c r="H1423" i="1"/>
  <c r="I1421" i="1"/>
  <c r="H1421" i="1"/>
  <c r="I1419" i="1"/>
  <c r="H1419" i="1"/>
  <c r="I1417" i="1"/>
  <c r="H1417" i="1"/>
  <c r="I1415" i="1"/>
  <c r="H1415" i="1"/>
  <c r="I1413" i="1"/>
  <c r="H1413" i="1"/>
  <c r="I1411" i="1"/>
  <c r="H1411" i="1"/>
  <c r="I1409" i="1"/>
  <c r="H1409" i="1"/>
  <c r="I1407" i="1"/>
  <c r="H1407" i="1"/>
  <c r="I1405" i="1"/>
  <c r="H1405" i="1"/>
  <c r="I1403" i="1"/>
  <c r="H1403" i="1"/>
  <c r="I1401" i="1"/>
  <c r="H1401" i="1"/>
  <c r="I1399" i="1"/>
  <c r="H1399" i="1"/>
  <c r="I1397" i="1"/>
  <c r="H1397" i="1"/>
  <c r="I1395" i="1"/>
  <c r="H1395" i="1"/>
  <c r="I1393" i="1"/>
  <c r="H1393" i="1"/>
  <c r="I1391" i="1"/>
  <c r="H1391" i="1"/>
  <c r="I1389" i="1"/>
  <c r="H1389" i="1"/>
  <c r="I1387" i="1"/>
  <c r="H1387" i="1"/>
  <c r="I1385" i="1"/>
  <c r="H1385" i="1"/>
  <c r="I1383" i="1"/>
  <c r="H1383" i="1"/>
  <c r="I1381" i="1"/>
  <c r="H1381" i="1"/>
  <c r="I1379" i="1"/>
  <c r="H1379" i="1"/>
  <c r="I1377" i="1"/>
  <c r="H1377" i="1"/>
  <c r="I1375" i="1"/>
  <c r="H1375" i="1"/>
  <c r="I1373" i="1"/>
  <c r="H1373" i="1"/>
  <c r="I1371" i="1"/>
  <c r="H1371" i="1"/>
  <c r="I1369" i="1"/>
  <c r="H1369" i="1"/>
  <c r="I1367" i="1"/>
  <c r="H1367" i="1"/>
  <c r="I1365" i="1"/>
  <c r="H1365" i="1"/>
  <c r="I1363" i="1"/>
  <c r="H1363" i="1"/>
  <c r="I1361" i="1"/>
  <c r="H1361" i="1"/>
  <c r="I1359" i="1"/>
  <c r="H1359" i="1"/>
  <c r="I1357" i="1"/>
  <c r="H1357" i="1"/>
  <c r="I1355" i="1"/>
  <c r="H1355" i="1"/>
  <c r="I1353" i="1"/>
  <c r="H1353" i="1"/>
  <c r="I1351" i="1"/>
  <c r="H1351" i="1"/>
  <c r="I1349" i="1"/>
  <c r="H1349" i="1"/>
  <c r="I1347" i="1"/>
  <c r="H1347" i="1"/>
  <c r="I1345" i="1"/>
  <c r="H1345" i="1"/>
  <c r="I1343" i="1"/>
  <c r="H1343" i="1"/>
  <c r="I1341" i="1"/>
  <c r="H1341" i="1"/>
  <c r="I1339" i="1"/>
  <c r="H1339" i="1"/>
  <c r="I1337" i="1"/>
  <c r="H1337" i="1"/>
  <c r="I1335" i="1"/>
  <c r="H1335" i="1"/>
  <c r="I1333" i="1"/>
  <c r="H1333" i="1"/>
  <c r="I1331" i="1"/>
  <c r="H1331" i="1"/>
  <c r="I1329" i="1"/>
  <c r="H1329" i="1"/>
  <c r="I1327" i="1"/>
  <c r="H1327" i="1"/>
  <c r="I1325" i="1"/>
  <c r="H1325" i="1"/>
  <c r="I1323" i="1"/>
  <c r="H1323" i="1"/>
  <c r="I1321" i="1"/>
  <c r="H1321" i="1"/>
  <c r="I1319" i="1"/>
  <c r="H1319" i="1"/>
  <c r="I1317" i="1"/>
  <c r="H1317" i="1"/>
  <c r="I1315" i="1"/>
  <c r="H1315" i="1"/>
  <c r="I1313" i="1"/>
  <c r="H1313" i="1"/>
  <c r="I1311" i="1"/>
  <c r="H1311" i="1"/>
  <c r="I1309" i="1"/>
  <c r="H1309" i="1"/>
  <c r="I1307" i="1"/>
  <c r="H1307" i="1"/>
  <c r="I1305" i="1"/>
  <c r="H1305" i="1"/>
  <c r="I1303" i="1"/>
  <c r="H1303" i="1"/>
  <c r="I1301" i="1"/>
  <c r="H1301" i="1"/>
  <c r="I1299" i="1"/>
  <c r="H1299" i="1"/>
  <c r="I1297" i="1"/>
  <c r="H1297" i="1"/>
  <c r="I1295" i="1"/>
  <c r="H1295" i="1"/>
  <c r="I1293" i="1"/>
  <c r="H1293" i="1"/>
  <c r="I1291" i="1"/>
  <c r="H1291" i="1"/>
  <c r="I1289" i="1"/>
  <c r="H1289" i="1"/>
  <c r="I1287" i="1"/>
  <c r="H1287" i="1"/>
  <c r="I1285" i="1"/>
  <c r="H1285" i="1"/>
  <c r="I1283" i="1"/>
  <c r="H1283" i="1"/>
  <c r="I1281" i="1"/>
  <c r="H1281" i="1"/>
  <c r="I1279" i="1"/>
  <c r="H1279" i="1"/>
  <c r="I1277" i="1"/>
  <c r="H1277" i="1"/>
  <c r="I1275" i="1"/>
  <c r="H1275" i="1"/>
  <c r="I1273" i="1"/>
  <c r="H1273" i="1"/>
  <c r="I1271" i="1"/>
  <c r="H1271" i="1"/>
  <c r="I1269" i="1"/>
  <c r="H1269" i="1"/>
  <c r="I1267" i="1"/>
  <c r="H1267" i="1"/>
  <c r="I1265" i="1"/>
  <c r="H1265" i="1"/>
  <c r="I1263" i="1"/>
  <c r="H1263" i="1"/>
  <c r="I1261" i="1"/>
  <c r="H1261" i="1"/>
  <c r="I1259" i="1"/>
  <c r="H1259" i="1"/>
  <c r="I1257" i="1"/>
  <c r="H1257" i="1"/>
  <c r="I1255" i="1"/>
  <c r="H1255" i="1"/>
  <c r="I1253" i="1"/>
  <c r="H1253" i="1"/>
  <c r="I1251" i="1"/>
  <c r="H1251" i="1"/>
  <c r="I1249" i="1"/>
  <c r="H1249" i="1"/>
  <c r="I1247" i="1"/>
  <c r="H1247" i="1"/>
  <c r="I1245" i="1"/>
  <c r="H1245" i="1"/>
  <c r="I1243" i="1"/>
  <c r="H1243" i="1"/>
  <c r="I1241" i="1"/>
  <c r="H1241" i="1"/>
  <c r="I1239" i="1"/>
  <c r="H1239" i="1"/>
  <c r="I1237" i="1"/>
  <c r="H1237" i="1"/>
  <c r="I1235" i="1"/>
  <c r="H1235" i="1"/>
  <c r="I1233" i="1"/>
  <c r="H1233" i="1"/>
  <c r="I1231" i="1"/>
  <c r="H1231" i="1"/>
  <c r="I1229" i="1"/>
  <c r="H1229" i="1"/>
  <c r="I1227" i="1"/>
  <c r="H1227" i="1"/>
  <c r="I1225" i="1"/>
  <c r="H1225" i="1"/>
  <c r="I1223" i="1"/>
  <c r="H1223" i="1"/>
  <c r="I1221" i="1"/>
  <c r="H1221" i="1"/>
  <c r="I1219" i="1"/>
  <c r="H1219" i="1"/>
  <c r="I1217" i="1"/>
  <c r="H1217" i="1"/>
  <c r="I1215" i="1"/>
  <c r="H1215" i="1"/>
  <c r="I1213" i="1"/>
  <c r="H1213" i="1"/>
  <c r="I1211" i="1"/>
  <c r="H1211" i="1"/>
  <c r="I1209" i="1"/>
  <c r="H1209" i="1"/>
  <c r="I1207" i="1"/>
  <c r="H1207" i="1"/>
  <c r="I1205" i="1"/>
  <c r="H1205" i="1"/>
  <c r="I1203" i="1"/>
  <c r="H1203" i="1"/>
  <c r="I1201" i="1"/>
  <c r="H1201" i="1"/>
  <c r="I1199" i="1"/>
  <c r="H1199" i="1"/>
  <c r="I1197" i="1"/>
  <c r="H1197" i="1"/>
  <c r="I1195" i="1"/>
  <c r="H1195" i="1"/>
  <c r="I1193" i="1"/>
  <c r="H1193" i="1"/>
  <c r="I1191" i="1"/>
  <c r="H1191" i="1"/>
  <c r="I1189" i="1"/>
  <c r="H1189" i="1"/>
  <c r="I1187" i="1"/>
  <c r="H1187" i="1"/>
  <c r="I1185" i="1"/>
  <c r="H1185" i="1"/>
  <c r="I1183" i="1"/>
  <c r="H1183" i="1"/>
  <c r="I1181" i="1"/>
  <c r="H1181" i="1"/>
  <c r="I1179" i="1"/>
  <c r="H1179" i="1"/>
  <c r="I1177" i="1"/>
  <c r="H1177" i="1"/>
  <c r="I1175" i="1"/>
  <c r="H1175" i="1"/>
  <c r="I1173" i="1"/>
  <c r="H1173" i="1"/>
  <c r="I1171" i="1"/>
  <c r="H1171" i="1"/>
  <c r="I1169" i="1"/>
  <c r="H1169" i="1"/>
  <c r="I1167" i="1"/>
  <c r="H1167" i="1"/>
  <c r="I1165" i="1"/>
  <c r="H1165" i="1"/>
  <c r="I1163" i="1"/>
  <c r="H1163" i="1"/>
  <c r="I1161" i="1"/>
  <c r="H1161" i="1"/>
  <c r="I1159" i="1"/>
  <c r="H1159" i="1"/>
  <c r="I1157" i="1"/>
  <c r="H1157" i="1"/>
  <c r="I1155" i="1"/>
  <c r="H1155" i="1"/>
  <c r="I1153" i="1"/>
  <c r="H1153" i="1"/>
  <c r="I1151" i="1"/>
  <c r="H1151" i="1"/>
  <c r="I1149" i="1"/>
  <c r="H1149" i="1"/>
  <c r="I1147" i="1"/>
  <c r="H1147" i="1"/>
  <c r="I1145" i="1"/>
  <c r="H1145" i="1"/>
  <c r="I1143" i="1"/>
  <c r="H1143" i="1"/>
  <c r="I1141" i="1"/>
  <c r="H1141" i="1"/>
  <c r="I1139" i="1"/>
  <c r="H1139" i="1"/>
  <c r="I1137" i="1"/>
  <c r="H1137" i="1"/>
  <c r="I1135" i="1"/>
  <c r="H1135" i="1"/>
  <c r="I1133" i="1"/>
  <c r="H1133" i="1"/>
  <c r="I1131" i="1"/>
  <c r="H1131" i="1"/>
  <c r="I1129" i="1"/>
  <c r="H1129" i="1"/>
  <c r="I1127" i="1"/>
  <c r="H1127" i="1"/>
  <c r="I1125" i="1"/>
  <c r="H1125" i="1"/>
  <c r="I1123" i="1"/>
  <c r="H1123" i="1"/>
  <c r="I1121" i="1"/>
  <c r="H1121" i="1"/>
  <c r="I1119" i="1"/>
  <c r="H1119" i="1"/>
  <c r="I1117" i="1"/>
  <c r="H1117" i="1"/>
  <c r="I1115" i="1"/>
  <c r="H1115" i="1"/>
  <c r="I1113" i="1"/>
  <c r="H1113" i="1"/>
  <c r="I1111" i="1"/>
  <c r="H1111" i="1"/>
  <c r="I1109" i="1"/>
  <c r="H1109" i="1"/>
  <c r="I1107" i="1"/>
  <c r="H1107" i="1"/>
  <c r="I1105" i="1"/>
  <c r="H1105" i="1"/>
  <c r="I1103" i="1"/>
  <c r="H1103" i="1"/>
  <c r="I1101" i="1"/>
  <c r="H1101" i="1"/>
  <c r="I1099" i="1"/>
  <c r="H1099" i="1"/>
  <c r="I1097" i="1"/>
  <c r="H1097" i="1"/>
  <c r="I1095" i="1"/>
  <c r="H1095" i="1"/>
  <c r="I1093" i="1"/>
  <c r="H1093" i="1"/>
  <c r="I1091" i="1"/>
  <c r="H1091" i="1"/>
  <c r="I1089" i="1"/>
  <c r="H1089" i="1"/>
  <c r="I1087" i="1"/>
  <c r="H1087" i="1"/>
  <c r="I1085" i="1"/>
  <c r="H1085" i="1"/>
  <c r="I1083" i="1"/>
  <c r="H1083" i="1"/>
  <c r="I1081" i="1"/>
  <c r="H1081" i="1"/>
  <c r="I1079" i="1"/>
  <c r="H1079" i="1"/>
  <c r="I1077" i="1"/>
  <c r="H1077" i="1"/>
  <c r="I1075" i="1"/>
  <c r="H1075" i="1"/>
  <c r="I1073" i="1"/>
  <c r="H1073" i="1"/>
  <c r="I1071" i="1"/>
  <c r="H1071" i="1"/>
  <c r="I1069" i="1"/>
  <c r="H1069" i="1"/>
  <c r="I1067" i="1"/>
  <c r="H1067" i="1"/>
  <c r="I1065" i="1"/>
  <c r="H1065" i="1"/>
  <c r="I1063" i="1"/>
  <c r="H1063" i="1"/>
  <c r="I1061" i="1"/>
  <c r="H1061" i="1"/>
  <c r="I1059" i="1"/>
  <c r="H1059" i="1"/>
  <c r="I1057" i="1"/>
  <c r="H1057" i="1"/>
  <c r="I1055" i="1"/>
  <c r="H1055" i="1"/>
  <c r="I1053" i="1"/>
  <c r="H1053" i="1"/>
  <c r="I1051" i="1"/>
  <c r="H1051" i="1"/>
  <c r="I1049" i="1"/>
  <c r="H1049" i="1"/>
  <c r="I1047" i="1"/>
  <c r="H1047" i="1"/>
  <c r="I1045" i="1"/>
  <c r="H1045" i="1"/>
  <c r="I1043" i="1"/>
  <c r="H1043" i="1"/>
  <c r="I1041" i="1"/>
  <c r="H1041" i="1"/>
  <c r="I1039" i="1"/>
  <c r="H1039" i="1"/>
  <c r="I1037" i="1"/>
  <c r="H1037" i="1"/>
  <c r="I1035" i="1"/>
  <c r="H1035" i="1"/>
  <c r="I1033" i="1"/>
  <c r="H1033" i="1"/>
  <c r="I1031" i="1"/>
  <c r="H1031" i="1"/>
  <c r="I1029" i="1"/>
  <c r="H1029" i="1"/>
  <c r="I1027" i="1"/>
  <c r="H1027" i="1"/>
  <c r="I1025" i="1"/>
  <c r="H1025" i="1"/>
  <c r="I1023" i="1"/>
  <c r="H1023" i="1"/>
  <c r="I1021" i="1"/>
  <c r="H1021" i="1"/>
  <c r="I1019" i="1"/>
  <c r="H1019" i="1"/>
  <c r="I1017" i="1"/>
  <c r="H1017" i="1"/>
  <c r="I1015" i="1"/>
  <c r="H1015" i="1"/>
  <c r="I1013" i="1"/>
  <c r="H1013" i="1"/>
  <c r="I1011" i="1"/>
  <c r="H1011" i="1"/>
  <c r="I1009" i="1"/>
  <c r="H1009" i="1"/>
  <c r="I1007" i="1"/>
  <c r="H1007" i="1"/>
  <c r="I1005" i="1"/>
  <c r="H1005" i="1"/>
  <c r="I1003" i="1"/>
  <c r="H1003" i="1"/>
  <c r="I1001" i="1"/>
  <c r="H1001" i="1"/>
  <c r="I999" i="1"/>
  <c r="H999" i="1"/>
  <c r="I997" i="1"/>
  <c r="H997" i="1"/>
  <c r="I995" i="1"/>
  <c r="H995" i="1"/>
  <c r="I993" i="1"/>
  <c r="H993" i="1"/>
  <c r="I991" i="1"/>
  <c r="H991" i="1"/>
  <c r="I989" i="1"/>
  <c r="H989" i="1"/>
  <c r="I987" i="1"/>
  <c r="H987" i="1"/>
  <c r="I985" i="1"/>
  <c r="H985" i="1"/>
  <c r="I983" i="1"/>
  <c r="H983" i="1"/>
  <c r="I981" i="1"/>
  <c r="H981" i="1"/>
  <c r="I979" i="1"/>
  <c r="H979" i="1"/>
  <c r="I977" i="1"/>
  <c r="H977" i="1"/>
  <c r="I975" i="1"/>
  <c r="H975" i="1"/>
  <c r="I973" i="1"/>
  <c r="H973" i="1"/>
  <c r="I971" i="1"/>
  <c r="H971" i="1"/>
  <c r="I969" i="1"/>
  <c r="H969" i="1"/>
  <c r="I967" i="1"/>
  <c r="H967" i="1"/>
  <c r="I965" i="1"/>
  <c r="H965" i="1"/>
  <c r="I963" i="1"/>
  <c r="H963" i="1"/>
  <c r="I961" i="1"/>
  <c r="H961" i="1"/>
  <c r="I959" i="1"/>
  <c r="H959" i="1"/>
  <c r="I957" i="1"/>
  <c r="H957" i="1"/>
  <c r="I955" i="1"/>
  <c r="H955" i="1"/>
  <c r="I953" i="1"/>
  <c r="H953" i="1"/>
  <c r="I951" i="1"/>
  <c r="H951" i="1"/>
  <c r="I949" i="1"/>
  <c r="H949" i="1"/>
  <c r="I947" i="1"/>
  <c r="H947" i="1"/>
  <c r="I945" i="1"/>
  <c r="H945" i="1"/>
  <c r="I943" i="1"/>
  <c r="H943" i="1"/>
  <c r="I941" i="1"/>
  <c r="H941" i="1"/>
  <c r="I939" i="1"/>
  <c r="H939" i="1"/>
  <c r="I937" i="1"/>
  <c r="H937" i="1"/>
  <c r="I935" i="1"/>
  <c r="H935" i="1"/>
  <c r="I933" i="1"/>
  <c r="H933" i="1"/>
  <c r="I931" i="1"/>
  <c r="H931" i="1"/>
  <c r="I929" i="1"/>
  <c r="H929" i="1"/>
  <c r="I927" i="1"/>
  <c r="H927" i="1"/>
  <c r="I925" i="1"/>
  <c r="H925" i="1"/>
  <c r="I923" i="1"/>
  <c r="H923" i="1"/>
  <c r="I921" i="1"/>
  <c r="H921" i="1"/>
  <c r="I919" i="1"/>
  <c r="H919" i="1"/>
  <c r="I917" i="1"/>
  <c r="H917" i="1"/>
  <c r="I915" i="1"/>
  <c r="H915" i="1"/>
  <c r="I913" i="1"/>
  <c r="H913" i="1"/>
  <c r="I911" i="1"/>
  <c r="H911" i="1"/>
  <c r="I909" i="1"/>
  <c r="H909" i="1"/>
  <c r="I907" i="1"/>
  <c r="H907" i="1"/>
  <c r="I905" i="1"/>
  <c r="H905" i="1"/>
  <c r="I903" i="1"/>
  <c r="H903" i="1"/>
  <c r="I901" i="1"/>
  <c r="H901" i="1"/>
  <c r="I899" i="1"/>
  <c r="H899" i="1"/>
  <c r="I897" i="1"/>
  <c r="H897" i="1"/>
  <c r="I895" i="1"/>
  <c r="H895" i="1"/>
  <c r="I893" i="1"/>
  <c r="H893" i="1"/>
  <c r="I891" i="1"/>
  <c r="H891" i="1"/>
  <c r="I889" i="1"/>
  <c r="H889" i="1"/>
  <c r="I887" i="1"/>
  <c r="H887" i="1"/>
  <c r="I885" i="1"/>
  <c r="H885" i="1"/>
  <c r="I883" i="1"/>
  <c r="H883" i="1"/>
  <c r="I881" i="1"/>
  <c r="H881" i="1"/>
  <c r="I879" i="1"/>
  <c r="H879" i="1"/>
  <c r="I877" i="1"/>
  <c r="H877" i="1"/>
  <c r="I875" i="1"/>
  <c r="H875" i="1"/>
  <c r="I873" i="1"/>
  <c r="H873" i="1"/>
  <c r="I871" i="1"/>
  <c r="H871" i="1"/>
  <c r="I869" i="1"/>
  <c r="H869" i="1"/>
  <c r="I867" i="1"/>
  <c r="H867" i="1"/>
  <c r="I865" i="1"/>
  <c r="H865" i="1"/>
  <c r="I863" i="1"/>
  <c r="H863" i="1"/>
  <c r="I861" i="1"/>
  <c r="H861" i="1"/>
  <c r="I859" i="1"/>
  <c r="H859" i="1"/>
  <c r="I857" i="1"/>
  <c r="H857" i="1"/>
  <c r="I855" i="1"/>
  <c r="H855" i="1"/>
  <c r="I853" i="1"/>
  <c r="H853" i="1"/>
  <c r="I851" i="1"/>
  <c r="H851" i="1"/>
  <c r="I849" i="1"/>
  <c r="H849" i="1"/>
  <c r="I847" i="1"/>
  <c r="H847" i="1"/>
  <c r="I845" i="1"/>
  <c r="H845" i="1"/>
  <c r="I843" i="1"/>
  <c r="H843" i="1"/>
  <c r="I841" i="1"/>
  <c r="H841" i="1"/>
  <c r="I839" i="1"/>
  <c r="H839" i="1"/>
  <c r="I837" i="1"/>
  <c r="H837" i="1"/>
  <c r="I835" i="1"/>
  <c r="H835" i="1"/>
  <c r="I833" i="1"/>
  <c r="H833" i="1"/>
  <c r="I831" i="1"/>
  <c r="H831" i="1"/>
  <c r="I829" i="1"/>
  <c r="H829" i="1"/>
  <c r="I827" i="1"/>
  <c r="H827" i="1"/>
  <c r="I825" i="1"/>
  <c r="H825" i="1"/>
  <c r="I823" i="1"/>
  <c r="H823" i="1"/>
  <c r="I821" i="1"/>
  <c r="H821" i="1"/>
  <c r="I819" i="1"/>
  <c r="H819" i="1"/>
  <c r="I817" i="1"/>
  <c r="H817" i="1"/>
  <c r="I815" i="1"/>
  <c r="H815" i="1"/>
  <c r="I813" i="1"/>
  <c r="H813" i="1"/>
  <c r="I811" i="1"/>
  <c r="H811" i="1"/>
  <c r="I809" i="1"/>
  <c r="H809" i="1"/>
  <c r="I807" i="1"/>
  <c r="H807" i="1"/>
  <c r="I805" i="1"/>
  <c r="H805" i="1"/>
  <c r="I803" i="1"/>
  <c r="H803" i="1"/>
  <c r="I801" i="1"/>
  <c r="H801" i="1"/>
  <c r="I799" i="1"/>
  <c r="H799" i="1"/>
  <c r="I797" i="1"/>
  <c r="H797" i="1"/>
  <c r="I795" i="1"/>
  <c r="H795" i="1"/>
  <c r="I793" i="1"/>
  <c r="H793" i="1"/>
  <c r="I791" i="1"/>
  <c r="H791" i="1"/>
  <c r="I789" i="1"/>
  <c r="H789" i="1"/>
  <c r="I787" i="1"/>
  <c r="H787" i="1"/>
  <c r="I785" i="1"/>
  <c r="H785" i="1"/>
  <c r="I783" i="1"/>
  <c r="H783" i="1"/>
  <c r="I781" i="1"/>
  <c r="H781" i="1"/>
  <c r="I779" i="1"/>
  <c r="H779" i="1"/>
  <c r="I777" i="1"/>
  <c r="H777" i="1"/>
  <c r="I775" i="1"/>
  <c r="H775" i="1"/>
  <c r="I773" i="1"/>
  <c r="H773" i="1"/>
  <c r="I771" i="1"/>
  <c r="H771" i="1"/>
  <c r="I769" i="1"/>
  <c r="H769" i="1"/>
  <c r="I767" i="1"/>
  <c r="H767" i="1"/>
  <c r="I765" i="1"/>
  <c r="H765" i="1"/>
  <c r="I763" i="1"/>
  <c r="H763" i="1"/>
  <c r="I761" i="1"/>
  <c r="H761" i="1"/>
  <c r="I759" i="1"/>
  <c r="H759" i="1"/>
  <c r="I757" i="1"/>
  <c r="H757" i="1"/>
  <c r="I755" i="1"/>
  <c r="H755" i="1"/>
  <c r="I753" i="1"/>
  <c r="H753" i="1"/>
  <c r="I751" i="1"/>
  <c r="H751" i="1"/>
  <c r="I749" i="1"/>
  <c r="H749" i="1"/>
  <c r="I747" i="1"/>
  <c r="H747" i="1"/>
  <c r="I745" i="1"/>
  <c r="H745" i="1"/>
  <c r="I743" i="1"/>
  <c r="H743" i="1"/>
  <c r="I741" i="1"/>
  <c r="H741" i="1"/>
  <c r="I739" i="1"/>
  <c r="H739" i="1"/>
  <c r="I737" i="1"/>
  <c r="H737" i="1"/>
  <c r="I735" i="1"/>
  <c r="H735" i="1"/>
  <c r="I733" i="1"/>
  <c r="H733" i="1"/>
  <c r="I731" i="1"/>
  <c r="H731" i="1"/>
  <c r="I729" i="1"/>
  <c r="H729" i="1"/>
  <c r="I727" i="1"/>
  <c r="H727" i="1"/>
  <c r="I725" i="1"/>
  <c r="H725" i="1"/>
  <c r="I723" i="1"/>
  <c r="H723" i="1"/>
  <c r="I721" i="1"/>
  <c r="H721" i="1"/>
  <c r="I719" i="1"/>
  <c r="H719" i="1"/>
  <c r="I717" i="1"/>
  <c r="H717" i="1"/>
  <c r="I715" i="1"/>
  <c r="H715" i="1"/>
  <c r="I713" i="1"/>
  <c r="H713" i="1"/>
  <c r="I711" i="1"/>
  <c r="H711" i="1"/>
  <c r="I709" i="1"/>
  <c r="H709" i="1"/>
  <c r="I707" i="1"/>
  <c r="H707" i="1"/>
  <c r="I705" i="1"/>
  <c r="H705" i="1"/>
  <c r="I703" i="1"/>
  <c r="H703" i="1"/>
  <c r="I701" i="1"/>
  <c r="H701" i="1"/>
  <c r="I699" i="1"/>
  <c r="H699" i="1"/>
  <c r="I697" i="1"/>
  <c r="H697" i="1"/>
  <c r="I695" i="1"/>
  <c r="H695" i="1"/>
  <c r="I693" i="1"/>
  <c r="H693" i="1"/>
  <c r="I691" i="1"/>
  <c r="H691" i="1"/>
  <c r="I689" i="1"/>
  <c r="H689" i="1"/>
  <c r="I687" i="1"/>
  <c r="H687" i="1"/>
  <c r="I685" i="1"/>
  <c r="H685" i="1"/>
  <c r="I683" i="1"/>
  <c r="H683" i="1"/>
  <c r="I681" i="1"/>
  <c r="H681" i="1"/>
  <c r="I679" i="1"/>
  <c r="H679" i="1"/>
  <c r="I677" i="1"/>
  <c r="H677" i="1"/>
  <c r="I675" i="1"/>
  <c r="H675" i="1"/>
  <c r="I673" i="1"/>
  <c r="H673" i="1"/>
  <c r="I671" i="1"/>
  <c r="H671" i="1"/>
  <c r="I669" i="1"/>
  <c r="H669" i="1"/>
  <c r="I667" i="1"/>
  <c r="H667" i="1"/>
  <c r="I665" i="1"/>
  <c r="H665" i="1"/>
  <c r="I663" i="1"/>
  <c r="H663" i="1"/>
  <c r="I661" i="1"/>
  <c r="H661" i="1"/>
  <c r="I659" i="1"/>
  <c r="H659" i="1"/>
  <c r="I657" i="1"/>
  <c r="H657" i="1"/>
  <c r="I655" i="1"/>
  <c r="H655" i="1"/>
  <c r="I653" i="1"/>
  <c r="H653" i="1"/>
  <c r="I651" i="1"/>
  <c r="H651" i="1"/>
  <c r="I649" i="1"/>
  <c r="H649" i="1"/>
  <c r="I647" i="1"/>
  <c r="H647" i="1"/>
  <c r="I645" i="1"/>
  <c r="H645" i="1"/>
  <c r="I643" i="1"/>
  <c r="H643" i="1"/>
  <c r="I641" i="1"/>
  <c r="H641" i="1"/>
  <c r="I639" i="1"/>
  <c r="H639" i="1"/>
  <c r="I637" i="1"/>
  <c r="H637" i="1"/>
  <c r="I635" i="1"/>
  <c r="H635" i="1"/>
  <c r="I633" i="1"/>
  <c r="H633" i="1"/>
  <c r="I631" i="1"/>
  <c r="H631" i="1"/>
  <c r="I629" i="1"/>
  <c r="H629" i="1"/>
  <c r="I627" i="1"/>
  <c r="H627" i="1"/>
  <c r="I625" i="1"/>
  <c r="H625" i="1"/>
  <c r="I623" i="1"/>
  <c r="H623" i="1"/>
  <c r="I621" i="1"/>
  <c r="H621" i="1"/>
  <c r="I619" i="1"/>
  <c r="H619" i="1"/>
  <c r="I617" i="1"/>
  <c r="H617" i="1"/>
  <c r="I615" i="1"/>
  <c r="H615" i="1"/>
  <c r="I613" i="1"/>
  <c r="H613" i="1"/>
  <c r="I611" i="1"/>
  <c r="H611" i="1"/>
  <c r="I609" i="1"/>
  <c r="H609" i="1"/>
  <c r="I607" i="1"/>
  <c r="H607" i="1"/>
  <c r="I605" i="1"/>
  <c r="H605" i="1"/>
  <c r="I603" i="1"/>
  <c r="H603" i="1"/>
  <c r="I601" i="1"/>
  <c r="H601" i="1"/>
  <c r="I599" i="1"/>
  <c r="H599" i="1"/>
  <c r="I597" i="1"/>
  <c r="H597" i="1"/>
  <c r="I595" i="1"/>
  <c r="H595" i="1"/>
  <c r="I593" i="1"/>
  <c r="H593" i="1"/>
  <c r="I591" i="1"/>
  <c r="H591" i="1"/>
  <c r="I589" i="1"/>
  <c r="H589" i="1"/>
  <c r="I587" i="1"/>
  <c r="H587" i="1"/>
  <c r="I585" i="1"/>
  <c r="H585" i="1"/>
  <c r="I583" i="1"/>
  <c r="H583" i="1"/>
  <c r="I581" i="1"/>
  <c r="H581" i="1"/>
  <c r="I579" i="1"/>
  <c r="H579" i="1"/>
  <c r="I577" i="1"/>
  <c r="H577" i="1"/>
  <c r="I575" i="1"/>
  <c r="H575" i="1"/>
  <c r="I573" i="1"/>
  <c r="H573" i="1"/>
  <c r="I571" i="1"/>
  <c r="H571" i="1"/>
  <c r="I569" i="1"/>
  <c r="H569" i="1"/>
  <c r="I567" i="1"/>
  <c r="H567" i="1"/>
  <c r="I565" i="1"/>
  <c r="H565" i="1"/>
  <c r="I563" i="1"/>
  <c r="H563" i="1"/>
  <c r="I561" i="1"/>
  <c r="H561" i="1"/>
  <c r="I559" i="1"/>
  <c r="H559" i="1"/>
  <c r="I557" i="1"/>
  <c r="H557" i="1"/>
  <c r="I555" i="1"/>
  <c r="H555" i="1"/>
  <c r="I553" i="1"/>
  <c r="H553" i="1"/>
  <c r="I551" i="1"/>
  <c r="H551" i="1"/>
  <c r="I549" i="1"/>
  <c r="H549" i="1"/>
  <c r="I547" i="1"/>
  <c r="H547" i="1"/>
  <c r="I545" i="1"/>
  <c r="H545" i="1"/>
  <c r="I543" i="1"/>
  <c r="H543" i="1"/>
  <c r="I541" i="1"/>
  <c r="H541" i="1"/>
  <c r="I539" i="1"/>
  <c r="H539" i="1"/>
  <c r="I537" i="1"/>
  <c r="H537" i="1"/>
  <c r="I535" i="1"/>
  <c r="H535" i="1"/>
  <c r="I533" i="1"/>
  <c r="H533" i="1"/>
  <c r="I531" i="1"/>
  <c r="H531" i="1"/>
  <c r="I529" i="1"/>
  <c r="H529" i="1"/>
  <c r="I527" i="1"/>
  <c r="H527" i="1"/>
  <c r="I525" i="1"/>
  <c r="H525" i="1"/>
  <c r="I523" i="1"/>
  <c r="H523" i="1"/>
  <c r="I521" i="1"/>
  <c r="H521" i="1"/>
  <c r="I519" i="1"/>
  <c r="H519" i="1"/>
  <c r="I517" i="1"/>
  <c r="H517" i="1"/>
  <c r="I515" i="1"/>
  <c r="H515" i="1"/>
  <c r="I513" i="1"/>
  <c r="H513" i="1"/>
  <c r="I511" i="1"/>
  <c r="H511" i="1"/>
  <c r="I509" i="1"/>
  <c r="H509" i="1"/>
  <c r="I507" i="1"/>
  <c r="H507" i="1"/>
  <c r="I505" i="1"/>
  <c r="H505" i="1"/>
  <c r="I503" i="1"/>
  <c r="H503" i="1"/>
  <c r="I501" i="1"/>
  <c r="H501" i="1"/>
  <c r="I499" i="1"/>
  <c r="H499" i="1"/>
  <c r="I497" i="1"/>
  <c r="H497" i="1"/>
  <c r="I495" i="1"/>
  <c r="H495" i="1"/>
  <c r="I493" i="1"/>
  <c r="H493" i="1"/>
  <c r="I491" i="1"/>
  <c r="H491" i="1"/>
  <c r="I489" i="1"/>
  <c r="H489" i="1"/>
  <c r="I487" i="1"/>
  <c r="H487" i="1"/>
  <c r="I485" i="1"/>
  <c r="H485" i="1"/>
  <c r="I483" i="1"/>
  <c r="H483" i="1"/>
  <c r="I481" i="1"/>
  <c r="H481" i="1"/>
  <c r="I479" i="1"/>
  <c r="H479" i="1"/>
  <c r="I477" i="1"/>
  <c r="H477" i="1"/>
  <c r="I475" i="1"/>
  <c r="H475" i="1"/>
  <c r="I473" i="1"/>
  <c r="H473" i="1"/>
  <c r="I471" i="1"/>
  <c r="H471" i="1"/>
  <c r="I469" i="1"/>
  <c r="H469" i="1"/>
  <c r="I467" i="1"/>
  <c r="H467" i="1"/>
  <c r="I465" i="1"/>
  <c r="H465" i="1"/>
  <c r="I463" i="1"/>
  <c r="H463" i="1"/>
  <c r="I461" i="1"/>
  <c r="H461" i="1"/>
  <c r="I459" i="1"/>
  <c r="H459" i="1"/>
  <c r="I457" i="1"/>
  <c r="H457" i="1"/>
  <c r="I455" i="1"/>
  <c r="H455" i="1"/>
  <c r="I453" i="1"/>
  <c r="H453" i="1"/>
  <c r="I451" i="1"/>
  <c r="H451" i="1"/>
  <c r="I449" i="1"/>
  <c r="H449" i="1"/>
  <c r="I447" i="1"/>
  <c r="H447" i="1"/>
  <c r="I445" i="1"/>
  <c r="H445" i="1"/>
  <c r="I443" i="1"/>
  <c r="H443" i="1"/>
  <c r="I441" i="1"/>
  <c r="H441" i="1"/>
  <c r="I439" i="1"/>
  <c r="H439" i="1"/>
  <c r="I437" i="1"/>
  <c r="H437" i="1"/>
  <c r="I435" i="1"/>
  <c r="H435" i="1"/>
  <c r="I433" i="1"/>
  <c r="H433" i="1"/>
  <c r="I431" i="1"/>
  <c r="H431" i="1"/>
  <c r="I429" i="1"/>
  <c r="H429" i="1"/>
  <c r="I427" i="1"/>
  <c r="H427" i="1"/>
  <c r="I425" i="1"/>
  <c r="H425" i="1"/>
  <c r="I423" i="1"/>
  <c r="H423" i="1"/>
  <c r="I421" i="1"/>
  <c r="H421" i="1"/>
  <c r="I419" i="1"/>
  <c r="H419" i="1"/>
  <c r="I417" i="1"/>
  <c r="H417" i="1"/>
  <c r="I415" i="1"/>
  <c r="H415" i="1"/>
  <c r="I413" i="1"/>
  <c r="H413" i="1"/>
  <c r="I411" i="1"/>
  <c r="H411" i="1"/>
  <c r="I409" i="1"/>
  <c r="H409" i="1"/>
  <c r="I407" i="1"/>
  <c r="H407" i="1"/>
  <c r="I405" i="1"/>
  <c r="H405" i="1"/>
  <c r="I403" i="1"/>
  <c r="H403" i="1"/>
  <c r="I401" i="1"/>
  <c r="H401" i="1"/>
  <c r="I399" i="1"/>
  <c r="H399" i="1"/>
  <c r="I397" i="1"/>
  <c r="H397" i="1"/>
  <c r="I395" i="1"/>
  <c r="H395" i="1"/>
  <c r="I393" i="1"/>
  <c r="H393" i="1"/>
  <c r="I391" i="1"/>
  <c r="H391" i="1"/>
  <c r="I389" i="1"/>
  <c r="H389" i="1"/>
  <c r="I387" i="1"/>
  <c r="H387" i="1"/>
  <c r="I385" i="1"/>
  <c r="H385" i="1"/>
  <c r="I383" i="1"/>
  <c r="H383" i="1"/>
  <c r="I381" i="1"/>
  <c r="H381" i="1"/>
  <c r="I379" i="1"/>
  <c r="H379" i="1"/>
  <c r="I377" i="1"/>
  <c r="H377" i="1"/>
  <c r="I375" i="1"/>
  <c r="H375" i="1"/>
  <c r="I373" i="1"/>
  <c r="H373" i="1"/>
  <c r="I371" i="1"/>
  <c r="H371" i="1"/>
  <c r="I369" i="1"/>
  <c r="H369" i="1"/>
  <c r="I367" i="1"/>
  <c r="H367" i="1"/>
  <c r="I365" i="1"/>
  <c r="H365" i="1"/>
  <c r="I363" i="1"/>
  <c r="H363" i="1"/>
  <c r="I361" i="1"/>
  <c r="H361" i="1"/>
  <c r="I359" i="1"/>
  <c r="H359" i="1"/>
  <c r="I357" i="1"/>
  <c r="H357" i="1"/>
  <c r="I355" i="1"/>
  <c r="H355" i="1"/>
  <c r="I353" i="1"/>
  <c r="H353" i="1"/>
  <c r="I351" i="1"/>
  <c r="H351" i="1"/>
  <c r="I349" i="1"/>
  <c r="H349" i="1"/>
  <c r="I347" i="1"/>
  <c r="H347" i="1"/>
  <c r="I345" i="1"/>
  <c r="H345" i="1"/>
  <c r="I343" i="1"/>
  <c r="H343" i="1"/>
  <c r="I341" i="1"/>
  <c r="H341" i="1"/>
  <c r="I339" i="1"/>
  <c r="H339" i="1"/>
  <c r="I337" i="1"/>
  <c r="H337" i="1"/>
  <c r="I335" i="1"/>
  <c r="H335" i="1"/>
  <c r="I333" i="1"/>
  <c r="H333" i="1"/>
  <c r="I331" i="1"/>
  <c r="H331" i="1"/>
  <c r="I329" i="1"/>
  <c r="H329" i="1"/>
  <c r="I327" i="1"/>
  <c r="H327" i="1"/>
  <c r="I325" i="1"/>
  <c r="H325" i="1"/>
  <c r="I323" i="1"/>
  <c r="H323" i="1"/>
  <c r="I321" i="1"/>
  <c r="H321" i="1"/>
  <c r="I319" i="1"/>
  <c r="H319" i="1"/>
  <c r="I317" i="1"/>
  <c r="H317" i="1"/>
  <c r="I315" i="1"/>
  <c r="H315" i="1"/>
  <c r="I313" i="1"/>
  <c r="H313" i="1"/>
  <c r="I311" i="1"/>
  <c r="H311" i="1"/>
  <c r="I309" i="1"/>
  <c r="H309" i="1"/>
  <c r="I307" i="1"/>
  <c r="H307" i="1"/>
  <c r="I305" i="1"/>
  <c r="H305" i="1"/>
  <c r="I303" i="1"/>
  <c r="H303" i="1"/>
  <c r="I301" i="1"/>
  <c r="H301" i="1"/>
  <c r="I299" i="1"/>
  <c r="H299" i="1"/>
  <c r="I297" i="1"/>
  <c r="H297" i="1"/>
  <c r="I295" i="1"/>
  <c r="H295" i="1"/>
  <c r="I293" i="1"/>
  <c r="H293" i="1"/>
  <c r="I291" i="1"/>
  <c r="H291" i="1"/>
  <c r="I289" i="1"/>
  <c r="H289" i="1"/>
  <c r="I287" i="1"/>
  <c r="H287" i="1"/>
  <c r="I285" i="1"/>
  <c r="H285" i="1"/>
  <c r="I283" i="1"/>
  <c r="H283" i="1"/>
  <c r="I281" i="1"/>
  <c r="H281" i="1"/>
  <c r="I279" i="1"/>
  <c r="H279" i="1"/>
  <c r="I277" i="1"/>
  <c r="H277" i="1"/>
  <c r="I275" i="1"/>
  <c r="H275" i="1"/>
  <c r="I273" i="1"/>
  <c r="H273" i="1"/>
  <c r="I271" i="1"/>
  <c r="H271" i="1"/>
  <c r="I269" i="1"/>
  <c r="H269" i="1"/>
  <c r="I267" i="1"/>
  <c r="H267" i="1"/>
  <c r="I265" i="1"/>
  <c r="H265" i="1"/>
  <c r="I263" i="1"/>
  <c r="H263" i="1"/>
  <c r="I261" i="1"/>
  <c r="H261" i="1"/>
  <c r="I259" i="1"/>
  <c r="H259" i="1"/>
  <c r="I257" i="1"/>
  <c r="H257" i="1"/>
  <c r="I255" i="1"/>
  <c r="H255" i="1"/>
  <c r="H2096" i="1"/>
  <c r="H2079" i="1"/>
  <c r="H2058" i="1"/>
  <c r="H2036" i="1"/>
  <c r="H2015" i="1"/>
  <c r="H1994" i="1"/>
  <c r="H1972" i="1"/>
  <c r="H1951" i="1"/>
  <c r="H1930" i="1"/>
  <c r="H1908" i="1"/>
  <c r="H1887" i="1"/>
  <c r="H1866" i="1"/>
  <c r="H1844" i="1"/>
  <c r="H1823" i="1"/>
  <c r="H1802" i="1"/>
  <c r="H1780" i="1"/>
  <c r="H1759" i="1"/>
  <c r="H1738" i="1"/>
  <c r="H1716" i="1"/>
  <c r="H1695" i="1"/>
  <c r="H1674" i="1"/>
  <c r="H1652" i="1"/>
  <c r="H1631" i="1"/>
  <c r="H1610" i="1"/>
  <c r="H1586" i="1"/>
  <c r="H1554" i="1"/>
  <c r="H1522" i="1"/>
  <c r="H1490" i="1"/>
  <c r="H1458" i="1"/>
  <c r="H1426" i="1"/>
  <c r="H1394" i="1"/>
  <c r="H1362" i="1"/>
  <c r="H1330" i="1"/>
  <c r="H1298" i="1"/>
  <c r="H1266" i="1"/>
  <c r="H1234" i="1"/>
  <c r="H1202" i="1"/>
  <c r="H1170" i="1"/>
  <c r="H1138" i="1"/>
  <c r="H1106" i="1"/>
  <c r="H1074" i="1"/>
  <c r="H1042" i="1"/>
  <c r="H1010" i="1"/>
  <c r="H978" i="1"/>
  <c r="H946" i="1"/>
  <c r="H914" i="1"/>
  <c r="H882" i="1"/>
  <c r="H850" i="1"/>
  <c r="H818" i="1"/>
  <c r="H786" i="1"/>
  <c r="H754" i="1"/>
  <c r="H722" i="1"/>
  <c r="H690" i="1"/>
  <c r="H658" i="1"/>
  <c r="H626" i="1"/>
  <c r="H594" i="1"/>
  <c r="H562" i="1"/>
  <c r="H530" i="1"/>
  <c r="H498" i="1"/>
  <c r="H466" i="1"/>
  <c r="H434" i="1"/>
  <c r="H402" i="1"/>
  <c r="H370" i="1"/>
  <c r="H338" i="1"/>
  <c r="H306" i="1"/>
  <c r="H274" i="1"/>
  <c r="I1976" i="1"/>
  <c r="I1816" i="1"/>
  <c r="I1304" i="1"/>
  <c r="C2" i="2" l="1"/>
  <c r="B3" i="2"/>
  <c r="C3" i="2"/>
  <c r="B2" i="2"/>
  <c r="B4" i="2" s="1"/>
  <c r="J2121" i="1"/>
  <c r="K2121" i="1"/>
  <c r="J2212" i="1"/>
  <c r="K2212" i="1"/>
  <c r="J2220" i="1"/>
  <c r="K2220" i="1"/>
  <c r="J2228" i="1"/>
  <c r="K2228" i="1"/>
  <c r="J2234" i="1"/>
  <c r="K2234" i="1"/>
  <c r="J2242" i="1"/>
  <c r="K2242" i="1"/>
  <c r="J2248" i="1"/>
  <c r="K2248" i="1"/>
  <c r="J2256" i="1"/>
  <c r="K2256" i="1"/>
  <c r="J2262" i="1"/>
  <c r="K2262" i="1"/>
  <c r="J2268" i="1"/>
  <c r="K2268" i="1"/>
  <c r="J2276" i="1"/>
  <c r="K2276" i="1"/>
  <c r="J2284" i="1"/>
  <c r="K2284" i="1"/>
  <c r="J2290" i="1"/>
  <c r="K2290" i="1"/>
  <c r="J2298" i="1"/>
  <c r="K2298" i="1"/>
  <c r="J2304" i="1"/>
  <c r="K2304" i="1"/>
  <c r="J2312" i="1"/>
  <c r="K2312" i="1"/>
  <c r="J2318" i="1"/>
  <c r="K2318" i="1"/>
  <c r="J2324" i="1"/>
  <c r="K2324" i="1"/>
  <c r="J2332" i="1"/>
  <c r="K2332" i="1"/>
  <c r="J2338" i="1"/>
  <c r="K2338" i="1"/>
  <c r="J2346" i="1"/>
  <c r="K2346" i="1"/>
  <c r="J2352" i="1"/>
  <c r="K2352" i="1"/>
  <c r="J2358" i="1"/>
  <c r="K2358" i="1"/>
  <c r="J2366" i="1"/>
  <c r="K2366" i="1"/>
  <c r="J2372" i="1"/>
  <c r="K2372" i="1"/>
  <c r="J2378" i="1"/>
  <c r="K2378" i="1"/>
  <c r="J2384" i="1"/>
  <c r="K2384" i="1"/>
  <c r="J2398" i="1"/>
  <c r="K2398" i="1"/>
  <c r="J2406" i="1"/>
  <c r="K2406" i="1"/>
  <c r="J2412" i="1"/>
  <c r="K2412" i="1"/>
  <c r="J2420" i="1"/>
  <c r="K2420" i="1"/>
  <c r="J2434" i="1"/>
  <c r="K2434" i="1"/>
  <c r="J2442" i="1"/>
  <c r="K2442" i="1"/>
  <c r="J2450" i="1"/>
  <c r="K2450" i="1"/>
  <c r="J2466" i="1"/>
  <c r="K2466" i="1"/>
  <c r="J2474" i="1"/>
  <c r="K2474" i="1"/>
  <c r="J2482" i="1"/>
  <c r="K2482" i="1"/>
  <c r="J2490" i="1"/>
  <c r="K2490" i="1"/>
  <c r="J2498" i="1"/>
  <c r="K2498" i="1"/>
  <c r="J2504" i="1"/>
  <c r="K2504" i="1"/>
  <c r="J2512" i="1"/>
  <c r="K2512" i="1"/>
  <c r="J2528" i="1"/>
  <c r="K2528" i="1"/>
  <c r="J2536" i="1"/>
  <c r="K2536" i="1"/>
  <c r="J2544" i="1"/>
  <c r="K2544" i="1"/>
  <c r="J2562" i="1"/>
  <c r="K2562" i="1"/>
  <c r="J2570" i="1"/>
  <c r="K2570" i="1"/>
  <c r="J2578" i="1"/>
  <c r="K2578" i="1"/>
  <c r="J2586" i="1"/>
  <c r="K2586" i="1"/>
  <c r="J2594" i="1"/>
  <c r="K2594" i="1"/>
  <c r="J2602" i="1"/>
  <c r="K2602" i="1"/>
  <c r="J2610" i="1"/>
  <c r="K2610" i="1"/>
  <c r="J2618" i="1"/>
  <c r="K2618" i="1"/>
  <c r="J2626" i="1"/>
  <c r="K2626" i="1"/>
  <c r="J2634" i="1"/>
  <c r="K2634" i="1"/>
  <c r="J2642" i="1"/>
  <c r="K2642" i="1"/>
  <c r="J2650" i="1"/>
  <c r="K2650" i="1"/>
  <c r="J2656" i="1"/>
  <c r="K2656" i="1"/>
  <c r="J2664" i="1"/>
  <c r="K2664" i="1"/>
  <c r="J2672" i="1"/>
  <c r="K2672" i="1"/>
  <c r="J2688" i="1"/>
  <c r="K2688" i="1"/>
  <c r="J2698" i="1"/>
  <c r="K2698" i="1"/>
  <c r="J2706" i="1"/>
  <c r="K2706" i="1"/>
  <c r="J2722" i="1"/>
  <c r="K2722" i="1"/>
  <c r="J2730" i="1"/>
  <c r="K2730" i="1"/>
  <c r="J2736" i="1"/>
  <c r="K2736" i="1"/>
  <c r="J2744" i="1"/>
  <c r="K2744" i="1"/>
  <c r="J2750" i="1"/>
  <c r="K2750" i="1"/>
  <c r="J2758" i="1"/>
  <c r="K2758" i="1"/>
  <c r="J2766" i="1"/>
  <c r="K2766" i="1"/>
  <c r="J2770" i="1"/>
  <c r="K2770" i="1"/>
  <c r="J2778" i="1"/>
  <c r="K2778" i="1"/>
  <c r="J2784" i="1"/>
  <c r="K2784" i="1"/>
  <c r="J2792" i="1"/>
  <c r="K2792" i="1"/>
  <c r="J2798" i="1"/>
  <c r="K2798" i="1"/>
  <c r="J2804" i="1"/>
  <c r="K2804" i="1"/>
  <c r="J2840" i="1"/>
  <c r="K2840" i="1"/>
  <c r="J2852" i="1"/>
  <c r="K2852" i="1"/>
  <c r="J2886" i="1"/>
  <c r="K2886" i="1"/>
  <c r="J2894" i="1"/>
  <c r="K2894" i="1"/>
  <c r="J2900" i="1"/>
  <c r="K2900" i="1"/>
  <c r="J2934" i="1"/>
  <c r="K2934" i="1"/>
  <c r="J3032" i="1"/>
  <c r="K3032" i="1"/>
  <c r="J3038" i="1"/>
  <c r="K3038" i="1"/>
  <c r="J3044" i="1"/>
  <c r="K3044" i="1"/>
  <c r="J2181" i="1"/>
  <c r="K2181" i="1"/>
  <c r="J2309" i="1"/>
  <c r="K2309" i="1"/>
  <c r="J2780" i="1"/>
  <c r="K2780" i="1"/>
  <c r="K2951" i="1"/>
  <c r="J2951" i="1"/>
  <c r="J1967" i="1"/>
  <c r="K1967" i="1"/>
  <c r="K2541" i="1"/>
  <c r="J2541" i="1"/>
  <c r="K2977" i="1"/>
  <c r="J2977" i="1"/>
  <c r="J2112" i="1"/>
  <c r="K2112" i="1"/>
  <c r="J2264" i="1"/>
  <c r="K2264" i="1"/>
  <c r="J2802" i="1"/>
  <c r="K2802" i="1"/>
  <c r="J2810" i="1"/>
  <c r="K2810" i="1"/>
  <c r="J2816" i="1"/>
  <c r="K2816" i="1"/>
  <c r="J2824" i="1"/>
  <c r="K2824" i="1"/>
  <c r="J2902" i="1"/>
  <c r="K2902" i="1"/>
  <c r="J2910" i="1"/>
  <c r="K2910" i="1"/>
  <c r="J2916" i="1"/>
  <c r="K2916" i="1"/>
  <c r="J2922" i="1"/>
  <c r="K2922" i="1"/>
  <c r="J2928" i="1"/>
  <c r="K2928" i="1"/>
  <c r="J2944" i="1"/>
  <c r="K2944" i="1"/>
  <c r="J2952" i="1"/>
  <c r="K2952" i="1"/>
  <c r="J2998" i="1"/>
  <c r="K2998" i="1"/>
  <c r="J3022" i="1"/>
  <c r="K3022" i="1"/>
  <c r="J1663" i="1"/>
  <c r="K1663" i="1"/>
  <c r="J1791" i="1"/>
  <c r="K1791" i="1"/>
  <c r="K2381" i="1"/>
  <c r="J2381" i="1"/>
  <c r="K2757" i="1"/>
  <c r="J2757" i="1"/>
  <c r="K2929" i="1"/>
  <c r="J2929" i="1"/>
  <c r="K2597" i="1"/>
  <c r="J2597" i="1"/>
  <c r="J2972" i="1"/>
  <c r="K2972" i="1"/>
  <c r="K2469" i="1"/>
  <c r="J2469" i="1"/>
  <c r="J2844" i="1"/>
  <c r="K2844" i="1"/>
  <c r="J266" i="1"/>
  <c r="K266" i="1"/>
  <c r="J426" i="1"/>
  <c r="K426" i="1"/>
  <c r="J618" i="1"/>
  <c r="K618" i="1"/>
  <c r="J778" i="1"/>
  <c r="K778" i="1"/>
  <c r="K938" i="1"/>
  <c r="J938" i="1"/>
  <c r="K1130" i="1"/>
  <c r="J1130" i="1"/>
  <c r="K1290" i="1"/>
  <c r="J1290" i="1"/>
  <c r="J1450" i="1"/>
  <c r="K1450" i="1"/>
  <c r="J1626" i="1"/>
  <c r="K1626" i="1"/>
  <c r="J1796" i="1"/>
  <c r="K1796" i="1"/>
  <c r="J1839" i="1"/>
  <c r="K1839" i="1"/>
  <c r="J330" i="1"/>
  <c r="K330" i="1"/>
  <c r="K1354" i="1"/>
  <c r="J1354" i="1"/>
  <c r="J714" i="1"/>
  <c r="K714" i="1"/>
  <c r="J306" i="1"/>
  <c r="K306" i="1"/>
  <c r="J562" i="1"/>
  <c r="K562" i="1"/>
  <c r="K946" i="1"/>
  <c r="J946" i="1"/>
  <c r="K1330" i="1"/>
  <c r="J1330" i="1"/>
  <c r="J1586" i="1"/>
  <c r="K1586" i="1"/>
  <c r="J1844" i="1"/>
  <c r="K1844" i="1"/>
  <c r="J2096" i="1"/>
  <c r="K2096" i="1"/>
  <c r="J1607" i="1"/>
  <c r="K1607" i="1"/>
  <c r="J1633" i="1"/>
  <c r="K1633" i="1"/>
  <c r="J1641" i="1"/>
  <c r="K1641" i="1"/>
  <c r="J1667" i="1"/>
  <c r="K1667" i="1"/>
  <c r="J1675" i="1"/>
  <c r="K1675" i="1"/>
  <c r="J1701" i="1"/>
  <c r="K1701" i="1"/>
  <c r="J1709" i="1"/>
  <c r="K1709" i="1"/>
  <c r="J1735" i="1"/>
  <c r="K1735" i="1"/>
  <c r="J1761" i="1"/>
  <c r="K1761" i="1"/>
  <c r="J1799" i="1"/>
  <c r="K1799" i="1"/>
  <c r="J1825" i="1"/>
  <c r="K1825" i="1"/>
  <c r="J1897" i="1"/>
  <c r="K1897" i="1"/>
  <c r="J1923" i="1"/>
  <c r="K1923" i="1"/>
  <c r="J1931" i="1"/>
  <c r="K1931" i="1"/>
  <c r="J1957" i="1"/>
  <c r="K1957" i="1"/>
  <c r="J1965" i="1"/>
  <c r="K1965" i="1"/>
  <c r="J1991" i="1"/>
  <c r="K1991" i="1"/>
  <c r="J2017" i="1"/>
  <c r="K2017" i="1"/>
  <c r="J2029" i="1"/>
  <c r="K2029" i="1"/>
  <c r="J2055" i="1"/>
  <c r="K2055" i="1"/>
  <c r="J2081" i="1"/>
  <c r="K2081" i="1"/>
  <c r="J2089" i="1"/>
  <c r="K2089" i="1"/>
  <c r="J2101" i="1"/>
  <c r="K2101" i="1"/>
  <c r="J2167" i="1"/>
  <c r="K2167" i="1"/>
  <c r="J2215" i="1"/>
  <c r="K2215" i="1"/>
  <c r="J2263" i="1"/>
  <c r="K2263" i="1"/>
  <c r="J2311" i="1"/>
  <c r="K2311" i="1"/>
  <c r="K2359" i="1"/>
  <c r="J2359" i="1"/>
  <c r="J378" i="1"/>
  <c r="K378" i="1"/>
  <c r="J762" i="1"/>
  <c r="K762" i="1"/>
  <c r="K1146" i="1"/>
  <c r="J1146" i="1"/>
  <c r="J1530" i="1"/>
  <c r="K1530" i="1"/>
  <c r="J1914" i="1"/>
  <c r="K1914" i="1"/>
  <c r="J322" i="1"/>
  <c r="K322" i="1"/>
  <c r="J706" i="1"/>
  <c r="K706" i="1"/>
  <c r="K1090" i="1"/>
  <c r="J1090" i="1"/>
  <c r="J1474" i="1"/>
  <c r="K1474" i="1"/>
  <c r="J1876" i="1"/>
  <c r="K1876" i="1"/>
  <c r="J260" i="1"/>
  <c r="K260" i="1"/>
  <c r="J296" i="1"/>
  <c r="K296" i="1"/>
  <c r="J310" i="1"/>
  <c r="K310" i="1"/>
  <c r="J324" i="1"/>
  <c r="K324" i="1"/>
  <c r="J328" i="1"/>
  <c r="K328" i="1"/>
  <c r="J342" i="1"/>
  <c r="K342" i="1"/>
  <c r="J356" i="1"/>
  <c r="K356" i="1"/>
  <c r="J424" i="1"/>
  <c r="K424" i="1"/>
  <c r="J438" i="1"/>
  <c r="K438" i="1"/>
  <c r="J452" i="1"/>
  <c r="K452" i="1"/>
  <c r="J488" i="1"/>
  <c r="K488" i="1"/>
  <c r="J502" i="1"/>
  <c r="K502" i="1"/>
  <c r="J516" i="1"/>
  <c r="K516" i="1"/>
  <c r="J680" i="1"/>
  <c r="K680" i="1"/>
  <c r="J694" i="1"/>
  <c r="K694" i="1"/>
  <c r="J708" i="1"/>
  <c r="K708" i="1"/>
  <c r="J808" i="1"/>
  <c r="K808" i="1"/>
  <c r="K822" i="1"/>
  <c r="J822" i="1"/>
  <c r="K836" i="1"/>
  <c r="J836" i="1"/>
  <c r="K936" i="1"/>
  <c r="J936" i="1"/>
  <c r="K950" i="1"/>
  <c r="J950" i="1"/>
  <c r="K968" i="1"/>
  <c r="J968" i="1"/>
  <c r="K982" i="1"/>
  <c r="J982" i="1"/>
  <c r="K1078" i="1"/>
  <c r="J1078" i="1"/>
  <c r="K1092" i="1"/>
  <c r="J1092" i="1"/>
  <c r="K1128" i="1"/>
  <c r="J1128" i="1"/>
  <c r="K1142" i="1"/>
  <c r="J1142" i="1"/>
  <c r="K1156" i="1"/>
  <c r="J1156" i="1"/>
  <c r="K1270" i="1"/>
  <c r="J1270" i="1"/>
  <c r="K1284" i="1"/>
  <c r="J1284" i="1"/>
  <c r="K1326" i="1"/>
  <c r="J1326" i="1"/>
  <c r="K1340" i="1"/>
  <c r="J1340" i="1"/>
  <c r="K1344" i="1"/>
  <c r="J1344" i="1"/>
  <c r="K1358" i="1"/>
  <c r="J1358" i="1"/>
  <c r="K1372" i="1"/>
  <c r="J1372" i="1"/>
  <c r="K1376" i="1"/>
  <c r="J1376" i="1"/>
  <c r="J1422" i="1"/>
  <c r="K1422" i="1"/>
  <c r="J1446" i="1"/>
  <c r="K1446" i="1"/>
  <c r="J1460" i="1"/>
  <c r="K1460" i="1"/>
  <c r="J1560" i="1"/>
  <c r="K1560" i="1"/>
  <c r="J1666" i="1"/>
  <c r="K1666" i="1"/>
  <c r="J1736" i="1"/>
  <c r="K1736" i="1"/>
  <c r="J1750" i="1"/>
  <c r="K1750" i="1"/>
  <c r="J1800" i="1"/>
  <c r="K1800" i="1"/>
  <c r="J1814" i="1"/>
  <c r="K1814" i="1"/>
  <c r="J1824" i="1"/>
  <c r="K1824" i="1"/>
  <c r="J1838" i="1"/>
  <c r="K1838" i="1"/>
  <c r="J1852" i="1"/>
  <c r="K1852" i="1"/>
  <c r="J1894" i="1"/>
  <c r="K1894" i="1"/>
  <c r="J1918" i="1"/>
  <c r="K1918" i="1"/>
  <c r="J1960" i="1"/>
  <c r="K1960" i="1"/>
  <c r="J1974" i="1"/>
  <c r="K1974" i="1"/>
  <c r="J1984" i="1"/>
  <c r="K1984" i="1"/>
  <c r="J1998" i="1"/>
  <c r="K1998" i="1"/>
  <c r="J2040" i="1"/>
  <c r="K2040" i="1"/>
  <c r="J2050" i="1"/>
  <c r="K2050" i="1"/>
  <c r="J2094" i="1"/>
  <c r="K2094" i="1"/>
  <c r="K2357" i="1"/>
  <c r="J2357" i="1"/>
  <c r="K2833" i="1"/>
  <c r="J2833" i="1"/>
  <c r="J2269" i="1"/>
  <c r="K2269" i="1"/>
  <c r="K2653" i="1"/>
  <c r="J2653" i="1"/>
  <c r="K2945" i="1"/>
  <c r="J2945" i="1"/>
  <c r="J2063" i="1"/>
  <c r="K2063" i="1"/>
  <c r="J2217" i="1"/>
  <c r="K2217" i="1"/>
  <c r="J2313" i="1"/>
  <c r="K2313" i="1"/>
  <c r="K2441" i="1"/>
  <c r="J2441" i="1"/>
  <c r="K2455" i="1"/>
  <c r="J2455" i="1"/>
  <c r="K2491" i="1"/>
  <c r="J2491" i="1"/>
  <c r="K2505" i="1"/>
  <c r="J2505" i="1"/>
  <c r="K2519" i="1"/>
  <c r="J2519" i="1"/>
  <c r="K2555" i="1"/>
  <c r="J2555" i="1"/>
  <c r="K2569" i="1"/>
  <c r="J2569" i="1"/>
  <c r="K2583" i="1"/>
  <c r="J2583" i="1"/>
  <c r="K2619" i="1"/>
  <c r="J2619" i="1"/>
  <c r="K2633" i="1"/>
  <c r="J2633" i="1"/>
  <c r="K2647" i="1"/>
  <c r="J2647" i="1"/>
  <c r="K2729" i="1"/>
  <c r="J2729" i="1"/>
  <c r="K2743" i="1"/>
  <c r="J2743" i="1"/>
  <c r="K2847" i="1"/>
  <c r="J2847" i="1"/>
  <c r="K2857" i="1"/>
  <c r="J2857" i="1"/>
  <c r="K2875" i="1"/>
  <c r="J2875" i="1"/>
  <c r="K2889" i="1"/>
  <c r="J2889" i="1"/>
  <c r="K2893" i="1"/>
  <c r="J2893" i="1"/>
  <c r="K2907" i="1"/>
  <c r="J2907" i="1"/>
  <c r="K2921" i="1"/>
  <c r="J2921" i="1"/>
  <c r="K2943" i="1"/>
  <c r="J2943" i="1"/>
  <c r="K2957" i="1"/>
  <c r="J2957" i="1"/>
  <c r="K2971" i="1"/>
  <c r="J2971" i="1"/>
  <c r="K2985" i="1"/>
  <c r="J2985" i="1"/>
  <c r="K3021" i="1"/>
  <c r="J3021" i="1"/>
  <c r="K3035" i="1"/>
  <c r="J3035" i="1"/>
  <c r="K2605" i="1"/>
  <c r="J2605" i="1"/>
  <c r="J2128" i="1"/>
  <c r="K2128" i="1"/>
  <c r="J2144" i="1"/>
  <c r="K2144" i="1"/>
  <c r="J2156" i="1"/>
  <c r="K2156" i="1"/>
  <c r="J2176" i="1"/>
  <c r="K2176" i="1"/>
  <c r="J2206" i="1"/>
  <c r="K2206" i="1"/>
  <c r="J466" i="1"/>
  <c r="K466" i="1"/>
  <c r="K850" i="1"/>
  <c r="J850" i="1"/>
  <c r="K1106" i="1"/>
  <c r="J1106" i="1"/>
  <c r="J1490" i="1"/>
  <c r="K1490" i="1"/>
  <c r="J1695" i="1"/>
  <c r="K1695" i="1"/>
  <c r="J1951" i="1"/>
  <c r="K1951" i="1"/>
  <c r="J255" i="1"/>
  <c r="K255" i="1"/>
  <c r="J267" i="1"/>
  <c r="K267" i="1"/>
  <c r="J279" i="1"/>
  <c r="K279" i="1"/>
  <c r="J291" i="1"/>
  <c r="K291" i="1"/>
  <c r="J299" i="1"/>
  <c r="K299" i="1"/>
  <c r="J307" i="1"/>
  <c r="K307" i="1"/>
  <c r="J315" i="1"/>
  <c r="K315" i="1"/>
  <c r="J323" i="1"/>
  <c r="K323" i="1"/>
  <c r="J331" i="1"/>
  <c r="K331" i="1"/>
  <c r="J339" i="1"/>
  <c r="K339" i="1"/>
  <c r="J347" i="1"/>
  <c r="K347" i="1"/>
  <c r="J355" i="1"/>
  <c r="K355" i="1"/>
  <c r="J363" i="1"/>
  <c r="K363" i="1"/>
  <c r="J371" i="1"/>
  <c r="K371" i="1"/>
  <c r="J379" i="1"/>
  <c r="K379" i="1"/>
  <c r="J387" i="1"/>
  <c r="K387" i="1"/>
  <c r="J395" i="1"/>
  <c r="K395" i="1"/>
  <c r="J403" i="1"/>
  <c r="K403" i="1"/>
  <c r="J411" i="1"/>
  <c r="K411" i="1"/>
  <c r="J419" i="1"/>
  <c r="K419" i="1"/>
  <c r="J427" i="1"/>
  <c r="K427" i="1"/>
  <c r="J435" i="1"/>
  <c r="K435" i="1"/>
  <c r="J439" i="1"/>
  <c r="K439" i="1"/>
  <c r="J447" i="1"/>
  <c r="K447" i="1"/>
  <c r="J455" i="1"/>
  <c r="K455" i="1"/>
  <c r="J463" i="1"/>
  <c r="K463" i="1"/>
  <c r="J471" i="1"/>
  <c r="K471" i="1"/>
  <c r="J483" i="1"/>
  <c r="K483" i="1"/>
  <c r="J491" i="1"/>
  <c r="K491" i="1"/>
  <c r="J499" i="1"/>
  <c r="K499" i="1"/>
  <c r="J503" i="1"/>
  <c r="K503" i="1"/>
  <c r="J511" i="1"/>
  <c r="K511" i="1"/>
  <c r="K519" i="1"/>
  <c r="J519" i="1"/>
  <c r="K527" i="1"/>
  <c r="J527" i="1"/>
  <c r="K535" i="1"/>
  <c r="J535" i="1"/>
  <c r="K543" i="1"/>
  <c r="J543" i="1"/>
  <c r="K551" i="1"/>
  <c r="J551" i="1"/>
  <c r="K559" i="1"/>
  <c r="J559" i="1"/>
  <c r="K567" i="1"/>
  <c r="J567" i="1"/>
  <c r="K575" i="1"/>
  <c r="J575" i="1"/>
  <c r="K583" i="1"/>
  <c r="J583" i="1"/>
  <c r="K591" i="1"/>
  <c r="J591" i="1"/>
  <c r="K599" i="1"/>
  <c r="J599" i="1"/>
  <c r="K607" i="1"/>
  <c r="J607" i="1"/>
  <c r="K615" i="1"/>
  <c r="J615" i="1"/>
  <c r="K619" i="1"/>
  <c r="J619" i="1"/>
  <c r="K627" i="1"/>
  <c r="J627" i="1"/>
  <c r="K635" i="1"/>
  <c r="J635" i="1"/>
  <c r="K643" i="1"/>
  <c r="J643" i="1"/>
  <c r="K651" i="1"/>
  <c r="J651" i="1"/>
  <c r="K659" i="1"/>
  <c r="J659" i="1"/>
  <c r="K667" i="1"/>
  <c r="J667" i="1"/>
  <c r="K675" i="1"/>
  <c r="J675" i="1"/>
  <c r="K683" i="1"/>
  <c r="J683" i="1"/>
  <c r="K691" i="1"/>
  <c r="J691" i="1"/>
  <c r="K699" i="1"/>
  <c r="J699" i="1"/>
  <c r="K707" i="1"/>
  <c r="J707" i="1"/>
  <c r="K715" i="1"/>
  <c r="J715" i="1"/>
  <c r="K723" i="1"/>
  <c r="J723" i="1"/>
  <c r="K731" i="1"/>
  <c r="J731" i="1"/>
  <c r="K739" i="1"/>
  <c r="J739" i="1"/>
  <c r="K747" i="1"/>
  <c r="J747" i="1"/>
  <c r="K755" i="1"/>
  <c r="J755" i="1"/>
  <c r="K763" i="1"/>
  <c r="J763" i="1"/>
  <c r="K771" i="1"/>
  <c r="J771" i="1"/>
  <c r="K779" i="1"/>
  <c r="J779" i="1"/>
  <c r="K787" i="1"/>
  <c r="J787" i="1"/>
  <c r="K795" i="1"/>
  <c r="J795" i="1"/>
  <c r="K803" i="1"/>
  <c r="J803" i="1"/>
  <c r="J811" i="1"/>
  <c r="K811" i="1"/>
  <c r="J819" i="1"/>
  <c r="K819" i="1"/>
  <c r="J827" i="1"/>
  <c r="K827" i="1"/>
  <c r="J835" i="1"/>
  <c r="K835" i="1"/>
  <c r="J847" i="1"/>
  <c r="K847" i="1"/>
  <c r="J855" i="1"/>
  <c r="K855" i="1"/>
  <c r="J863" i="1"/>
  <c r="K863" i="1"/>
  <c r="J871" i="1"/>
  <c r="K871" i="1"/>
  <c r="J879" i="1"/>
  <c r="K879" i="1"/>
  <c r="J887" i="1"/>
  <c r="K887" i="1"/>
  <c r="J895" i="1"/>
  <c r="K895" i="1"/>
  <c r="J903" i="1"/>
  <c r="K903" i="1"/>
  <c r="J911" i="1"/>
  <c r="K911" i="1"/>
  <c r="J915" i="1"/>
  <c r="K915" i="1"/>
  <c r="J923" i="1"/>
  <c r="K923" i="1"/>
  <c r="J931" i="1"/>
  <c r="K931" i="1"/>
  <c r="J939" i="1"/>
  <c r="K939" i="1"/>
  <c r="J947" i="1"/>
  <c r="K947" i="1"/>
  <c r="J959" i="1"/>
  <c r="K959" i="1"/>
  <c r="J963" i="1"/>
  <c r="K963" i="1"/>
  <c r="J971" i="1"/>
  <c r="K971" i="1"/>
  <c r="J979" i="1"/>
  <c r="K979" i="1"/>
  <c r="J987" i="1"/>
  <c r="K987" i="1"/>
  <c r="J995" i="1"/>
  <c r="K995" i="1"/>
  <c r="J1003" i="1"/>
  <c r="K1003" i="1"/>
  <c r="J1011" i="1"/>
  <c r="K1011" i="1"/>
  <c r="J1019" i="1"/>
  <c r="K1019" i="1"/>
  <c r="J1027" i="1"/>
  <c r="K1027" i="1"/>
  <c r="J1035" i="1"/>
  <c r="K1035" i="1"/>
  <c r="J1043" i="1"/>
  <c r="K1043" i="1"/>
  <c r="J1051" i="1"/>
  <c r="K1051" i="1"/>
  <c r="J1059" i="1"/>
  <c r="K1059" i="1"/>
  <c r="J1067" i="1"/>
  <c r="K1067" i="1"/>
  <c r="J1075" i="1"/>
  <c r="K1075" i="1"/>
  <c r="J1083" i="1"/>
  <c r="K1083" i="1"/>
  <c r="J1091" i="1"/>
  <c r="K1091" i="1"/>
  <c r="J1099" i="1"/>
  <c r="K1099" i="1"/>
  <c r="J1107" i="1"/>
  <c r="K1107" i="1"/>
  <c r="J1115" i="1"/>
  <c r="K1115" i="1"/>
  <c r="J1123" i="1"/>
  <c r="K1123" i="1"/>
  <c r="J1131" i="1"/>
  <c r="K1131" i="1"/>
  <c r="J1139" i="1"/>
  <c r="K1139" i="1"/>
  <c r="J1147" i="1"/>
  <c r="K1147" i="1"/>
  <c r="J1155" i="1"/>
  <c r="K1155" i="1"/>
  <c r="J1163" i="1"/>
  <c r="K1163" i="1"/>
  <c r="J1171" i="1"/>
  <c r="K1171" i="1"/>
  <c r="J1179" i="1"/>
  <c r="K1179" i="1"/>
  <c r="J1187" i="1"/>
  <c r="K1187" i="1"/>
  <c r="J1195" i="1"/>
  <c r="K1195" i="1"/>
  <c r="J1203" i="1"/>
  <c r="K1203" i="1"/>
  <c r="J1211" i="1"/>
  <c r="K1211" i="1"/>
  <c r="J1219" i="1"/>
  <c r="K1219" i="1"/>
  <c r="J1223" i="1"/>
  <c r="K1223" i="1"/>
  <c r="J1231" i="1"/>
  <c r="K1231" i="1"/>
  <c r="J1243" i="1"/>
  <c r="K1243" i="1"/>
  <c r="J1251" i="1"/>
  <c r="K1251" i="1"/>
  <c r="J1259" i="1"/>
  <c r="K1259" i="1"/>
  <c r="J1267" i="1"/>
  <c r="K1267" i="1"/>
  <c r="J1275" i="1"/>
  <c r="K1275" i="1"/>
  <c r="J1283" i="1"/>
  <c r="K1283" i="1"/>
  <c r="J1291" i="1"/>
  <c r="K1291" i="1"/>
  <c r="J1299" i="1"/>
  <c r="K1299" i="1"/>
  <c r="J1307" i="1"/>
  <c r="K1307" i="1"/>
  <c r="J1315" i="1"/>
  <c r="K1315" i="1"/>
  <c r="J1323" i="1"/>
  <c r="K1323" i="1"/>
  <c r="J1327" i="1"/>
  <c r="K1327" i="1"/>
  <c r="J1335" i="1"/>
  <c r="K1335" i="1"/>
  <c r="J1347" i="1"/>
  <c r="K1347" i="1"/>
  <c r="J1355" i="1"/>
  <c r="K1355" i="1"/>
  <c r="J1363" i="1"/>
  <c r="K1363" i="1"/>
  <c r="J1371" i="1"/>
  <c r="K1371" i="1"/>
  <c r="J1375" i="1"/>
  <c r="K1375" i="1"/>
  <c r="J1383" i="1"/>
  <c r="K1383" i="1"/>
  <c r="J1391" i="1"/>
  <c r="K1391" i="1"/>
  <c r="J1403" i="1"/>
  <c r="K1403" i="1"/>
  <c r="J1411" i="1"/>
  <c r="K1411" i="1"/>
  <c r="J1419" i="1"/>
  <c r="K1419" i="1"/>
  <c r="J1427" i="1"/>
  <c r="K1427" i="1"/>
  <c r="J1435" i="1"/>
  <c r="K1435" i="1"/>
  <c r="J1443" i="1"/>
  <c r="K1443" i="1"/>
  <c r="J1451" i="1"/>
  <c r="K1451" i="1"/>
  <c r="J1459" i="1"/>
  <c r="K1459" i="1"/>
  <c r="J1467" i="1"/>
  <c r="K1467" i="1"/>
  <c r="J1475" i="1"/>
  <c r="K1475" i="1"/>
  <c r="J1483" i="1"/>
  <c r="K1483" i="1"/>
  <c r="J1491" i="1"/>
  <c r="K1491" i="1"/>
  <c r="J1499" i="1"/>
  <c r="K1499" i="1"/>
  <c r="J1507" i="1"/>
  <c r="K1507" i="1"/>
  <c r="J1515" i="1"/>
  <c r="K1515" i="1"/>
  <c r="J1523" i="1"/>
  <c r="K1523" i="1"/>
  <c r="J1531" i="1"/>
  <c r="K1531" i="1"/>
  <c r="J1539" i="1"/>
  <c r="K1539" i="1"/>
  <c r="J1547" i="1"/>
  <c r="K1547" i="1"/>
  <c r="J1555" i="1"/>
  <c r="K1555" i="1"/>
  <c r="J1563" i="1"/>
  <c r="K1563" i="1"/>
  <c r="J1571" i="1"/>
  <c r="K1571" i="1"/>
  <c r="J1579" i="1"/>
  <c r="K1579" i="1"/>
  <c r="J1587" i="1"/>
  <c r="K1587" i="1"/>
  <c r="J1595" i="1"/>
  <c r="K1595" i="1"/>
  <c r="J1621" i="1"/>
  <c r="K1621" i="1"/>
  <c r="J1629" i="1"/>
  <c r="K1629" i="1"/>
  <c r="J1655" i="1"/>
  <c r="K1655" i="1"/>
  <c r="J1681" i="1"/>
  <c r="K1681" i="1"/>
  <c r="J1689" i="1"/>
  <c r="K1689" i="1"/>
  <c r="J1715" i="1"/>
  <c r="K1715" i="1"/>
  <c r="J1745" i="1"/>
  <c r="K1745" i="1"/>
  <c r="J1753" i="1"/>
  <c r="K1753" i="1"/>
  <c r="J1779" i="1"/>
  <c r="K1779" i="1"/>
  <c r="J1787" i="1"/>
  <c r="K1787" i="1"/>
  <c r="J1813" i="1"/>
  <c r="K1813" i="1"/>
  <c r="J1843" i="1"/>
  <c r="K1843" i="1"/>
  <c r="J1851" i="1"/>
  <c r="K1851" i="1"/>
  <c r="J1877" i="1"/>
  <c r="K1877" i="1"/>
  <c r="J1885" i="1"/>
  <c r="K1885" i="1"/>
  <c r="J1911" i="1"/>
  <c r="K1911" i="1"/>
  <c r="J1937" i="1"/>
  <c r="K1937" i="1"/>
  <c r="J1941" i="1"/>
  <c r="K1941" i="1"/>
  <c r="J1971" i="1"/>
  <c r="K1971" i="1"/>
  <c r="J1979" i="1"/>
  <c r="K1979" i="1"/>
  <c r="J2005" i="1"/>
  <c r="K2005" i="1"/>
  <c r="J2013" i="1"/>
  <c r="K2013" i="1"/>
  <c r="J2039" i="1"/>
  <c r="K2039" i="1"/>
  <c r="J2065" i="1"/>
  <c r="K2065" i="1"/>
  <c r="J2073" i="1"/>
  <c r="K2073" i="1"/>
  <c r="J2077" i="1"/>
  <c r="K2077" i="1"/>
  <c r="J2147" i="1"/>
  <c r="K2147" i="1"/>
  <c r="J2195" i="1"/>
  <c r="K2195" i="1"/>
  <c r="J2211" i="1"/>
  <c r="K2211" i="1"/>
  <c r="J2227" i="1"/>
  <c r="K2227" i="1"/>
  <c r="J2243" i="1"/>
  <c r="K2243" i="1"/>
  <c r="J2259" i="1"/>
  <c r="K2259" i="1"/>
  <c r="J2275" i="1"/>
  <c r="K2275" i="1"/>
  <c r="J2291" i="1"/>
  <c r="K2291" i="1"/>
  <c r="J2307" i="1"/>
  <c r="K2307" i="1"/>
  <c r="J2323" i="1"/>
  <c r="K2323" i="1"/>
  <c r="J2339" i="1"/>
  <c r="K2339" i="1"/>
  <c r="J2355" i="1"/>
  <c r="K2355" i="1"/>
  <c r="J282" i="1"/>
  <c r="K282" i="1"/>
  <c r="J410" i="1"/>
  <c r="K410" i="1"/>
  <c r="J538" i="1"/>
  <c r="K538" i="1"/>
  <c r="J666" i="1"/>
  <c r="K666" i="1"/>
  <c r="J794" i="1"/>
  <c r="K794" i="1"/>
  <c r="K922" i="1"/>
  <c r="J922" i="1"/>
  <c r="K1050" i="1"/>
  <c r="J1050" i="1"/>
  <c r="K1178" i="1"/>
  <c r="J1178" i="1"/>
  <c r="K1306" i="1"/>
  <c r="J1306" i="1"/>
  <c r="J1434" i="1"/>
  <c r="K1434" i="1"/>
  <c r="J1562" i="1"/>
  <c r="K1562" i="1"/>
  <c r="J1700" i="1"/>
  <c r="K1700" i="1"/>
  <c r="J1828" i="1"/>
  <c r="K1828" i="1"/>
  <c r="J1956" i="1"/>
  <c r="K1956" i="1"/>
  <c r="J2084" i="1"/>
  <c r="K2084" i="1"/>
  <c r="J354" i="1"/>
  <c r="K354" i="1"/>
  <c r="J482" i="1"/>
  <c r="K482" i="1"/>
  <c r="J610" i="1"/>
  <c r="K610" i="1"/>
  <c r="J738" i="1"/>
  <c r="K738" i="1"/>
  <c r="K866" i="1"/>
  <c r="J866" i="1"/>
  <c r="K994" i="1"/>
  <c r="J994" i="1"/>
  <c r="K1122" i="1"/>
  <c r="J1122" i="1"/>
  <c r="K1250" i="1"/>
  <c r="J1250" i="1"/>
  <c r="K1378" i="1"/>
  <c r="J1378" i="1"/>
  <c r="J1506" i="1"/>
  <c r="K1506" i="1"/>
  <c r="J1642" i="1"/>
  <c r="K1642" i="1"/>
  <c r="J1770" i="1"/>
  <c r="K1770" i="1"/>
  <c r="J1898" i="1"/>
  <c r="K1898" i="1"/>
  <c r="J2026" i="1"/>
  <c r="K2026" i="1"/>
  <c r="J256" i="1"/>
  <c r="K256" i="1"/>
  <c r="J270" i="1"/>
  <c r="K270" i="1"/>
  <c r="J284" i="1"/>
  <c r="K284" i="1"/>
  <c r="J288" i="1"/>
  <c r="K288" i="1"/>
  <c r="J302" i="1"/>
  <c r="K302" i="1"/>
  <c r="J316" i="1"/>
  <c r="K316" i="1"/>
  <c r="J320" i="1"/>
  <c r="K320" i="1"/>
  <c r="J334" i="1"/>
  <c r="K334" i="1"/>
  <c r="J348" i="1"/>
  <c r="K348" i="1"/>
  <c r="J352" i="1"/>
  <c r="K352" i="1"/>
  <c r="J366" i="1"/>
  <c r="K366" i="1"/>
  <c r="J380" i="1"/>
  <c r="K380" i="1"/>
  <c r="J384" i="1"/>
  <c r="K384" i="1"/>
  <c r="J398" i="1"/>
  <c r="K398" i="1"/>
  <c r="J412" i="1"/>
  <c r="K412" i="1"/>
  <c r="J416" i="1"/>
  <c r="K416" i="1"/>
  <c r="J430" i="1"/>
  <c r="K430" i="1"/>
  <c r="J444" i="1"/>
  <c r="K444" i="1"/>
  <c r="J448" i="1"/>
  <c r="K448" i="1"/>
  <c r="J462" i="1"/>
  <c r="K462" i="1"/>
  <c r="J476" i="1"/>
  <c r="K476" i="1"/>
  <c r="J480" i="1"/>
  <c r="K480" i="1"/>
  <c r="J494" i="1"/>
  <c r="K494" i="1"/>
  <c r="J508" i="1"/>
  <c r="K508" i="1"/>
  <c r="J512" i="1"/>
  <c r="K512" i="1"/>
  <c r="J526" i="1"/>
  <c r="K526" i="1"/>
  <c r="J540" i="1"/>
  <c r="K540" i="1"/>
  <c r="J544" i="1"/>
  <c r="K544" i="1"/>
  <c r="J558" i="1"/>
  <c r="K558" i="1"/>
  <c r="J572" i="1"/>
  <c r="K572" i="1"/>
  <c r="J576" i="1"/>
  <c r="K576" i="1"/>
  <c r="J590" i="1"/>
  <c r="K590" i="1"/>
  <c r="J604" i="1"/>
  <c r="K604" i="1"/>
  <c r="J608" i="1"/>
  <c r="K608" i="1"/>
  <c r="J622" i="1"/>
  <c r="K622" i="1"/>
  <c r="J636" i="1"/>
  <c r="K636" i="1"/>
  <c r="J640" i="1"/>
  <c r="K640" i="1"/>
  <c r="J654" i="1"/>
  <c r="K654" i="1"/>
  <c r="J668" i="1"/>
  <c r="K668" i="1"/>
  <c r="J672" i="1"/>
  <c r="K672" i="1"/>
  <c r="J686" i="1"/>
  <c r="K686" i="1"/>
  <c r="J700" i="1"/>
  <c r="K700" i="1"/>
  <c r="J704" i="1"/>
  <c r="K704" i="1"/>
  <c r="J718" i="1"/>
  <c r="K718" i="1"/>
  <c r="J732" i="1"/>
  <c r="K732" i="1"/>
  <c r="J736" i="1"/>
  <c r="K736" i="1"/>
  <c r="J750" i="1"/>
  <c r="K750" i="1"/>
  <c r="J764" i="1"/>
  <c r="K764" i="1"/>
  <c r="J768" i="1"/>
  <c r="K768" i="1"/>
  <c r="J782" i="1"/>
  <c r="K782" i="1"/>
  <c r="J796" i="1"/>
  <c r="K796" i="1"/>
  <c r="J800" i="1"/>
  <c r="K800" i="1"/>
  <c r="K814" i="1"/>
  <c r="J814" i="1"/>
  <c r="K828" i="1"/>
  <c r="J828" i="1"/>
  <c r="K832" i="1"/>
  <c r="J832" i="1"/>
  <c r="K846" i="1"/>
  <c r="J846" i="1"/>
  <c r="K860" i="1"/>
  <c r="J860" i="1"/>
  <c r="K864" i="1"/>
  <c r="J864" i="1"/>
  <c r="K878" i="1"/>
  <c r="J878" i="1"/>
  <c r="K892" i="1"/>
  <c r="J892" i="1"/>
  <c r="K896" i="1"/>
  <c r="J896" i="1"/>
  <c r="K910" i="1"/>
  <c r="J910" i="1"/>
  <c r="K924" i="1"/>
  <c r="J924" i="1"/>
  <c r="K928" i="1"/>
  <c r="J928" i="1"/>
  <c r="K942" i="1"/>
  <c r="J942" i="1"/>
  <c r="K956" i="1"/>
  <c r="J956" i="1"/>
  <c r="K960" i="1"/>
  <c r="J960" i="1"/>
  <c r="K974" i="1"/>
  <c r="J974" i="1"/>
  <c r="K988" i="1"/>
  <c r="J988" i="1"/>
  <c r="K992" i="1"/>
  <c r="J992" i="1"/>
  <c r="K1006" i="1"/>
  <c r="J1006" i="1"/>
  <c r="K1020" i="1"/>
  <c r="J1020" i="1"/>
  <c r="K1024" i="1"/>
  <c r="J1024" i="1"/>
  <c r="K1038" i="1"/>
  <c r="J1038" i="1"/>
  <c r="K1052" i="1"/>
  <c r="J1052" i="1"/>
  <c r="K1056" i="1"/>
  <c r="J1056" i="1"/>
  <c r="K1070" i="1"/>
  <c r="J1070" i="1"/>
  <c r="K1084" i="1"/>
  <c r="J1084" i="1"/>
  <c r="K1088" i="1"/>
  <c r="J1088" i="1"/>
  <c r="K1102" i="1"/>
  <c r="J1102" i="1"/>
  <c r="K1116" i="1"/>
  <c r="J1116" i="1"/>
  <c r="K1120" i="1"/>
  <c r="J1120" i="1"/>
  <c r="K1134" i="1"/>
  <c r="J1134" i="1"/>
  <c r="K1148" i="1"/>
  <c r="J1148" i="1"/>
  <c r="K1152" i="1"/>
  <c r="J1152" i="1"/>
  <c r="K1166" i="1"/>
  <c r="J1166" i="1"/>
  <c r="K1180" i="1"/>
  <c r="J1180" i="1"/>
  <c r="K1184" i="1"/>
  <c r="J1184" i="1"/>
  <c r="K1198" i="1"/>
  <c r="J1198" i="1"/>
  <c r="K1212" i="1"/>
  <c r="J1212" i="1"/>
  <c r="K1216" i="1"/>
  <c r="J1216" i="1"/>
  <c r="K1230" i="1"/>
  <c r="J1230" i="1"/>
  <c r="K1244" i="1"/>
  <c r="J1244" i="1"/>
  <c r="K1248" i="1"/>
  <c r="J1248" i="1"/>
  <c r="K1262" i="1"/>
  <c r="J1262" i="1"/>
  <c r="K1276" i="1"/>
  <c r="J1276" i="1"/>
  <c r="K1280" i="1"/>
  <c r="J1280" i="1"/>
  <c r="K1294" i="1"/>
  <c r="J1294" i="1"/>
  <c r="K1318" i="1"/>
  <c r="J1318" i="1"/>
  <c r="K1332" i="1"/>
  <c r="J1332" i="1"/>
  <c r="K1350" i="1"/>
  <c r="J1350" i="1"/>
  <c r="K1364" i="1"/>
  <c r="J1364" i="1"/>
  <c r="K1382" i="1"/>
  <c r="J1382" i="1"/>
  <c r="K1396" i="1"/>
  <c r="J1396" i="1"/>
  <c r="J1414" i="1"/>
  <c r="K1414" i="1"/>
  <c r="J1428" i="1"/>
  <c r="K1428" i="1"/>
  <c r="J1432" i="1"/>
  <c r="K1432" i="1"/>
  <c r="J1438" i="1"/>
  <c r="K1438" i="1"/>
  <c r="J1456" i="1"/>
  <c r="K1456" i="1"/>
  <c r="J1464" i="1"/>
  <c r="K1464" i="1"/>
  <c r="J1470" i="1"/>
  <c r="K1470" i="1"/>
  <c r="J1488" i="1"/>
  <c r="K1488" i="1"/>
  <c r="J1496" i="1"/>
  <c r="K1496" i="1"/>
  <c r="J1502" i="1"/>
  <c r="K1502" i="1"/>
  <c r="J1520" i="1"/>
  <c r="K1520" i="1"/>
  <c r="J1528" i="1"/>
  <c r="K1528" i="1"/>
  <c r="J1534" i="1"/>
  <c r="K1534" i="1"/>
  <c r="J1552" i="1"/>
  <c r="K1552" i="1"/>
  <c r="J1572" i="1"/>
  <c r="K1572" i="1"/>
  <c r="J1576" i="1"/>
  <c r="K1576" i="1"/>
  <c r="J1580" i="1"/>
  <c r="K1580" i="1"/>
  <c r="J1590" i="1"/>
  <c r="K1590" i="1"/>
  <c r="J1608" i="1"/>
  <c r="K1608" i="1"/>
  <c r="J1622" i="1"/>
  <c r="K1622" i="1"/>
  <c r="J1640" i="1"/>
  <c r="K1640" i="1"/>
  <c r="J1654" i="1"/>
  <c r="K1654" i="1"/>
  <c r="J1672" i="1"/>
  <c r="K1672" i="1"/>
  <c r="J1686" i="1"/>
  <c r="K1686" i="1"/>
  <c r="J1692" i="1"/>
  <c r="K1692" i="1"/>
  <c r="J1696" i="1"/>
  <c r="K1696" i="1"/>
  <c r="J1710" i="1"/>
  <c r="K1710" i="1"/>
  <c r="J1714" i="1"/>
  <c r="K1714" i="1"/>
  <c r="J1724" i="1"/>
  <c r="K1724" i="1"/>
  <c r="J1728" i="1"/>
  <c r="K1728" i="1"/>
  <c r="J1742" i="1"/>
  <c r="K1742" i="1"/>
  <c r="J1746" i="1"/>
  <c r="K1746" i="1"/>
  <c r="J1756" i="1"/>
  <c r="K1756" i="1"/>
  <c r="J1760" i="1"/>
  <c r="K1760" i="1"/>
  <c r="J1774" i="1"/>
  <c r="K1774" i="1"/>
  <c r="J1778" i="1"/>
  <c r="K1778" i="1"/>
  <c r="J1788" i="1"/>
  <c r="K1788" i="1"/>
  <c r="J1792" i="1"/>
  <c r="K1792" i="1"/>
  <c r="J1806" i="1"/>
  <c r="K1806" i="1"/>
  <c r="J1810" i="1"/>
  <c r="K1810" i="1"/>
  <c r="J1830" i="1"/>
  <c r="K1830" i="1"/>
  <c r="J1848" i="1"/>
  <c r="K1848" i="1"/>
  <c r="J1862" i="1"/>
  <c r="K1862" i="1"/>
  <c r="J1880" i="1"/>
  <c r="K1880" i="1"/>
  <c r="J1886" i="1"/>
  <c r="K1886" i="1"/>
  <c r="J1890" i="1"/>
  <c r="K1890" i="1"/>
  <c r="J1900" i="1"/>
  <c r="K1900" i="1"/>
  <c r="J1928" i="1"/>
  <c r="K1928" i="1"/>
  <c r="J1936" i="1"/>
  <c r="K1936" i="1"/>
  <c r="J1942" i="1"/>
  <c r="K1942" i="1"/>
  <c r="J1948" i="1"/>
  <c r="K1948" i="1"/>
  <c r="J1952" i="1"/>
  <c r="K1952" i="1"/>
  <c r="J1966" i="1"/>
  <c r="K1966" i="1"/>
  <c r="J1970" i="1"/>
  <c r="K1970" i="1"/>
  <c r="J1990" i="1"/>
  <c r="K1990" i="1"/>
  <c r="J2008" i="1"/>
  <c r="K2008" i="1"/>
  <c r="J2014" i="1"/>
  <c r="K2014" i="1"/>
  <c r="J2018" i="1"/>
  <c r="K2018" i="1"/>
  <c r="J2028" i="1"/>
  <c r="K2028" i="1"/>
  <c r="J2056" i="1"/>
  <c r="K2056" i="1"/>
  <c r="J2064" i="1"/>
  <c r="K2064" i="1"/>
  <c r="J2070" i="1"/>
  <c r="K2070" i="1"/>
  <c r="J2076" i="1"/>
  <c r="K2076" i="1"/>
  <c r="J2080" i="1"/>
  <c r="K2080" i="1"/>
  <c r="J2090" i="1"/>
  <c r="K2090" i="1"/>
  <c r="J2133" i="1"/>
  <c r="K2133" i="1"/>
  <c r="J2261" i="1"/>
  <c r="K2261" i="1"/>
  <c r="K2389" i="1"/>
  <c r="J2389" i="1"/>
  <c r="K2517" i="1"/>
  <c r="J2517" i="1"/>
  <c r="K2645" i="1"/>
  <c r="J2645" i="1"/>
  <c r="K2769" i="1"/>
  <c r="J2769" i="1"/>
  <c r="K2855" i="1"/>
  <c r="J2855" i="1"/>
  <c r="J2940" i="1"/>
  <c r="K2940" i="1"/>
  <c r="K3025" i="1"/>
  <c r="J3025" i="1"/>
  <c r="J1924" i="1"/>
  <c r="K1924" i="1"/>
  <c r="J2173" i="1"/>
  <c r="K2173" i="1"/>
  <c r="J2301" i="1"/>
  <c r="K2301" i="1"/>
  <c r="K2429" i="1"/>
  <c r="J2429" i="1"/>
  <c r="K2557" i="1"/>
  <c r="J2557" i="1"/>
  <c r="K2685" i="1"/>
  <c r="J2685" i="1"/>
  <c r="J2796" i="1"/>
  <c r="K2796" i="1"/>
  <c r="K2881" i="1"/>
  <c r="J2881" i="1"/>
  <c r="K2967" i="1"/>
  <c r="J2967" i="1"/>
  <c r="J1983" i="1"/>
  <c r="K1983" i="1"/>
  <c r="J2129" i="1"/>
  <c r="K2129" i="1"/>
  <c r="J2161" i="1"/>
  <c r="K2161" i="1"/>
  <c r="J2193" i="1"/>
  <c r="K2193" i="1"/>
  <c r="J2225" i="1"/>
  <c r="K2225" i="1"/>
  <c r="J2257" i="1"/>
  <c r="K2257" i="1"/>
  <c r="J2289" i="1"/>
  <c r="K2289" i="1"/>
  <c r="J2321" i="1"/>
  <c r="K2321" i="1"/>
  <c r="J2353" i="1"/>
  <c r="K2353" i="1"/>
  <c r="K2369" i="1"/>
  <c r="J2369" i="1"/>
  <c r="K2383" i="1"/>
  <c r="J2383" i="1"/>
  <c r="K2387" i="1"/>
  <c r="J2387" i="1"/>
  <c r="K2401" i="1"/>
  <c r="J2401" i="1"/>
  <c r="K2415" i="1"/>
  <c r="J2415" i="1"/>
  <c r="K2419" i="1"/>
  <c r="J2419" i="1"/>
  <c r="K2433" i="1"/>
  <c r="J2433" i="1"/>
  <c r="K2447" i="1"/>
  <c r="J2447" i="1"/>
  <c r="K2451" i="1"/>
  <c r="J2451" i="1"/>
  <c r="K2465" i="1"/>
  <c r="J2465" i="1"/>
  <c r="K2479" i="1"/>
  <c r="J2479" i="1"/>
  <c r="K2483" i="1"/>
  <c r="J2483" i="1"/>
  <c r="K2497" i="1"/>
  <c r="J2497" i="1"/>
  <c r="K2511" i="1"/>
  <c r="J2511" i="1"/>
  <c r="K2515" i="1"/>
  <c r="J2515" i="1"/>
  <c r="K2529" i="1"/>
  <c r="J2529" i="1"/>
  <c r="K2543" i="1"/>
  <c r="J2543" i="1"/>
  <c r="K2547" i="1"/>
  <c r="J2547" i="1"/>
  <c r="K2561" i="1"/>
  <c r="J2561" i="1"/>
  <c r="K2575" i="1"/>
  <c r="J2575" i="1"/>
  <c r="K2579" i="1"/>
  <c r="J2579" i="1"/>
  <c r="K2593" i="1"/>
  <c r="J2593" i="1"/>
  <c r="K2607" i="1"/>
  <c r="J2607" i="1"/>
  <c r="K2611" i="1"/>
  <c r="J2611" i="1"/>
  <c r="K2625" i="1"/>
  <c r="J2625" i="1"/>
  <c r="K2639" i="1"/>
  <c r="J2639" i="1"/>
  <c r="K2643" i="1"/>
  <c r="J2643" i="1"/>
  <c r="K2657" i="1"/>
  <c r="J2657" i="1"/>
  <c r="K2671" i="1"/>
  <c r="J2671" i="1"/>
  <c r="K2675" i="1"/>
  <c r="J2675" i="1"/>
  <c r="K2689" i="1"/>
  <c r="J2689" i="1"/>
  <c r="K2703" i="1"/>
  <c r="J2703" i="1"/>
  <c r="K2707" i="1"/>
  <c r="J2707" i="1"/>
  <c r="K2721" i="1"/>
  <c r="J2721" i="1"/>
  <c r="K2735" i="1"/>
  <c r="J2735" i="1"/>
  <c r="K2739" i="1"/>
  <c r="J2739" i="1"/>
  <c r="K2753" i="1"/>
  <c r="J2753" i="1"/>
  <c r="K2771" i="1"/>
  <c r="J2771" i="1"/>
  <c r="K2789" i="1"/>
  <c r="J2789" i="1"/>
  <c r="K2803" i="1"/>
  <c r="J2803" i="1"/>
  <c r="K2821" i="1"/>
  <c r="J2821" i="1"/>
  <c r="K2835" i="1"/>
  <c r="J2835" i="1"/>
  <c r="K2853" i="1"/>
  <c r="J2853" i="1"/>
  <c r="K2867" i="1"/>
  <c r="J2867" i="1"/>
  <c r="K2885" i="1"/>
  <c r="J2885" i="1"/>
  <c r="K2899" i="1"/>
  <c r="J2899" i="1"/>
  <c r="K2917" i="1"/>
  <c r="J2917" i="1"/>
  <c r="K2931" i="1"/>
  <c r="J2931" i="1"/>
  <c r="K2949" i="1"/>
  <c r="J2949" i="1"/>
  <c r="K2963" i="1"/>
  <c r="J2963" i="1"/>
  <c r="K2981" i="1"/>
  <c r="J2981" i="1"/>
  <c r="K2995" i="1"/>
  <c r="J2995" i="1"/>
  <c r="K3013" i="1"/>
  <c r="J3013" i="1"/>
  <c r="K3027" i="1"/>
  <c r="J3027" i="1"/>
  <c r="K3045" i="1"/>
  <c r="J3045" i="1"/>
  <c r="J2157" i="1"/>
  <c r="K2157" i="1"/>
  <c r="K2413" i="1"/>
  <c r="J2413" i="1"/>
  <c r="K2669" i="1"/>
  <c r="J2669" i="1"/>
  <c r="K2871" i="1"/>
  <c r="J2871" i="1"/>
  <c r="J2392" i="1"/>
  <c r="K2392" i="1"/>
  <c r="J2424" i="1"/>
  <c r="K2424" i="1"/>
  <c r="J2456" i="1"/>
  <c r="K2456" i="1"/>
  <c r="J2520" i="1"/>
  <c r="K2520" i="1"/>
  <c r="J2552" i="1"/>
  <c r="K2552" i="1"/>
  <c r="J2680" i="1"/>
  <c r="K2680" i="1"/>
  <c r="J2712" i="1"/>
  <c r="K2712" i="1"/>
  <c r="J2818" i="1"/>
  <c r="K2818" i="1"/>
  <c r="J2826" i="1"/>
  <c r="K2826" i="1"/>
  <c r="J2832" i="1"/>
  <c r="K2832" i="1"/>
  <c r="J2836" i="1"/>
  <c r="K2836" i="1"/>
  <c r="J2866" i="1"/>
  <c r="K2866" i="1"/>
  <c r="J2914" i="1"/>
  <c r="K2914" i="1"/>
  <c r="J2946" i="1"/>
  <c r="K2946" i="1"/>
  <c r="J2954" i="1"/>
  <c r="K2954" i="1"/>
  <c r="J2960" i="1"/>
  <c r="K2960" i="1"/>
  <c r="J2964" i="1"/>
  <c r="K2964" i="1"/>
  <c r="J2968" i="1"/>
  <c r="K2968" i="1"/>
  <c r="J2986" i="1"/>
  <c r="K2986" i="1"/>
  <c r="J2992" i="1"/>
  <c r="K2992" i="1"/>
  <c r="J2996" i="1"/>
  <c r="K2996" i="1"/>
  <c r="J3006" i="1"/>
  <c r="K3006" i="1"/>
  <c r="J3012" i="1"/>
  <c r="K3012" i="1"/>
  <c r="J3026" i="1"/>
  <c r="K3026" i="1"/>
  <c r="J3030" i="1"/>
  <c r="K3030" i="1"/>
  <c r="J3034" i="1"/>
  <c r="K3034" i="1"/>
  <c r="J1946" i="1"/>
  <c r="K1946" i="1"/>
  <c r="J2213" i="1"/>
  <c r="K2213" i="1"/>
  <c r="K2373" i="1"/>
  <c r="J2373" i="1"/>
  <c r="K2801" i="1"/>
  <c r="J2801" i="1"/>
  <c r="K3015" i="1"/>
  <c r="J3015" i="1"/>
  <c r="J2124" i="1"/>
  <c r="K2124" i="1"/>
  <c r="J2764" i="1"/>
  <c r="K2764" i="1"/>
  <c r="J3020" i="1"/>
  <c r="K3020" i="1"/>
  <c r="J2134" i="1"/>
  <c r="K2134" i="1"/>
  <c r="J2146" i="1"/>
  <c r="K2146" i="1"/>
  <c r="J2158" i="1"/>
  <c r="K2158" i="1"/>
  <c r="J2178" i="1"/>
  <c r="K2178" i="1"/>
  <c r="J2188" i="1"/>
  <c r="K2188" i="1"/>
  <c r="J2198" i="1"/>
  <c r="K2198" i="1"/>
  <c r="J2204" i="1"/>
  <c r="K2204" i="1"/>
  <c r="J2214" i="1"/>
  <c r="K2214" i="1"/>
  <c r="J2222" i="1"/>
  <c r="K2222" i="1"/>
  <c r="J2232" i="1"/>
  <c r="K2232" i="1"/>
  <c r="J2240" i="1"/>
  <c r="K2240" i="1"/>
  <c r="J2250" i="1"/>
  <c r="K2250" i="1"/>
  <c r="J2260" i="1"/>
  <c r="K2260" i="1"/>
  <c r="J2270" i="1"/>
  <c r="K2270" i="1"/>
  <c r="J2278" i="1"/>
  <c r="K2278" i="1"/>
  <c r="J2288" i="1"/>
  <c r="K2288" i="1"/>
  <c r="J2306" i="1"/>
  <c r="K2306" i="1"/>
  <c r="J2316" i="1"/>
  <c r="K2316" i="1"/>
  <c r="J2326" i="1"/>
  <c r="K2326" i="1"/>
  <c r="J2336" i="1"/>
  <c r="K2336" i="1"/>
  <c r="J2344" i="1"/>
  <c r="K2344" i="1"/>
  <c r="J2354" i="1"/>
  <c r="K2354" i="1"/>
  <c r="J2364" i="1"/>
  <c r="K2364" i="1"/>
  <c r="J2374" i="1"/>
  <c r="K2374" i="1"/>
  <c r="J2386" i="1"/>
  <c r="K2386" i="1"/>
  <c r="J2396" i="1"/>
  <c r="K2396" i="1"/>
  <c r="J2404" i="1"/>
  <c r="K2404" i="1"/>
  <c r="J2414" i="1"/>
  <c r="K2414" i="1"/>
  <c r="J2426" i="1"/>
  <c r="K2426" i="1"/>
  <c r="J2432" i="1"/>
  <c r="K2432" i="1"/>
  <c r="J2440" i="1"/>
  <c r="K2440" i="1"/>
  <c r="J2448" i="1"/>
  <c r="K2448" i="1"/>
  <c r="J2458" i="1"/>
  <c r="K2458" i="1"/>
  <c r="J2464" i="1"/>
  <c r="K2464" i="1"/>
  <c r="J2472" i="1"/>
  <c r="K2472" i="1"/>
  <c r="J2480" i="1"/>
  <c r="K2480" i="1"/>
  <c r="J2488" i="1"/>
  <c r="K2488" i="1"/>
  <c r="J2496" i="1"/>
  <c r="K2496" i="1"/>
  <c r="J2506" i="1"/>
  <c r="K2506" i="1"/>
  <c r="J2514" i="1"/>
  <c r="K2514" i="1"/>
  <c r="J2522" i="1"/>
  <c r="K2522" i="1"/>
  <c r="J2530" i="1"/>
  <c r="K2530" i="1"/>
  <c r="J2538" i="1"/>
  <c r="K2538" i="1"/>
  <c r="J2546" i="1"/>
  <c r="K2546" i="1"/>
  <c r="J2554" i="1"/>
  <c r="K2554" i="1"/>
  <c r="J2560" i="1"/>
  <c r="K2560" i="1"/>
  <c r="J2568" i="1"/>
  <c r="K2568" i="1"/>
  <c r="J2576" i="1"/>
  <c r="K2576" i="1"/>
  <c r="J2592" i="1"/>
  <c r="K2592" i="1"/>
  <c r="J2600" i="1"/>
  <c r="K2600" i="1"/>
  <c r="J2608" i="1"/>
  <c r="K2608" i="1"/>
  <c r="J2616" i="1"/>
  <c r="K2616" i="1"/>
  <c r="J2624" i="1"/>
  <c r="K2624" i="1"/>
  <c r="J2632" i="1"/>
  <c r="K2632" i="1"/>
  <c r="J2640" i="1"/>
  <c r="K2640" i="1"/>
  <c r="J2658" i="1"/>
  <c r="K2658" i="1"/>
  <c r="J2666" i="1"/>
  <c r="K2666" i="1"/>
  <c r="J2674" i="1"/>
  <c r="K2674" i="1"/>
  <c r="J2682" i="1"/>
  <c r="K2682" i="1"/>
  <c r="J2690" i="1"/>
  <c r="K2690" i="1"/>
  <c r="J2696" i="1"/>
  <c r="K2696" i="1"/>
  <c r="J2704" i="1"/>
  <c r="K2704" i="1"/>
  <c r="J2714" i="1"/>
  <c r="K2714" i="1"/>
  <c r="J2720" i="1"/>
  <c r="K2720" i="1"/>
  <c r="J2728" i="1"/>
  <c r="K2728" i="1"/>
  <c r="J2738" i="1"/>
  <c r="K2738" i="1"/>
  <c r="J2746" i="1"/>
  <c r="K2746" i="1"/>
  <c r="J2756" i="1"/>
  <c r="K2756" i="1"/>
  <c r="J2776" i="1"/>
  <c r="K2776" i="1"/>
  <c r="J2790" i="1"/>
  <c r="K2790" i="1"/>
  <c r="J2842" i="1"/>
  <c r="K2842" i="1"/>
  <c r="J2848" i="1"/>
  <c r="K2848" i="1"/>
  <c r="J2858" i="1"/>
  <c r="K2858" i="1"/>
  <c r="J2864" i="1"/>
  <c r="K2864" i="1"/>
  <c r="J2872" i="1"/>
  <c r="K2872" i="1"/>
  <c r="J2878" i="1"/>
  <c r="K2878" i="1"/>
  <c r="J2884" i="1"/>
  <c r="K2884" i="1"/>
  <c r="J2936" i="1"/>
  <c r="K2936" i="1"/>
  <c r="J2974" i="1"/>
  <c r="K2974" i="1"/>
  <c r="J2978" i="1"/>
  <c r="K2978" i="1"/>
  <c r="J2984" i="1"/>
  <c r="K2984" i="1"/>
  <c r="J3010" i="1"/>
  <c r="K3010" i="1"/>
  <c r="J3016" i="1"/>
  <c r="K3016" i="1"/>
  <c r="J1679" i="1"/>
  <c r="K1679" i="1"/>
  <c r="J1807" i="1"/>
  <c r="K1807" i="1"/>
  <c r="K2405" i="1"/>
  <c r="J2405" i="1"/>
  <c r="K2807" i="1"/>
  <c r="J2807" i="1"/>
  <c r="K2993" i="1"/>
  <c r="J2993" i="1"/>
  <c r="K2637" i="1"/>
  <c r="J2637" i="1"/>
  <c r="K2573" i="1"/>
  <c r="J2573" i="1"/>
  <c r="J2908" i="1"/>
  <c r="K2908" i="1"/>
  <c r="J298" i="1"/>
  <c r="K298" i="1"/>
  <c r="J490" i="1"/>
  <c r="K490" i="1"/>
  <c r="J650" i="1"/>
  <c r="K650" i="1"/>
  <c r="K810" i="1"/>
  <c r="J810" i="1"/>
  <c r="K1002" i="1"/>
  <c r="J1002" i="1"/>
  <c r="K1162" i="1"/>
  <c r="J1162" i="1"/>
  <c r="K1322" i="1"/>
  <c r="J1322" i="1"/>
  <c r="J1514" i="1"/>
  <c r="K1514" i="1"/>
  <c r="J1668" i="1"/>
  <c r="K1668" i="1"/>
  <c r="J1818" i="1"/>
  <c r="K1818" i="1"/>
  <c r="J1647" i="1"/>
  <c r="K1647" i="1"/>
  <c r="J458" i="1"/>
  <c r="K458" i="1"/>
  <c r="J1482" i="1"/>
  <c r="K1482" i="1"/>
  <c r="J586" i="1"/>
  <c r="K586" i="1"/>
  <c r="J434" i="1"/>
  <c r="K434" i="1"/>
  <c r="K818" i="1"/>
  <c r="J818" i="1"/>
  <c r="K1202" i="1"/>
  <c r="J1202" i="1"/>
  <c r="J1674" i="1"/>
  <c r="K1674" i="1"/>
  <c r="J1930" i="1"/>
  <c r="K1930" i="1"/>
  <c r="J1611" i="1"/>
  <c r="K1611" i="1"/>
  <c r="J1705" i="1"/>
  <c r="K1705" i="1"/>
  <c r="J1731" i="1"/>
  <c r="K1731" i="1"/>
  <c r="J1739" i="1"/>
  <c r="K1739" i="1"/>
  <c r="J1765" i="1"/>
  <c r="K1765" i="1"/>
  <c r="J1773" i="1"/>
  <c r="K1773" i="1"/>
  <c r="J1833" i="1"/>
  <c r="K1833" i="1"/>
  <c r="J1859" i="1"/>
  <c r="K1859" i="1"/>
  <c r="J1867" i="1"/>
  <c r="K1867" i="1"/>
  <c r="J1893" i="1"/>
  <c r="K1893" i="1"/>
  <c r="J1901" i="1"/>
  <c r="K1901" i="1"/>
  <c r="J1961" i="1"/>
  <c r="K1961" i="1"/>
  <c r="J1987" i="1"/>
  <c r="K1987" i="1"/>
  <c r="J2025" i="1"/>
  <c r="K2025" i="1"/>
  <c r="J2051" i="1"/>
  <c r="K2051" i="1"/>
  <c r="J2059" i="1"/>
  <c r="K2059" i="1"/>
  <c r="J2085" i="1"/>
  <c r="K2085" i="1"/>
  <c r="J2097" i="1"/>
  <c r="K2097" i="1"/>
  <c r="J2109" i="1"/>
  <c r="K2109" i="1"/>
  <c r="J2125" i="1"/>
  <c r="K2125" i="1"/>
  <c r="J2151" i="1"/>
  <c r="K2151" i="1"/>
  <c r="J2199" i="1"/>
  <c r="K2199" i="1"/>
  <c r="J2231" i="1"/>
  <c r="K2231" i="1"/>
  <c r="J2279" i="1"/>
  <c r="K2279" i="1"/>
  <c r="J2327" i="1"/>
  <c r="K2327" i="1"/>
  <c r="J634" i="1"/>
  <c r="K634" i="1"/>
  <c r="K1018" i="1"/>
  <c r="J1018" i="1"/>
  <c r="K1402" i="1"/>
  <c r="J1402" i="1"/>
  <c r="J1786" i="1"/>
  <c r="K1786" i="1"/>
  <c r="J2042" i="1"/>
  <c r="K2042" i="1"/>
  <c r="J450" i="1"/>
  <c r="K450" i="1"/>
  <c r="K834" i="1"/>
  <c r="J834" i="1"/>
  <c r="K1218" i="1"/>
  <c r="J1218" i="1"/>
  <c r="J1620" i="1"/>
  <c r="K1620" i="1"/>
  <c r="J2004" i="1"/>
  <c r="K2004" i="1"/>
  <c r="J392" i="1"/>
  <c r="K392" i="1"/>
  <c r="J406" i="1"/>
  <c r="K406" i="1"/>
  <c r="J420" i="1"/>
  <c r="K420" i="1"/>
  <c r="J456" i="1"/>
  <c r="K456" i="1"/>
  <c r="J470" i="1"/>
  <c r="K470" i="1"/>
  <c r="J484" i="1"/>
  <c r="K484" i="1"/>
  <c r="J552" i="1"/>
  <c r="K552" i="1"/>
  <c r="J566" i="1"/>
  <c r="K566" i="1"/>
  <c r="J580" i="1"/>
  <c r="K580" i="1"/>
  <c r="J584" i="1"/>
  <c r="K584" i="1"/>
  <c r="J598" i="1"/>
  <c r="K598" i="1"/>
  <c r="J612" i="1"/>
  <c r="K612" i="1"/>
  <c r="J616" i="1"/>
  <c r="K616" i="1"/>
  <c r="J630" i="1"/>
  <c r="K630" i="1"/>
  <c r="J644" i="1"/>
  <c r="K644" i="1"/>
  <c r="J648" i="1"/>
  <c r="K648" i="1"/>
  <c r="J662" i="1"/>
  <c r="K662" i="1"/>
  <c r="J676" i="1"/>
  <c r="K676" i="1"/>
  <c r="J712" i="1"/>
  <c r="K712" i="1"/>
  <c r="J726" i="1"/>
  <c r="K726" i="1"/>
  <c r="J740" i="1"/>
  <c r="K740" i="1"/>
  <c r="J744" i="1"/>
  <c r="K744" i="1"/>
  <c r="J758" i="1"/>
  <c r="K758" i="1"/>
  <c r="J772" i="1"/>
  <c r="K772" i="1"/>
  <c r="K840" i="1"/>
  <c r="J840" i="1"/>
  <c r="K854" i="1"/>
  <c r="J854" i="1"/>
  <c r="K868" i="1"/>
  <c r="J868" i="1"/>
  <c r="K918" i="1"/>
  <c r="J918" i="1"/>
  <c r="K932" i="1"/>
  <c r="J932" i="1"/>
  <c r="K964" i="1"/>
  <c r="J964" i="1"/>
  <c r="K996" i="1"/>
  <c r="J996" i="1"/>
  <c r="K1064" i="1"/>
  <c r="J1064" i="1"/>
  <c r="K1160" i="1"/>
  <c r="J1160" i="1"/>
  <c r="K1174" i="1"/>
  <c r="J1174" i="1"/>
  <c r="K1188" i="1"/>
  <c r="J1188" i="1"/>
  <c r="K1192" i="1"/>
  <c r="J1192" i="1"/>
  <c r="K1206" i="1"/>
  <c r="J1206" i="1"/>
  <c r="K1220" i="1"/>
  <c r="J1220" i="1"/>
  <c r="K1224" i="1"/>
  <c r="J1224" i="1"/>
  <c r="K1292" i="1"/>
  <c r="J1292" i="1"/>
  <c r="K1308" i="1"/>
  <c r="J1308" i="1"/>
  <c r="K1312" i="1"/>
  <c r="J1312" i="1"/>
  <c r="K1390" i="1"/>
  <c r="J1390" i="1"/>
  <c r="K1404" i="1"/>
  <c r="J1404" i="1"/>
  <c r="J1542" i="1"/>
  <c r="K1542" i="1"/>
  <c r="J1556" i="1"/>
  <c r="K1556" i="1"/>
  <c r="J1584" i="1"/>
  <c r="K1584" i="1"/>
  <c r="J1598" i="1"/>
  <c r="K1598" i="1"/>
  <c r="J1612" i="1"/>
  <c r="K1612" i="1"/>
  <c r="J1634" i="1"/>
  <c r="K1634" i="1"/>
  <c r="J1662" i="1"/>
  <c r="K1662" i="1"/>
  <c r="J1676" i="1"/>
  <c r="K1676" i="1"/>
  <c r="J1768" i="1"/>
  <c r="K1768" i="1"/>
  <c r="J1782" i="1"/>
  <c r="K1782" i="1"/>
  <c r="J1842" i="1"/>
  <c r="K1842" i="1"/>
  <c r="J1856" i="1"/>
  <c r="K1856" i="1"/>
  <c r="J1870" i="1"/>
  <c r="K1870" i="1"/>
  <c r="J1912" i="1"/>
  <c r="K1912" i="1"/>
  <c r="J1922" i="1"/>
  <c r="K1922" i="1"/>
  <c r="J1968" i="1"/>
  <c r="K1968" i="1"/>
  <c r="J2002" i="1"/>
  <c r="K2002" i="1"/>
  <c r="J2046" i="1"/>
  <c r="K2046" i="1"/>
  <c r="J2060" i="1"/>
  <c r="K2060" i="1"/>
  <c r="J2106" i="1"/>
  <c r="K2106" i="1"/>
  <c r="J2229" i="1"/>
  <c r="K2229" i="1"/>
  <c r="K2613" i="1"/>
  <c r="J2613" i="1"/>
  <c r="K2919" i="1"/>
  <c r="J2919" i="1"/>
  <c r="J2141" i="1"/>
  <c r="K2141" i="1"/>
  <c r="K2525" i="1"/>
  <c r="J2525" i="1"/>
  <c r="J2860" i="1"/>
  <c r="K2860" i="1"/>
  <c r="J1935" i="1"/>
  <c r="K1935" i="1"/>
  <c r="J2185" i="1"/>
  <c r="K2185" i="1"/>
  <c r="J2281" i="1"/>
  <c r="K2281" i="1"/>
  <c r="J2345" i="1"/>
  <c r="K2345" i="1"/>
  <c r="K2459" i="1"/>
  <c r="J2459" i="1"/>
  <c r="K2651" i="1"/>
  <c r="J2651" i="1"/>
  <c r="K2665" i="1"/>
  <c r="J2665" i="1"/>
  <c r="K2679" i="1"/>
  <c r="J2679" i="1"/>
  <c r="K2683" i="1"/>
  <c r="J2683" i="1"/>
  <c r="K2697" i="1"/>
  <c r="J2697" i="1"/>
  <c r="K2711" i="1"/>
  <c r="J2711" i="1"/>
  <c r="K2715" i="1"/>
  <c r="J2715" i="1"/>
  <c r="K2765" i="1"/>
  <c r="J2765" i="1"/>
  <c r="K2779" i="1"/>
  <c r="J2779" i="1"/>
  <c r="K2793" i="1"/>
  <c r="J2793" i="1"/>
  <c r="K2797" i="1"/>
  <c r="J2797" i="1"/>
  <c r="K2811" i="1"/>
  <c r="J2811" i="1"/>
  <c r="K2825" i="1"/>
  <c r="J2825" i="1"/>
  <c r="K2843" i="1"/>
  <c r="J2843" i="1"/>
  <c r="K2861" i="1"/>
  <c r="J2861" i="1"/>
  <c r="K2911" i="1"/>
  <c r="J2911" i="1"/>
  <c r="K2975" i="1"/>
  <c r="J2975" i="1"/>
  <c r="K3007" i="1"/>
  <c r="J3007" i="1"/>
  <c r="J2317" i="1"/>
  <c r="K2317" i="1"/>
  <c r="K2999" i="1"/>
  <c r="J2999" i="1"/>
  <c r="J2116" i="1"/>
  <c r="K2116" i="1"/>
  <c r="J2132" i="1"/>
  <c r="K2132" i="1"/>
  <c r="J2150" i="1"/>
  <c r="K2150" i="1"/>
  <c r="J2170" i="1"/>
  <c r="K2170" i="1"/>
  <c r="J2190" i="1"/>
  <c r="K2190" i="1"/>
  <c r="J722" i="1"/>
  <c r="K722" i="1"/>
  <c r="K1362" i="1"/>
  <c r="J1362" i="1"/>
  <c r="J1866" i="1"/>
  <c r="K1866" i="1"/>
  <c r="J263" i="1"/>
  <c r="K263" i="1"/>
  <c r="J275" i="1"/>
  <c r="K275" i="1"/>
  <c r="J283" i="1"/>
  <c r="K283" i="1"/>
  <c r="J295" i="1"/>
  <c r="K295" i="1"/>
  <c r="J303" i="1"/>
  <c r="K303" i="1"/>
  <c r="J311" i="1"/>
  <c r="K311" i="1"/>
  <c r="J319" i="1"/>
  <c r="K319" i="1"/>
  <c r="J327" i="1"/>
  <c r="K327" i="1"/>
  <c r="J335" i="1"/>
  <c r="K335" i="1"/>
  <c r="J343" i="1"/>
  <c r="K343" i="1"/>
  <c r="J351" i="1"/>
  <c r="K351" i="1"/>
  <c r="J359" i="1"/>
  <c r="K359" i="1"/>
  <c r="J367" i="1"/>
  <c r="K367" i="1"/>
  <c r="J375" i="1"/>
  <c r="K375" i="1"/>
  <c r="J383" i="1"/>
  <c r="K383" i="1"/>
  <c r="J391" i="1"/>
  <c r="K391" i="1"/>
  <c r="J399" i="1"/>
  <c r="K399" i="1"/>
  <c r="J407" i="1"/>
  <c r="K407" i="1"/>
  <c r="J415" i="1"/>
  <c r="K415" i="1"/>
  <c r="J423" i="1"/>
  <c r="K423" i="1"/>
  <c r="J431" i="1"/>
  <c r="K431" i="1"/>
  <c r="J443" i="1"/>
  <c r="K443" i="1"/>
  <c r="J451" i="1"/>
  <c r="K451" i="1"/>
  <c r="J459" i="1"/>
  <c r="K459" i="1"/>
  <c r="J467" i="1"/>
  <c r="K467" i="1"/>
  <c r="J475" i="1"/>
  <c r="K475" i="1"/>
  <c r="J479" i="1"/>
  <c r="K479" i="1"/>
  <c r="J487" i="1"/>
  <c r="K487" i="1"/>
  <c r="J495" i="1"/>
  <c r="K495" i="1"/>
  <c r="J507" i="1"/>
  <c r="K507" i="1"/>
  <c r="K515" i="1"/>
  <c r="J515" i="1"/>
  <c r="K523" i="1"/>
  <c r="J523" i="1"/>
  <c r="K531" i="1"/>
  <c r="J531" i="1"/>
  <c r="K539" i="1"/>
  <c r="J539" i="1"/>
  <c r="K547" i="1"/>
  <c r="J547" i="1"/>
  <c r="K555" i="1"/>
  <c r="J555" i="1"/>
  <c r="K563" i="1"/>
  <c r="J563" i="1"/>
  <c r="K571" i="1"/>
  <c r="J571" i="1"/>
  <c r="K579" i="1"/>
  <c r="J579" i="1"/>
  <c r="K587" i="1"/>
  <c r="J587" i="1"/>
  <c r="K595" i="1"/>
  <c r="J595" i="1"/>
  <c r="K603" i="1"/>
  <c r="J603" i="1"/>
  <c r="K611" i="1"/>
  <c r="J611" i="1"/>
  <c r="K623" i="1"/>
  <c r="J623" i="1"/>
  <c r="K631" i="1"/>
  <c r="J631" i="1"/>
  <c r="K639" i="1"/>
  <c r="J639" i="1"/>
  <c r="K647" i="1"/>
  <c r="J647" i="1"/>
  <c r="K655" i="1"/>
  <c r="J655" i="1"/>
  <c r="K663" i="1"/>
  <c r="J663" i="1"/>
  <c r="K671" i="1"/>
  <c r="J671" i="1"/>
  <c r="K679" i="1"/>
  <c r="J679" i="1"/>
  <c r="K687" i="1"/>
  <c r="J687" i="1"/>
  <c r="K695" i="1"/>
  <c r="J695" i="1"/>
  <c r="K703" i="1"/>
  <c r="J703" i="1"/>
  <c r="K711" i="1"/>
  <c r="J711" i="1"/>
  <c r="K719" i="1"/>
  <c r="J719" i="1"/>
  <c r="K727" i="1"/>
  <c r="J727" i="1"/>
  <c r="K735" i="1"/>
  <c r="J735" i="1"/>
  <c r="K743" i="1"/>
  <c r="J743" i="1"/>
  <c r="K751" i="1"/>
  <c r="J751" i="1"/>
  <c r="K759" i="1"/>
  <c r="J759" i="1"/>
  <c r="K767" i="1"/>
  <c r="J767" i="1"/>
  <c r="K775" i="1"/>
  <c r="J775" i="1"/>
  <c r="K783" i="1"/>
  <c r="J783" i="1"/>
  <c r="K791" i="1"/>
  <c r="J791" i="1"/>
  <c r="K799" i="1"/>
  <c r="J799" i="1"/>
  <c r="K807" i="1"/>
  <c r="J807" i="1"/>
  <c r="J815" i="1"/>
  <c r="K815" i="1"/>
  <c r="J823" i="1"/>
  <c r="K823" i="1"/>
  <c r="J831" i="1"/>
  <c r="K831" i="1"/>
  <c r="J839" i="1"/>
  <c r="K839" i="1"/>
  <c r="J843" i="1"/>
  <c r="K843" i="1"/>
  <c r="J851" i="1"/>
  <c r="K851" i="1"/>
  <c r="J859" i="1"/>
  <c r="K859" i="1"/>
  <c r="J867" i="1"/>
  <c r="K867" i="1"/>
  <c r="J875" i="1"/>
  <c r="K875" i="1"/>
  <c r="J883" i="1"/>
  <c r="K883" i="1"/>
  <c r="J891" i="1"/>
  <c r="K891" i="1"/>
  <c r="J899" i="1"/>
  <c r="K899" i="1"/>
  <c r="J907" i="1"/>
  <c r="K907" i="1"/>
  <c r="J919" i="1"/>
  <c r="K919" i="1"/>
  <c r="J927" i="1"/>
  <c r="K927" i="1"/>
  <c r="J935" i="1"/>
  <c r="K935" i="1"/>
  <c r="J943" i="1"/>
  <c r="K943" i="1"/>
  <c r="J951" i="1"/>
  <c r="K951" i="1"/>
  <c r="J955" i="1"/>
  <c r="K955" i="1"/>
  <c r="J967" i="1"/>
  <c r="K967" i="1"/>
  <c r="J975" i="1"/>
  <c r="K975" i="1"/>
  <c r="J983" i="1"/>
  <c r="K983" i="1"/>
  <c r="J991" i="1"/>
  <c r="K991" i="1"/>
  <c r="J999" i="1"/>
  <c r="K999" i="1"/>
  <c r="J1007" i="1"/>
  <c r="K1007" i="1"/>
  <c r="J1015" i="1"/>
  <c r="K1015" i="1"/>
  <c r="J1023" i="1"/>
  <c r="K1023" i="1"/>
  <c r="J1031" i="1"/>
  <c r="K1031" i="1"/>
  <c r="J1039" i="1"/>
  <c r="K1039" i="1"/>
  <c r="J1047" i="1"/>
  <c r="K1047" i="1"/>
  <c r="J1055" i="1"/>
  <c r="K1055" i="1"/>
  <c r="J1063" i="1"/>
  <c r="K1063" i="1"/>
  <c r="J1071" i="1"/>
  <c r="K1071" i="1"/>
  <c r="J1079" i="1"/>
  <c r="K1079" i="1"/>
  <c r="J1087" i="1"/>
  <c r="K1087" i="1"/>
  <c r="J1095" i="1"/>
  <c r="K1095" i="1"/>
  <c r="J1103" i="1"/>
  <c r="K1103" i="1"/>
  <c r="J1111" i="1"/>
  <c r="K1111" i="1"/>
  <c r="J1119" i="1"/>
  <c r="K1119" i="1"/>
  <c r="J1127" i="1"/>
  <c r="K1127" i="1"/>
  <c r="J1135" i="1"/>
  <c r="K1135" i="1"/>
  <c r="J1143" i="1"/>
  <c r="K1143" i="1"/>
  <c r="J1151" i="1"/>
  <c r="K1151" i="1"/>
  <c r="J1159" i="1"/>
  <c r="K1159" i="1"/>
  <c r="J1167" i="1"/>
  <c r="K1167" i="1"/>
  <c r="J1175" i="1"/>
  <c r="K1175" i="1"/>
  <c r="J1183" i="1"/>
  <c r="K1183" i="1"/>
  <c r="J1191" i="1"/>
  <c r="K1191" i="1"/>
  <c r="J1199" i="1"/>
  <c r="K1199" i="1"/>
  <c r="J1207" i="1"/>
  <c r="K1207" i="1"/>
  <c r="J1215" i="1"/>
  <c r="K1215" i="1"/>
  <c r="J1227" i="1"/>
  <c r="K1227" i="1"/>
  <c r="J1235" i="1"/>
  <c r="K1235" i="1"/>
  <c r="J1239" i="1"/>
  <c r="K1239" i="1"/>
  <c r="J1247" i="1"/>
  <c r="K1247" i="1"/>
  <c r="J1255" i="1"/>
  <c r="K1255" i="1"/>
  <c r="J1263" i="1"/>
  <c r="K1263" i="1"/>
  <c r="J1271" i="1"/>
  <c r="K1271" i="1"/>
  <c r="J1279" i="1"/>
  <c r="K1279" i="1"/>
  <c r="J1287" i="1"/>
  <c r="K1287" i="1"/>
  <c r="J1295" i="1"/>
  <c r="K1295" i="1"/>
  <c r="J1303" i="1"/>
  <c r="K1303" i="1"/>
  <c r="J1311" i="1"/>
  <c r="K1311" i="1"/>
  <c r="J1319" i="1"/>
  <c r="K1319" i="1"/>
  <c r="J1331" i="1"/>
  <c r="K1331" i="1"/>
  <c r="J1339" i="1"/>
  <c r="K1339" i="1"/>
  <c r="J1343" i="1"/>
  <c r="K1343" i="1"/>
  <c r="J1351" i="1"/>
  <c r="K1351" i="1"/>
  <c r="J1359" i="1"/>
  <c r="K1359" i="1"/>
  <c r="J1367" i="1"/>
  <c r="K1367" i="1"/>
  <c r="J1379" i="1"/>
  <c r="K1379" i="1"/>
  <c r="J1387" i="1"/>
  <c r="K1387" i="1"/>
  <c r="J1395" i="1"/>
  <c r="K1395" i="1"/>
  <c r="J1399" i="1"/>
  <c r="K1399" i="1"/>
  <c r="J1407" i="1"/>
  <c r="K1407" i="1"/>
  <c r="J1415" i="1"/>
  <c r="K1415" i="1"/>
  <c r="J1423" i="1"/>
  <c r="K1423" i="1"/>
  <c r="J1431" i="1"/>
  <c r="K1431" i="1"/>
  <c r="J1439" i="1"/>
  <c r="K1439" i="1"/>
  <c r="J1447" i="1"/>
  <c r="K1447" i="1"/>
  <c r="J1455" i="1"/>
  <c r="K1455" i="1"/>
  <c r="J1463" i="1"/>
  <c r="K1463" i="1"/>
  <c r="J1471" i="1"/>
  <c r="K1471" i="1"/>
  <c r="J1479" i="1"/>
  <c r="K1479" i="1"/>
  <c r="J1487" i="1"/>
  <c r="K1487" i="1"/>
  <c r="J1495" i="1"/>
  <c r="K1495" i="1"/>
  <c r="J1503" i="1"/>
  <c r="K1503" i="1"/>
  <c r="J1511" i="1"/>
  <c r="K1511" i="1"/>
  <c r="J1519" i="1"/>
  <c r="K1519" i="1"/>
  <c r="J1527" i="1"/>
  <c r="K1527" i="1"/>
  <c r="J1535" i="1"/>
  <c r="K1535" i="1"/>
  <c r="J1543" i="1"/>
  <c r="K1543" i="1"/>
  <c r="J1551" i="1"/>
  <c r="K1551" i="1"/>
  <c r="J1559" i="1"/>
  <c r="K1559" i="1"/>
  <c r="J1567" i="1"/>
  <c r="K1567" i="1"/>
  <c r="J1575" i="1"/>
  <c r="K1575" i="1"/>
  <c r="J1583" i="1"/>
  <c r="K1583" i="1"/>
  <c r="J1591" i="1"/>
  <c r="K1591" i="1"/>
  <c r="J1617" i="1"/>
  <c r="K1617" i="1"/>
  <c r="J1625" i="1"/>
  <c r="K1625" i="1"/>
  <c r="J1651" i="1"/>
  <c r="K1651" i="1"/>
  <c r="J1659" i="1"/>
  <c r="K1659" i="1"/>
  <c r="J1685" i="1"/>
  <c r="K1685" i="1"/>
  <c r="J1693" i="1"/>
  <c r="K1693" i="1"/>
  <c r="J1719" i="1"/>
  <c r="K1719" i="1"/>
  <c r="J1723" i="1"/>
  <c r="K1723" i="1"/>
  <c r="J1749" i="1"/>
  <c r="K1749" i="1"/>
  <c r="J1757" i="1"/>
  <c r="K1757" i="1"/>
  <c r="J1783" i="1"/>
  <c r="K1783" i="1"/>
  <c r="J1809" i="1"/>
  <c r="K1809" i="1"/>
  <c r="J1817" i="1"/>
  <c r="K1817" i="1"/>
  <c r="J1821" i="1"/>
  <c r="K1821" i="1"/>
  <c r="J1847" i="1"/>
  <c r="K1847" i="1"/>
  <c r="J1873" i="1"/>
  <c r="K1873" i="1"/>
  <c r="J1881" i="1"/>
  <c r="K1881" i="1"/>
  <c r="J1907" i="1"/>
  <c r="K1907" i="1"/>
  <c r="J1915" i="1"/>
  <c r="K1915" i="1"/>
  <c r="J1945" i="1"/>
  <c r="K1945" i="1"/>
  <c r="J1949" i="1"/>
  <c r="K1949" i="1"/>
  <c r="J1975" i="1"/>
  <c r="K1975" i="1"/>
  <c r="J2001" i="1"/>
  <c r="K2001" i="1"/>
  <c r="J2009" i="1"/>
  <c r="K2009" i="1"/>
  <c r="J2035" i="1"/>
  <c r="K2035" i="1"/>
  <c r="J2043" i="1"/>
  <c r="K2043" i="1"/>
  <c r="J2069" i="1"/>
  <c r="K2069" i="1"/>
  <c r="J2131" i="1"/>
  <c r="K2131" i="1"/>
  <c r="J2163" i="1"/>
  <c r="K2163" i="1"/>
  <c r="J2179" i="1"/>
  <c r="K2179" i="1"/>
  <c r="J370" i="1"/>
  <c r="K370" i="1"/>
  <c r="J498" i="1"/>
  <c r="K498" i="1"/>
  <c r="J626" i="1"/>
  <c r="K626" i="1"/>
  <c r="J754" i="1"/>
  <c r="K754" i="1"/>
  <c r="K882" i="1"/>
  <c r="J882" i="1"/>
  <c r="K1010" i="1"/>
  <c r="J1010" i="1"/>
  <c r="K1138" i="1"/>
  <c r="J1138" i="1"/>
  <c r="K1266" i="1"/>
  <c r="J1266" i="1"/>
  <c r="K1394" i="1"/>
  <c r="J1394" i="1"/>
  <c r="J1522" i="1"/>
  <c r="K1522" i="1"/>
  <c r="J1631" i="1"/>
  <c r="K1631" i="1"/>
  <c r="J1716" i="1"/>
  <c r="K1716" i="1"/>
  <c r="J1802" i="1"/>
  <c r="K1802" i="1"/>
  <c r="J1887" i="1"/>
  <c r="K1887" i="1"/>
  <c r="J1972" i="1"/>
  <c r="K1972" i="1"/>
  <c r="J2058" i="1"/>
  <c r="K2058" i="1"/>
  <c r="J1601" i="1"/>
  <c r="K1601" i="1"/>
  <c r="J1605" i="1"/>
  <c r="K1605" i="1"/>
  <c r="J1609" i="1"/>
  <c r="K1609" i="1"/>
  <c r="J1613" i="1"/>
  <c r="K1613" i="1"/>
  <c r="J1635" i="1"/>
  <c r="K1635" i="1"/>
  <c r="J1639" i="1"/>
  <c r="K1639" i="1"/>
  <c r="J1643" i="1"/>
  <c r="K1643" i="1"/>
  <c r="J1665" i="1"/>
  <c r="K1665" i="1"/>
  <c r="J1669" i="1"/>
  <c r="K1669" i="1"/>
  <c r="J1673" i="1"/>
  <c r="K1673" i="1"/>
  <c r="J1677" i="1"/>
  <c r="K1677" i="1"/>
  <c r="J1699" i="1"/>
  <c r="K1699" i="1"/>
  <c r="J1703" i="1"/>
  <c r="K1703" i="1"/>
  <c r="J1707" i="1"/>
  <c r="K1707" i="1"/>
  <c r="J1729" i="1"/>
  <c r="K1729" i="1"/>
  <c r="J1733" i="1"/>
  <c r="K1733" i="1"/>
  <c r="J1737" i="1"/>
  <c r="K1737" i="1"/>
  <c r="J1741" i="1"/>
  <c r="K1741" i="1"/>
  <c r="J1763" i="1"/>
  <c r="K1763" i="1"/>
  <c r="J1767" i="1"/>
  <c r="K1767" i="1"/>
  <c r="J1771" i="1"/>
  <c r="K1771" i="1"/>
  <c r="J1793" i="1"/>
  <c r="K1793" i="1"/>
  <c r="J1797" i="1"/>
  <c r="K1797" i="1"/>
  <c r="J1801" i="1"/>
  <c r="K1801" i="1"/>
  <c r="J1805" i="1"/>
  <c r="K1805" i="1"/>
  <c r="J1827" i="1"/>
  <c r="K1827" i="1"/>
  <c r="J1831" i="1"/>
  <c r="K1831" i="1"/>
  <c r="J1835" i="1"/>
  <c r="K1835" i="1"/>
  <c r="J1857" i="1"/>
  <c r="K1857" i="1"/>
  <c r="J1861" i="1"/>
  <c r="K1861" i="1"/>
  <c r="J1865" i="1"/>
  <c r="K1865" i="1"/>
  <c r="J1869" i="1"/>
  <c r="K1869" i="1"/>
  <c r="J1891" i="1"/>
  <c r="K1891" i="1"/>
  <c r="J1895" i="1"/>
  <c r="K1895" i="1"/>
  <c r="J1899" i="1"/>
  <c r="K1899" i="1"/>
  <c r="J1921" i="1"/>
  <c r="K1921" i="1"/>
  <c r="J1925" i="1"/>
  <c r="K1925" i="1"/>
  <c r="J1929" i="1"/>
  <c r="K1929" i="1"/>
  <c r="J1933" i="1"/>
  <c r="K1933" i="1"/>
  <c r="J1955" i="1"/>
  <c r="K1955" i="1"/>
  <c r="J1959" i="1"/>
  <c r="K1959" i="1"/>
  <c r="J1963" i="1"/>
  <c r="K1963" i="1"/>
  <c r="J1985" i="1"/>
  <c r="K1985" i="1"/>
  <c r="J1989" i="1"/>
  <c r="K1989" i="1"/>
  <c r="J1993" i="1"/>
  <c r="K1993" i="1"/>
  <c r="J1997" i="1"/>
  <c r="K1997" i="1"/>
  <c r="J2019" i="1"/>
  <c r="K2019" i="1"/>
  <c r="J2023" i="1"/>
  <c r="K2023" i="1"/>
  <c r="J2027" i="1"/>
  <c r="K2027" i="1"/>
  <c r="J2049" i="1"/>
  <c r="K2049" i="1"/>
  <c r="J2053" i="1"/>
  <c r="K2053" i="1"/>
  <c r="J2057" i="1"/>
  <c r="K2057" i="1"/>
  <c r="J2061" i="1"/>
  <c r="K2061" i="1"/>
  <c r="J2083" i="1"/>
  <c r="K2083" i="1"/>
  <c r="J2087" i="1"/>
  <c r="K2087" i="1"/>
  <c r="J2091" i="1"/>
  <c r="K2091" i="1"/>
  <c r="J2095" i="1"/>
  <c r="K2095" i="1"/>
  <c r="J2099" i="1"/>
  <c r="K2099" i="1"/>
  <c r="J2103" i="1"/>
  <c r="K2103" i="1"/>
  <c r="J2107" i="1"/>
  <c r="K2107" i="1"/>
  <c r="J2111" i="1"/>
  <c r="K2111" i="1"/>
  <c r="J2115" i="1"/>
  <c r="K2115" i="1"/>
  <c r="J2119" i="1"/>
  <c r="K2119" i="1"/>
  <c r="J2123" i="1"/>
  <c r="K2123" i="1"/>
  <c r="J2127" i="1"/>
  <c r="K2127" i="1"/>
  <c r="J2143" i="1"/>
  <c r="K2143" i="1"/>
  <c r="J2159" i="1"/>
  <c r="K2159" i="1"/>
  <c r="J2175" i="1"/>
  <c r="K2175" i="1"/>
  <c r="J2191" i="1"/>
  <c r="K2191" i="1"/>
  <c r="J2207" i="1"/>
  <c r="K2207" i="1"/>
  <c r="J2223" i="1"/>
  <c r="K2223" i="1"/>
  <c r="J2239" i="1"/>
  <c r="K2239" i="1"/>
  <c r="J2255" i="1"/>
  <c r="K2255" i="1"/>
  <c r="J2271" i="1"/>
  <c r="K2271" i="1"/>
  <c r="J2287" i="1"/>
  <c r="K2287" i="1"/>
  <c r="J2303" i="1"/>
  <c r="K2303" i="1"/>
  <c r="J2319" i="1"/>
  <c r="K2319" i="1"/>
  <c r="J2335" i="1"/>
  <c r="K2335" i="1"/>
  <c r="J2351" i="1"/>
  <c r="K2351" i="1"/>
  <c r="J314" i="1"/>
  <c r="K314" i="1"/>
  <c r="J442" i="1"/>
  <c r="K442" i="1"/>
  <c r="J570" i="1"/>
  <c r="K570" i="1"/>
  <c r="J698" i="1"/>
  <c r="K698" i="1"/>
  <c r="K826" i="1"/>
  <c r="J826" i="1"/>
  <c r="K954" i="1"/>
  <c r="J954" i="1"/>
  <c r="K1082" i="1"/>
  <c r="J1082" i="1"/>
  <c r="K1210" i="1"/>
  <c r="J1210" i="1"/>
  <c r="K1338" i="1"/>
  <c r="J1338" i="1"/>
  <c r="J1466" i="1"/>
  <c r="K1466" i="1"/>
  <c r="J1594" i="1"/>
  <c r="K1594" i="1"/>
  <c r="J1722" i="1"/>
  <c r="K1722" i="1"/>
  <c r="J1850" i="1"/>
  <c r="K1850" i="1"/>
  <c r="J1978" i="1"/>
  <c r="K1978" i="1"/>
  <c r="J2100" i="1"/>
  <c r="K2100" i="1"/>
  <c r="J258" i="1"/>
  <c r="K258" i="1"/>
  <c r="J386" i="1"/>
  <c r="K386" i="1"/>
  <c r="J514" i="1"/>
  <c r="K514" i="1"/>
  <c r="J642" i="1"/>
  <c r="K642" i="1"/>
  <c r="J770" i="1"/>
  <c r="K770" i="1"/>
  <c r="K898" i="1"/>
  <c r="J898" i="1"/>
  <c r="K1026" i="1"/>
  <c r="J1026" i="1"/>
  <c r="K1154" i="1"/>
  <c r="J1154" i="1"/>
  <c r="K1282" i="1"/>
  <c r="J1282" i="1"/>
  <c r="J1410" i="1"/>
  <c r="K1410" i="1"/>
  <c r="J1538" i="1"/>
  <c r="K1538" i="1"/>
  <c r="J1684" i="1"/>
  <c r="K1684" i="1"/>
  <c r="J1812" i="1"/>
  <c r="K1812" i="1"/>
  <c r="J1940" i="1"/>
  <c r="K1940" i="1"/>
  <c r="J2068" i="1"/>
  <c r="K2068" i="1"/>
  <c r="J262" i="1"/>
  <c r="K262" i="1"/>
  <c r="J276" i="1"/>
  <c r="K276" i="1"/>
  <c r="J280" i="1"/>
  <c r="K280" i="1"/>
  <c r="J294" i="1"/>
  <c r="K294" i="1"/>
  <c r="J308" i="1"/>
  <c r="K308" i="1"/>
  <c r="J312" i="1"/>
  <c r="K312" i="1"/>
  <c r="J326" i="1"/>
  <c r="K326" i="1"/>
  <c r="J340" i="1"/>
  <c r="K340" i="1"/>
  <c r="J344" i="1"/>
  <c r="K344" i="1"/>
  <c r="J358" i="1"/>
  <c r="K358" i="1"/>
  <c r="J372" i="1"/>
  <c r="K372" i="1"/>
  <c r="J376" i="1"/>
  <c r="K376" i="1"/>
  <c r="J390" i="1"/>
  <c r="K390" i="1"/>
  <c r="J404" i="1"/>
  <c r="K404" i="1"/>
  <c r="J408" i="1"/>
  <c r="K408" i="1"/>
  <c r="J422" i="1"/>
  <c r="K422" i="1"/>
  <c r="J436" i="1"/>
  <c r="K436" i="1"/>
  <c r="J440" i="1"/>
  <c r="K440" i="1"/>
  <c r="J454" i="1"/>
  <c r="K454" i="1"/>
  <c r="J468" i="1"/>
  <c r="K468" i="1"/>
  <c r="J472" i="1"/>
  <c r="K472" i="1"/>
  <c r="J486" i="1"/>
  <c r="K486" i="1"/>
  <c r="J500" i="1"/>
  <c r="K500" i="1"/>
  <c r="J504" i="1"/>
  <c r="K504" i="1"/>
  <c r="J518" i="1"/>
  <c r="K518" i="1"/>
  <c r="J532" i="1"/>
  <c r="K532" i="1"/>
  <c r="J536" i="1"/>
  <c r="K536" i="1"/>
  <c r="J550" i="1"/>
  <c r="K550" i="1"/>
  <c r="J564" i="1"/>
  <c r="K564" i="1"/>
  <c r="J568" i="1"/>
  <c r="K568" i="1"/>
  <c r="J582" i="1"/>
  <c r="K582" i="1"/>
  <c r="J596" i="1"/>
  <c r="K596" i="1"/>
  <c r="J600" i="1"/>
  <c r="K600" i="1"/>
  <c r="J614" i="1"/>
  <c r="K614" i="1"/>
  <c r="J628" i="1"/>
  <c r="K628" i="1"/>
  <c r="J632" i="1"/>
  <c r="K632" i="1"/>
  <c r="J646" i="1"/>
  <c r="K646" i="1"/>
  <c r="J660" i="1"/>
  <c r="K660" i="1"/>
  <c r="J664" i="1"/>
  <c r="K664" i="1"/>
  <c r="J678" i="1"/>
  <c r="K678" i="1"/>
  <c r="J692" i="1"/>
  <c r="K692" i="1"/>
  <c r="J696" i="1"/>
  <c r="K696" i="1"/>
  <c r="J710" i="1"/>
  <c r="K710" i="1"/>
  <c r="J724" i="1"/>
  <c r="K724" i="1"/>
  <c r="J728" i="1"/>
  <c r="K728" i="1"/>
  <c r="J742" i="1"/>
  <c r="K742" i="1"/>
  <c r="J756" i="1"/>
  <c r="K756" i="1"/>
  <c r="J760" i="1"/>
  <c r="K760" i="1"/>
  <c r="J774" i="1"/>
  <c r="K774" i="1"/>
  <c r="J788" i="1"/>
  <c r="K788" i="1"/>
  <c r="J792" i="1"/>
  <c r="K792" i="1"/>
  <c r="J806" i="1"/>
  <c r="K806" i="1"/>
  <c r="K824" i="1"/>
  <c r="J824" i="1"/>
  <c r="K838" i="1"/>
  <c r="J838" i="1"/>
  <c r="K852" i="1"/>
  <c r="J852" i="1"/>
  <c r="K856" i="1"/>
  <c r="J856" i="1"/>
  <c r="K870" i="1"/>
  <c r="J870" i="1"/>
  <c r="K884" i="1"/>
  <c r="J884" i="1"/>
  <c r="K888" i="1"/>
  <c r="J888" i="1"/>
  <c r="K902" i="1"/>
  <c r="J902" i="1"/>
  <c r="K920" i="1"/>
  <c r="J920" i="1"/>
  <c r="K934" i="1"/>
  <c r="J934" i="1"/>
  <c r="K948" i="1"/>
  <c r="J948" i="1"/>
  <c r="K952" i="1"/>
  <c r="J952" i="1"/>
  <c r="K966" i="1"/>
  <c r="J966" i="1"/>
  <c r="K980" i="1"/>
  <c r="J980" i="1"/>
  <c r="K984" i="1"/>
  <c r="J984" i="1"/>
  <c r="K998" i="1"/>
  <c r="J998" i="1"/>
  <c r="K1012" i="1"/>
  <c r="J1012" i="1"/>
  <c r="K1016" i="1"/>
  <c r="J1016" i="1"/>
  <c r="K1030" i="1"/>
  <c r="J1030" i="1"/>
  <c r="K1044" i="1"/>
  <c r="J1044" i="1"/>
  <c r="K1048" i="1"/>
  <c r="J1048" i="1"/>
  <c r="K1062" i="1"/>
  <c r="J1062" i="1"/>
  <c r="K1080" i="1"/>
  <c r="J1080" i="1"/>
  <c r="K1094" i="1"/>
  <c r="J1094" i="1"/>
  <c r="K1108" i="1"/>
  <c r="J1108" i="1"/>
  <c r="K1112" i="1"/>
  <c r="J1112" i="1"/>
  <c r="K1126" i="1"/>
  <c r="J1126" i="1"/>
  <c r="K1140" i="1"/>
  <c r="J1140" i="1"/>
  <c r="K1144" i="1"/>
  <c r="J1144" i="1"/>
  <c r="K1158" i="1"/>
  <c r="J1158" i="1"/>
  <c r="K1176" i="1"/>
  <c r="J1176" i="1"/>
  <c r="K1190" i="1"/>
  <c r="J1190" i="1"/>
  <c r="K1204" i="1"/>
  <c r="J1204" i="1"/>
  <c r="K1208" i="1"/>
  <c r="J1208" i="1"/>
  <c r="K1222" i="1"/>
  <c r="J1222" i="1"/>
  <c r="K1236" i="1"/>
  <c r="J1236" i="1"/>
  <c r="K1240" i="1"/>
  <c r="J1240" i="1"/>
  <c r="K1254" i="1"/>
  <c r="J1254" i="1"/>
  <c r="K1268" i="1"/>
  <c r="J1268" i="1"/>
  <c r="K1286" i="1"/>
  <c r="J1286" i="1"/>
  <c r="K1300" i="1"/>
  <c r="J1300" i="1"/>
  <c r="K1304" i="1"/>
  <c r="J1304" i="1"/>
  <c r="K1310" i="1"/>
  <c r="J1310" i="1"/>
  <c r="K1328" i="1"/>
  <c r="J1328" i="1"/>
  <c r="K1336" i="1"/>
  <c r="J1336" i="1"/>
  <c r="K1342" i="1"/>
  <c r="J1342" i="1"/>
  <c r="K1360" i="1"/>
  <c r="J1360" i="1"/>
  <c r="K1368" i="1"/>
  <c r="J1368" i="1"/>
  <c r="K1374" i="1"/>
  <c r="J1374" i="1"/>
  <c r="K1392" i="1"/>
  <c r="J1392" i="1"/>
  <c r="K1400" i="1"/>
  <c r="J1400" i="1"/>
  <c r="J1406" i="1"/>
  <c r="K1406" i="1"/>
  <c r="J1424" i="1"/>
  <c r="K1424" i="1"/>
  <c r="J1444" i="1"/>
  <c r="K1444" i="1"/>
  <c r="J1448" i="1"/>
  <c r="K1448" i="1"/>
  <c r="J1452" i="1"/>
  <c r="K1452" i="1"/>
  <c r="J1462" i="1"/>
  <c r="K1462" i="1"/>
  <c r="J1476" i="1"/>
  <c r="K1476" i="1"/>
  <c r="J1480" i="1"/>
  <c r="K1480" i="1"/>
  <c r="J1484" i="1"/>
  <c r="K1484" i="1"/>
  <c r="J1494" i="1"/>
  <c r="K1494" i="1"/>
  <c r="J1508" i="1"/>
  <c r="K1508" i="1"/>
  <c r="J1512" i="1"/>
  <c r="K1512" i="1"/>
  <c r="J1516" i="1"/>
  <c r="K1516" i="1"/>
  <c r="J1526" i="1"/>
  <c r="K1526" i="1"/>
  <c r="J1540" i="1"/>
  <c r="K1540" i="1"/>
  <c r="J1544" i="1"/>
  <c r="K1544" i="1"/>
  <c r="J1548" i="1"/>
  <c r="K1548" i="1"/>
  <c r="J1558" i="1"/>
  <c r="K1558" i="1"/>
  <c r="J1564" i="1"/>
  <c r="K1564" i="1"/>
  <c r="J1568" i="1"/>
  <c r="K1568" i="1"/>
  <c r="J1582" i="1"/>
  <c r="K1582" i="1"/>
  <c r="J1596" i="1"/>
  <c r="K1596" i="1"/>
  <c r="J1600" i="1"/>
  <c r="K1600" i="1"/>
  <c r="J1614" i="1"/>
  <c r="K1614" i="1"/>
  <c r="J1618" i="1"/>
  <c r="K1618" i="1"/>
  <c r="J1628" i="1"/>
  <c r="K1628" i="1"/>
  <c r="J1632" i="1"/>
  <c r="K1632" i="1"/>
  <c r="J1646" i="1"/>
  <c r="K1646" i="1"/>
  <c r="J1650" i="1"/>
  <c r="K1650" i="1"/>
  <c r="J1660" i="1"/>
  <c r="K1660" i="1"/>
  <c r="J1664" i="1"/>
  <c r="K1664" i="1"/>
  <c r="J1678" i="1"/>
  <c r="K1678" i="1"/>
  <c r="J1682" i="1"/>
  <c r="K1682" i="1"/>
  <c r="J1702" i="1"/>
  <c r="K1702" i="1"/>
  <c r="J1720" i="1"/>
  <c r="K1720" i="1"/>
  <c r="J1734" i="1"/>
  <c r="K1734" i="1"/>
  <c r="J1752" i="1"/>
  <c r="K1752" i="1"/>
  <c r="J1766" i="1"/>
  <c r="K1766" i="1"/>
  <c r="J1784" i="1"/>
  <c r="K1784" i="1"/>
  <c r="J1798" i="1"/>
  <c r="K1798" i="1"/>
  <c r="J1816" i="1"/>
  <c r="K1816" i="1"/>
  <c r="J1822" i="1"/>
  <c r="K1822" i="1"/>
  <c r="J1826" i="1"/>
  <c r="K1826" i="1"/>
  <c r="J1836" i="1"/>
  <c r="K1836" i="1"/>
  <c r="J1840" i="1"/>
  <c r="K1840" i="1"/>
  <c r="J1854" i="1"/>
  <c r="K1854" i="1"/>
  <c r="J1858" i="1"/>
  <c r="K1858" i="1"/>
  <c r="J1868" i="1"/>
  <c r="K1868" i="1"/>
  <c r="J1896" i="1"/>
  <c r="K1896" i="1"/>
  <c r="J1904" i="1"/>
  <c r="K1904" i="1"/>
  <c r="J1910" i="1"/>
  <c r="K1910" i="1"/>
  <c r="K1916" i="1"/>
  <c r="J1916" i="1"/>
  <c r="J1920" i="1"/>
  <c r="K1920" i="1"/>
  <c r="J1934" i="1"/>
  <c r="K1934" i="1"/>
  <c r="J1938" i="1"/>
  <c r="K1938" i="1"/>
  <c r="J1958" i="1"/>
  <c r="K1958" i="1"/>
  <c r="J1976" i="1"/>
  <c r="K1976" i="1"/>
  <c r="J1982" i="1"/>
  <c r="K1982" i="1"/>
  <c r="J1986" i="1"/>
  <c r="K1986" i="1"/>
  <c r="J1996" i="1"/>
  <c r="K1996" i="1"/>
  <c r="J2024" i="1"/>
  <c r="K2024" i="1"/>
  <c r="J2032" i="1"/>
  <c r="K2032" i="1"/>
  <c r="J2038" i="1"/>
  <c r="K2038" i="1"/>
  <c r="J2044" i="1"/>
  <c r="K2044" i="1"/>
  <c r="J2048" i="1"/>
  <c r="K2048" i="1"/>
  <c r="J2062" i="1"/>
  <c r="K2062" i="1"/>
  <c r="J2066" i="1"/>
  <c r="K2066" i="1"/>
  <c r="J2086" i="1"/>
  <c r="K2086" i="1"/>
  <c r="J2102" i="1"/>
  <c r="K2102" i="1"/>
  <c r="J1903" i="1"/>
  <c r="K1903" i="1"/>
  <c r="J2165" i="1"/>
  <c r="K2165" i="1"/>
  <c r="J2293" i="1"/>
  <c r="K2293" i="1"/>
  <c r="K2421" i="1"/>
  <c r="J2421" i="1"/>
  <c r="K2549" i="1"/>
  <c r="J2549" i="1"/>
  <c r="K2677" i="1"/>
  <c r="J2677" i="1"/>
  <c r="K2791" i="1"/>
  <c r="J2791" i="1"/>
  <c r="J2876" i="1"/>
  <c r="K2876" i="1"/>
  <c r="K2961" i="1"/>
  <c r="J2961" i="1"/>
  <c r="J2010" i="1"/>
  <c r="K2010" i="1"/>
  <c r="J2205" i="1"/>
  <c r="K2205" i="1"/>
  <c r="J2333" i="1"/>
  <c r="K2333" i="1"/>
  <c r="K2461" i="1"/>
  <c r="J2461" i="1"/>
  <c r="K2589" i="1"/>
  <c r="J2589" i="1"/>
  <c r="K2717" i="1"/>
  <c r="J2717" i="1"/>
  <c r="K2817" i="1"/>
  <c r="J2817" i="1"/>
  <c r="K2903" i="1"/>
  <c r="J2903" i="1"/>
  <c r="J2988" i="1"/>
  <c r="K2988" i="1"/>
  <c r="J1871" i="1"/>
  <c r="K1871" i="1"/>
  <c r="J1999" i="1"/>
  <c r="K1999" i="1"/>
  <c r="J2137" i="1"/>
  <c r="K2137" i="1"/>
  <c r="J2169" i="1"/>
  <c r="K2169" i="1"/>
  <c r="J2201" i="1"/>
  <c r="K2201" i="1"/>
  <c r="J2233" i="1"/>
  <c r="K2233" i="1"/>
  <c r="J2265" i="1"/>
  <c r="K2265" i="1"/>
  <c r="J2297" i="1"/>
  <c r="K2297" i="1"/>
  <c r="J2329" i="1"/>
  <c r="K2329" i="1"/>
  <c r="K2361" i="1"/>
  <c r="J2361" i="1"/>
  <c r="K2375" i="1"/>
  <c r="J2375" i="1"/>
  <c r="K2379" i="1"/>
  <c r="J2379" i="1"/>
  <c r="K2393" i="1"/>
  <c r="J2393" i="1"/>
  <c r="K2407" i="1"/>
  <c r="J2407" i="1"/>
  <c r="K2411" i="1"/>
  <c r="J2411" i="1"/>
  <c r="K2425" i="1"/>
  <c r="J2425" i="1"/>
  <c r="K2439" i="1"/>
  <c r="J2439" i="1"/>
  <c r="K2443" i="1"/>
  <c r="J2443" i="1"/>
  <c r="K2457" i="1"/>
  <c r="J2457" i="1"/>
  <c r="K2471" i="1"/>
  <c r="J2471" i="1"/>
  <c r="K2475" i="1"/>
  <c r="J2475" i="1"/>
  <c r="K2489" i="1"/>
  <c r="J2489" i="1"/>
  <c r="K2503" i="1"/>
  <c r="J2503" i="1"/>
  <c r="K2507" i="1"/>
  <c r="J2507" i="1"/>
  <c r="K2521" i="1"/>
  <c r="J2521" i="1"/>
  <c r="K2535" i="1"/>
  <c r="J2535" i="1"/>
  <c r="K2539" i="1"/>
  <c r="J2539" i="1"/>
  <c r="K2553" i="1"/>
  <c r="J2553" i="1"/>
  <c r="K2567" i="1"/>
  <c r="J2567" i="1"/>
  <c r="K2571" i="1"/>
  <c r="J2571" i="1"/>
  <c r="K2585" i="1"/>
  <c r="J2585" i="1"/>
  <c r="K2599" i="1"/>
  <c r="J2599" i="1"/>
  <c r="K2603" i="1"/>
  <c r="J2603" i="1"/>
  <c r="K2617" i="1"/>
  <c r="J2617" i="1"/>
  <c r="K2631" i="1"/>
  <c r="J2631" i="1"/>
  <c r="K2635" i="1"/>
  <c r="J2635" i="1"/>
  <c r="K2649" i="1"/>
  <c r="J2649" i="1"/>
  <c r="K2663" i="1"/>
  <c r="J2663" i="1"/>
  <c r="K2667" i="1"/>
  <c r="J2667" i="1"/>
  <c r="K2681" i="1"/>
  <c r="J2681" i="1"/>
  <c r="K2695" i="1"/>
  <c r="J2695" i="1"/>
  <c r="K2699" i="1"/>
  <c r="J2699" i="1"/>
  <c r="K2713" i="1"/>
  <c r="J2713" i="1"/>
  <c r="K2727" i="1"/>
  <c r="J2727" i="1"/>
  <c r="K2731" i="1"/>
  <c r="J2731" i="1"/>
  <c r="K2745" i="1"/>
  <c r="J2745" i="1"/>
  <c r="K2759" i="1"/>
  <c r="J2759" i="1"/>
  <c r="K2763" i="1"/>
  <c r="J2763" i="1"/>
  <c r="K2767" i="1"/>
  <c r="J2767" i="1"/>
  <c r="K2777" i="1"/>
  <c r="J2777" i="1"/>
  <c r="K2781" i="1"/>
  <c r="J2781" i="1"/>
  <c r="K2795" i="1"/>
  <c r="J2795" i="1"/>
  <c r="K2799" i="1"/>
  <c r="J2799" i="1"/>
  <c r="K2809" i="1"/>
  <c r="J2809" i="1"/>
  <c r="K2813" i="1"/>
  <c r="J2813" i="1"/>
  <c r="K2827" i="1"/>
  <c r="J2827" i="1"/>
  <c r="K2831" i="1"/>
  <c r="J2831" i="1"/>
  <c r="K2841" i="1"/>
  <c r="J2841" i="1"/>
  <c r="K2845" i="1"/>
  <c r="J2845" i="1"/>
  <c r="K2859" i="1"/>
  <c r="J2859" i="1"/>
  <c r="K2863" i="1"/>
  <c r="J2863" i="1"/>
  <c r="K2873" i="1"/>
  <c r="J2873" i="1"/>
  <c r="K2877" i="1"/>
  <c r="J2877" i="1"/>
  <c r="K2891" i="1"/>
  <c r="J2891" i="1"/>
  <c r="K2895" i="1"/>
  <c r="J2895" i="1"/>
  <c r="K2905" i="1"/>
  <c r="J2905" i="1"/>
  <c r="K2909" i="1"/>
  <c r="J2909" i="1"/>
  <c r="K2923" i="1"/>
  <c r="J2923" i="1"/>
  <c r="K2927" i="1"/>
  <c r="J2927" i="1"/>
  <c r="K2937" i="1"/>
  <c r="J2937" i="1"/>
  <c r="K2941" i="1"/>
  <c r="J2941" i="1"/>
  <c r="K2955" i="1"/>
  <c r="J2955" i="1"/>
  <c r="K2959" i="1"/>
  <c r="J2959" i="1"/>
  <c r="K2969" i="1"/>
  <c r="J2969" i="1"/>
  <c r="K2973" i="1"/>
  <c r="J2973" i="1"/>
  <c r="K2987" i="1"/>
  <c r="J2987" i="1"/>
  <c r="K2991" i="1"/>
  <c r="J2991" i="1"/>
  <c r="K3001" i="1"/>
  <c r="J3001" i="1"/>
  <c r="K3005" i="1"/>
  <c r="J3005" i="1"/>
  <c r="K3019" i="1"/>
  <c r="J3019" i="1"/>
  <c r="K3023" i="1"/>
  <c r="J3023" i="1"/>
  <c r="K3033" i="1"/>
  <c r="J3033" i="1"/>
  <c r="K3037" i="1"/>
  <c r="J3037" i="1"/>
  <c r="J2189" i="1"/>
  <c r="K2189" i="1"/>
  <c r="K2445" i="1"/>
  <c r="J2445" i="1"/>
  <c r="K2733" i="1"/>
  <c r="J2733" i="1"/>
  <c r="K2913" i="1"/>
  <c r="J2913" i="1"/>
  <c r="J2114" i="1"/>
  <c r="K2114" i="1"/>
  <c r="J2118" i="1"/>
  <c r="K2118" i="1"/>
  <c r="J2126" i="1"/>
  <c r="K2126" i="1"/>
  <c r="J2130" i="1"/>
  <c r="K2130" i="1"/>
  <c r="J2140" i="1"/>
  <c r="K2140" i="1"/>
  <c r="J2148" i="1"/>
  <c r="K2148" i="1"/>
  <c r="J2154" i="1"/>
  <c r="K2154" i="1"/>
  <c r="J2160" i="1"/>
  <c r="K2160" i="1"/>
  <c r="J2166" i="1"/>
  <c r="K2166" i="1"/>
  <c r="J2172" i="1"/>
  <c r="K2172" i="1"/>
  <c r="J2180" i="1"/>
  <c r="K2180" i="1"/>
  <c r="J2186" i="1"/>
  <c r="K2186" i="1"/>
  <c r="J2194" i="1"/>
  <c r="K2194" i="1"/>
  <c r="J2208" i="1"/>
  <c r="K2208" i="1"/>
  <c r="J2216" i="1"/>
  <c r="K2216" i="1"/>
  <c r="J2224" i="1"/>
  <c r="K2224" i="1"/>
  <c r="J2230" i="1"/>
  <c r="K2230" i="1"/>
  <c r="J2238" i="1"/>
  <c r="K2238" i="1"/>
  <c r="J2244" i="1"/>
  <c r="K2244" i="1"/>
  <c r="J2252" i="1"/>
  <c r="K2252" i="1"/>
  <c r="J2258" i="1"/>
  <c r="K2258" i="1"/>
  <c r="J2266" i="1"/>
  <c r="K2266" i="1"/>
  <c r="J2272" i="1"/>
  <c r="K2272" i="1"/>
  <c r="J2280" i="1"/>
  <c r="K2280" i="1"/>
  <c r="J2286" i="1"/>
  <c r="K2286" i="1"/>
  <c r="J2294" i="1"/>
  <c r="K2294" i="1"/>
  <c r="J2300" i="1"/>
  <c r="K2300" i="1"/>
  <c r="J2308" i="1"/>
  <c r="K2308" i="1"/>
  <c r="J2314" i="1"/>
  <c r="K2314" i="1"/>
  <c r="J2320" i="1"/>
  <c r="K2320" i="1"/>
  <c r="J2334" i="1"/>
  <c r="K2334" i="1"/>
  <c r="J2342" i="1"/>
  <c r="K2342" i="1"/>
  <c r="J2348" i="1"/>
  <c r="K2348" i="1"/>
  <c r="J2356" i="1"/>
  <c r="K2356" i="1"/>
  <c r="J2362" i="1"/>
  <c r="K2362" i="1"/>
  <c r="J2368" i="1"/>
  <c r="K2368" i="1"/>
  <c r="J2376" i="1"/>
  <c r="K2376" i="1"/>
  <c r="J2382" i="1"/>
  <c r="K2382" i="1"/>
  <c r="J2388" i="1"/>
  <c r="K2388" i="1"/>
  <c r="J2394" i="1"/>
  <c r="K2394" i="1"/>
  <c r="J2402" i="1"/>
  <c r="K2402" i="1"/>
  <c r="J2408" i="1"/>
  <c r="K2408" i="1"/>
  <c r="J2416" i="1"/>
  <c r="K2416" i="1"/>
  <c r="J2422" i="1"/>
  <c r="K2422" i="1"/>
  <c r="J2428" i="1"/>
  <c r="K2428" i="1"/>
  <c r="J2438" i="1"/>
  <c r="K2438" i="1"/>
  <c r="J2446" i="1"/>
  <c r="K2446" i="1"/>
  <c r="J2452" i="1"/>
  <c r="K2452" i="1"/>
  <c r="J2462" i="1"/>
  <c r="K2462" i="1"/>
  <c r="J2470" i="1"/>
  <c r="K2470" i="1"/>
  <c r="J2478" i="1"/>
  <c r="K2478" i="1"/>
  <c r="J2486" i="1"/>
  <c r="K2486" i="1"/>
  <c r="J2494" i="1"/>
  <c r="K2494" i="1"/>
  <c r="J2500" i="1"/>
  <c r="K2500" i="1"/>
  <c r="J2508" i="1"/>
  <c r="K2508" i="1"/>
  <c r="J2516" i="1"/>
  <c r="K2516" i="1"/>
  <c r="J2524" i="1"/>
  <c r="K2524" i="1"/>
  <c r="J2534" i="1"/>
  <c r="K2534" i="1"/>
  <c r="J2540" i="1"/>
  <c r="K2540" i="1"/>
  <c r="J2548" i="1"/>
  <c r="K2548" i="1"/>
  <c r="J2558" i="1"/>
  <c r="K2558" i="1"/>
  <c r="J2566" i="1"/>
  <c r="K2566" i="1"/>
  <c r="J2574" i="1"/>
  <c r="K2574" i="1"/>
  <c r="J2582" i="1"/>
  <c r="K2582" i="1"/>
  <c r="J2590" i="1"/>
  <c r="K2590" i="1"/>
  <c r="J2598" i="1"/>
  <c r="K2598" i="1"/>
  <c r="J2606" i="1"/>
  <c r="K2606" i="1"/>
  <c r="J2614" i="1"/>
  <c r="K2614" i="1"/>
  <c r="J2622" i="1"/>
  <c r="K2622" i="1"/>
  <c r="J2630" i="1"/>
  <c r="K2630" i="1"/>
  <c r="J2638" i="1"/>
  <c r="K2638" i="1"/>
  <c r="J2646" i="1"/>
  <c r="K2646" i="1"/>
  <c r="J2652" i="1"/>
  <c r="K2652" i="1"/>
  <c r="J2660" i="1"/>
  <c r="K2660" i="1"/>
  <c r="J2668" i="1"/>
  <c r="K2668" i="1"/>
  <c r="J2676" i="1"/>
  <c r="K2676" i="1"/>
  <c r="J2684" i="1"/>
  <c r="K2684" i="1"/>
  <c r="J2694" i="1"/>
  <c r="K2694" i="1"/>
  <c r="J2702" i="1"/>
  <c r="K2702" i="1"/>
  <c r="J2708" i="1"/>
  <c r="K2708" i="1"/>
  <c r="J2718" i="1"/>
  <c r="K2718" i="1"/>
  <c r="J2726" i="1"/>
  <c r="K2726" i="1"/>
  <c r="J2734" i="1"/>
  <c r="K2734" i="1"/>
  <c r="J2740" i="1"/>
  <c r="K2740" i="1"/>
  <c r="J2748" i="1"/>
  <c r="K2748" i="1"/>
  <c r="J2754" i="1"/>
  <c r="K2754" i="1"/>
  <c r="J2762" i="1"/>
  <c r="K2762" i="1"/>
  <c r="J2768" i="1"/>
  <c r="K2768" i="1"/>
  <c r="J2774" i="1"/>
  <c r="K2774" i="1"/>
  <c r="J2782" i="1"/>
  <c r="K2782" i="1"/>
  <c r="J2788" i="1"/>
  <c r="K2788" i="1"/>
  <c r="J2794" i="1"/>
  <c r="K2794" i="1"/>
  <c r="J2800" i="1"/>
  <c r="K2800" i="1"/>
  <c r="J2850" i="1"/>
  <c r="K2850" i="1"/>
  <c r="J2856" i="1"/>
  <c r="K2856" i="1"/>
  <c r="J2882" i="1"/>
  <c r="K2882" i="1"/>
  <c r="J2890" i="1"/>
  <c r="K2890" i="1"/>
  <c r="J2896" i="1"/>
  <c r="K2896" i="1"/>
  <c r="J2930" i="1"/>
  <c r="K2930" i="1"/>
  <c r="J2938" i="1"/>
  <c r="K2938" i="1"/>
  <c r="J3040" i="1"/>
  <c r="K3040" i="1"/>
  <c r="J2031" i="1"/>
  <c r="K2031" i="1"/>
  <c r="J2245" i="1"/>
  <c r="K2245" i="1"/>
  <c r="K2501" i="1"/>
  <c r="J2501" i="1"/>
  <c r="K2823" i="1"/>
  <c r="J2823" i="1"/>
  <c r="J2221" i="1"/>
  <c r="K2221" i="1"/>
  <c r="J2892" i="1"/>
  <c r="K2892" i="1"/>
  <c r="K3041" i="1"/>
  <c r="J3041" i="1"/>
  <c r="J2120" i="1"/>
  <c r="K2120" i="1"/>
  <c r="J2168" i="1"/>
  <c r="K2168" i="1"/>
  <c r="J2296" i="1"/>
  <c r="K2296" i="1"/>
  <c r="J2584" i="1"/>
  <c r="K2584" i="1"/>
  <c r="J2648" i="1"/>
  <c r="K2648" i="1"/>
  <c r="J2772" i="1"/>
  <c r="K2772" i="1"/>
  <c r="J2806" i="1"/>
  <c r="K2806" i="1"/>
  <c r="J2814" i="1"/>
  <c r="K2814" i="1"/>
  <c r="J2820" i="1"/>
  <c r="K2820" i="1"/>
  <c r="J2898" i="1"/>
  <c r="K2898" i="1"/>
  <c r="J2906" i="1"/>
  <c r="K2906" i="1"/>
  <c r="J2912" i="1"/>
  <c r="K2912" i="1"/>
  <c r="J2918" i="1"/>
  <c r="K2918" i="1"/>
  <c r="J2926" i="1"/>
  <c r="K2926" i="1"/>
  <c r="J2932" i="1"/>
  <c r="K2932" i="1"/>
  <c r="J2942" i="1"/>
  <c r="K2942" i="1"/>
  <c r="J2948" i="1"/>
  <c r="K2948" i="1"/>
  <c r="J3002" i="1"/>
  <c r="K3002" i="1"/>
  <c r="J3042" i="1"/>
  <c r="K3042" i="1"/>
  <c r="J1599" i="1"/>
  <c r="K1599" i="1"/>
  <c r="J1727" i="1"/>
  <c r="K1727" i="1"/>
  <c r="J1855" i="1"/>
  <c r="K1855" i="1"/>
  <c r="K2437" i="1"/>
  <c r="J2437" i="1"/>
  <c r="K2849" i="1"/>
  <c r="J2849" i="1"/>
  <c r="J3036" i="1"/>
  <c r="K3036" i="1"/>
  <c r="K2533" i="1"/>
  <c r="J2533" i="1"/>
  <c r="K2693" i="1"/>
  <c r="J2693" i="1"/>
  <c r="J2149" i="1"/>
  <c r="K2149" i="1"/>
  <c r="K2629" i="1"/>
  <c r="J2629" i="1"/>
  <c r="J362" i="1"/>
  <c r="K362" i="1"/>
  <c r="J522" i="1"/>
  <c r="K522" i="1"/>
  <c r="J682" i="1"/>
  <c r="K682" i="1"/>
  <c r="K874" i="1"/>
  <c r="J874" i="1"/>
  <c r="K1034" i="1"/>
  <c r="J1034" i="1"/>
  <c r="K1194" i="1"/>
  <c r="J1194" i="1"/>
  <c r="K1386" i="1"/>
  <c r="J1386" i="1"/>
  <c r="J1546" i="1"/>
  <c r="K1546" i="1"/>
  <c r="J1732" i="1"/>
  <c r="K1732" i="1"/>
  <c r="J1711" i="1"/>
  <c r="K1711" i="1"/>
  <c r="K842" i="1"/>
  <c r="J842" i="1"/>
  <c r="J1860" i="1"/>
  <c r="K1860" i="1"/>
  <c r="K1226" i="1"/>
  <c r="J1226" i="1"/>
  <c r="J690" i="1"/>
  <c r="K690" i="1"/>
  <c r="K1074" i="1"/>
  <c r="J1074" i="1"/>
  <c r="J1458" i="1"/>
  <c r="K1458" i="1"/>
  <c r="J1759" i="1"/>
  <c r="K1759" i="1"/>
  <c r="J2015" i="1"/>
  <c r="K2015" i="1"/>
  <c r="J1603" i="1"/>
  <c r="K1603" i="1"/>
  <c r="J1637" i="1"/>
  <c r="K1637" i="1"/>
  <c r="J1645" i="1"/>
  <c r="K1645" i="1"/>
  <c r="J1671" i="1"/>
  <c r="K1671" i="1"/>
  <c r="J1697" i="1"/>
  <c r="K1697" i="1"/>
  <c r="J1769" i="1"/>
  <c r="K1769" i="1"/>
  <c r="J1795" i="1"/>
  <c r="K1795" i="1"/>
  <c r="J1803" i="1"/>
  <c r="K1803" i="1"/>
  <c r="J1829" i="1"/>
  <c r="K1829" i="1"/>
  <c r="J1837" i="1"/>
  <c r="K1837" i="1"/>
  <c r="J1863" i="1"/>
  <c r="K1863" i="1"/>
  <c r="J1889" i="1"/>
  <c r="K1889" i="1"/>
  <c r="J1927" i="1"/>
  <c r="K1927" i="1"/>
  <c r="J1953" i="1"/>
  <c r="K1953" i="1"/>
  <c r="J1995" i="1"/>
  <c r="K1995" i="1"/>
  <c r="J2021" i="1"/>
  <c r="K2021" i="1"/>
  <c r="J2093" i="1"/>
  <c r="K2093" i="1"/>
  <c r="J2105" i="1"/>
  <c r="K2105" i="1"/>
  <c r="J2113" i="1"/>
  <c r="K2113" i="1"/>
  <c r="J2117" i="1"/>
  <c r="K2117" i="1"/>
  <c r="J2135" i="1"/>
  <c r="K2135" i="1"/>
  <c r="J2183" i="1"/>
  <c r="K2183" i="1"/>
  <c r="J2247" i="1"/>
  <c r="K2247" i="1"/>
  <c r="J2295" i="1"/>
  <c r="K2295" i="1"/>
  <c r="J2343" i="1"/>
  <c r="K2343" i="1"/>
  <c r="J506" i="1"/>
  <c r="K506" i="1"/>
  <c r="K890" i="1"/>
  <c r="J890" i="1"/>
  <c r="K1274" i="1"/>
  <c r="J1274" i="1"/>
  <c r="J1658" i="1"/>
  <c r="K1658" i="1"/>
  <c r="J578" i="1"/>
  <c r="K578" i="1"/>
  <c r="K962" i="1"/>
  <c r="J962" i="1"/>
  <c r="K1346" i="1"/>
  <c r="J1346" i="1"/>
  <c r="J1748" i="1"/>
  <c r="K1748" i="1"/>
  <c r="J2104" i="1"/>
  <c r="K2104" i="1"/>
  <c r="J264" i="1"/>
  <c r="K264" i="1"/>
  <c r="J278" i="1"/>
  <c r="K278" i="1"/>
  <c r="J292" i="1"/>
  <c r="K292" i="1"/>
  <c r="J360" i="1"/>
  <c r="K360" i="1"/>
  <c r="J374" i="1"/>
  <c r="K374" i="1"/>
  <c r="J388" i="1"/>
  <c r="K388" i="1"/>
  <c r="J520" i="1"/>
  <c r="K520" i="1"/>
  <c r="J534" i="1"/>
  <c r="K534" i="1"/>
  <c r="J548" i="1"/>
  <c r="K548" i="1"/>
  <c r="J776" i="1"/>
  <c r="K776" i="1"/>
  <c r="J790" i="1"/>
  <c r="K790" i="1"/>
  <c r="J804" i="1"/>
  <c r="K804" i="1"/>
  <c r="K872" i="1"/>
  <c r="J872" i="1"/>
  <c r="K886" i="1"/>
  <c r="J886" i="1"/>
  <c r="K900" i="1"/>
  <c r="J900" i="1"/>
  <c r="K904" i="1"/>
  <c r="J904" i="1"/>
  <c r="K1000" i="1"/>
  <c r="J1000" i="1"/>
  <c r="K1014" i="1"/>
  <c r="J1014" i="1"/>
  <c r="K1028" i="1"/>
  <c r="J1028" i="1"/>
  <c r="K1032" i="1"/>
  <c r="J1032" i="1"/>
  <c r="K1046" i="1"/>
  <c r="J1046" i="1"/>
  <c r="K1060" i="1"/>
  <c r="J1060" i="1"/>
  <c r="K1096" i="1"/>
  <c r="J1096" i="1"/>
  <c r="K1110" i="1"/>
  <c r="J1110" i="1"/>
  <c r="K1124" i="1"/>
  <c r="J1124" i="1"/>
  <c r="K1238" i="1"/>
  <c r="J1238" i="1"/>
  <c r="K1252" i="1"/>
  <c r="J1252" i="1"/>
  <c r="K1256" i="1"/>
  <c r="J1256" i="1"/>
  <c r="K1288" i="1"/>
  <c r="J1288" i="1"/>
  <c r="K1302" i="1"/>
  <c r="J1302" i="1"/>
  <c r="J1408" i="1"/>
  <c r="K1408" i="1"/>
  <c r="J1478" i="1"/>
  <c r="K1478" i="1"/>
  <c r="J1492" i="1"/>
  <c r="K1492" i="1"/>
  <c r="J1510" i="1"/>
  <c r="K1510" i="1"/>
  <c r="J1524" i="1"/>
  <c r="K1524" i="1"/>
  <c r="J1566" i="1"/>
  <c r="K1566" i="1"/>
  <c r="J1592" i="1"/>
  <c r="K1592" i="1"/>
  <c r="J1602" i="1"/>
  <c r="K1602" i="1"/>
  <c r="J1616" i="1"/>
  <c r="K1616" i="1"/>
  <c r="J1630" i="1"/>
  <c r="K1630" i="1"/>
  <c r="J1644" i="1"/>
  <c r="K1644" i="1"/>
  <c r="J1648" i="1"/>
  <c r="K1648" i="1"/>
  <c r="J1680" i="1"/>
  <c r="K1680" i="1"/>
  <c r="J1704" i="1"/>
  <c r="K1704" i="1"/>
  <c r="J1718" i="1"/>
  <c r="K1718" i="1"/>
  <c r="J1820" i="1"/>
  <c r="K1820" i="1"/>
  <c r="J1874" i="1"/>
  <c r="K1874" i="1"/>
  <c r="J1932" i="1"/>
  <c r="K1932" i="1"/>
  <c r="J1980" i="1"/>
  <c r="K1980" i="1"/>
  <c r="J2022" i="1"/>
  <c r="K2022" i="1"/>
  <c r="J2074" i="1"/>
  <c r="K2074" i="1"/>
  <c r="K2485" i="1"/>
  <c r="J2485" i="1"/>
  <c r="K2741" i="1"/>
  <c r="J2741" i="1"/>
  <c r="J3004" i="1"/>
  <c r="K3004" i="1"/>
  <c r="K2397" i="1"/>
  <c r="J2397" i="1"/>
  <c r="K2775" i="1"/>
  <c r="J2775" i="1"/>
  <c r="K3031" i="1"/>
  <c r="J3031" i="1"/>
  <c r="J2153" i="1"/>
  <c r="K2153" i="1"/>
  <c r="J2249" i="1"/>
  <c r="K2249" i="1"/>
  <c r="K2377" i="1"/>
  <c r="J2377" i="1"/>
  <c r="K2391" i="1"/>
  <c r="J2391" i="1"/>
  <c r="K2395" i="1"/>
  <c r="J2395" i="1"/>
  <c r="K2409" i="1"/>
  <c r="J2409" i="1"/>
  <c r="K2423" i="1"/>
  <c r="J2423" i="1"/>
  <c r="K2427" i="1"/>
  <c r="J2427" i="1"/>
  <c r="K2473" i="1"/>
  <c r="J2473" i="1"/>
  <c r="K2487" i="1"/>
  <c r="J2487" i="1"/>
  <c r="K2523" i="1"/>
  <c r="J2523" i="1"/>
  <c r="K2537" i="1"/>
  <c r="J2537" i="1"/>
  <c r="K2551" i="1"/>
  <c r="J2551" i="1"/>
  <c r="K2587" i="1"/>
  <c r="J2587" i="1"/>
  <c r="K2601" i="1"/>
  <c r="J2601" i="1"/>
  <c r="K2615" i="1"/>
  <c r="J2615" i="1"/>
  <c r="K2747" i="1"/>
  <c r="J2747" i="1"/>
  <c r="K2761" i="1"/>
  <c r="J2761" i="1"/>
  <c r="K2783" i="1"/>
  <c r="J2783" i="1"/>
  <c r="K2815" i="1"/>
  <c r="J2815" i="1"/>
  <c r="K2829" i="1"/>
  <c r="J2829" i="1"/>
  <c r="K2879" i="1"/>
  <c r="J2879" i="1"/>
  <c r="K2925" i="1"/>
  <c r="J2925" i="1"/>
  <c r="K2939" i="1"/>
  <c r="J2939" i="1"/>
  <c r="K2953" i="1"/>
  <c r="J2953" i="1"/>
  <c r="K2989" i="1"/>
  <c r="J2989" i="1"/>
  <c r="K3003" i="1"/>
  <c r="J3003" i="1"/>
  <c r="K3017" i="1"/>
  <c r="J3017" i="1"/>
  <c r="K3039" i="1"/>
  <c r="J3039" i="1"/>
  <c r="J2052" i="1"/>
  <c r="K2052" i="1"/>
  <c r="J2828" i="1"/>
  <c r="K2828" i="1"/>
  <c r="J2122" i="1"/>
  <c r="K2122" i="1"/>
  <c r="J2138" i="1"/>
  <c r="K2138" i="1"/>
  <c r="J2162" i="1"/>
  <c r="K2162" i="1"/>
  <c r="J2184" i="1"/>
  <c r="K2184" i="1"/>
  <c r="J2196" i="1"/>
  <c r="K2196" i="1"/>
  <c r="J338" i="1"/>
  <c r="K338" i="1"/>
  <c r="J594" i="1"/>
  <c r="K594" i="1"/>
  <c r="K978" i="1"/>
  <c r="J978" i="1"/>
  <c r="K1234" i="1"/>
  <c r="J1234" i="1"/>
  <c r="J1610" i="1"/>
  <c r="K1610" i="1"/>
  <c r="J1780" i="1"/>
  <c r="K1780" i="1"/>
  <c r="J2036" i="1"/>
  <c r="K2036" i="1"/>
  <c r="J259" i="1"/>
  <c r="K259" i="1"/>
  <c r="J271" i="1"/>
  <c r="K271" i="1"/>
  <c r="J287" i="1"/>
  <c r="K287" i="1"/>
  <c r="J274" i="1"/>
  <c r="K274" i="1"/>
  <c r="J402" i="1"/>
  <c r="K402" i="1"/>
  <c r="J530" i="1"/>
  <c r="K530" i="1"/>
  <c r="J658" i="1"/>
  <c r="K658" i="1"/>
  <c r="J786" i="1"/>
  <c r="K786" i="1"/>
  <c r="K914" i="1"/>
  <c r="J914" i="1"/>
  <c r="K1042" i="1"/>
  <c r="J1042" i="1"/>
  <c r="K1170" i="1"/>
  <c r="J1170" i="1"/>
  <c r="K1298" i="1"/>
  <c r="J1298" i="1"/>
  <c r="J1426" i="1"/>
  <c r="K1426" i="1"/>
  <c r="J1554" i="1"/>
  <c r="K1554" i="1"/>
  <c r="J1652" i="1"/>
  <c r="K1652" i="1"/>
  <c r="J1738" i="1"/>
  <c r="K1738" i="1"/>
  <c r="J1823" i="1"/>
  <c r="K1823" i="1"/>
  <c r="J1908" i="1"/>
  <c r="K1908" i="1"/>
  <c r="J1994" i="1"/>
  <c r="K1994" i="1"/>
  <c r="J2079" i="1"/>
  <c r="K2079" i="1"/>
  <c r="J257" i="1"/>
  <c r="K257" i="1"/>
  <c r="J261" i="1"/>
  <c r="K261" i="1"/>
  <c r="J265" i="1"/>
  <c r="K265" i="1"/>
  <c r="J269" i="1"/>
  <c r="K269" i="1"/>
  <c r="J273" i="1"/>
  <c r="K273" i="1"/>
  <c r="J277" i="1"/>
  <c r="K277" i="1"/>
  <c r="J281" i="1"/>
  <c r="K281" i="1"/>
  <c r="J285" i="1"/>
  <c r="K285" i="1"/>
  <c r="J289" i="1"/>
  <c r="K289" i="1"/>
  <c r="J293" i="1"/>
  <c r="K293" i="1"/>
  <c r="J297" i="1"/>
  <c r="K297" i="1"/>
  <c r="J301" i="1"/>
  <c r="K301" i="1"/>
  <c r="J305" i="1"/>
  <c r="K305" i="1"/>
  <c r="J309" i="1"/>
  <c r="K309" i="1"/>
  <c r="J313" i="1"/>
  <c r="K313" i="1"/>
  <c r="J317" i="1"/>
  <c r="K317" i="1"/>
  <c r="J321" i="1"/>
  <c r="K321" i="1"/>
  <c r="J325" i="1"/>
  <c r="K325" i="1"/>
  <c r="J329" i="1"/>
  <c r="K329" i="1"/>
  <c r="J333" i="1"/>
  <c r="K333" i="1"/>
  <c r="J337" i="1"/>
  <c r="K337" i="1"/>
  <c r="J341" i="1"/>
  <c r="K341" i="1"/>
  <c r="J345" i="1"/>
  <c r="K345" i="1"/>
  <c r="J349" i="1"/>
  <c r="K349" i="1"/>
  <c r="J353" i="1"/>
  <c r="K353" i="1"/>
  <c r="J357" i="1"/>
  <c r="K357" i="1"/>
  <c r="J361" i="1"/>
  <c r="K361" i="1"/>
  <c r="J365" i="1"/>
  <c r="K365" i="1"/>
  <c r="J369" i="1"/>
  <c r="K369" i="1"/>
  <c r="J373" i="1"/>
  <c r="K373" i="1"/>
  <c r="J377" i="1"/>
  <c r="K377" i="1"/>
  <c r="J381" i="1"/>
  <c r="K381" i="1"/>
  <c r="J385" i="1"/>
  <c r="K385" i="1"/>
  <c r="J389" i="1"/>
  <c r="K389" i="1"/>
  <c r="J393" i="1"/>
  <c r="K393" i="1"/>
  <c r="J397" i="1"/>
  <c r="K397" i="1"/>
  <c r="J401" i="1"/>
  <c r="K401" i="1"/>
  <c r="J405" i="1"/>
  <c r="K405" i="1"/>
  <c r="J409" i="1"/>
  <c r="K409" i="1"/>
  <c r="J413" i="1"/>
  <c r="K413" i="1"/>
  <c r="J417" i="1"/>
  <c r="K417" i="1"/>
  <c r="J421" i="1"/>
  <c r="K421" i="1"/>
  <c r="J425" i="1"/>
  <c r="K425" i="1"/>
  <c r="J429" i="1"/>
  <c r="K429" i="1"/>
  <c r="J433" i="1"/>
  <c r="K433" i="1"/>
  <c r="J437" i="1"/>
  <c r="K437" i="1"/>
  <c r="J441" i="1"/>
  <c r="K441" i="1"/>
  <c r="J445" i="1"/>
  <c r="K445" i="1"/>
  <c r="J449" i="1"/>
  <c r="K449" i="1"/>
  <c r="J453" i="1"/>
  <c r="K453" i="1"/>
  <c r="J457" i="1"/>
  <c r="K457" i="1"/>
  <c r="J461" i="1"/>
  <c r="K461" i="1"/>
  <c r="J465" i="1"/>
  <c r="K465" i="1"/>
  <c r="J469" i="1"/>
  <c r="K469" i="1"/>
  <c r="J473" i="1"/>
  <c r="K473" i="1"/>
  <c r="J477" i="1"/>
  <c r="K477" i="1"/>
  <c r="J481" i="1"/>
  <c r="K481" i="1"/>
  <c r="J485" i="1"/>
  <c r="K485" i="1"/>
  <c r="J489" i="1"/>
  <c r="K489" i="1"/>
  <c r="J493" i="1"/>
  <c r="K493" i="1"/>
  <c r="J497" i="1"/>
  <c r="K497" i="1"/>
  <c r="J501" i="1"/>
  <c r="K501" i="1"/>
  <c r="J505" i="1"/>
  <c r="K505" i="1"/>
  <c r="J509" i="1"/>
  <c r="K509" i="1"/>
  <c r="K513" i="1"/>
  <c r="J513" i="1"/>
  <c r="K517" i="1"/>
  <c r="J517" i="1"/>
  <c r="K521" i="1"/>
  <c r="J521" i="1"/>
  <c r="K525" i="1"/>
  <c r="J525" i="1"/>
  <c r="K529" i="1"/>
  <c r="J529" i="1"/>
  <c r="K533" i="1"/>
  <c r="J533" i="1"/>
  <c r="K537" i="1"/>
  <c r="J537" i="1"/>
  <c r="K541" i="1"/>
  <c r="J541" i="1"/>
  <c r="K545" i="1"/>
  <c r="J545" i="1"/>
  <c r="K549" i="1"/>
  <c r="J549" i="1"/>
  <c r="K553" i="1"/>
  <c r="J553" i="1"/>
  <c r="K557" i="1"/>
  <c r="J557" i="1"/>
  <c r="K561" i="1"/>
  <c r="J561" i="1"/>
  <c r="K565" i="1"/>
  <c r="J565" i="1"/>
  <c r="K569" i="1"/>
  <c r="J569" i="1"/>
  <c r="K573" i="1"/>
  <c r="J573" i="1"/>
  <c r="K577" i="1"/>
  <c r="J577" i="1"/>
  <c r="K581" i="1"/>
  <c r="J581" i="1"/>
  <c r="K585" i="1"/>
  <c r="J585" i="1"/>
  <c r="K589" i="1"/>
  <c r="J589" i="1"/>
  <c r="K593" i="1"/>
  <c r="J593" i="1"/>
  <c r="K597" i="1"/>
  <c r="J597" i="1"/>
  <c r="K601" i="1"/>
  <c r="J601" i="1"/>
  <c r="K605" i="1"/>
  <c r="J605" i="1"/>
  <c r="K609" i="1"/>
  <c r="J609" i="1"/>
  <c r="K613" i="1"/>
  <c r="J613" i="1"/>
  <c r="K617" i="1"/>
  <c r="J617" i="1"/>
  <c r="K621" i="1"/>
  <c r="J621" i="1"/>
  <c r="K625" i="1"/>
  <c r="J625" i="1"/>
  <c r="K629" i="1"/>
  <c r="J629" i="1"/>
  <c r="K633" i="1"/>
  <c r="J633" i="1"/>
  <c r="K637" i="1"/>
  <c r="J637" i="1"/>
  <c r="K641" i="1"/>
  <c r="J641" i="1"/>
  <c r="K645" i="1"/>
  <c r="J645" i="1"/>
  <c r="K649" i="1"/>
  <c r="J649" i="1"/>
  <c r="K653" i="1"/>
  <c r="J653" i="1"/>
  <c r="K657" i="1"/>
  <c r="J657" i="1"/>
  <c r="K661" i="1"/>
  <c r="J661" i="1"/>
  <c r="K665" i="1"/>
  <c r="J665" i="1"/>
  <c r="K669" i="1"/>
  <c r="J669" i="1"/>
  <c r="K673" i="1"/>
  <c r="J673" i="1"/>
  <c r="K677" i="1"/>
  <c r="J677" i="1"/>
  <c r="K681" i="1"/>
  <c r="J681" i="1"/>
  <c r="K685" i="1"/>
  <c r="J685" i="1"/>
  <c r="K689" i="1"/>
  <c r="J689" i="1"/>
  <c r="K693" i="1"/>
  <c r="J693" i="1"/>
  <c r="K697" i="1"/>
  <c r="J697" i="1"/>
  <c r="K701" i="1"/>
  <c r="J701" i="1"/>
  <c r="K705" i="1"/>
  <c r="J705" i="1"/>
  <c r="K709" i="1"/>
  <c r="J709" i="1"/>
  <c r="K713" i="1"/>
  <c r="J713" i="1"/>
  <c r="K717" i="1"/>
  <c r="J717" i="1"/>
  <c r="K721" i="1"/>
  <c r="J721" i="1"/>
  <c r="K725" i="1"/>
  <c r="J725" i="1"/>
  <c r="K729" i="1"/>
  <c r="J729" i="1"/>
  <c r="K733" i="1"/>
  <c r="J733" i="1"/>
  <c r="K737" i="1"/>
  <c r="J737" i="1"/>
  <c r="K741" i="1"/>
  <c r="J741" i="1"/>
  <c r="K745" i="1"/>
  <c r="J745" i="1"/>
  <c r="K749" i="1"/>
  <c r="J749" i="1"/>
  <c r="K753" i="1"/>
  <c r="J753" i="1"/>
  <c r="K757" i="1"/>
  <c r="J757" i="1"/>
  <c r="K761" i="1"/>
  <c r="J761" i="1"/>
  <c r="K765" i="1"/>
  <c r="J765" i="1"/>
  <c r="K769" i="1"/>
  <c r="J769" i="1"/>
  <c r="K773" i="1"/>
  <c r="J773" i="1"/>
  <c r="K777" i="1"/>
  <c r="J777" i="1"/>
  <c r="K781" i="1"/>
  <c r="J781" i="1"/>
  <c r="K785" i="1"/>
  <c r="J785" i="1"/>
  <c r="K789" i="1"/>
  <c r="J789" i="1"/>
  <c r="K793" i="1"/>
  <c r="J793" i="1"/>
  <c r="K797" i="1"/>
  <c r="J797" i="1"/>
  <c r="K801" i="1"/>
  <c r="J801" i="1"/>
  <c r="K805" i="1"/>
  <c r="J805" i="1"/>
  <c r="J809" i="1"/>
  <c r="K809" i="1"/>
  <c r="J813" i="1"/>
  <c r="K813" i="1"/>
  <c r="J817" i="1"/>
  <c r="K817" i="1"/>
  <c r="J821" i="1"/>
  <c r="K821" i="1"/>
  <c r="J825" i="1"/>
  <c r="K825" i="1"/>
  <c r="J829" i="1"/>
  <c r="K829" i="1"/>
  <c r="J833" i="1"/>
  <c r="K833" i="1"/>
  <c r="J837" i="1"/>
  <c r="K837" i="1"/>
  <c r="J841" i="1"/>
  <c r="K841" i="1"/>
  <c r="J845" i="1"/>
  <c r="K845" i="1"/>
  <c r="J849" i="1"/>
  <c r="K849" i="1"/>
  <c r="J853" i="1"/>
  <c r="K853" i="1"/>
  <c r="J857" i="1"/>
  <c r="K857" i="1"/>
  <c r="J861" i="1"/>
  <c r="K861" i="1"/>
  <c r="J865" i="1"/>
  <c r="K865" i="1"/>
  <c r="J869" i="1"/>
  <c r="K869" i="1"/>
  <c r="J873" i="1"/>
  <c r="K873" i="1"/>
  <c r="J877" i="1"/>
  <c r="K877" i="1"/>
  <c r="J881" i="1"/>
  <c r="K881" i="1"/>
  <c r="J885" i="1"/>
  <c r="K885" i="1"/>
  <c r="J889" i="1"/>
  <c r="K889" i="1"/>
  <c r="J893" i="1"/>
  <c r="K893" i="1"/>
  <c r="J897" i="1"/>
  <c r="K897" i="1"/>
  <c r="J901" i="1"/>
  <c r="K901" i="1"/>
  <c r="J905" i="1"/>
  <c r="K905" i="1"/>
  <c r="J909" i="1"/>
  <c r="K909" i="1"/>
  <c r="J913" i="1"/>
  <c r="K913" i="1"/>
  <c r="J917" i="1"/>
  <c r="K917" i="1"/>
  <c r="J921" i="1"/>
  <c r="K921" i="1"/>
  <c r="J925" i="1"/>
  <c r="K925" i="1"/>
  <c r="J929" i="1"/>
  <c r="K929" i="1"/>
  <c r="J933" i="1"/>
  <c r="K933" i="1"/>
  <c r="J937" i="1"/>
  <c r="K937" i="1"/>
  <c r="J941" i="1"/>
  <c r="K941" i="1"/>
  <c r="J945" i="1"/>
  <c r="K945" i="1"/>
  <c r="J949" i="1"/>
  <c r="K949" i="1"/>
  <c r="J953" i="1"/>
  <c r="K953" i="1"/>
  <c r="J957" i="1"/>
  <c r="K957" i="1"/>
  <c r="J961" i="1"/>
  <c r="K961" i="1"/>
  <c r="J965" i="1"/>
  <c r="K965" i="1"/>
  <c r="J969" i="1"/>
  <c r="K969" i="1"/>
  <c r="J973" i="1"/>
  <c r="K973" i="1"/>
  <c r="J977" i="1"/>
  <c r="K977" i="1"/>
  <c r="J981" i="1"/>
  <c r="K981" i="1"/>
  <c r="J985" i="1"/>
  <c r="K985" i="1"/>
  <c r="J989" i="1"/>
  <c r="K989" i="1"/>
  <c r="J993" i="1"/>
  <c r="K993" i="1"/>
  <c r="J997" i="1"/>
  <c r="K997" i="1"/>
  <c r="J1001" i="1"/>
  <c r="K1001" i="1"/>
  <c r="J1005" i="1"/>
  <c r="K1005" i="1"/>
  <c r="J1009" i="1"/>
  <c r="K1009" i="1"/>
  <c r="J1013" i="1"/>
  <c r="K1013" i="1"/>
  <c r="J1017" i="1"/>
  <c r="K1017" i="1"/>
  <c r="J1021" i="1"/>
  <c r="K1021" i="1"/>
  <c r="J1025" i="1"/>
  <c r="K1025" i="1"/>
  <c r="J1029" i="1"/>
  <c r="K1029" i="1"/>
  <c r="J1033" i="1"/>
  <c r="K1033" i="1"/>
  <c r="J1037" i="1"/>
  <c r="K1037" i="1"/>
  <c r="J1041" i="1"/>
  <c r="K1041" i="1"/>
  <c r="J1045" i="1"/>
  <c r="K1045" i="1"/>
  <c r="J1049" i="1"/>
  <c r="K1049" i="1"/>
  <c r="J1053" i="1"/>
  <c r="K1053" i="1"/>
  <c r="J1057" i="1"/>
  <c r="K1057" i="1"/>
  <c r="J1061" i="1"/>
  <c r="K1061" i="1"/>
  <c r="J1065" i="1"/>
  <c r="K1065" i="1"/>
  <c r="J1069" i="1"/>
  <c r="K1069" i="1"/>
  <c r="J1073" i="1"/>
  <c r="K1073" i="1"/>
  <c r="J1077" i="1"/>
  <c r="K1077" i="1"/>
  <c r="J1081" i="1"/>
  <c r="K1081" i="1"/>
  <c r="J1085" i="1"/>
  <c r="K1085" i="1"/>
  <c r="J1089" i="1"/>
  <c r="K1089" i="1"/>
  <c r="J1093" i="1"/>
  <c r="K1093" i="1"/>
  <c r="J1097" i="1"/>
  <c r="K1097" i="1"/>
  <c r="J1101" i="1"/>
  <c r="K1101" i="1"/>
  <c r="J1105" i="1"/>
  <c r="K1105" i="1"/>
  <c r="J1109" i="1"/>
  <c r="K1109" i="1"/>
  <c r="J1113" i="1"/>
  <c r="K1113" i="1"/>
  <c r="J1117" i="1"/>
  <c r="K1117" i="1"/>
  <c r="J1121" i="1"/>
  <c r="K1121" i="1"/>
  <c r="J1125" i="1"/>
  <c r="K1125" i="1"/>
  <c r="J1129" i="1"/>
  <c r="K1129" i="1"/>
  <c r="J1133" i="1"/>
  <c r="K1133" i="1"/>
  <c r="J1137" i="1"/>
  <c r="K1137" i="1"/>
  <c r="J1141" i="1"/>
  <c r="K1141" i="1"/>
  <c r="J1145" i="1"/>
  <c r="K1145" i="1"/>
  <c r="J1149" i="1"/>
  <c r="K1149" i="1"/>
  <c r="J1153" i="1"/>
  <c r="K1153" i="1"/>
  <c r="J1157" i="1"/>
  <c r="K1157" i="1"/>
  <c r="J1161" i="1"/>
  <c r="K1161" i="1"/>
  <c r="J1165" i="1"/>
  <c r="K1165" i="1"/>
  <c r="J1169" i="1"/>
  <c r="K1169" i="1"/>
  <c r="J1173" i="1"/>
  <c r="K1173" i="1"/>
  <c r="J1177" i="1"/>
  <c r="K1177" i="1"/>
  <c r="J1181" i="1"/>
  <c r="K1181" i="1"/>
  <c r="J1185" i="1"/>
  <c r="K1185" i="1"/>
  <c r="J1189" i="1"/>
  <c r="K1189" i="1"/>
  <c r="J1193" i="1"/>
  <c r="K1193" i="1"/>
  <c r="J1197" i="1"/>
  <c r="K1197" i="1"/>
  <c r="J1201" i="1"/>
  <c r="K1201" i="1"/>
  <c r="J1205" i="1"/>
  <c r="K1205" i="1"/>
  <c r="J1209" i="1"/>
  <c r="K1209" i="1"/>
  <c r="J1213" i="1"/>
  <c r="K1213" i="1"/>
  <c r="J1217" i="1"/>
  <c r="K1217" i="1"/>
  <c r="J1221" i="1"/>
  <c r="K1221" i="1"/>
  <c r="J1225" i="1"/>
  <c r="K1225" i="1"/>
  <c r="J1229" i="1"/>
  <c r="K1229" i="1"/>
  <c r="J1233" i="1"/>
  <c r="K1233" i="1"/>
  <c r="J1237" i="1"/>
  <c r="K1237" i="1"/>
  <c r="J1241" i="1"/>
  <c r="K1241" i="1"/>
  <c r="J1245" i="1"/>
  <c r="K1245" i="1"/>
  <c r="J1249" i="1"/>
  <c r="K1249" i="1"/>
  <c r="J1253" i="1"/>
  <c r="K1253" i="1"/>
  <c r="J1257" i="1"/>
  <c r="K1257" i="1"/>
  <c r="J1261" i="1"/>
  <c r="K1261" i="1"/>
  <c r="J1265" i="1"/>
  <c r="K1265" i="1"/>
  <c r="J1269" i="1"/>
  <c r="K1269" i="1"/>
  <c r="J1273" i="1"/>
  <c r="K1273" i="1"/>
  <c r="J1277" i="1"/>
  <c r="K1277" i="1"/>
  <c r="J1281" i="1"/>
  <c r="K1281" i="1"/>
  <c r="J1285" i="1"/>
  <c r="K1285" i="1"/>
  <c r="J1289" i="1"/>
  <c r="K1289" i="1"/>
  <c r="J1293" i="1"/>
  <c r="K1293" i="1"/>
  <c r="J1297" i="1"/>
  <c r="K1297" i="1"/>
  <c r="J1301" i="1"/>
  <c r="K1301" i="1"/>
  <c r="J1305" i="1"/>
  <c r="K1305" i="1"/>
  <c r="J1309" i="1"/>
  <c r="K1309" i="1"/>
  <c r="J1313" i="1"/>
  <c r="K1313" i="1"/>
  <c r="J1317" i="1"/>
  <c r="K1317" i="1"/>
  <c r="J1321" i="1"/>
  <c r="K1321" i="1"/>
  <c r="J1325" i="1"/>
  <c r="K1325" i="1"/>
  <c r="J1329" i="1"/>
  <c r="K1329" i="1"/>
  <c r="J1333" i="1"/>
  <c r="K1333" i="1"/>
  <c r="J1337" i="1"/>
  <c r="K1337" i="1"/>
  <c r="J1341" i="1"/>
  <c r="K1341" i="1"/>
  <c r="J1345" i="1"/>
  <c r="K1345" i="1"/>
  <c r="J1349" i="1"/>
  <c r="K1349" i="1"/>
  <c r="J1353" i="1"/>
  <c r="K1353" i="1"/>
  <c r="J1357" i="1"/>
  <c r="K1357" i="1"/>
  <c r="J1361" i="1"/>
  <c r="K1361" i="1"/>
  <c r="J1365" i="1"/>
  <c r="K1365" i="1"/>
  <c r="J1369" i="1"/>
  <c r="K1369" i="1"/>
  <c r="J1373" i="1"/>
  <c r="K1373" i="1"/>
  <c r="J1377" i="1"/>
  <c r="K1377" i="1"/>
  <c r="J1381" i="1"/>
  <c r="K1381" i="1"/>
  <c r="J1385" i="1"/>
  <c r="K1385" i="1"/>
  <c r="J1389" i="1"/>
  <c r="K1389" i="1"/>
  <c r="J1393" i="1"/>
  <c r="K1393" i="1"/>
  <c r="J1397" i="1"/>
  <c r="K1397" i="1"/>
  <c r="J1401" i="1"/>
  <c r="K1401" i="1"/>
  <c r="J1405" i="1"/>
  <c r="K1405" i="1"/>
  <c r="J1409" i="1"/>
  <c r="K1409" i="1"/>
  <c r="J1413" i="1"/>
  <c r="K1413" i="1"/>
  <c r="J1417" i="1"/>
  <c r="K1417" i="1"/>
  <c r="J1421" i="1"/>
  <c r="K1421" i="1"/>
  <c r="J1425" i="1"/>
  <c r="K1425" i="1"/>
  <c r="J1429" i="1"/>
  <c r="K1429" i="1"/>
  <c r="J1433" i="1"/>
  <c r="K1433" i="1"/>
  <c r="J1437" i="1"/>
  <c r="K1437" i="1"/>
  <c r="J1441" i="1"/>
  <c r="K1441" i="1"/>
  <c r="J1445" i="1"/>
  <c r="K1445" i="1"/>
  <c r="J1449" i="1"/>
  <c r="K1449" i="1"/>
  <c r="J1453" i="1"/>
  <c r="K1453" i="1"/>
  <c r="J1457" i="1"/>
  <c r="K1457" i="1"/>
  <c r="J1461" i="1"/>
  <c r="K1461" i="1"/>
  <c r="J1465" i="1"/>
  <c r="K1465" i="1"/>
  <c r="J1469" i="1"/>
  <c r="K1469" i="1"/>
  <c r="J1473" i="1"/>
  <c r="K1473" i="1"/>
  <c r="J1477" i="1"/>
  <c r="K1477" i="1"/>
  <c r="J1481" i="1"/>
  <c r="K1481" i="1"/>
  <c r="J1485" i="1"/>
  <c r="K1485" i="1"/>
  <c r="J1489" i="1"/>
  <c r="K1489" i="1"/>
  <c r="J1493" i="1"/>
  <c r="K1493" i="1"/>
  <c r="J1497" i="1"/>
  <c r="K1497" i="1"/>
  <c r="J1501" i="1"/>
  <c r="K1501" i="1"/>
  <c r="J1505" i="1"/>
  <c r="K1505" i="1"/>
  <c r="J1509" i="1"/>
  <c r="K1509" i="1"/>
  <c r="J1513" i="1"/>
  <c r="K1513" i="1"/>
  <c r="J1517" i="1"/>
  <c r="K1517" i="1"/>
  <c r="J1521" i="1"/>
  <c r="K1521" i="1"/>
  <c r="J1525" i="1"/>
  <c r="K1525" i="1"/>
  <c r="J1529" i="1"/>
  <c r="K1529" i="1"/>
  <c r="J1533" i="1"/>
  <c r="K1533" i="1"/>
  <c r="J1537" i="1"/>
  <c r="K1537" i="1"/>
  <c r="J1541" i="1"/>
  <c r="K1541" i="1"/>
  <c r="J1545" i="1"/>
  <c r="K1545" i="1"/>
  <c r="J1549" i="1"/>
  <c r="K1549" i="1"/>
  <c r="J1553" i="1"/>
  <c r="K1553" i="1"/>
  <c r="J1557" i="1"/>
  <c r="K1557" i="1"/>
  <c r="J1561" i="1"/>
  <c r="K1561" i="1"/>
  <c r="J1565" i="1"/>
  <c r="K1565" i="1"/>
  <c r="J1569" i="1"/>
  <c r="K1569" i="1"/>
  <c r="J1573" i="1"/>
  <c r="K1573" i="1"/>
  <c r="J1577" i="1"/>
  <c r="K1577" i="1"/>
  <c r="J1581" i="1"/>
  <c r="K1581" i="1"/>
  <c r="J1585" i="1"/>
  <c r="K1585" i="1"/>
  <c r="J1589" i="1"/>
  <c r="K1589" i="1"/>
  <c r="J1593" i="1"/>
  <c r="K1593" i="1"/>
  <c r="J1597" i="1"/>
  <c r="K1597" i="1"/>
  <c r="J1619" i="1"/>
  <c r="K1619" i="1"/>
  <c r="J1623" i="1"/>
  <c r="K1623" i="1"/>
  <c r="J1627" i="1"/>
  <c r="K1627" i="1"/>
  <c r="J1649" i="1"/>
  <c r="K1649" i="1"/>
  <c r="J1653" i="1"/>
  <c r="K1653" i="1"/>
  <c r="J1657" i="1"/>
  <c r="K1657" i="1"/>
  <c r="J1661" i="1"/>
  <c r="K1661" i="1"/>
  <c r="J1683" i="1"/>
  <c r="K1683" i="1"/>
  <c r="J1687" i="1"/>
  <c r="K1687" i="1"/>
  <c r="J1691" i="1"/>
  <c r="K1691" i="1"/>
  <c r="J1713" i="1"/>
  <c r="K1713" i="1"/>
  <c r="J1717" i="1"/>
  <c r="K1717" i="1"/>
  <c r="J1721" i="1"/>
  <c r="K1721" i="1"/>
  <c r="J1725" i="1"/>
  <c r="K1725" i="1"/>
  <c r="J1747" i="1"/>
  <c r="K1747" i="1"/>
  <c r="J1751" i="1"/>
  <c r="K1751" i="1"/>
  <c r="J1755" i="1"/>
  <c r="K1755" i="1"/>
  <c r="J1777" i="1"/>
  <c r="K1777" i="1"/>
  <c r="J1781" i="1"/>
  <c r="K1781" i="1"/>
  <c r="J1785" i="1"/>
  <c r="K1785" i="1"/>
  <c r="J1789" i="1"/>
  <c r="K1789" i="1"/>
  <c r="J1811" i="1"/>
  <c r="K1811" i="1"/>
  <c r="J1815" i="1"/>
  <c r="K1815" i="1"/>
  <c r="J1819" i="1"/>
  <c r="K1819" i="1"/>
  <c r="J1841" i="1"/>
  <c r="K1841" i="1"/>
  <c r="J1845" i="1"/>
  <c r="K1845" i="1"/>
  <c r="J1849" i="1"/>
  <c r="K1849" i="1"/>
  <c r="J1853" i="1"/>
  <c r="K1853" i="1"/>
  <c r="J1875" i="1"/>
  <c r="K1875" i="1"/>
  <c r="J1879" i="1"/>
  <c r="K1879" i="1"/>
  <c r="J1883" i="1"/>
  <c r="K1883" i="1"/>
  <c r="J1905" i="1"/>
  <c r="K1905" i="1"/>
  <c r="J1909" i="1"/>
  <c r="K1909" i="1"/>
  <c r="J1913" i="1"/>
  <c r="K1913" i="1"/>
  <c r="J1917" i="1"/>
  <c r="K1917" i="1"/>
  <c r="J1939" i="1"/>
  <c r="K1939" i="1"/>
  <c r="J1943" i="1"/>
  <c r="K1943" i="1"/>
  <c r="J1947" i="1"/>
  <c r="K1947" i="1"/>
  <c r="J1969" i="1"/>
  <c r="K1969" i="1"/>
  <c r="J1973" i="1"/>
  <c r="K1973" i="1"/>
  <c r="J1977" i="1"/>
  <c r="K1977" i="1"/>
  <c r="J1981" i="1"/>
  <c r="K1981" i="1"/>
  <c r="J2003" i="1"/>
  <c r="K2003" i="1"/>
  <c r="J2007" i="1"/>
  <c r="K2007" i="1"/>
  <c r="J2011" i="1"/>
  <c r="K2011" i="1"/>
  <c r="J2033" i="1"/>
  <c r="K2033" i="1"/>
  <c r="J2037" i="1"/>
  <c r="K2037" i="1"/>
  <c r="J2041" i="1"/>
  <c r="K2041" i="1"/>
  <c r="J2045" i="1"/>
  <c r="K2045" i="1"/>
  <c r="J2067" i="1"/>
  <c r="K2067" i="1"/>
  <c r="J2071" i="1"/>
  <c r="K2071" i="1"/>
  <c r="J2075" i="1"/>
  <c r="K2075" i="1"/>
  <c r="J2139" i="1"/>
  <c r="K2139" i="1"/>
  <c r="J2155" i="1"/>
  <c r="K2155" i="1"/>
  <c r="J2171" i="1"/>
  <c r="K2171" i="1"/>
  <c r="J2187" i="1"/>
  <c r="K2187" i="1"/>
  <c r="J2203" i="1"/>
  <c r="K2203" i="1"/>
  <c r="J2219" i="1"/>
  <c r="K2219" i="1"/>
  <c r="J2235" i="1"/>
  <c r="K2235" i="1"/>
  <c r="J2251" i="1"/>
  <c r="K2251" i="1"/>
  <c r="J2267" i="1"/>
  <c r="K2267" i="1"/>
  <c r="J2283" i="1"/>
  <c r="K2283" i="1"/>
  <c r="J2299" i="1"/>
  <c r="K2299" i="1"/>
  <c r="J2315" i="1"/>
  <c r="K2315" i="1"/>
  <c r="J2331" i="1"/>
  <c r="K2331" i="1"/>
  <c r="J2347" i="1"/>
  <c r="K2347" i="1"/>
  <c r="K2363" i="1"/>
  <c r="J2363" i="1"/>
  <c r="J346" i="1"/>
  <c r="K346" i="1"/>
  <c r="J474" i="1"/>
  <c r="K474" i="1"/>
  <c r="J602" i="1"/>
  <c r="K602" i="1"/>
  <c r="J730" i="1"/>
  <c r="K730" i="1"/>
  <c r="K858" i="1"/>
  <c r="J858" i="1"/>
  <c r="K986" i="1"/>
  <c r="J986" i="1"/>
  <c r="K1114" i="1"/>
  <c r="J1114" i="1"/>
  <c r="K1242" i="1"/>
  <c r="J1242" i="1"/>
  <c r="K1370" i="1"/>
  <c r="J1370" i="1"/>
  <c r="J1498" i="1"/>
  <c r="K1498" i="1"/>
  <c r="J1636" i="1"/>
  <c r="K1636" i="1"/>
  <c r="J1764" i="1"/>
  <c r="K1764" i="1"/>
  <c r="J1892" i="1"/>
  <c r="K1892" i="1"/>
  <c r="J2020" i="1"/>
  <c r="K2020" i="1"/>
  <c r="J290" i="1"/>
  <c r="K290" i="1"/>
  <c r="J418" i="1"/>
  <c r="K418" i="1"/>
  <c r="J546" i="1"/>
  <c r="K546" i="1"/>
  <c r="J674" i="1"/>
  <c r="K674" i="1"/>
  <c r="J802" i="1"/>
  <c r="K802" i="1"/>
  <c r="K930" i="1"/>
  <c r="J930" i="1"/>
  <c r="K1058" i="1"/>
  <c r="J1058" i="1"/>
  <c r="K1186" i="1"/>
  <c r="J1186" i="1"/>
  <c r="K1314" i="1"/>
  <c r="J1314" i="1"/>
  <c r="J1442" i="1"/>
  <c r="K1442" i="1"/>
  <c r="J1570" i="1"/>
  <c r="K1570" i="1"/>
  <c r="J1706" i="1"/>
  <c r="K1706" i="1"/>
  <c r="J1834" i="1"/>
  <c r="K1834" i="1"/>
  <c r="J1962" i="1"/>
  <c r="K1962" i="1"/>
  <c r="J2088" i="1"/>
  <c r="K2088" i="1"/>
  <c r="J268" i="1"/>
  <c r="K268" i="1"/>
  <c r="J272" i="1"/>
  <c r="K272" i="1"/>
  <c r="J286" i="1"/>
  <c r="K286" i="1"/>
  <c r="J300" i="1"/>
  <c r="K300" i="1"/>
  <c r="J304" i="1"/>
  <c r="K304" i="1"/>
  <c r="J318" i="1"/>
  <c r="K318" i="1"/>
  <c r="J332" i="1"/>
  <c r="K332" i="1"/>
  <c r="J336" i="1"/>
  <c r="K336" i="1"/>
  <c r="J350" i="1"/>
  <c r="K350" i="1"/>
  <c r="J364" i="1"/>
  <c r="K364" i="1"/>
  <c r="J368" i="1"/>
  <c r="K368" i="1"/>
  <c r="J382" i="1"/>
  <c r="K382" i="1"/>
  <c r="J396" i="1"/>
  <c r="K396" i="1"/>
  <c r="J400" i="1"/>
  <c r="K400" i="1"/>
  <c r="J414" i="1"/>
  <c r="K414" i="1"/>
  <c r="J428" i="1"/>
  <c r="K428" i="1"/>
  <c r="J432" i="1"/>
  <c r="K432" i="1"/>
  <c r="J446" i="1"/>
  <c r="K446" i="1"/>
  <c r="J460" i="1"/>
  <c r="K460" i="1"/>
  <c r="J464" i="1"/>
  <c r="K464" i="1"/>
  <c r="J478" i="1"/>
  <c r="K478" i="1"/>
  <c r="J492" i="1"/>
  <c r="K492" i="1"/>
  <c r="J496" i="1"/>
  <c r="K496" i="1"/>
  <c r="J510" i="1"/>
  <c r="K510" i="1"/>
  <c r="J524" i="1"/>
  <c r="K524" i="1"/>
  <c r="J528" i="1"/>
  <c r="K528" i="1"/>
  <c r="J542" i="1"/>
  <c r="K542" i="1"/>
  <c r="J556" i="1"/>
  <c r="K556" i="1"/>
  <c r="J560" i="1"/>
  <c r="K560" i="1"/>
  <c r="J574" i="1"/>
  <c r="K574" i="1"/>
  <c r="J588" i="1"/>
  <c r="K588" i="1"/>
  <c r="J592" i="1"/>
  <c r="K592" i="1"/>
  <c r="J606" i="1"/>
  <c r="K606" i="1"/>
  <c r="J620" i="1"/>
  <c r="K620" i="1"/>
  <c r="J624" i="1"/>
  <c r="K624" i="1"/>
  <c r="J638" i="1"/>
  <c r="K638" i="1"/>
  <c r="J652" i="1"/>
  <c r="K652" i="1"/>
  <c r="J656" i="1"/>
  <c r="K656" i="1"/>
  <c r="J670" i="1"/>
  <c r="K670" i="1"/>
  <c r="J684" i="1"/>
  <c r="K684" i="1"/>
  <c r="J688" i="1"/>
  <c r="K688" i="1"/>
  <c r="J702" i="1"/>
  <c r="K702" i="1"/>
  <c r="J716" i="1"/>
  <c r="K716" i="1"/>
  <c r="J720" i="1"/>
  <c r="K720" i="1"/>
  <c r="J734" i="1"/>
  <c r="K734" i="1"/>
  <c r="J748" i="1"/>
  <c r="K748" i="1"/>
  <c r="J752" i="1"/>
  <c r="K752" i="1"/>
  <c r="J766" i="1"/>
  <c r="K766" i="1"/>
  <c r="J780" i="1"/>
  <c r="K780" i="1"/>
  <c r="J784" i="1"/>
  <c r="K784" i="1"/>
  <c r="J798" i="1"/>
  <c r="K798" i="1"/>
  <c r="K812" i="1"/>
  <c r="J812" i="1"/>
  <c r="K816" i="1"/>
  <c r="J816" i="1"/>
  <c r="K820" i="1"/>
  <c r="J820" i="1"/>
  <c r="K830" i="1"/>
  <c r="J830" i="1"/>
  <c r="K844" i="1"/>
  <c r="J844" i="1"/>
  <c r="K848" i="1"/>
  <c r="J848" i="1"/>
  <c r="K862" i="1"/>
  <c r="J862" i="1"/>
  <c r="K876" i="1"/>
  <c r="J876" i="1"/>
  <c r="K880" i="1"/>
  <c r="J880" i="1"/>
  <c r="K894" i="1"/>
  <c r="J894" i="1"/>
  <c r="K908" i="1"/>
  <c r="J908" i="1"/>
  <c r="K912" i="1"/>
  <c r="J912" i="1"/>
  <c r="K916" i="1"/>
  <c r="J916" i="1"/>
  <c r="K926" i="1"/>
  <c r="J926" i="1"/>
  <c r="K940" i="1"/>
  <c r="J940" i="1"/>
  <c r="K944" i="1"/>
  <c r="J944" i="1"/>
  <c r="K958" i="1"/>
  <c r="J958" i="1"/>
  <c r="K972" i="1"/>
  <c r="J972" i="1"/>
  <c r="K976" i="1"/>
  <c r="J976" i="1"/>
  <c r="K990" i="1"/>
  <c r="J990" i="1"/>
  <c r="K1004" i="1"/>
  <c r="J1004" i="1"/>
  <c r="K1008" i="1"/>
  <c r="J1008" i="1"/>
  <c r="K1022" i="1"/>
  <c r="J1022" i="1"/>
  <c r="K1036" i="1"/>
  <c r="J1036" i="1"/>
  <c r="K1040" i="1"/>
  <c r="J1040" i="1"/>
  <c r="K1054" i="1"/>
  <c r="J1054" i="1"/>
  <c r="K1068" i="1"/>
  <c r="J1068" i="1"/>
  <c r="K1072" i="1"/>
  <c r="J1072" i="1"/>
  <c r="K1076" i="1"/>
  <c r="J1076" i="1"/>
  <c r="K1086" i="1"/>
  <c r="J1086" i="1"/>
  <c r="K1100" i="1"/>
  <c r="J1100" i="1"/>
  <c r="K1104" i="1"/>
  <c r="J1104" i="1"/>
  <c r="K1118" i="1"/>
  <c r="J1118" i="1"/>
  <c r="K1132" i="1"/>
  <c r="J1132" i="1"/>
  <c r="K1136" i="1"/>
  <c r="J1136" i="1"/>
  <c r="K1150" i="1"/>
  <c r="J1150" i="1"/>
  <c r="K1164" i="1"/>
  <c r="J1164" i="1"/>
  <c r="K1168" i="1"/>
  <c r="J1168" i="1"/>
  <c r="K1172" i="1"/>
  <c r="J1172" i="1"/>
  <c r="K1182" i="1"/>
  <c r="J1182" i="1"/>
  <c r="K1196" i="1"/>
  <c r="J1196" i="1"/>
  <c r="K1200" i="1"/>
  <c r="J1200" i="1"/>
  <c r="K1214" i="1"/>
  <c r="J1214" i="1"/>
  <c r="K1228" i="1"/>
  <c r="J1228" i="1"/>
  <c r="K1232" i="1"/>
  <c r="J1232" i="1"/>
  <c r="K1246" i="1"/>
  <c r="J1246" i="1"/>
  <c r="K1260" i="1"/>
  <c r="J1260" i="1"/>
  <c r="K1264" i="1"/>
  <c r="J1264" i="1"/>
  <c r="K1272" i="1"/>
  <c r="J1272" i="1"/>
  <c r="K1278" i="1"/>
  <c r="J1278" i="1"/>
  <c r="K1296" i="1"/>
  <c r="J1296" i="1"/>
  <c r="K1316" i="1"/>
  <c r="J1316" i="1"/>
  <c r="K1320" i="1"/>
  <c r="J1320" i="1"/>
  <c r="K1324" i="1"/>
  <c r="J1324" i="1"/>
  <c r="K1334" i="1"/>
  <c r="J1334" i="1"/>
  <c r="K1348" i="1"/>
  <c r="J1348" i="1"/>
  <c r="K1352" i="1"/>
  <c r="J1352" i="1"/>
  <c r="K1356" i="1"/>
  <c r="J1356" i="1"/>
  <c r="K1366" i="1"/>
  <c r="J1366" i="1"/>
  <c r="K1380" i="1"/>
  <c r="J1380" i="1"/>
  <c r="K1384" i="1"/>
  <c r="J1384" i="1"/>
  <c r="K1388" i="1"/>
  <c r="J1388" i="1"/>
  <c r="K1398" i="1"/>
  <c r="J1398" i="1"/>
  <c r="J1412" i="1"/>
  <c r="K1412" i="1"/>
  <c r="J1416" i="1"/>
  <c r="K1416" i="1"/>
  <c r="J1420" i="1"/>
  <c r="K1420" i="1"/>
  <c r="J1430" i="1"/>
  <c r="K1430" i="1"/>
  <c r="J1436" i="1"/>
  <c r="K1436" i="1"/>
  <c r="J1440" i="1"/>
  <c r="K1440" i="1"/>
  <c r="J1454" i="1"/>
  <c r="K1454" i="1"/>
  <c r="J1468" i="1"/>
  <c r="K1468" i="1"/>
  <c r="J1472" i="1"/>
  <c r="K1472" i="1"/>
  <c r="J1486" i="1"/>
  <c r="K1486" i="1"/>
  <c r="J1500" i="1"/>
  <c r="K1500" i="1"/>
  <c r="J1504" i="1"/>
  <c r="K1504" i="1"/>
  <c r="J1518" i="1"/>
  <c r="K1518" i="1"/>
  <c r="J1532" i="1"/>
  <c r="K1532" i="1"/>
  <c r="J1536" i="1"/>
  <c r="K1536" i="1"/>
  <c r="J1550" i="1"/>
  <c r="K1550" i="1"/>
  <c r="J1574" i="1"/>
  <c r="K1574" i="1"/>
  <c r="J1588" i="1"/>
  <c r="K1588" i="1"/>
  <c r="J1606" i="1"/>
  <c r="K1606" i="1"/>
  <c r="J1624" i="1"/>
  <c r="K1624" i="1"/>
  <c r="J1638" i="1"/>
  <c r="K1638" i="1"/>
  <c r="J1656" i="1"/>
  <c r="K1656" i="1"/>
  <c r="J1670" i="1"/>
  <c r="K1670" i="1"/>
  <c r="J1688" i="1"/>
  <c r="K1688" i="1"/>
  <c r="J1694" i="1"/>
  <c r="K1694" i="1"/>
  <c r="J1698" i="1"/>
  <c r="K1698" i="1"/>
  <c r="J1708" i="1"/>
  <c r="K1708" i="1"/>
  <c r="J1712" i="1"/>
  <c r="K1712" i="1"/>
  <c r="J1726" i="1"/>
  <c r="K1726" i="1"/>
  <c r="J1730" i="1"/>
  <c r="K1730" i="1"/>
  <c r="J1740" i="1"/>
  <c r="K1740" i="1"/>
  <c r="J1744" i="1"/>
  <c r="K1744" i="1"/>
  <c r="J1758" i="1"/>
  <c r="K1758" i="1"/>
  <c r="J1762" i="1"/>
  <c r="K1762" i="1"/>
  <c r="J1772" i="1"/>
  <c r="K1772" i="1"/>
  <c r="J1776" i="1"/>
  <c r="K1776" i="1"/>
  <c r="J1790" i="1"/>
  <c r="K1790" i="1"/>
  <c r="J1794" i="1"/>
  <c r="K1794" i="1"/>
  <c r="J1804" i="1"/>
  <c r="K1804" i="1"/>
  <c r="J1808" i="1"/>
  <c r="K1808" i="1"/>
  <c r="J1832" i="1"/>
  <c r="K1832" i="1"/>
  <c r="J1846" i="1"/>
  <c r="K1846" i="1"/>
  <c r="J1864" i="1"/>
  <c r="K1864" i="1"/>
  <c r="J1872" i="1"/>
  <c r="K1872" i="1"/>
  <c r="J1878" i="1"/>
  <c r="K1878" i="1"/>
  <c r="J1884" i="1"/>
  <c r="K1884" i="1"/>
  <c r="J1888" i="1"/>
  <c r="K1888" i="1"/>
  <c r="J1902" i="1"/>
  <c r="K1902" i="1"/>
  <c r="J1906" i="1"/>
  <c r="K1906" i="1"/>
  <c r="J1926" i="1"/>
  <c r="K1926" i="1"/>
  <c r="J1944" i="1"/>
  <c r="K1944" i="1"/>
  <c r="J1950" i="1"/>
  <c r="K1950" i="1"/>
  <c r="J1954" i="1"/>
  <c r="K1954" i="1"/>
  <c r="J1964" i="1"/>
  <c r="K1964" i="1"/>
  <c r="J1992" i="1"/>
  <c r="K1992" i="1"/>
  <c r="J2000" i="1"/>
  <c r="K2000" i="1"/>
  <c r="J2006" i="1"/>
  <c r="K2006" i="1"/>
  <c r="J2012" i="1"/>
  <c r="K2012" i="1"/>
  <c r="J2016" i="1"/>
  <c r="K2016" i="1"/>
  <c r="J2030" i="1"/>
  <c r="K2030" i="1"/>
  <c r="J2034" i="1"/>
  <c r="K2034" i="1"/>
  <c r="J2054" i="1"/>
  <c r="K2054" i="1"/>
  <c r="J2072" i="1"/>
  <c r="K2072" i="1"/>
  <c r="J2078" i="1"/>
  <c r="K2078" i="1"/>
  <c r="J2082" i="1"/>
  <c r="K2082" i="1"/>
  <c r="J2098" i="1"/>
  <c r="K2098" i="1"/>
  <c r="J2110" i="1"/>
  <c r="K2110" i="1"/>
  <c r="J1988" i="1"/>
  <c r="K1988" i="1"/>
  <c r="J2197" i="1"/>
  <c r="K2197" i="1"/>
  <c r="J2325" i="1"/>
  <c r="K2325" i="1"/>
  <c r="K2453" i="1"/>
  <c r="J2453" i="1"/>
  <c r="K2581" i="1"/>
  <c r="J2581" i="1"/>
  <c r="K2709" i="1"/>
  <c r="J2709" i="1"/>
  <c r="J2812" i="1"/>
  <c r="K2812" i="1"/>
  <c r="K2897" i="1"/>
  <c r="J2897" i="1"/>
  <c r="K2983" i="1"/>
  <c r="J2983" i="1"/>
  <c r="K254" i="1"/>
  <c r="J254" i="1"/>
  <c r="J2092" i="1"/>
  <c r="K2092" i="1"/>
  <c r="J2237" i="1"/>
  <c r="K2237" i="1"/>
  <c r="K2365" i="1"/>
  <c r="J2365" i="1"/>
  <c r="K2493" i="1"/>
  <c r="J2493" i="1"/>
  <c r="K2621" i="1"/>
  <c r="J2621" i="1"/>
  <c r="K2749" i="1"/>
  <c r="J2749" i="1"/>
  <c r="K2839" i="1"/>
  <c r="J2839" i="1"/>
  <c r="J2924" i="1"/>
  <c r="K2924" i="1"/>
  <c r="K3009" i="1"/>
  <c r="J3009" i="1"/>
  <c r="J1919" i="1"/>
  <c r="K1919" i="1"/>
  <c r="J2047" i="1"/>
  <c r="K2047" i="1"/>
  <c r="J2145" i="1"/>
  <c r="K2145" i="1"/>
  <c r="J2177" i="1"/>
  <c r="K2177" i="1"/>
  <c r="J2209" i="1"/>
  <c r="K2209" i="1"/>
  <c r="J2241" i="1"/>
  <c r="K2241" i="1"/>
  <c r="J2273" i="1"/>
  <c r="K2273" i="1"/>
  <c r="J2305" i="1"/>
  <c r="K2305" i="1"/>
  <c r="J2337" i="1"/>
  <c r="K2337" i="1"/>
  <c r="K2367" i="1"/>
  <c r="J2367" i="1"/>
  <c r="K2371" i="1"/>
  <c r="J2371" i="1"/>
  <c r="K2385" i="1"/>
  <c r="J2385" i="1"/>
  <c r="K2399" i="1"/>
  <c r="J2399" i="1"/>
  <c r="K2403" i="1"/>
  <c r="J2403" i="1"/>
  <c r="K2417" i="1"/>
  <c r="J2417" i="1"/>
  <c r="K2431" i="1"/>
  <c r="J2431" i="1"/>
  <c r="K2435" i="1"/>
  <c r="J2435" i="1"/>
  <c r="K2449" i="1"/>
  <c r="J2449" i="1"/>
  <c r="K2463" i="1"/>
  <c r="J2463" i="1"/>
  <c r="K2467" i="1"/>
  <c r="J2467" i="1"/>
  <c r="K2481" i="1"/>
  <c r="J2481" i="1"/>
  <c r="K2495" i="1"/>
  <c r="J2495" i="1"/>
  <c r="K2499" i="1"/>
  <c r="J2499" i="1"/>
  <c r="K2513" i="1"/>
  <c r="J2513" i="1"/>
  <c r="K2527" i="1"/>
  <c r="J2527" i="1"/>
  <c r="K2531" i="1"/>
  <c r="J2531" i="1"/>
  <c r="K2545" i="1"/>
  <c r="J2545" i="1"/>
  <c r="K2559" i="1"/>
  <c r="J2559" i="1"/>
  <c r="K2563" i="1"/>
  <c r="J2563" i="1"/>
  <c r="K2577" i="1"/>
  <c r="J2577" i="1"/>
  <c r="K2591" i="1"/>
  <c r="J2591" i="1"/>
  <c r="K2595" i="1"/>
  <c r="J2595" i="1"/>
  <c r="K2609" i="1"/>
  <c r="J2609" i="1"/>
  <c r="K2623" i="1"/>
  <c r="J2623" i="1"/>
  <c r="K2627" i="1"/>
  <c r="J2627" i="1"/>
  <c r="K2641" i="1"/>
  <c r="J2641" i="1"/>
  <c r="K2655" i="1"/>
  <c r="J2655" i="1"/>
  <c r="K2659" i="1"/>
  <c r="J2659" i="1"/>
  <c r="K2673" i="1"/>
  <c r="J2673" i="1"/>
  <c r="K2687" i="1"/>
  <c r="J2687" i="1"/>
  <c r="K2691" i="1"/>
  <c r="J2691" i="1"/>
  <c r="K2705" i="1"/>
  <c r="J2705" i="1"/>
  <c r="K2719" i="1"/>
  <c r="J2719" i="1"/>
  <c r="K2723" i="1"/>
  <c r="J2723" i="1"/>
  <c r="K2737" i="1"/>
  <c r="J2737" i="1"/>
  <c r="K2751" i="1"/>
  <c r="J2751" i="1"/>
  <c r="K2755" i="1"/>
  <c r="J2755" i="1"/>
  <c r="K2773" i="1"/>
  <c r="J2773" i="1"/>
  <c r="K2787" i="1"/>
  <c r="J2787" i="1"/>
  <c r="K2805" i="1"/>
  <c r="J2805" i="1"/>
  <c r="K2819" i="1"/>
  <c r="J2819" i="1"/>
  <c r="K2837" i="1"/>
  <c r="J2837" i="1"/>
  <c r="K2851" i="1"/>
  <c r="J2851" i="1"/>
  <c r="K2869" i="1"/>
  <c r="J2869" i="1"/>
  <c r="K2883" i="1"/>
  <c r="J2883" i="1"/>
  <c r="K2901" i="1"/>
  <c r="J2901" i="1"/>
  <c r="K2915" i="1"/>
  <c r="J2915" i="1"/>
  <c r="K2933" i="1"/>
  <c r="J2933" i="1"/>
  <c r="K2947" i="1"/>
  <c r="J2947" i="1"/>
  <c r="K2965" i="1"/>
  <c r="J2965" i="1"/>
  <c r="K2979" i="1"/>
  <c r="J2979" i="1"/>
  <c r="K2997" i="1"/>
  <c r="J2997" i="1"/>
  <c r="K3011" i="1"/>
  <c r="J3011" i="1"/>
  <c r="K3029" i="1"/>
  <c r="J3029" i="1"/>
  <c r="K3043" i="1"/>
  <c r="J3043" i="1"/>
  <c r="J1882" i="1"/>
  <c r="K1882" i="1"/>
  <c r="J2253" i="1"/>
  <c r="K2253" i="1"/>
  <c r="K2509" i="1"/>
  <c r="J2509" i="1"/>
  <c r="K2785" i="1"/>
  <c r="J2785" i="1"/>
  <c r="J2956" i="1"/>
  <c r="K2956" i="1"/>
  <c r="J2136" i="1"/>
  <c r="K2136" i="1"/>
  <c r="J2200" i="1"/>
  <c r="K2200" i="1"/>
  <c r="J2328" i="1"/>
  <c r="K2328" i="1"/>
  <c r="J2808" i="1"/>
  <c r="K2808" i="1"/>
  <c r="J2822" i="1"/>
  <c r="K2822" i="1"/>
  <c r="J2830" i="1"/>
  <c r="K2830" i="1"/>
  <c r="J2834" i="1"/>
  <c r="K2834" i="1"/>
  <c r="J2870" i="1"/>
  <c r="K2870" i="1"/>
  <c r="J2904" i="1"/>
  <c r="K2904" i="1"/>
  <c r="J2920" i="1"/>
  <c r="K2920" i="1"/>
  <c r="J2950" i="1"/>
  <c r="K2950" i="1"/>
  <c r="J2958" i="1"/>
  <c r="K2958" i="1"/>
  <c r="J2962" i="1"/>
  <c r="K2962" i="1"/>
  <c r="J2966" i="1"/>
  <c r="K2966" i="1"/>
  <c r="J2982" i="1"/>
  <c r="K2982" i="1"/>
  <c r="J2990" i="1"/>
  <c r="K2990" i="1"/>
  <c r="J2994" i="1"/>
  <c r="K2994" i="1"/>
  <c r="J3000" i="1"/>
  <c r="K3000" i="1"/>
  <c r="J3008" i="1"/>
  <c r="K3008" i="1"/>
  <c r="J3024" i="1"/>
  <c r="K3024" i="1"/>
  <c r="J3028" i="1"/>
  <c r="K3028" i="1"/>
  <c r="J2108" i="1"/>
  <c r="K2108" i="1"/>
  <c r="J2277" i="1"/>
  <c r="K2277" i="1"/>
  <c r="K2661" i="1"/>
  <c r="J2661" i="1"/>
  <c r="K2887" i="1"/>
  <c r="J2887" i="1"/>
  <c r="J2349" i="1"/>
  <c r="K2349" i="1"/>
  <c r="K2935" i="1"/>
  <c r="J2935" i="1"/>
  <c r="J2142" i="1"/>
  <c r="K2142" i="1"/>
  <c r="J2152" i="1"/>
  <c r="K2152" i="1"/>
  <c r="J2164" i="1"/>
  <c r="K2164" i="1"/>
  <c r="J2174" i="1"/>
  <c r="K2174" i="1"/>
  <c r="J2182" i="1"/>
  <c r="K2182" i="1"/>
  <c r="J2192" i="1"/>
  <c r="K2192" i="1"/>
  <c r="J2202" i="1"/>
  <c r="K2202" i="1"/>
  <c r="J2210" i="1"/>
  <c r="K2210" i="1"/>
  <c r="J2218" i="1"/>
  <c r="K2218" i="1"/>
  <c r="J2226" i="1"/>
  <c r="K2226" i="1"/>
  <c r="J2236" i="1"/>
  <c r="K2236" i="1"/>
  <c r="J2246" i="1"/>
  <c r="K2246" i="1"/>
  <c r="J2254" i="1"/>
  <c r="K2254" i="1"/>
  <c r="J2274" i="1"/>
  <c r="K2274" i="1"/>
  <c r="J2282" i="1"/>
  <c r="K2282" i="1"/>
  <c r="J2292" i="1"/>
  <c r="K2292" i="1"/>
  <c r="J2302" i="1"/>
  <c r="K2302" i="1"/>
  <c r="J2310" i="1"/>
  <c r="K2310" i="1"/>
  <c r="J2322" i="1"/>
  <c r="K2322" i="1"/>
  <c r="J2330" i="1"/>
  <c r="K2330" i="1"/>
  <c r="J2340" i="1"/>
  <c r="K2340" i="1"/>
  <c r="J2350" i="1"/>
  <c r="K2350" i="1"/>
  <c r="J2360" i="1"/>
  <c r="K2360" i="1"/>
  <c r="J2370" i="1"/>
  <c r="K2370" i="1"/>
  <c r="J2380" i="1"/>
  <c r="K2380" i="1"/>
  <c r="J2390" i="1"/>
  <c r="K2390" i="1"/>
  <c r="J2400" i="1"/>
  <c r="K2400" i="1"/>
  <c r="J2410" i="1"/>
  <c r="K2410" i="1"/>
  <c r="J2418" i="1"/>
  <c r="K2418" i="1"/>
  <c r="J2430" i="1"/>
  <c r="K2430" i="1"/>
  <c r="J2436" i="1"/>
  <c r="K2436" i="1"/>
  <c r="J2444" i="1"/>
  <c r="K2444" i="1"/>
  <c r="J2454" i="1"/>
  <c r="K2454" i="1"/>
  <c r="J2460" i="1"/>
  <c r="K2460" i="1"/>
  <c r="J2468" i="1"/>
  <c r="K2468" i="1"/>
  <c r="J2476" i="1"/>
  <c r="K2476" i="1"/>
  <c r="J2484" i="1"/>
  <c r="K2484" i="1"/>
  <c r="J2492" i="1"/>
  <c r="K2492" i="1"/>
  <c r="J2502" i="1"/>
  <c r="K2502" i="1"/>
  <c r="J2510" i="1"/>
  <c r="K2510" i="1"/>
  <c r="J2518" i="1"/>
  <c r="K2518" i="1"/>
  <c r="J2526" i="1"/>
  <c r="K2526" i="1"/>
  <c r="J2532" i="1"/>
  <c r="K2532" i="1"/>
  <c r="J2542" i="1"/>
  <c r="K2542" i="1"/>
  <c r="J2550" i="1"/>
  <c r="K2550" i="1"/>
  <c r="J2556" i="1"/>
  <c r="K2556" i="1"/>
  <c r="J2564" i="1"/>
  <c r="K2564" i="1"/>
  <c r="J2572" i="1"/>
  <c r="K2572" i="1"/>
  <c r="J2580" i="1"/>
  <c r="K2580" i="1"/>
  <c r="J2588" i="1"/>
  <c r="K2588" i="1"/>
  <c r="J2596" i="1"/>
  <c r="K2596" i="1"/>
  <c r="J2604" i="1"/>
  <c r="K2604" i="1"/>
  <c r="J2612" i="1"/>
  <c r="K2612" i="1"/>
  <c r="J2620" i="1"/>
  <c r="K2620" i="1"/>
  <c r="J2628" i="1"/>
  <c r="K2628" i="1"/>
  <c r="J2636" i="1"/>
  <c r="K2636" i="1"/>
  <c r="J2644" i="1"/>
  <c r="K2644" i="1"/>
  <c r="J2654" i="1"/>
  <c r="K2654" i="1"/>
  <c r="J2662" i="1"/>
  <c r="K2662" i="1"/>
  <c r="J2670" i="1"/>
  <c r="K2670" i="1"/>
  <c r="J2678" i="1"/>
  <c r="K2678" i="1"/>
  <c r="J2686" i="1"/>
  <c r="K2686" i="1"/>
  <c r="J2692" i="1"/>
  <c r="K2692" i="1"/>
  <c r="J2700" i="1"/>
  <c r="K2700" i="1"/>
  <c r="J2710" i="1"/>
  <c r="K2710" i="1"/>
  <c r="J2716" i="1"/>
  <c r="K2716" i="1"/>
  <c r="J2724" i="1"/>
  <c r="K2724" i="1"/>
  <c r="J2732" i="1"/>
  <c r="K2732" i="1"/>
  <c r="J2742" i="1"/>
  <c r="K2742" i="1"/>
  <c r="J2752" i="1"/>
  <c r="K2752" i="1"/>
  <c r="J2760" i="1"/>
  <c r="K2760" i="1"/>
  <c r="J2786" i="1"/>
  <c r="K2786" i="1"/>
  <c r="J2838" i="1"/>
  <c r="K2838" i="1"/>
  <c r="J2846" i="1"/>
  <c r="K2846" i="1"/>
  <c r="J2854" i="1"/>
  <c r="K2854" i="1"/>
  <c r="J2862" i="1"/>
  <c r="K2862" i="1"/>
  <c r="J2868" i="1"/>
  <c r="K2868" i="1"/>
  <c r="J2874" i="1"/>
  <c r="K2874" i="1"/>
  <c r="J2880" i="1"/>
  <c r="K2880" i="1"/>
  <c r="J2888" i="1"/>
  <c r="K2888" i="1"/>
  <c r="J2970" i="1"/>
  <c r="K2970" i="1"/>
  <c r="J2976" i="1"/>
  <c r="K2976" i="1"/>
  <c r="J2980" i="1"/>
  <c r="K2980" i="1"/>
  <c r="J3014" i="1"/>
  <c r="K3014" i="1"/>
  <c r="J3018" i="1"/>
  <c r="K3018" i="1"/>
  <c r="J1615" i="1"/>
  <c r="K1615" i="1"/>
  <c r="J1743" i="1"/>
  <c r="K1743" i="1"/>
  <c r="J2341" i="1"/>
  <c r="K2341" i="1"/>
  <c r="K2477" i="1"/>
  <c r="J2477" i="1"/>
  <c r="K2865" i="1"/>
  <c r="J2865" i="1"/>
  <c r="K2565" i="1"/>
  <c r="J2565" i="1"/>
  <c r="K2701" i="1"/>
  <c r="J2701" i="1"/>
  <c r="J2285" i="1"/>
  <c r="K2285" i="1"/>
  <c r="K2725" i="1"/>
  <c r="J2725" i="1"/>
  <c r="J394" i="1"/>
  <c r="K394" i="1"/>
  <c r="J554" i="1"/>
  <c r="K554" i="1"/>
  <c r="J746" i="1"/>
  <c r="K746" i="1"/>
  <c r="K906" i="1"/>
  <c r="J906" i="1"/>
  <c r="K1066" i="1"/>
  <c r="J1066" i="1"/>
  <c r="K1258" i="1"/>
  <c r="J1258" i="1"/>
  <c r="J1418" i="1"/>
  <c r="K1418" i="1"/>
  <c r="J1578" i="1"/>
  <c r="K1578" i="1"/>
  <c r="J1754" i="1"/>
  <c r="K1754" i="1"/>
  <c r="J1775" i="1"/>
  <c r="K1775" i="1"/>
  <c r="K1098" i="1"/>
  <c r="J1098" i="1"/>
  <c r="K970" i="1"/>
  <c r="J970" i="1"/>
  <c r="J1690" i="1"/>
  <c r="K1690" i="1"/>
  <c r="J1604" i="1"/>
  <c r="K1604" i="1"/>
  <c r="C4" i="2" l="1"/>
</calcChain>
</file>

<file path=xl/sharedStrings.xml><?xml version="1.0" encoding="utf-8"?>
<sst xmlns="http://schemas.openxmlformats.org/spreadsheetml/2006/main" count="84" uniqueCount="68">
  <si>
    <t>date</t>
  </si>
  <si>
    <t>QQQ_cl</t>
  </si>
  <si>
    <t>QQQ_pct</t>
  </si>
  <si>
    <t>QQQ_1ypct</t>
  </si>
  <si>
    <t>QQQ_3ypct</t>
  </si>
  <si>
    <t>QQQ_1yavg</t>
  </si>
  <si>
    <t>QQQ_1ysig</t>
  </si>
  <si>
    <t>QQQ_1yexp</t>
  </si>
  <si>
    <t>TQ_cl</t>
  </si>
  <si>
    <t>TQ_pct</t>
  </si>
  <si>
    <t>TQ_1ypct</t>
  </si>
  <si>
    <t>TQ_1yexp</t>
  </si>
  <si>
    <t>TQ_3ypct</t>
  </si>
  <si>
    <t>QQQ_3yavg</t>
  </si>
  <si>
    <t>QQQ_3ysig</t>
  </si>
  <si>
    <t>QQQ_3yexp</t>
  </si>
  <si>
    <t>TQ_3yexp</t>
  </si>
  <si>
    <t>1-year</t>
  </si>
  <si>
    <t>3-year</t>
  </si>
  <si>
    <t>Ann-return</t>
  </si>
  <si>
    <t>Ann-vol</t>
  </si>
  <si>
    <t>Exp-return</t>
  </si>
  <si>
    <t>real-std</t>
  </si>
  <si>
    <t>real3x-std</t>
  </si>
  <si>
    <t>real-+ve</t>
  </si>
  <si>
    <t>real3x-+ve</t>
  </si>
  <si>
    <t>real3x-avg</t>
  </si>
  <si>
    <t>real-avg</t>
  </si>
  <si>
    <t>real-0.05</t>
  </si>
  <si>
    <t>real-0.25</t>
  </si>
  <si>
    <t>real-0.50</t>
  </si>
  <si>
    <t>real-0.75</t>
  </si>
  <si>
    <t>real-0.95</t>
  </si>
  <si>
    <t>real3x-0.05</t>
  </si>
  <si>
    <t>real3x-0.25</t>
  </si>
  <si>
    <t>real3x-0.50</t>
  </si>
  <si>
    <t>real3x-0.75</t>
  </si>
  <si>
    <t>real3x-0.95</t>
  </si>
  <si>
    <t>real-0.01</t>
  </si>
  <si>
    <t>real-0.99</t>
  </si>
  <si>
    <t>real3x-0.01</t>
  </si>
  <si>
    <t>real3x-0.99</t>
  </si>
  <si>
    <t>NVDA_cl</t>
  </si>
  <si>
    <t>NVDA_pct</t>
  </si>
  <si>
    <t>NVDA_1ypct</t>
  </si>
  <si>
    <t>NVDA_1yavg</t>
  </si>
  <si>
    <t>NVDA_1ysig</t>
  </si>
  <si>
    <t>NVDA_1yexp</t>
  </si>
  <si>
    <t>NVDA_3ypct</t>
  </si>
  <si>
    <t>NVDA_3yavg</t>
  </si>
  <si>
    <t>NVDA_3ysig</t>
  </si>
  <si>
    <t>NVDA_3yexp</t>
  </si>
  <si>
    <t>N2x_cl</t>
  </si>
  <si>
    <t>N2x_pct</t>
  </si>
  <si>
    <t>N2x_1ypct</t>
  </si>
  <si>
    <t>N2x_1yexp</t>
  </si>
  <si>
    <t>N2x_3ypct</t>
  </si>
  <si>
    <t>N2x_3yexp</t>
  </si>
  <si>
    <t>real2x-avg</t>
  </si>
  <si>
    <t>real2x-std</t>
  </si>
  <si>
    <t>real2x-+ve</t>
  </si>
  <si>
    <t>real2x-0.01</t>
  </si>
  <si>
    <t>real2x-0.05</t>
  </si>
  <si>
    <t>real2x-0.25</t>
  </si>
  <si>
    <t>real2x-0.50</t>
  </si>
  <si>
    <t>real2x-0.75</t>
  </si>
  <si>
    <t>real2x-0.95</t>
  </si>
  <si>
    <t>real2x-0.99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</si>
</sst>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_);[Red]\(0.0000\)"/>
    <numFmt numFmtId="165" formatCode="0.00000_);[Red]\(0.00000\)"/>
    <numFmt numFmtId="166" formatCode="0.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/>
    <xf numFmtId="165" fontId="2" fillId="0" borderId="0" xfId="0" applyNumberFormat="1" applyFont="1" applyAlignment="1">
      <alignment horizontal="center"/>
    </xf>
    <xf numFmtId="165" fontId="2" fillId="0" borderId="0" xfId="0" applyNumberFormat="1" applyFont="1"/>
    <xf numFmtId="165" fontId="3" fillId="0" borderId="0" xfId="0" applyNumberFormat="1" applyFont="1" applyAlignment="1">
      <alignment horizontal="center"/>
    </xf>
    <xf numFmtId="165" fontId="3" fillId="0" borderId="0" xfId="0" applyNumberFormat="1" applyFont="1"/>
    <xf numFmtId="164" fontId="1" fillId="0" borderId="0" xfId="0" applyNumberFormat="1" applyFont="1" applyAlignment="1">
      <alignment horizontal="center"/>
    </xf>
    <xf numFmtId="164" fontId="1" fillId="0" borderId="0" xfId="0" applyNumberFormat="1" applyFont="1"/>
    <xf numFmtId="10" fontId="1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/>
    <xf numFmtId="166" fontId="0" fillId="0" borderId="0" xfId="0" applyNumberFormat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D859E-82A3-436D-BA92-5DDD7369E6C7}">
  <dimension ref="A1:Q3269"/>
  <sheetViews>
    <sheetView workbookViewId="0">
      <pane ySplit="1" topLeftCell="A731" activePane="bottomLeft" state="frozen"/>
      <selection pane="bottomLeft" activeCell="Q760" sqref="Q760"/>
    </sheetView>
  </sheetViews>
  <sheetFormatPr defaultRowHeight="14.4" x14ac:dyDescent="0.3"/>
  <cols>
    <col min="1" max="1" width="13" customWidth="1"/>
    <col min="2" max="3" width="10.5546875" style="2" customWidth="1"/>
    <col min="4" max="4" width="11.21875" style="2" customWidth="1"/>
    <col min="5" max="5" width="12.6640625" style="2" customWidth="1"/>
    <col min="6" max="6" width="11.21875" style="11" customWidth="1"/>
    <col min="7" max="7" width="12.6640625" style="11" customWidth="1"/>
    <col min="8" max="9" width="12.6640625" style="9" customWidth="1"/>
    <col min="10" max="11" width="12.6640625" style="7" customWidth="1"/>
    <col min="12" max="12" width="11.21875" style="11" customWidth="1"/>
    <col min="13" max="13" width="12.6640625" style="11" customWidth="1"/>
    <col min="14" max="15" width="12.6640625" style="9" customWidth="1"/>
    <col min="16" max="17" width="12.6640625" style="5" customWidth="1"/>
  </cols>
  <sheetData>
    <row r="1" spans="1:17" s="3" customFormat="1" x14ac:dyDescent="0.3">
      <c r="A1" s="3" t="s">
        <v>0</v>
      </c>
      <c r="B1" s="4" t="s">
        <v>1</v>
      </c>
      <c r="C1" s="4" t="s">
        <v>8</v>
      </c>
      <c r="D1" s="4" t="s">
        <v>2</v>
      </c>
      <c r="E1" s="4" t="s">
        <v>9</v>
      </c>
      <c r="F1" s="10" t="s">
        <v>3</v>
      </c>
      <c r="G1" s="10" t="s">
        <v>10</v>
      </c>
      <c r="H1" s="8" t="s">
        <v>5</v>
      </c>
      <c r="I1" s="8" t="s">
        <v>6</v>
      </c>
      <c r="J1" s="6" t="s">
        <v>7</v>
      </c>
      <c r="K1" s="6" t="s">
        <v>11</v>
      </c>
      <c r="L1" s="10" t="s">
        <v>4</v>
      </c>
      <c r="M1" s="10" t="s">
        <v>12</v>
      </c>
      <c r="N1" s="8" t="s">
        <v>13</v>
      </c>
      <c r="O1" s="8" t="s">
        <v>14</v>
      </c>
      <c r="P1" s="6" t="s">
        <v>15</v>
      </c>
      <c r="Q1" s="6" t="s">
        <v>16</v>
      </c>
    </row>
    <row r="2" spans="1:17" x14ac:dyDescent="0.3">
      <c r="A2" s="1">
        <v>40543</v>
      </c>
      <c r="B2" s="2">
        <v>49.161900000000003</v>
      </c>
      <c r="C2" s="2">
        <v>0.76829999999999998</v>
      </c>
    </row>
    <row r="3" spans="1:17" x14ac:dyDescent="0.3">
      <c r="A3" s="1">
        <v>40546</v>
      </c>
      <c r="B3" s="2">
        <v>49.929200000000002</v>
      </c>
      <c r="C3" s="2">
        <v>0.80300000000000005</v>
      </c>
      <c r="D3" s="2">
        <f>LN(B3/B2)</f>
        <v>1.548706869340374E-2</v>
      </c>
      <c r="E3" s="2">
        <f>LN(C3/C2)</f>
        <v>4.4174432073172558E-2</v>
      </c>
    </row>
    <row r="4" spans="1:17" x14ac:dyDescent="0.3">
      <c r="A4" s="1">
        <v>40547</v>
      </c>
      <c r="B4" s="2">
        <v>49.893099999999997</v>
      </c>
      <c r="C4" s="2">
        <v>0.80169999999999997</v>
      </c>
      <c r="D4" s="2">
        <f t="shared" ref="D4:D67" si="0">LN(B4/B3)</f>
        <v>-7.2328530947071007E-4</v>
      </c>
      <c r="E4" s="2">
        <f t="shared" ref="E4:E67" si="1">LN(C4/C3)</f>
        <v>-1.6202408978558749E-3</v>
      </c>
    </row>
    <row r="5" spans="1:17" x14ac:dyDescent="0.3">
      <c r="A5" s="1">
        <v>40548</v>
      </c>
      <c r="B5" s="2">
        <v>50.317399999999999</v>
      </c>
      <c r="C5" s="2">
        <v>0.8216</v>
      </c>
      <c r="D5" s="2">
        <f t="shared" si="0"/>
        <v>8.4682250976220296E-3</v>
      </c>
      <c r="E5" s="2">
        <f t="shared" si="1"/>
        <v>2.4519185565442511E-2</v>
      </c>
    </row>
    <row r="6" spans="1:17" x14ac:dyDescent="0.3">
      <c r="A6" s="1">
        <v>40549</v>
      </c>
      <c r="B6" s="2">
        <v>50.479900000000001</v>
      </c>
      <c r="C6" s="2">
        <v>0.82909999999999995</v>
      </c>
      <c r="D6" s="2">
        <f t="shared" si="0"/>
        <v>3.2242955075235473E-3</v>
      </c>
      <c r="E6" s="2">
        <f t="shared" si="1"/>
        <v>9.0871165078244068E-3</v>
      </c>
    </row>
    <row r="7" spans="1:17" x14ac:dyDescent="0.3">
      <c r="A7" s="1">
        <v>40550</v>
      </c>
      <c r="B7" s="2">
        <v>50.434699999999999</v>
      </c>
      <c r="C7" s="2">
        <v>0.82709999999999995</v>
      </c>
      <c r="D7" s="2">
        <f t="shared" si="0"/>
        <v>-8.9580700954347038E-4</v>
      </c>
      <c r="E7" s="2">
        <f t="shared" si="1"/>
        <v>-2.4151684243122308E-3</v>
      </c>
    </row>
    <row r="8" spans="1:17" x14ac:dyDescent="0.3">
      <c r="A8" s="1">
        <v>40553</v>
      </c>
      <c r="B8" s="2">
        <v>50.624299999999998</v>
      </c>
      <c r="C8" s="2">
        <v>0.83640000000000003</v>
      </c>
      <c r="D8" s="2">
        <f t="shared" si="0"/>
        <v>3.7522679317284562E-3</v>
      </c>
      <c r="E8" s="2">
        <f t="shared" si="1"/>
        <v>1.1181360856617799E-2</v>
      </c>
    </row>
    <row r="9" spans="1:17" x14ac:dyDescent="0.3">
      <c r="A9" s="1">
        <v>40554</v>
      </c>
      <c r="B9" s="2">
        <v>50.6965</v>
      </c>
      <c r="C9" s="2">
        <v>0.84030000000000005</v>
      </c>
      <c r="D9" s="2">
        <f t="shared" si="0"/>
        <v>1.4251765130284047E-3</v>
      </c>
      <c r="E9" s="2">
        <f t="shared" si="1"/>
        <v>4.6520033796939994E-3</v>
      </c>
    </row>
    <row r="10" spans="1:17" x14ac:dyDescent="0.3">
      <c r="A10" s="1">
        <v>40555</v>
      </c>
      <c r="B10" s="2">
        <v>51.057600000000001</v>
      </c>
      <c r="C10" s="2">
        <v>0.85729999999999995</v>
      </c>
      <c r="D10" s="2">
        <f t="shared" si="0"/>
        <v>7.0975324997313589E-3</v>
      </c>
      <c r="E10" s="2">
        <f t="shared" si="1"/>
        <v>2.0028944750537594E-2</v>
      </c>
    </row>
    <row r="11" spans="1:17" x14ac:dyDescent="0.3">
      <c r="A11" s="1">
        <v>40556</v>
      </c>
      <c r="B11" s="2">
        <v>51.075699999999998</v>
      </c>
      <c r="C11" s="2">
        <v>0.86</v>
      </c>
      <c r="D11" s="2">
        <f t="shared" si="0"/>
        <v>3.5443876168664691E-4</v>
      </c>
      <c r="E11" s="2">
        <f t="shared" si="1"/>
        <v>3.1444735628432799E-3</v>
      </c>
    </row>
    <row r="12" spans="1:17" x14ac:dyDescent="0.3">
      <c r="A12" s="1">
        <v>40557</v>
      </c>
      <c r="B12" s="2">
        <v>51.454799999999999</v>
      </c>
      <c r="C12" s="2">
        <v>0.87870000000000004</v>
      </c>
      <c r="D12" s="2">
        <f t="shared" si="0"/>
        <v>7.3949064439826871E-3</v>
      </c>
      <c r="E12" s="2">
        <f t="shared" si="1"/>
        <v>2.1511153254244176E-2</v>
      </c>
    </row>
    <row r="13" spans="1:17" x14ac:dyDescent="0.3">
      <c r="A13" s="1">
        <v>40561</v>
      </c>
      <c r="B13" s="2">
        <v>51.599299999999999</v>
      </c>
      <c r="C13" s="2">
        <v>0.88570000000000004</v>
      </c>
      <c r="D13" s="2">
        <f t="shared" si="0"/>
        <v>2.8043541149841943E-3</v>
      </c>
      <c r="E13" s="2">
        <f t="shared" si="1"/>
        <v>7.9347503137398266E-3</v>
      </c>
    </row>
    <row r="14" spans="1:17" x14ac:dyDescent="0.3">
      <c r="A14" s="1">
        <v>40562</v>
      </c>
      <c r="B14" s="2">
        <v>51.012500000000003</v>
      </c>
      <c r="C14" s="2">
        <v>0.85599999999999998</v>
      </c>
      <c r="D14" s="2">
        <f t="shared" si="0"/>
        <v>-1.1437405772102519E-2</v>
      </c>
      <c r="E14" s="2">
        <f t="shared" si="1"/>
        <v>-3.4107916673795272E-2</v>
      </c>
    </row>
    <row r="15" spans="1:17" x14ac:dyDescent="0.3">
      <c r="A15" s="1">
        <v>40563</v>
      </c>
      <c r="B15" s="2">
        <v>50.651400000000002</v>
      </c>
      <c r="C15" s="2">
        <v>0.83679999999999999</v>
      </c>
      <c r="D15" s="2">
        <f t="shared" si="0"/>
        <v>-7.1038297479545497E-3</v>
      </c>
      <c r="E15" s="2">
        <f t="shared" si="1"/>
        <v>-2.2685282831083696E-2</v>
      </c>
    </row>
    <row r="16" spans="1:17" x14ac:dyDescent="0.3">
      <c r="A16" s="1">
        <v>40564</v>
      </c>
      <c r="B16" s="2">
        <v>50.263199999999998</v>
      </c>
      <c r="C16" s="2">
        <v>0.81769999999999998</v>
      </c>
      <c r="D16" s="2">
        <f t="shared" si="0"/>
        <v>-7.6936719736956198E-3</v>
      </c>
      <c r="E16" s="2">
        <f t="shared" si="1"/>
        <v>-2.3089572142726899E-2</v>
      </c>
    </row>
    <row r="17" spans="1:5" x14ac:dyDescent="0.3">
      <c r="A17" s="1">
        <v>40567</v>
      </c>
      <c r="B17" s="2">
        <v>50.958300000000001</v>
      </c>
      <c r="C17" s="2">
        <v>0.85150000000000003</v>
      </c>
      <c r="D17" s="2">
        <f t="shared" si="0"/>
        <v>1.3734452199548268E-2</v>
      </c>
      <c r="E17" s="2">
        <f t="shared" si="1"/>
        <v>4.0503978934811481E-2</v>
      </c>
    </row>
    <row r="18" spans="1:5" x14ac:dyDescent="0.3">
      <c r="A18" s="1">
        <v>40568</v>
      </c>
      <c r="B18" s="2">
        <v>51.030500000000004</v>
      </c>
      <c r="C18" s="2">
        <v>0.85440000000000005</v>
      </c>
      <c r="D18" s="2">
        <f t="shared" si="0"/>
        <v>1.4158419760024723E-3</v>
      </c>
      <c r="E18" s="2">
        <f t="shared" si="1"/>
        <v>3.3999681031875416E-3</v>
      </c>
    </row>
    <row r="19" spans="1:5" x14ac:dyDescent="0.3">
      <c r="A19" s="1">
        <v>40569</v>
      </c>
      <c r="B19" s="2">
        <v>51.301400000000001</v>
      </c>
      <c r="C19" s="2">
        <v>0.86770000000000003</v>
      </c>
      <c r="D19" s="2">
        <f t="shared" si="0"/>
        <v>5.2945490668647047E-3</v>
      </c>
      <c r="E19" s="2">
        <f t="shared" si="1"/>
        <v>1.5446564593513635E-2</v>
      </c>
    </row>
    <row r="20" spans="1:5" x14ac:dyDescent="0.3">
      <c r="A20" s="1">
        <v>40570</v>
      </c>
      <c r="B20" s="2">
        <v>51.6173</v>
      </c>
      <c r="C20" s="2">
        <v>0.88439999999999996</v>
      </c>
      <c r="D20" s="2">
        <f t="shared" si="0"/>
        <v>6.1388453617878692E-3</v>
      </c>
      <c r="E20" s="2">
        <f t="shared" si="1"/>
        <v>1.9063416183847031E-2</v>
      </c>
    </row>
    <row r="21" spans="1:5" x14ac:dyDescent="0.3">
      <c r="A21" s="1">
        <v>40571</v>
      </c>
      <c r="B21" s="2">
        <v>50.308399999999999</v>
      </c>
      <c r="C21" s="2">
        <v>0.81769999999999998</v>
      </c>
      <c r="D21" s="2">
        <f t="shared" si="0"/>
        <v>-2.568482643947111E-2</v>
      </c>
      <c r="E21" s="2">
        <f t="shared" si="1"/>
        <v>-7.8413927815359677E-2</v>
      </c>
    </row>
    <row r="22" spans="1:5" x14ac:dyDescent="0.3">
      <c r="A22" s="1">
        <v>40574</v>
      </c>
      <c r="B22" s="2">
        <v>50.552100000000003</v>
      </c>
      <c r="C22" s="2">
        <v>0.82979999999999998</v>
      </c>
      <c r="D22" s="2">
        <f t="shared" si="0"/>
        <v>4.8324264552929022E-3</v>
      </c>
      <c r="E22" s="2">
        <f t="shared" si="1"/>
        <v>1.4689186730835921E-2</v>
      </c>
    </row>
    <row r="23" spans="1:5" x14ac:dyDescent="0.3">
      <c r="A23" s="1">
        <v>40575</v>
      </c>
      <c r="B23" s="2">
        <v>51.5</v>
      </c>
      <c r="C23" s="2">
        <v>0.87590000000000001</v>
      </c>
      <c r="D23" s="2">
        <f t="shared" si="0"/>
        <v>1.8577320039391367E-2</v>
      </c>
      <c r="E23" s="2">
        <f t="shared" si="1"/>
        <v>5.4067221270275793E-2</v>
      </c>
    </row>
    <row r="24" spans="1:5" x14ac:dyDescent="0.3">
      <c r="A24" s="1">
        <v>40576</v>
      </c>
      <c r="B24" s="2">
        <v>51.418700000000001</v>
      </c>
      <c r="C24" s="2">
        <v>0.87190000000000001</v>
      </c>
      <c r="D24" s="2">
        <f t="shared" si="0"/>
        <v>-1.5798881429849635E-3</v>
      </c>
      <c r="E24" s="2">
        <f t="shared" si="1"/>
        <v>-4.5771907352739963E-3</v>
      </c>
    </row>
    <row r="25" spans="1:5" x14ac:dyDescent="0.3">
      <c r="A25" s="1">
        <v>40577</v>
      </c>
      <c r="B25" s="2">
        <v>51.509</v>
      </c>
      <c r="C25" s="2">
        <v>0.87529999999999997</v>
      </c>
      <c r="D25" s="2">
        <f t="shared" si="0"/>
        <v>1.7546301562633413E-3</v>
      </c>
      <c r="E25" s="2">
        <f t="shared" si="1"/>
        <v>3.8919463046229686E-3</v>
      </c>
    </row>
    <row r="26" spans="1:5" x14ac:dyDescent="0.3">
      <c r="A26" s="1">
        <v>40578</v>
      </c>
      <c r="B26" s="2">
        <v>51.797800000000002</v>
      </c>
      <c r="C26" s="2">
        <v>0.8911</v>
      </c>
      <c r="D26" s="2">
        <f t="shared" si="0"/>
        <v>5.5911276380772555E-3</v>
      </c>
      <c r="E26" s="2">
        <f t="shared" si="1"/>
        <v>1.788996988028194E-2</v>
      </c>
    </row>
    <row r="27" spans="1:5" x14ac:dyDescent="0.3">
      <c r="A27" s="1">
        <v>40581</v>
      </c>
      <c r="B27" s="2">
        <v>52.041600000000003</v>
      </c>
      <c r="C27" s="2">
        <v>0.90400000000000003</v>
      </c>
      <c r="D27" s="2">
        <f t="shared" si="0"/>
        <v>4.6957214309455353E-3</v>
      </c>
      <c r="E27" s="2">
        <f t="shared" si="1"/>
        <v>1.4372705773502354E-2</v>
      </c>
    </row>
    <row r="28" spans="1:5" x14ac:dyDescent="0.3">
      <c r="A28" s="1">
        <v>40582</v>
      </c>
      <c r="B28" s="2">
        <v>52.384599999999999</v>
      </c>
      <c r="C28" s="2">
        <v>0.92330000000000001</v>
      </c>
      <c r="D28" s="2">
        <f t="shared" si="0"/>
        <v>6.5692562501844581E-3</v>
      </c>
      <c r="E28" s="2">
        <f t="shared" si="1"/>
        <v>2.1124848386405694E-2</v>
      </c>
    </row>
    <row r="29" spans="1:5" x14ac:dyDescent="0.3">
      <c r="A29" s="1">
        <v>40583</v>
      </c>
      <c r="B29" s="2">
        <v>52.2943</v>
      </c>
      <c r="C29" s="2">
        <v>0.91769999999999996</v>
      </c>
      <c r="D29" s="2">
        <f t="shared" si="0"/>
        <v>-1.7252764864505834E-3</v>
      </c>
      <c r="E29" s="2">
        <f t="shared" si="1"/>
        <v>-6.0836689536148646E-3</v>
      </c>
    </row>
    <row r="30" spans="1:5" x14ac:dyDescent="0.3">
      <c r="A30" s="1">
        <v>40584</v>
      </c>
      <c r="B30" s="2">
        <v>52.375599999999999</v>
      </c>
      <c r="C30" s="2">
        <v>0.92220000000000002</v>
      </c>
      <c r="D30" s="2">
        <f t="shared" si="0"/>
        <v>1.5534555082137456E-3</v>
      </c>
      <c r="E30" s="2">
        <f t="shared" si="1"/>
        <v>4.8915799476376837E-3</v>
      </c>
    </row>
    <row r="31" spans="1:5" x14ac:dyDescent="0.3">
      <c r="A31" s="1">
        <v>40585</v>
      </c>
      <c r="B31" s="2">
        <v>52.7547</v>
      </c>
      <c r="C31" s="2">
        <v>0.94110000000000005</v>
      </c>
      <c r="D31" s="2">
        <f t="shared" si="0"/>
        <v>7.2120338891758159E-3</v>
      </c>
      <c r="E31" s="2">
        <f t="shared" si="1"/>
        <v>2.0287284092137044E-2</v>
      </c>
    </row>
    <row r="32" spans="1:5" x14ac:dyDescent="0.3">
      <c r="A32" s="1">
        <v>40588</v>
      </c>
      <c r="B32" s="2">
        <v>52.881100000000004</v>
      </c>
      <c r="C32" s="2">
        <v>0.94699999999999995</v>
      </c>
      <c r="D32" s="2">
        <f t="shared" si="0"/>
        <v>2.3931292293920539E-3</v>
      </c>
      <c r="E32" s="2">
        <f t="shared" si="1"/>
        <v>6.2496893213360456E-3</v>
      </c>
    </row>
    <row r="33" spans="1:5" x14ac:dyDescent="0.3">
      <c r="A33" s="1">
        <v>40589</v>
      </c>
      <c r="B33" s="2">
        <v>52.808900000000001</v>
      </c>
      <c r="C33" s="2">
        <v>0.9446</v>
      </c>
      <c r="D33" s="2">
        <f t="shared" si="0"/>
        <v>-1.3662600289736373E-3</v>
      </c>
      <c r="E33" s="2">
        <f t="shared" si="1"/>
        <v>-2.5375357240614814E-3</v>
      </c>
    </row>
    <row r="34" spans="1:5" x14ac:dyDescent="0.3">
      <c r="A34" s="1">
        <v>40590</v>
      </c>
      <c r="B34" s="2">
        <v>53.151899999999998</v>
      </c>
      <c r="C34" s="2">
        <v>0.96199999999999997</v>
      </c>
      <c r="D34" s="2">
        <f t="shared" si="0"/>
        <v>6.4741149188317793E-3</v>
      </c>
      <c r="E34" s="2">
        <f t="shared" si="1"/>
        <v>1.8252893203689814E-2</v>
      </c>
    </row>
    <row r="35" spans="1:5" x14ac:dyDescent="0.3">
      <c r="A35" s="1">
        <v>40591</v>
      </c>
      <c r="B35" s="2">
        <v>53.133899999999997</v>
      </c>
      <c r="C35" s="2">
        <v>0.96120000000000005</v>
      </c>
      <c r="D35" s="2">
        <f t="shared" si="0"/>
        <v>-3.3870940750483432E-4</v>
      </c>
      <c r="E35" s="2">
        <f t="shared" si="1"/>
        <v>-8.319468033925315E-4</v>
      </c>
    </row>
    <row r="36" spans="1:5" x14ac:dyDescent="0.3">
      <c r="A36" s="1">
        <v>40592</v>
      </c>
      <c r="B36" s="2">
        <v>53.016500000000001</v>
      </c>
      <c r="C36" s="2">
        <v>0.95569999999999999</v>
      </c>
      <c r="D36" s="2">
        <f t="shared" si="0"/>
        <v>-2.2119567682725907E-3</v>
      </c>
      <c r="E36" s="2">
        <f t="shared" si="1"/>
        <v>-5.7384475901799724E-3</v>
      </c>
    </row>
    <row r="37" spans="1:5" x14ac:dyDescent="0.3">
      <c r="A37" s="1">
        <v>40596</v>
      </c>
      <c r="B37" s="2">
        <v>51.481900000000003</v>
      </c>
      <c r="C37" s="2">
        <v>0.87160000000000004</v>
      </c>
      <c r="D37" s="2">
        <f t="shared" si="0"/>
        <v>-2.9372896272820949E-2</v>
      </c>
      <c r="E37" s="2">
        <f t="shared" si="1"/>
        <v>-9.2113453201669165E-2</v>
      </c>
    </row>
    <row r="38" spans="1:5" x14ac:dyDescent="0.3">
      <c r="A38" s="1">
        <v>40597</v>
      </c>
      <c r="B38" s="2">
        <v>51.057600000000001</v>
      </c>
      <c r="C38" s="2">
        <v>0.85009999999999997</v>
      </c>
      <c r="D38" s="2">
        <f t="shared" si="0"/>
        <v>-8.2758824003940547E-3</v>
      </c>
      <c r="E38" s="2">
        <f t="shared" si="1"/>
        <v>-2.4976613447151765E-2</v>
      </c>
    </row>
    <row r="39" spans="1:5" x14ac:dyDescent="0.3">
      <c r="A39" s="1">
        <v>40598</v>
      </c>
      <c r="B39" s="2">
        <v>51.328400000000002</v>
      </c>
      <c r="C39" s="2">
        <v>0.86219999999999997</v>
      </c>
      <c r="D39" s="2">
        <f t="shared" si="0"/>
        <v>5.2897980477671167E-3</v>
      </c>
      <c r="E39" s="2">
        <f t="shared" si="1"/>
        <v>1.4133272689721015E-2</v>
      </c>
    </row>
    <row r="40" spans="1:5" x14ac:dyDescent="0.3">
      <c r="A40" s="1">
        <v>40599</v>
      </c>
      <c r="B40" s="2">
        <v>52.041600000000003</v>
      </c>
      <c r="C40" s="2">
        <v>0.89910000000000001</v>
      </c>
      <c r="D40" s="2">
        <f t="shared" si="0"/>
        <v>1.3799193520851518E-2</v>
      </c>
      <c r="E40" s="2">
        <f t="shared" si="1"/>
        <v>4.1907000677693075E-2</v>
      </c>
    </row>
    <row r="41" spans="1:5" x14ac:dyDescent="0.3">
      <c r="A41" s="1">
        <v>40602</v>
      </c>
      <c r="B41" s="2">
        <v>52.149900000000002</v>
      </c>
      <c r="C41" s="2">
        <v>0.90559999999999996</v>
      </c>
      <c r="D41" s="2">
        <f t="shared" si="0"/>
        <v>2.0788651474095343E-3</v>
      </c>
      <c r="E41" s="2">
        <f t="shared" si="1"/>
        <v>7.2034444581911454E-3</v>
      </c>
    </row>
    <row r="42" spans="1:5" x14ac:dyDescent="0.3">
      <c r="A42" s="1">
        <v>40603</v>
      </c>
      <c r="B42" s="2">
        <v>51.310400000000001</v>
      </c>
      <c r="C42" s="2">
        <v>0.86209999999999998</v>
      </c>
      <c r="D42" s="2">
        <f t="shared" si="0"/>
        <v>-1.6228803224599062E-2</v>
      </c>
      <c r="E42" s="2">
        <f t="shared" si="1"/>
        <v>-4.9226434233039171E-2</v>
      </c>
    </row>
    <row r="43" spans="1:5" x14ac:dyDescent="0.3">
      <c r="A43" s="1">
        <v>40604</v>
      </c>
      <c r="B43" s="2">
        <v>51.581200000000003</v>
      </c>
      <c r="C43" s="2">
        <v>0.87429999999999997</v>
      </c>
      <c r="D43" s="2">
        <f t="shared" si="0"/>
        <v>5.2638043391045426E-3</v>
      </c>
      <c r="E43" s="2">
        <f t="shared" si="1"/>
        <v>1.405229297096588E-2</v>
      </c>
    </row>
    <row r="44" spans="1:5" x14ac:dyDescent="0.3">
      <c r="A44" s="1">
        <v>40605</v>
      </c>
      <c r="B44" s="2">
        <v>52.601300000000002</v>
      </c>
      <c r="C44" s="2">
        <v>0.9264</v>
      </c>
      <c r="D44" s="2">
        <f t="shared" si="0"/>
        <v>1.9583569253248383E-2</v>
      </c>
      <c r="E44" s="2">
        <f t="shared" si="1"/>
        <v>5.7882540631885596E-2</v>
      </c>
    </row>
    <row r="45" spans="1:5" x14ac:dyDescent="0.3">
      <c r="A45" s="1">
        <v>40606</v>
      </c>
      <c r="B45" s="2">
        <v>52.330500000000001</v>
      </c>
      <c r="C45" s="2">
        <v>0.91269999999999996</v>
      </c>
      <c r="D45" s="2">
        <f t="shared" si="0"/>
        <v>-5.1614591799749631E-3</v>
      </c>
      <c r="E45" s="2">
        <f t="shared" si="1"/>
        <v>-1.489886729589927E-2</v>
      </c>
    </row>
    <row r="46" spans="1:5" x14ac:dyDescent="0.3">
      <c r="A46" s="1">
        <v>40609</v>
      </c>
      <c r="B46" s="2">
        <v>51.626300000000001</v>
      </c>
      <c r="C46" s="2">
        <v>0.87629999999999997</v>
      </c>
      <c r="D46" s="2">
        <f t="shared" si="0"/>
        <v>-1.3548142524971524E-2</v>
      </c>
      <c r="E46" s="2">
        <f t="shared" si="1"/>
        <v>-4.0698741461026595E-2</v>
      </c>
    </row>
    <row r="47" spans="1:5" x14ac:dyDescent="0.3">
      <c r="A47" s="1">
        <v>40610</v>
      </c>
      <c r="B47" s="2">
        <v>51.834000000000003</v>
      </c>
      <c r="C47" s="2">
        <v>0.88549999999999995</v>
      </c>
      <c r="D47" s="2">
        <f t="shared" si="0"/>
        <v>4.0150720425935439E-3</v>
      </c>
      <c r="E47" s="2">
        <f t="shared" si="1"/>
        <v>1.0443959161083314E-2</v>
      </c>
    </row>
    <row r="48" spans="1:5" x14ac:dyDescent="0.3">
      <c r="A48" s="1">
        <v>40611</v>
      </c>
      <c r="B48" s="2">
        <v>51.481900000000003</v>
      </c>
      <c r="C48" s="2">
        <v>0.86760000000000004</v>
      </c>
      <c r="D48" s="2">
        <f t="shared" si="0"/>
        <v>-6.8160150210350616E-3</v>
      </c>
      <c r="E48" s="2">
        <f t="shared" si="1"/>
        <v>-2.042167827016883E-2</v>
      </c>
    </row>
    <row r="49" spans="1:5" x14ac:dyDescent="0.3">
      <c r="A49" s="1">
        <v>40612</v>
      </c>
      <c r="B49" s="2">
        <v>50.6785</v>
      </c>
      <c r="C49" s="2">
        <v>0.82789999999999997</v>
      </c>
      <c r="D49" s="2">
        <f t="shared" si="0"/>
        <v>-1.5728532043191589E-2</v>
      </c>
      <c r="E49" s="2">
        <f t="shared" si="1"/>
        <v>-4.6838404807959186E-2</v>
      </c>
    </row>
    <row r="50" spans="1:5" x14ac:dyDescent="0.3">
      <c r="A50" s="1">
        <v>40613</v>
      </c>
      <c r="B50" s="2">
        <v>50.994399999999999</v>
      </c>
      <c r="C50" s="2">
        <v>0.8417</v>
      </c>
      <c r="D50" s="2">
        <f t="shared" si="0"/>
        <v>6.2140652332896978E-3</v>
      </c>
      <c r="E50" s="2">
        <f t="shared" si="1"/>
        <v>1.6531282072770298E-2</v>
      </c>
    </row>
    <row r="51" spans="1:5" x14ac:dyDescent="0.3">
      <c r="A51" s="1">
        <v>40616</v>
      </c>
      <c r="B51" s="2">
        <v>50.813899999999997</v>
      </c>
      <c r="C51" s="2">
        <v>0.83350000000000002</v>
      </c>
      <c r="D51" s="2">
        <f t="shared" si="0"/>
        <v>-3.5458835698700866E-3</v>
      </c>
      <c r="E51" s="2">
        <f t="shared" si="1"/>
        <v>-9.7899540266817471E-3</v>
      </c>
    </row>
    <row r="52" spans="1:5" x14ac:dyDescent="0.3">
      <c r="A52" s="1">
        <v>40617</v>
      </c>
      <c r="B52" s="2">
        <v>50.091700000000003</v>
      </c>
      <c r="C52" s="2">
        <v>0.79949999999999999</v>
      </c>
      <c r="D52" s="2">
        <f t="shared" si="0"/>
        <v>-1.4314613500419312E-2</v>
      </c>
      <c r="E52" s="2">
        <f t="shared" si="1"/>
        <v>-4.1647169916839817E-2</v>
      </c>
    </row>
    <row r="53" spans="1:5" x14ac:dyDescent="0.3">
      <c r="A53" s="1">
        <v>40618</v>
      </c>
      <c r="B53" s="2">
        <v>48.882100000000001</v>
      </c>
      <c r="C53" s="2">
        <v>0.74070000000000003</v>
      </c>
      <c r="D53" s="2">
        <f t="shared" si="0"/>
        <v>-2.444404940629934E-2</v>
      </c>
      <c r="E53" s="2">
        <f t="shared" si="1"/>
        <v>-7.6390847254765332E-2</v>
      </c>
    </row>
    <row r="54" spans="1:5" x14ac:dyDescent="0.3">
      <c r="A54" s="1">
        <v>40619</v>
      </c>
      <c r="B54" s="2">
        <v>49.333399999999997</v>
      </c>
      <c r="C54" s="2">
        <v>0.7601</v>
      </c>
      <c r="D54" s="2">
        <f t="shared" si="0"/>
        <v>9.1900601491671438E-3</v>
      </c>
      <c r="E54" s="2">
        <f t="shared" si="1"/>
        <v>2.5854318552751308E-2</v>
      </c>
    </row>
    <row r="55" spans="1:5" x14ac:dyDescent="0.3">
      <c r="A55" s="1">
        <v>40620</v>
      </c>
      <c r="B55" s="2">
        <v>49.222200000000001</v>
      </c>
      <c r="C55" s="2">
        <v>0.75590000000000002</v>
      </c>
      <c r="D55" s="2">
        <f t="shared" si="0"/>
        <v>-2.2565952048978536E-3</v>
      </c>
      <c r="E55" s="2">
        <f t="shared" si="1"/>
        <v>-5.5409112738637033E-3</v>
      </c>
    </row>
    <row r="56" spans="1:5" x14ac:dyDescent="0.3">
      <c r="A56" s="1">
        <v>40623</v>
      </c>
      <c r="B56" s="2">
        <v>50.171399999999998</v>
      </c>
      <c r="C56" s="2">
        <v>0.79810000000000003</v>
      </c>
      <c r="D56" s="2">
        <f t="shared" si="0"/>
        <v>1.9100401987858361E-2</v>
      </c>
      <c r="E56" s="2">
        <f t="shared" si="1"/>
        <v>5.4324810583832261E-2</v>
      </c>
    </row>
    <row r="57" spans="1:5" x14ac:dyDescent="0.3">
      <c r="A57" s="1">
        <v>40624</v>
      </c>
      <c r="B57" s="2">
        <v>50.081000000000003</v>
      </c>
      <c r="C57" s="2">
        <v>0.79590000000000005</v>
      </c>
      <c r="D57" s="2">
        <f t="shared" si="0"/>
        <v>-1.8034485858015835E-3</v>
      </c>
      <c r="E57" s="2">
        <f t="shared" si="1"/>
        <v>-2.7603530701595389E-3</v>
      </c>
    </row>
    <row r="58" spans="1:5" x14ac:dyDescent="0.3">
      <c r="A58" s="1">
        <v>40625</v>
      </c>
      <c r="B58" s="2">
        <v>50.3613</v>
      </c>
      <c r="C58" s="2">
        <v>0.80800000000000005</v>
      </c>
      <c r="D58" s="2">
        <f t="shared" si="0"/>
        <v>5.5813283375696719E-3</v>
      </c>
      <c r="E58" s="2">
        <f t="shared" si="1"/>
        <v>1.5088508709291695E-2</v>
      </c>
    </row>
    <row r="59" spans="1:5" x14ac:dyDescent="0.3">
      <c r="A59" s="1">
        <v>40626</v>
      </c>
      <c r="B59" s="2">
        <v>51.2562</v>
      </c>
      <c r="C59" s="2">
        <v>0.85189999999999999</v>
      </c>
      <c r="D59" s="2">
        <f t="shared" si="0"/>
        <v>1.7613563330142409E-2</v>
      </c>
      <c r="E59" s="2">
        <f t="shared" si="1"/>
        <v>5.2907090527699305E-2</v>
      </c>
    </row>
    <row r="60" spans="1:5" x14ac:dyDescent="0.3">
      <c r="A60" s="1">
        <v>40627</v>
      </c>
      <c r="B60" s="2">
        <v>51.382800000000003</v>
      </c>
      <c r="C60" s="2">
        <v>0.85819999999999996</v>
      </c>
      <c r="D60" s="2">
        <f t="shared" si="0"/>
        <v>2.466899798381121E-3</v>
      </c>
      <c r="E60" s="2">
        <f t="shared" si="1"/>
        <v>7.3680235086294819E-3</v>
      </c>
    </row>
    <row r="61" spans="1:5" x14ac:dyDescent="0.3">
      <c r="A61" s="1">
        <v>40630</v>
      </c>
      <c r="B61" s="2">
        <v>51.102499999999999</v>
      </c>
      <c r="C61" s="2">
        <v>0.84360000000000002</v>
      </c>
      <c r="D61" s="2">
        <f t="shared" si="0"/>
        <v>-5.470066417700605E-3</v>
      </c>
      <c r="E61" s="2">
        <f t="shared" si="1"/>
        <v>-1.7158723952804773E-2</v>
      </c>
    </row>
    <row r="62" spans="1:5" x14ac:dyDescent="0.3">
      <c r="A62" s="1">
        <v>40631</v>
      </c>
      <c r="B62" s="2">
        <v>51.599800000000002</v>
      </c>
      <c r="C62" s="2">
        <v>0.86780000000000002</v>
      </c>
      <c r="D62" s="2">
        <f t="shared" si="0"/>
        <v>9.6843768190179834E-3</v>
      </c>
      <c r="E62" s="2">
        <f t="shared" si="1"/>
        <v>2.8282824759630797E-2</v>
      </c>
    </row>
    <row r="63" spans="1:5" x14ac:dyDescent="0.3">
      <c r="A63" s="1">
        <v>40632</v>
      </c>
      <c r="B63" s="2">
        <v>51.843800000000002</v>
      </c>
      <c r="C63" s="2">
        <v>0.88060000000000005</v>
      </c>
      <c r="D63" s="2">
        <f t="shared" si="0"/>
        <v>4.7175553156472141E-3</v>
      </c>
      <c r="E63" s="2">
        <f t="shared" si="1"/>
        <v>1.4642219957403068E-2</v>
      </c>
    </row>
    <row r="64" spans="1:5" x14ac:dyDescent="0.3">
      <c r="A64" s="1">
        <v>40633</v>
      </c>
      <c r="B64" s="2">
        <v>51.9161</v>
      </c>
      <c r="C64" s="2">
        <v>0.88429999999999997</v>
      </c>
      <c r="D64" s="2">
        <f t="shared" si="0"/>
        <v>1.3936021854553868E-3</v>
      </c>
      <c r="E64" s="2">
        <f t="shared" si="1"/>
        <v>4.1928782600359578E-3</v>
      </c>
    </row>
    <row r="65" spans="1:5" x14ac:dyDescent="0.3">
      <c r="A65" s="1">
        <v>40634</v>
      </c>
      <c r="B65" s="2">
        <v>51.943300000000001</v>
      </c>
      <c r="C65" s="2">
        <v>0.88570000000000004</v>
      </c>
      <c r="D65" s="2">
        <f t="shared" si="0"/>
        <v>5.2378505213509596E-4</v>
      </c>
      <c r="E65" s="2">
        <f t="shared" si="1"/>
        <v>1.5819212338479061E-3</v>
      </c>
    </row>
    <row r="66" spans="1:5" x14ac:dyDescent="0.3">
      <c r="A66" s="1">
        <v>40637</v>
      </c>
      <c r="B66" s="2">
        <v>51.771500000000003</v>
      </c>
      <c r="C66" s="2">
        <v>0.87770000000000004</v>
      </c>
      <c r="D66" s="2">
        <f t="shared" si="0"/>
        <v>-3.3129342607424272E-3</v>
      </c>
      <c r="E66" s="2">
        <f t="shared" si="1"/>
        <v>-9.0734432174654437E-3</v>
      </c>
    </row>
    <row r="67" spans="1:5" x14ac:dyDescent="0.3">
      <c r="A67" s="1">
        <v>40638</v>
      </c>
      <c r="B67" s="2">
        <v>51.635899999999999</v>
      </c>
      <c r="C67" s="2">
        <v>0.86770000000000003</v>
      </c>
      <c r="D67" s="2">
        <f t="shared" si="0"/>
        <v>-2.6226377942774833E-3</v>
      </c>
      <c r="E67" s="2">
        <f t="shared" si="1"/>
        <v>-1.1458816798627936E-2</v>
      </c>
    </row>
    <row r="68" spans="1:5" x14ac:dyDescent="0.3">
      <c r="A68" s="1">
        <v>40639</v>
      </c>
      <c r="B68" s="2">
        <v>51.762500000000003</v>
      </c>
      <c r="C68" s="2">
        <v>0.87429999999999997</v>
      </c>
      <c r="D68" s="2">
        <f t="shared" ref="D68:D131" si="2">LN(B68/B67)</f>
        <v>2.4487818624546898E-3</v>
      </c>
      <c r="E68" s="2">
        <f t="shared" ref="E68:E131" si="3">LN(C68/C67)</f>
        <v>7.5775333874012699E-3</v>
      </c>
    </row>
    <row r="69" spans="1:5" x14ac:dyDescent="0.3">
      <c r="A69" s="1">
        <v>40640</v>
      </c>
      <c r="B69" s="2">
        <v>51.726300000000002</v>
      </c>
      <c r="C69" s="2">
        <v>0.87409999999999999</v>
      </c>
      <c r="D69" s="2">
        <f t="shared" si="2"/>
        <v>-6.9959264145389214E-4</v>
      </c>
      <c r="E69" s="2">
        <f t="shared" si="3"/>
        <v>-2.2878060040304116E-4</v>
      </c>
    </row>
    <row r="70" spans="1:5" x14ac:dyDescent="0.3">
      <c r="A70" s="1">
        <v>40641</v>
      </c>
      <c r="B70" s="2">
        <v>51.482199999999999</v>
      </c>
      <c r="C70" s="2">
        <v>0.86099999999999999</v>
      </c>
      <c r="D70" s="2">
        <f t="shared" si="2"/>
        <v>-4.73023937268683E-3</v>
      </c>
      <c r="E70" s="2">
        <f t="shared" si="3"/>
        <v>-1.5100281158711476E-2</v>
      </c>
    </row>
    <row r="71" spans="1:5" x14ac:dyDescent="0.3">
      <c r="A71" s="1">
        <v>40644</v>
      </c>
      <c r="B71" s="2">
        <v>51.310499999999998</v>
      </c>
      <c r="C71" s="2">
        <v>0.85319999999999996</v>
      </c>
      <c r="D71" s="2">
        <f t="shared" si="2"/>
        <v>-3.3407072620064262E-3</v>
      </c>
      <c r="E71" s="2">
        <f t="shared" si="3"/>
        <v>-9.1005178305352888E-3</v>
      </c>
    </row>
    <row r="72" spans="1:5" x14ac:dyDescent="0.3">
      <c r="A72" s="1">
        <v>40645</v>
      </c>
      <c r="B72" s="2">
        <v>50.957900000000002</v>
      </c>
      <c r="C72" s="2">
        <v>0.83630000000000004</v>
      </c>
      <c r="D72" s="2">
        <f t="shared" si="2"/>
        <v>-6.8956079719450182E-3</v>
      </c>
      <c r="E72" s="2">
        <f t="shared" si="3"/>
        <v>-2.0006586209715332E-2</v>
      </c>
    </row>
    <row r="73" spans="1:5" x14ac:dyDescent="0.3">
      <c r="A73" s="1">
        <v>40646</v>
      </c>
      <c r="B73" s="2">
        <v>51.391800000000003</v>
      </c>
      <c r="C73" s="2">
        <v>0.85629999999999995</v>
      </c>
      <c r="D73" s="2">
        <f t="shared" si="2"/>
        <v>8.4788250368416015E-3</v>
      </c>
      <c r="E73" s="2">
        <f t="shared" si="3"/>
        <v>2.3633381644666104E-2</v>
      </c>
    </row>
    <row r="74" spans="1:5" x14ac:dyDescent="0.3">
      <c r="A74" s="1">
        <v>40647</v>
      </c>
      <c r="B74" s="2">
        <v>51.301400000000001</v>
      </c>
      <c r="C74" s="2">
        <v>0.85160000000000002</v>
      </c>
      <c r="D74" s="2">
        <f t="shared" si="2"/>
        <v>-1.7605844077456378E-3</v>
      </c>
      <c r="E74" s="2">
        <f t="shared" si="3"/>
        <v>-5.5038490128218945E-3</v>
      </c>
    </row>
    <row r="75" spans="1:5" x14ac:dyDescent="0.3">
      <c r="A75" s="1">
        <v>40648</v>
      </c>
      <c r="B75" s="2">
        <v>51.210999999999999</v>
      </c>
      <c r="C75" s="2">
        <v>0.84609999999999996</v>
      </c>
      <c r="D75" s="2">
        <f t="shared" si="2"/>
        <v>-1.7636895328408016E-3</v>
      </c>
      <c r="E75" s="2">
        <f t="shared" si="3"/>
        <v>-6.4793770888692962E-3</v>
      </c>
    </row>
    <row r="76" spans="1:5" x14ac:dyDescent="0.3">
      <c r="A76" s="1">
        <v>40651</v>
      </c>
      <c r="B76" s="2">
        <v>50.849400000000003</v>
      </c>
      <c r="C76" s="2">
        <v>0.82979999999999998</v>
      </c>
      <c r="D76" s="2">
        <f t="shared" si="2"/>
        <v>-7.0860297049227345E-3</v>
      </c>
      <c r="E76" s="2">
        <f t="shared" si="3"/>
        <v>-1.9452848031687692E-2</v>
      </c>
    </row>
    <row r="77" spans="1:5" x14ac:dyDescent="0.3">
      <c r="A77" s="1">
        <v>40652</v>
      </c>
      <c r="B77" s="2">
        <v>51.165799999999997</v>
      </c>
      <c r="C77" s="2">
        <v>0.8448</v>
      </c>
      <c r="D77" s="2">
        <f t="shared" si="2"/>
        <v>6.2030170900156389E-3</v>
      </c>
      <c r="E77" s="2">
        <f t="shared" si="3"/>
        <v>1.7915205053229549E-2</v>
      </c>
    </row>
    <row r="78" spans="1:5" x14ac:dyDescent="0.3">
      <c r="A78" s="1">
        <v>40653</v>
      </c>
      <c r="B78" s="2">
        <v>52.322899999999997</v>
      </c>
      <c r="C78" s="2">
        <v>0.90100000000000002</v>
      </c>
      <c r="D78" s="2">
        <f t="shared" si="2"/>
        <v>2.2362793642476037E-2</v>
      </c>
      <c r="E78" s="2">
        <f t="shared" si="3"/>
        <v>6.4405344656340999E-2</v>
      </c>
    </row>
    <row r="79" spans="1:5" x14ac:dyDescent="0.3">
      <c r="A79" s="1">
        <v>40654</v>
      </c>
      <c r="B79" s="2">
        <v>52.738799999999998</v>
      </c>
      <c r="C79" s="2">
        <v>0.92379999999999995</v>
      </c>
      <c r="D79" s="2">
        <f t="shared" si="2"/>
        <v>7.9172937903116501E-3</v>
      </c>
      <c r="E79" s="2">
        <f t="shared" si="3"/>
        <v>2.4990340388167078E-2</v>
      </c>
    </row>
    <row r="80" spans="1:5" x14ac:dyDescent="0.3">
      <c r="A80" s="1">
        <v>40658</v>
      </c>
      <c r="B80" s="2">
        <v>52.874400000000001</v>
      </c>
      <c r="C80" s="2">
        <v>0.93069999999999997</v>
      </c>
      <c r="D80" s="2">
        <f t="shared" si="2"/>
        <v>2.5678622465989914E-3</v>
      </c>
      <c r="E80" s="2">
        <f t="shared" si="3"/>
        <v>7.4413931951597522E-3</v>
      </c>
    </row>
    <row r="81" spans="1:5" x14ac:dyDescent="0.3">
      <c r="A81" s="1">
        <v>40659</v>
      </c>
      <c r="B81" s="2">
        <v>53.172699999999999</v>
      </c>
      <c r="C81" s="2">
        <v>0.94669999999999999</v>
      </c>
      <c r="D81" s="2">
        <f t="shared" si="2"/>
        <v>5.6258169579606688E-3</v>
      </c>
      <c r="E81" s="2">
        <f t="shared" si="3"/>
        <v>1.7045261943180803E-2</v>
      </c>
    </row>
    <row r="82" spans="1:5" x14ac:dyDescent="0.3">
      <c r="A82" s="1">
        <v>40660</v>
      </c>
      <c r="B82" s="2">
        <v>53.534300000000002</v>
      </c>
      <c r="C82" s="2">
        <v>0.96630000000000005</v>
      </c>
      <c r="D82" s="2">
        <f t="shared" si="2"/>
        <v>6.777463224412944E-3</v>
      </c>
      <c r="E82" s="2">
        <f t="shared" si="3"/>
        <v>2.049209187041736E-2</v>
      </c>
    </row>
    <row r="83" spans="1:5" x14ac:dyDescent="0.3">
      <c r="A83" s="1">
        <v>40661</v>
      </c>
      <c r="B83" s="2">
        <v>53.4529</v>
      </c>
      <c r="C83" s="2">
        <v>0.96489999999999998</v>
      </c>
      <c r="D83" s="2">
        <f t="shared" si="2"/>
        <v>-1.5216776531553004E-3</v>
      </c>
      <c r="E83" s="2">
        <f t="shared" si="3"/>
        <v>-1.4498759789247492E-3</v>
      </c>
    </row>
    <row r="84" spans="1:5" x14ac:dyDescent="0.3">
      <c r="A84" s="1">
        <v>40662</v>
      </c>
      <c r="B84" s="2">
        <v>53.407699999999998</v>
      </c>
      <c r="C84" s="2">
        <v>0.96020000000000005</v>
      </c>
      <c r="D84" s="2">
        <f t="shared" si="2"/>
        <v>-8.4596198590726902E-4</v>
      </c>
      <c r="E84" s="2">
        <f t="shared" si="3"/>
        <v>-4.8828729294981034E-3</v>
      </c>
    </row>
    <row r="85" spans="1:5" x14ac:dyDescent="0.3">
      <c r="A85" s="1">
        <v>40665</v>
      </c>
      <c r="B85" s="2">
        <v>53.308300000000003</v>
      </c>
      <c r="C85" s="2">
        <v>0.95499999999999996</v>
      </c>
      <c r="D85" s="2">
        <f t="shared" si="2"/>
        <v>-1.8628889528487062E-3</v>
      </c>
      <c r="E85" s="2">
        <f t="shared" si="3"/>
        <v>-5.4302556161098135E-3</v>
      </c>
    </row>
    <row r="86" spans="1:5" x14ac:dyDescent="0.3">
      <c r="A86" s="1">
        <v>40666</v>
      </c>
      <c r="B86" s="2">
        <v>53.055199999999999</v>
      </c>
      <c r="C86" s="2">
        <v>0.94069999999999998</v>
      </c>
      <c r="D86" s="2">
        <f t="shared" si="2"/>
        <v>-4.7591603833607166E-3</v>
      </c>
      <c r="E86" s="2">
        <f t="shared" si="3"/>
        <v>-1.5087061502824489E-2</v>
      </c>
    </row>
    <row r="87" spans="1:5" x14ac:dyDescent="0.3">
      <c r="A87" s="1">
        <v>40667</v>
      </c>
      <c r="B87" s="2">
        <v>52.973799999999997</v>
      </c>
      <c r="C87" s="2">
        <v>0.93520000000000003</v>
      </c>
      <c r="D87" s="2">
        <f t="shared" si="2"/>
        <v>-1.5354292880627605E-3</v>
      </c>
      <c r="E87" s="2">
        <f t="shared" si="3"/>
        <v>-5.8638688200470914E-3</v>
      </c>
    </row>
    <row r="88" spans="1:5" x14ac:dyDescent="0.3">
      <c r="A88" s="1">
        <v>40668</v>
      </c>
      <c r="B88" s="2">
        <v>52.6845</v>
      </c>
      <c r="C88" s="2">
        <v>0.92110000000000003</v>
      </c>
      <c r="D88" s="2">
        <f t="shared" si="2"/>
        <v>-5.4761570641866843E-3</v>
      </c>
      <c r="E88" s="2">
        <f t="shared" si="3"/>
        <v>-1.5191802163668808E-2</v>
      </c>
    </row>
    <row r="89" spans="1:5" x14ac:dyDescent="0.3">
      <c r="A89" s="1">
        <v>40669</v>
      </c>
      <c r="B89" s="2">
        <v>52.856299999999997</v>
      </c>
      <c r="C89" s="2">
        <v>0.92910000000000004</v>
      </c>
      <c r="D89" s="2">
        <f t="shared" si="2"/>
        <v>3.2556158706930718E-3</v>
      </c>
      <c r="E89" s="2">
        <f t="shared" si="3"/>
        <v>8.6477676530768936E-3</v>
      </c>
    </row>
    <row r="90" spans="1:5" x14ac:dyDescent="0.3">
      <c r="A90" s="1">
        <v>40672</v>
      </c>
      <c r="B90" s="2">
        <v>53.055199999999999</v>
      </c>
      <c r="C90" s="2">
        <v>0.93920000000000003</v>
      </c>
      <c r="D90" s="2">
        <f t="shared" si="2"/>
        <v>3.7559704815564874E-3</v>
      </c>
      <c r="E90" s="2">
        <f t="shared" si="3"/>
        <v>1.0812073426565169E-2</v>
      </c>
    </row>
    <row r="91" spans="1:5" x14ac:dyDescent="0.3">
      <c r="A91" s="1">
        <v>40673</v>
      </c>
      <c r="B91" s="2">
        <v>53.507199999999997</v>
      </c>
      <c r="C91" s="2">
        <v>0.96330000000000005</v>
      </c>
      <c r="D91" s="2">
        <f t="shared" si="2"/>
        <v>8.4833432947835474E-3</v>
      </c>
      <c r="E91" s="2">
        <f t="shared" si="3"/>
        <v>2.5336440689745922E-2</v>
      </c>
    </row>
    <row r="92" spans="1:5" x14ac:dyDescent="0.3">
      <c r="A92" s="1">
        <v>40674</v>
      </c>
      <c r="B92" s="2">
        <v>53.118400000000001</v>
      </c>
      <c r="C92" s="2">
        <v>0.9425</v>
      </c>
      <c r="D92" s="2">
        <f t="shared" si="2"/>
        <v>-7.2928400535929522E-3</v>
      </c>
      <c r="E92" s="2">
        <f t="shared" si="3"/>
        <v>-2.1828970441412205E-2</v>
      </c>
    </row>
    <row r="93" spans="1:5" x14ac:dyDescent="0.3">
      <c r="A93" s="1">
        <v>40675</v>
      </c>
      <c r="B93" s="2">
        <v>53.434800000000003</v>
      </c>
      <c r="C93" s="2">
        <v>0.95920000000000005</v>
      </c>
      <c r="D93" s="2">
        <f t="shared" si="2"/>
        <v>5.9388348720722638E-3</v>
      </c>
      <c r="E93" s="2">
        <f t="shared" si="3"/>
        <v>1.7563684391138736E-2</v>
      </c>
    </row>
    <row r="94" spans="1:5" x14ac:dyDescent="0.3">
      <c r="A94" s="1">
        <v>40676</v>
      </c>
      <c r="B94" s="2">
        <v>52.802</v>
      </c>
      <c r="C94" s="2">
        <v>0.92520000000000002</v>
      </c>
      <c r="D94" s="2">
        <f t="shared" si="2"/>
        <v>-1.191315032198084E-2</v>
      </c>
      <c r="E94" s="2">
        <f t="shared" si="3"/>
        <v>-3.6089673356020417E-2</v>
      </c>
    </row>
    <row r="95" spans="1:5" x14ac:dyDescent="0.3">
      <c r="A95" s="1">
        <v>40679</v>
      </c>
      <c r="B95" s="2">
        <v>51.889000000000003</v>
      </c>
      <c r="C95" s="2">
        <v>0.87709999999999999</v>
      </c>
      <c r="D95" s="2">
        <f t="shared" si="2"/>
        <v>-1.744224712470295E-2</v>
      </c>
      <c r="E95" s="2">
        <f t="shared" si="3"/>
        <v>-5.3388919399948234E-2</v>
      </c>
    </row>
    <row r="96" spans="1:5" x14ac:dyDescent="0.3">
      <c r="A96" s="1">
        <v>40680</v>
      </c>
      <c r="B96" s="2">
        <v>52.033700000000003</v>
      </c>
      <c r="C96" s="2">
        <v>0.88419999999999999</v>
      </c>
      <c r="D96" s="2">
        <f t="shared" si="2"/>
        <v>2.7847639353341396E-3</v>
      </c>
      <c r="E96" s="2">
        <f t="shared" si="3"/>
        <v>8.0622704348068848E-3</v>
      </c>
    </row>
    <row r="97" spans="1:5" x14ac:dyDescent="0.3">
      <c r="A97" s="1">
        <v>40681</v>
      </c>
      <c r="B97" s="2">
        <v>52.467599999999997</v>
      </c>
      <c r="C97" s="2">
        <v>0.90580000000000005</v>
      </c>
      <c r="D97" s="2">
        <f t="shared" si="2"/>
        <v>8.3042506360536845E-3</v>
      </c>
      <c r="E97" s="2">
        <f t="shared" si="3"/>
        <v>2.4135249729970724E-2</v>
      </c>
    </row>
    <row r="98" spans="1:5" x14ac:dyDescent="0.3">
      <c r="A98" s="1">
        <v>40682</v>
      </c>
      <c r="B98" s="2">
        <v>52.621200000000002</v>
      </c>
      <c r="C98" s="2">
        <v>0.91349999999999998</v>
      </c>
      <c r="D98" s="2">
        <f t="shared" si="2"/>
        <v>2.9232441398237235E-3</v>
      </c>
      <c r="E98" s="2">
        <f t="shared" si="3"/>
        <v>8.4648446959478974E-3</v>
      </c>
    </row>
    <row r="99" spans="1:5" x14ac:dyDescent="0.3">
      <c r="A99" s="1">
        <v>40683</v>
      </c>
      <c r="B99" s="2">
        <v>52.223500000000001</v>
      </c>
      <c r="C99" s="2">
        <v>0.89339999999999997</v>
      </c>
      <c r="D99" s="2">
        <f t="shared" si="2"/>
        <v>-7.5864952155674228E-3</v>
      </c>
      <c r="E99" s="2">
        <f t="shared" si="3"/>
        <v>-2.2248966900043122E-2</v>
      </c>
    </row>
    <row r="100" spans="1:5" x14ac:dyDescent="0.3">
      <c r="A100" s="1">
        <v>40686</v>
      </c>
      <c r="B100" s="2">
        <v>51.455100000000002</v>
      </c>
      <c r="C100" s="2">
        <v>0.85460000000000003</v>
      </c>
      <c r="D100" s="2">
        <f t="shared" si="2"/>
        <v>-1.482300242175672E-2</v>
      </c>
      <c r="E100" s="2">
        <f t="shared" si="3"/>
        <v>-4.4400885708093654E-2</v>
      </c>
    </row>
    <row r="101" spans="1:5" x14ac:dyDescent="0.3">
      <c r="A101" s="1">
        <v>40687</v>
      </c>
      <c r="B101" s="2">
        <v>51.1387</v>
      </c>
      <c r="C101" s="2">
        <v>0.83850000000000002</v>
      </c>
      <c r="D101" s="2">
        <f t="shared" si="2"/>
        <v>-6.1680336065077588E-3</v>
      </c>
      <c r="E101" s="2">
        <f t="shared" si="3"/>
        <v>-1.9018941946661001E-2</v>
      </c>
    </row>
    <row r="102" spans="1:5" x14ac:dyDescent="0.3">
      <c r="A102" s="1">
        <v>40688</v>
      </c>
      <c r="B102" s="2">
        <v>51.337600000000002</v>
      </c>
      <c r="C102" s="2">
        <v>0.84789999999999999</v>
      </c>
      <c r="D102" s="2">
        <f t="shared" si="2"/>
        <v>3.8818780492315325E-3</v>
      </c>
      <c r="E102" s="2">
        <f t="shared" si="3"/>
        <v>1.1148123046693737E-2</v>
      </c>
    </row>
    <row r="103" spans="1:5" x14ac:dyDescent="0.3">
      <c r="A103" s="1">
        <v>40689</v>
      </c>
      <c r="B103" s="2">
        <v>51.654000000000003</v>
      </c>
      <c r="C103" s="2">
        <v>0.86380000000000001</v>
      </c>
      <c r="D103" s="2">
        <f t="shared" si="2"/>
        <v>6.1442097292529639E-3</v>
      </c>
      <c r="E103" s="2">
        <f t="shared" si="3"/>
        <v>1.8578556216643373E-2</v>
      </c>
    </row>
    <row r="104" spans="1:5" x14ac:dyDescent="0.3">
      <c r="A104" s="1">
        <v>40690</v>
      </c>
      <c r="B104" s="2">
        <v>51.9161</v>
      </c>
      <c r="C104" s="2">
        <v>0.87670000000000003</v>
      </c>
      <c r="D104" s="2">
        <f t="shared" si="2"/>
        <v>5.0613171082430882E-3</v>
      </c>
      <c r="E104" s="2">
        <f t="shared" si="3"/>
        <v>1.4823598067939243E-2</v>
      </c>
    </row>
    <row r="105" spans="1:5" x14ac:dyDescent="0.3">
      <c r="A105" s="1">
        <v>40694</v>
      </c>
      <c r="B105" s="2">
        <v>52.756799999999998</v>
      </c>
      <c r="C105" s="2">
        <v>0.91879999999999995</v>
      </c>
      <c r="D105" s="2">
        <f t="shared" si="2"/>
        <v>1.606371998849283E-2</v>
      </c>
      <c r="E105" s="2">
        <f t="shared" si="3"/>
        <v>4.6903612220403172E-2</v>
      </c>
    </row>
    <row r="106" spans="1:5" x14ac:dyDescent="0.3">
      <c r="A106" s="1">
        <v>40695</v>
      </c>
      <c r="B106" s="2">
        <v>51.608800000000002</v>
      </c>
      <c r="C106" s="2">
        <v>0.86009999999999998</v>
      </c>
      <c r="D106" s="2">
        <f t="shared" si="2"/>
        <v>-2.2000473418174672E-2</v>
      </c>
      <c r="E106" s="2">
        <f t="shared" si="3"/>
        <v>-6.6019809257509318E-2</v>
      </c>
    </row>
    <row r="107" spans="1:5" x14ac:dyDescent="0.3">
      <c r="A107" s="1">
        <v>40696</v>
      </c>
      <c r="B107" s="2">
        <v>51.717300000000002</v>
      </c>
      <c r="C107" s="2">
        <v>0.86509999999999998</v>
      </c>
      <c r="D107" s="2">
        <f t="shared" si="2"/>
        <v>2.1001477822033239E-3</v>
      </c>
      <c r="E107" s="2">
        <f t="shared" si="3"/>
        <v>5.7964456288947088E-3</v>
      </c>
    </row>
    <row r="108" spans="1:5" x14ac:dyDescent="0.3">
      <c r="A108" s="1">
        <v>40697</v>
      </c>
      <c r="B108" s="2">
        <v>50.939799999999998</v>
      </c>
      <c r="C108" s="2">
        <v>0.82579999999999998</v>
      </c>
      <c r="D108" s="2">
        <f t="shared" si="2"/>
        <v>-1.5147805008705604E-2</v>
      </c>
      <c r="E108" s="2">
        <f t="shared" si="3"/>
        <v>-4.6492493734338745E-2</v>
      </c>
    </row>
    <row r="109" spans="1:5" x14ac:dyDescent="0.3">
      <c r="A109" s="1">
        <v>40700</v>
      </c>
      <c r="B109" s="2">
        <v>50.524000000000001</v>
      </c>
      <c r="C109" s="2">
        <v>0.80589999999999995</v>
      </c>
      <c r="D109" s="2">
        <f t="shared" si="2"/>
        <v>-8.1960724442027878E-3</v>
      </c>
      <c r="E109" s="2">
        <f t="shared" si="3"/>
        <v>-2.4392948121524285E-2</v>
      </c>
    </row>
    <row r="110" spans="1:5" x14ac:dyDescent="0.3">
      <c r="A110" s="1">
        <v>40701</v>
      </c>
      <c r="B110" s="2">
        <v>50.433599999999998</v>
      </c>
      <c r="C110" s="2">
        <v>0.80120000000000002</v>
      </c>
      <c r="D110" s="2">
        <f t="shared" si="2"/>
        <v>-1.7908512912454316E-3</v>
      </c>
      <c r="E110" s="2">
        <f t="shared" si="3"/>
        <v>-5.8490615388023153E-3</v>
      </c>
    </row>
    <row r="111" spans="1:5" x14ac:dyDescent="0.3">
      <c r="A111" s="1">
        <v>40702</v>
      </c>
      <c r="B111" s="2">
        <v>50.072000000000003</v>
      </c>
      <c r="C111" s="2">
        <v>0.78400000000000003</v>
      </c>
      <c r="D111" s="2">
        <f t="shared" si="2"/>
        <v>-7.1956499980829914E-3</v>
      </c>
      <c r="E111" s="2">
        <f t="shared" si="3"/>
        <v>-2.1701583441255352E-2</v>
      </c>
    </row>
    <row r="112" spans="1:5" x14ac:dyDescent="0.3">
      <c r="A112" s="1">
        <v>40703</v>
      </c>
      <c r="B112" s="2">
        <v>50.162399999999998</v>
      </c>
      <c r="C112" s="2">
        <v>0.78739999999999999</v>
      </c>
      <c r="D112" s="2">
        <f t="shared" si="2"/>
        <v>1.8037724475910471E-3</v>
      </c>
      <c r="E112" s="2">
        <f t="shared" si="3"/>
        <v>4.3273581592291549E-3</v>
      </c>
    </row>
    <row r="113" spans="1:5" x14ac:dyDescent="0.3">
      <c r="A113" s="1">
        <v>40704</v>
      </c>
      <c r="B113" s="2">
        <v>49.393999999999998</v>
      </c>
      <c r="C113" s="2">
        <v>0.75119999999999998</v>
      </c>
      <c r="D113" s="2">
        <f t="shared" si="2"/>
        <v>-1.5436782742551383E-2</v>
      </c>
      <c r="E113" s="2">
        <f t="shared" si="3"/>
        <v>-4.7064450615584008E-2</v>
      </c>
    </row>
    <row r="114" spans="1:5" x14ac:dyDescent="0.3">
      <c r="A114" s="1">
        <v>40707</v>
      </c>
      <c r="B114" s="2">
        <v>49.393999999999998</v>
      </c>
      <c r="C114" s="2">
        <v>0.75180000000000002</v>
      </c>
      <c r="D114" s="2">
        <f t="shared" si="2"/>
        <v>0</v>
      </c>
      <c r="E114" s="2">
        <f t="shared" si="3"/>
        <v>7.9840323602455932E-4</v>
      </c>
    </row>
    <row r="115" spans="1:5" x14ac:dyDescent="0.3">
      <c r="A115" s="1">
        <v>40708</v>
      </c>
      <c r="B115" s="2">
        <v>50.026800000000001</v>
      </c>
      <c r="C115" s="2">
        <v>0.77969999999999995</v>
      </c>
      <c r="D115" s="2">
        <f t="shared" si="2"/>
        <v>1.2729902504015565E-2</v>
      </c>
      <c r="E115" s="2">
        <f t="shared" si="3"/>
        <v>3.6438899185476541E-2</v>
      </c>
    </row>
    <row r="116" spans="1:5" x14ac:dyDescent="0.3">
      <c r="A116" s="1">
        <v>40709</v>
      </c>
      <c r="B116" s="2">
        <v>49.077599999999997</v>
      </c>
      <c r="C116" s="2">
        <v>0.73709999999999998</v>
      </c>
      <c r="D116" s="2">
        <f t="shared" si="2"/>
        <v>-1.915614293987836E-2</v>
      </c>
      <c r="E116" s="2">
        <f t="shared" si="3"/>
        <v>-5.6185662120311085E-2</v>
      </c>
    </row>
    <row r="117" spans="1:5" x14ac:dyDescent="0.3">
      <c r="A117" s="1">
        <v>40710</v>
      </c>
      <c r="B117" s="2">
        <v>48.887799999999999</v>
      </c>
      <c r="C117" s="2">
        <v>0.7268</v>
      </c>
      <c r="D117" s="2">
        <f t="shared" si="2"/>
        <v>-3.8748422908035829E-3</v>
      </c>
      <c r="E117" s="2">
        <f t="shared" si="3"/>
        <v>-1.4072231673227015E-2</v>
      </c>
    </row>
    <row r="118" spans="1:5" x14ac:dyDescent="0.3">
      <c r="A118" s="1">
        <v>40711</v>
      </c>
      <c r="B118" s="2">
        <v>48.734699999999997</v>
      </c>
      <c r="C118" s="2">
        <v>0.72140000000000004</v>
      </c>
      <c r="D118" s="2">
        <f t="shared" si="2"/>
        <v>-3.1365745707749703E-3</v>
      </c>
      <c r="E118" s="2">
        <f t="shared" si="3"/>
        <v>-7.4575680525774436E-3</v>
      </c>
    </row>
    <row r="119" spans="1:5" x14ac:dyDescent="0.3">
      <c r="A119" s="1">
        <v>40714</v>
      </c>
      <c r="B119" s="2">
        <v>48.988300000000002</v>
      </c>
      <c r="C119" s="2">
        <v>0.73099999999999998</v>
      </c>
      <c r="D119" s="2">
        <f t="shared" si="2"/>
        <v>5.1901920590129878E-3</v>
      </c>
      <c r="E119" s="2">
        <f t="shared" si="3"/>
        <v>1.3219691280339891E-2</v>
      </c>
    </row>
    <row r="120" spans="1:5" x14ac:dyDescent="0.3">
      <c r="A120" s="1">
        <v>40715</v>
      </c>
      <c r="B120" s="2">
        <v>50.039299999999997</v>
      </c>
      <c r="C120" s="2">
        <v>0.77969999999999995</v>
      </c>
      <c r="D120" s="2">
        <f t="shared" si="2"/>
        <v>2.1227202602901486E-2</v>
      </c>
      <c r="E120" s="2">
        <f t="shared" si="3"/>
        <v>6.4495770565775767E-2</v>
      </c>
    </row>
    <row r="121" spans="1:5" x14ac:dyDescent="0.3">
      <c r="A121" s="1">
        <v>40716</v>
      </c>
      <c r="B121" s="2">
        <v>49.676900000000003</v>
      </c>
      <c r="C121" s="2">
        <v>0.76219999999999999</v>
      </c>
      <c r="D121" s="2">
        <f t="shared" si="2"/>
        <v>-7.2686603694882427E-3</v>
      </c>
      <c r="E121" s="2">
        <f t="shared" si="3"/>
        <v>-2.2700241875794388E-2</v>
      </c>
    </row>
    <row r="122" spans="1:5" x14ac:dyDescent="0.3">
      <c r="A122" s="1">
        <v>40717</v>
      </c>
      <c r="B122" s="2">
        <v>50.139000000000003</v>
      </c>
      <c r="C122" s="2">
        <v>0.78320000000000001</v>
      </c>
      <c r="D122" s="2">
        <f t="shared" si="2"/>
        <v>9.2591120524729339E-3</v>
      </c>
      <c r="E122" s="2">
        <f t="shared" si="3"/>
        <v>2.7179102776540797E-2</v>
      </c>
    </row>
    <row r="123" spans="1:5" x14ac:dyDescent="0.3">
      <c r="A123" s="1">
        <v>40718</v>
      </c>
      <c r="B123" s="2">
        <v>49.269199999999998</v>
      </c>
      <c r="C123" s="2">
        <v>0.74199999999999999</v>
      </c>
      <c r="D123" s="2">
        <f t="shared" si="2"/>
        <v>-1.7500009011940602E-2</v>
      </c>
      <c r="E123" s="2">
        <f t="shared" si="3"/>
        <v>-5.4038848048920146E-2</v>
      </c>
    </row>
    <row r="124" spans="1:5" x14ac:dyDescent="0.3">
      <c r="A124" s="1">
        <v>40721</v>
      </c>
      <c r="B124" s="2">
        <v>50.057400000000001</v>
      </c>
      <c r="C124" s="2">
        <v>0.77810000000000001</v>
      </c>
      <c r="D124" s="2">
        <f t="shared" si="2"/>
        <v>1.5871207617072898E-2</v>
      </c>
      <c r="E124" s="2">
        <f t="shared" si="3"/>
        <v>4.7505807455503965E-2</v>
      </c>
    </row>
    <row r="125" spans="1:5" x14ac:dyDescent="0.3">
      <c r="A125" s="1">
        <v>40722</v>
      </c>
      <c r="B125" s="2">
        <v>50.800400000000003</v>
      </c>
      <c r="C125" s="2">
        <v>0.81299999999999994</v>
      </c>
      <c r="D125" s="2">
        <f t="shared" si="2"/>
        <v>1.473388158915415E-2</v>
      </c>
      <c r="E125" s="2">
        <f t="shared" si="3"/>
        <v>4.3876058924926103E-2</v>
      </c>
    </row>
    <row r="126" spans="1:5" x14ac:dyDescent="0.3">
      <c r="A126" s="1">
        <v>40723</v>
      </c>
      <c r="B126" s="2">
        <v>51.008800000000001</v>
      </c>
      <c r="C126" s="2">
        <v>0.82310000000000005</v>
      </c>
      <c r="D126" s="2">
        <f t="shared" si="2"/>
        <v>4.0939382898794105E-3</v>
      </c>
      <c r="E126" s="2">
        <f t="shared" si="3"/>
        <v>1.2346590430787865E-2</v>
      </c>
    </row>
    <row r="127" spans="1:5" x14ac:dyDescent="0.3">
      <c r="A127" s="1">
        <v>40724</v>
      </c>
      <c r="B127" s="2">
        <v>51.688299999999998</v>
      </c>
      <c r="C127" s="2">
        <v>0.85440000000000005</v>
      </c>
      <c r="D127" s="2">
        <f t="shared" si="2"/>
        <v>1.3233283435056873E-2</v>
      </c>
      <c r="E127" s="2">
        <f t="shared" si="3"/>
        <v>3.7321768227332068E-2</v>
      </c>
    </row>
    <row r="128" spans="1:5" x14ac:dyDescent="0.3">
      <c r="A128" s="1">
        <v>40725</v>
      </c>
      <c r="B128" s="2">
        <v>52.467399999999998</v>
      </c>
      <c r="C128" s="2">
        <v>0.89400000000000002</v>
      </c>
      <c r="D128" s="2">
        <f t="shared" si="2"/>
        <v>1.4960574051728676E-2</v>
      </c>
      <c r="E128" s="2">
        <f t="shared" si="3"/>
        <v>4.5306306967583775E-2</v>
      </c>
    </row>
    <row r="129" spans="1:5" x14ac:dyDescent="0.3">
      <c r="A129" s="1">
        <v>40729</v>
      </c>
      <c r="B129" s="2">
        <v>52.730200000000004</v>
      </c>
      <c r="C129" s="2">
        <v>0.90690000000000004</v>
      </c>
      <c r="D129" s="2">
        <f t="shared" si="2"/>
        <v>4.9963220965994638E-3</v>
      </c>
      <c r="E129" s="2">
        <f t="shared" si="3"/>
        <v>1.4326415280008045E-2</v>
      </c>
    </row>
    <row r="130" spans="1:5" x14ac:dyDescent="0.3">
      <c r="A130" s="1">
        <v>40730</v>
      </c>
      <c r="B130" s="2">
        <v>52.902299999999997</v>
      </c>
      <c r="C130" s="2">
        <v>0.91659999999999997</v>
      </c>
      <c r="D130" s="2">
        <f t="shared" si="2"/>
        <v>3.2584697375221965E-3</v>
      </c>
      <c r="E130" s="2">
        <f t="shared" si="3"/>
        <v>1.0638981621501443E-2</v>
      </c>
    </row>
    <row r="131" spans="1:5" x14ac:dyDescent="0.3">
      <c r="A131" s="1">
        <v>40731</v>
      </c>
      <c r="B131" s="2">
        <v>53.627200000000002</v>
      </c>
      <c r="C131" s="2">
        <v>0.95369999999999999</v>
      </c>
      <c r="D131" s="2">
        <f t="shared" si="2"/>
        <v>1.3609585867707169E-2</v>
      </c>
      <c r="E131" s="2">
        <f t="shared" si="3"/>
        <v>3.9677984509843132E-2</v>
      </c>
    </row>
    <row r="132" spans="1:5" x14ac:dyDescent="0.3">
      <c r="A132" s="1">
        <v>40732</v>
      </c>
      <c r="B132" s="2">
        <v>53.482199999999999</v>
      </c>
      <c r="C132" s="2">
        <v>0.94579999999999997</v>
      </c>
      <c r="D132" s="2">
        <f t="shared" ref="D132:D195" si="4">LN(B132/B131)</f>
        <v>-2.7075137864361067E-3</v>
      </c>
      <c r="E132" s="2">
        <f t="shared" ref="E132:E195" si="5">LN(C132/C131)</f>
        <v>-8.3180263750913166E-3</v>
      </c>
    </row>
    <row r="133" spans="1:5" x14ac:dyDescent="0.3">
      <c r="A133" s="1">
        <v>40735</v>
      </c>
      <c r="B133" s="2">
        <v>52.512700000000002</v>
      </c>
      <c r="C133" s="2">
        <v>0.89500000000000002</v>
      </c>
      <c r="D133" s="2">
        <f t="shared" si="4"/>
        <v>-1.8293843155998305E-2</v>
      </c>
      <c r="E133" s="2">
        <f t="shared" si="5"/>
        <v>-5.5207411934920007E-2</v>
      </c>
    </row>
    <row r="134" spans="1:5" x14ac:dyDescent="0.3">
      <c r="A134" s="1">
        <v>40736</v>
      </c>
      <c r="B134" s="2">
        <v>52.114100000000001</v>
      </c>
      <c r="C134" s="2">
        <v>0.87319999999999998</v>
      </c>
      <c r="D134" s="2">
        <f t="shared" si="4"/>
        <v>-7.6194995632214713E-3</v>
      </c>
      <c r="E134" s="2">
        <f t="shared" si="5"/>
        <v>-2.4659093599066595E-2</v>
      </c>
    </row>
    <row r="135" spans="1:5" x14ac:dyDescent="0.3">
      <c r="A135" s="1">
        <v>40737</v>
      </c>
      <c r="B135" s="2">
        <v>52.331600000000002</v>
      </c>
      <c r="C135" s="2">
        <v>0.88490000000000002</v>
      </c>
      <c r="D135" s="2">
        <f t="shared" si="4"/>
        <v>4.1648495705548906E-3</v>
      </c>
      <c r="E135" s="2">
        <f t="shared" si="5"/>
        <v>1.3310019597515609E-2</v>
      </c>
    </row>
    <row r="136" spans="1:5" x14ac:dyDescent="0.3">
      <c r="A136" s="1">
        <v>40738</v>
      </c>
      <c r="B136" s="2">
        <v>51.724499999999999</v>
      </c>
      <c r="C136" s="2">
        <v>0.85440000000000005</v>
      </c>
      <c r="D136" s="2">
        <f t="shared" si="4"/>
        <v>-1.1668838033249512E-2</v>
      </c>
      <c r="E136" s="2">
        <f t="shared" si="5"/>
        <v>-3.5075176067374127E-2</v>
      </c>
    </row>
    <row r="137" spans="1:5" x14ac:dyDescent="0.3">
      <c r="A137" s="1">
        <v>40739</v>
      </c>
      <c r="B137" s="2">
        <v>52.4131</v>
      </c>
      <c r="C137" s="2">
        <v>0.88839999999999997</v>
      </c>
      <c r="D137" s="2">
        <f t="shared" si="4"/>
        <v>1.3225003002876339E-2</v>
      </c>
      <c r="E137" s="2">
        <f t="shared" si="5"/>
        <v>3.9022623814341947E-2</v>
      </c>
    </row>
    <row r="138" spans="1:5" x14ac:dyDescent="0.3">
      <c r="A138" s="1">
        <v>40742</v>
      </c>
      <c r="B138" s="2">
        <v>52.132199999999997</v>
      </c>
      <c r="C138" s="2">
        <v>0.87370000000000003</v>
      </c>
      <c r="D138" s="2">
        <f t="shared" si="4"/>
        <v>-5.3737600058360009E-3</v>
      </c>
      <c r="E138" s="2">
        <f t="shared" si="5"/>
        <v>-1.66850247162234E-2</v>
      </c>
    </row>
    <row r="139" spans="1:5" x14ac:dyDescent="0.3">
      <c r="A139" s="1">
        <v>40743</v>
      </c>
      <c r="B139" s="2">
        <v>53.319099999999999</v>
      </c>
      <c r="C139" s="2">
        <v>0.93540000000000001</v>
      </c>
      <c r="D139" s="2">
        <f t="shared" si="4"/>
        <v>2.2511815871879483E-2</v>
      </c>
      <c r="E139" s="2">
        <f t="shared" si="5"/>
        <v>6.8237177987736944E-2</v>
      </c>
    </row>
    <row r="140" spans="1:5" x14ac:dyDescent="0.3">
      <c r="A140" s="1">
        <v>40744</v>
      </c>
      <c r="B140" s="2">
        <v>53.092599999999997</v>
      </c>
      <c r="C140" s="2">
        <v>0.92230000000000001</v>
      </c>
      <c r="D140" s="2">
        <f t="shared" si="4"/>
        <v>-4.257057110501017E-3</v>
      </c>
      <c r="E140" s="2">
        <f t="shared" si="5"/>
        <v>-1.4103695050112695E-2</v>
      </c>
    </row>
    <row r="141" spans="1:5" x14ac:dyDescent="0.3">
      <c r="A141" s="1">
        <v>40745</v>
      </c>
      <c r="B141" s="2">
        <v>53.445900000000002</v>
      </c>
      <c r="C141" s="2">
        <v>0.94099999999999995</v>
      </c>
      <c r="D141" s="2">
        <f t="shared" si="4"/>
        <v>6.6323684881666395E-3</v>
      </c>
      <c r="E141" s="2">
        <f t="shared" si="5"/>
        <v>2.0072589343706374E-2</v>
      </c>
    </row>
    <row r="142" spans="1:5" x14ac:dyDescent="0.3">
      <c r="A142" s="1">
        <v>40746</v>
      </c>
      <c r="B142" s="2">
        <v>53.998600000000003</v>
      </c>
      <c r="C142" s="2">
        <v>0.97019999999999995</v>
      </c>
      <c r="D142" s="2">
        <f t="shared" si="4"/>
        <v>1.0288192976353083E-2</v>
      </c>
      <c r="E142" s="2">
        <f t="shared" si="5"/>
        <v>3.0559096225736455E-2</v>
      </c>
    </row>
    <row r="143" spans="1:5" x14ac:dyDescent="0.3">
      <c r="A143" s="1">
        <v>40749</v>
      </c>
      <c r="B143" s="2">
        <v>53.889899999999997</v>
      </c>
      <c r="C143" s="2">
        <v>0.96450000000000002</v>
      </c>
      <c r="D143" s="2">
        <f t="shared" si="4"/>
        <v>-2.0150439904249814E-3</v>
      </c>
      <c r="E143" s="2">
        <f t="shared" si="5"/>
        <v>-5.8924034653323291E-3</v>
      </c>
    </row>
    <row r="144" spans="1:5" x14ac:dyDescent="0.3">
      <c r="A144" s="1">
        <v>40750</v>
      </c>
      <c r="B144" s="2">
        <v>54.025799999999997</v>
      </c>
      <c r="C144" s="2">
        <v>0.9698</v>
      </c>
      <c r="D144" s="2">
        <f t="shared" si="4"/>
        <v>2.5186339307499716E-3</v>
      </c>
      <c r="E144" s="2">
        <f t="shared" si="5"/>
        <v>5.4800323254680788E-3</v>
      </c>
    </row>
    <row r="145" spans="1:5" x14ac:dyDescent="0.3">
      <c r="A145" s="1">
        <v>40751</v>
      </c>
      <c r="B145" s="2">
        <v>52.630499999999998</v>
      </c>
      <c r="C145" s="2">
        <v>0.8962</v>
      </c>
      <c r="D145" s="2">
        <f t="shared" si="4"/>
        <v>-2.6165910637022328E-2</v>
      </c>
      <c r="E145" s="2">
        <f t="shared" si="5"/>
        <v>-7.8926262319209295E-2</v>
      </c>
    </row>
    <row r="146" spans="1:5" x14ac:dyDescent="0.3">
      <c r="A146" s="1">
        <v>40752</v>
      </c>
      <c r="B146" s="2">
        <v>52.7211</v>
      </c>
      <c r="C146" s="2">
        <v>0.90100000000000002</v>
      </c>
      <c r="D146" s="2">
        <f t="shared" si="4"/>
        <v>1.719955317902354E-3</v>
      </c>
      <c r="E146" s="2">
        <f t="shared" si="5"/>
        <v>5.3416552562952687E-3</v>
      </c>
    </row>
    <row r="147" spans="1:5" x14ac:dyDescent="0.3">
      <c r="A147" s="1">
        <v>40753</v>
      </c>
      <c r="B147" s="2">
        <v>52.548999999999999</v>
      </c>
      <c r="C147" s="2">
        <v>0.89219999999999999</v>
      </c>
      <c r="D147" s="2">
        <f t="shared" si="4"/>
        <v>-3.2696872772924241E-3</v>
      </c>
      <c r="E147" s="2">
        <f t="shared" si="5"/>
        <v>-9.8149349141735485E-3</v>
      </c>
    </row>
    <row r="148" spans="1:5" x14ac:dyDescent="0.3">
      <c r="A148" s="1">
        <v>40756</v>
      </c>
      <c r="B148" s="2">
        <v>52.304400000000001</v>
      </c>
      <c r="C148" s="2">
        <v>0.88019999999999998</v>
      </c>
      <c r="D148" s="2">
        <f t="shared" si="4"/>
        <v>-4.6655700949125465E-3</v>
      </c>
      <c r="E148" s="2">
        <f t="shared" si="5"/>
        <v>-1.354116831717336E-2</v>
      </c>
    </row>
    <row r="149" spans="1:5" x14ac:dyDescent="0.3">
      <c r="A149" s="1">
        <v>40757</v>
      </c>
      <c r="B149" s="2">
        <v>50.9816</v>
      </c>
      <c r="C149" s="2">
        <v>0.81340000000000001</v>
      </c>
      <c r="D149" s="2">
        <f t="shared" si="4"/>
        <v>-2.5615714238984413E-2</v>
      </c>
      <c r="E149" s="2">
        <f t="shared" si="5"/>
        <v>-7.8926160903866893E-2</v>
      </c>
    </row>
    <row r="150" spans="1:5" x14ac:dyDescent="0.3">
      <c r="A150" s="1">
        <v>40758</v>
      </c>
      <c r="B150" s="2">
        <v>51.470799999999997</v>
      </c>
      <c r="C150" s="2">
        <v>0.83450000000000002</v>
      </c>
      <c r="D150" s="2">
        <f t="shared" si="4"/>
        <v>9.5498732663672845E-3</v>
      </c>
      <c r="E150" s="2">
        <f t="shared" si="5"/>
        <v>2.5609749628765711E-2</v>
      </c>
    </row>
    <row r="151" spans="1:5" x14ac:dyDescent="0.3">
      <c r="A151" s="1">
        <v>40759</v>
      </c>
      <c r="B151" s="2">
        <v>49.078899999999997</v>
      </c>
      <c r="C151" s="2">
        <v>0.72089999999999999</v>
      </c>
      <c r="D151" s="2">
        <f t="shared" si="4"/>
        <v>-4.7585449375037663E-2</v>
      </c>
      <c r="E151" s="2">
        <f t="shared" si="5"/>
        <v>-0.14633231169135691</v>
      </c>
    </row>
    <row r="152" spans="1:5" x14ac:dyDescent="0.3">
      <c r="A152" s="1">
        <v>40760</v>
      </c>
      <c r="B152" s="2">
        <v>48.770899999999997</v>
      </c>
      <c r="C152" s="2">
        <v>0.70499999999999996</v>
      </c>
      <c r="D152" s="2">
        <f t="shared" si="4"/>
        <v>-6.2953836843193901E-3</v>
      </c>
      <c r="E152" s="2">
        <f t="shared" si="5"/>
        <v>-2.2302628598264283E-2</v>
      </c>
    </row>
    <row r="153" spans="1:5" x14ac:dyDescent="0.3">
      <c r="A153" s="1">
        <v>40763</v>
      </c>
      <c r="B153" s="2">
        <v>45.8354</v>
      </c>
      <c r="C153" s="2">
        <v>0.58109999999999995</v>
      </c>
      <c r="D153" s="2">
        <f t="shared" si="4"/>
        <v>-6.2077105188249181E-2</v>
      </c>
      <c r="E153" s="2">
        <f t="shared" si="5"/>
        <v>-0.19327494373120882</v>
      </c>
    </row>
    <row r="154" spans="1:5" x14ac:dyDescent="0.3">
      <c r="A154" s="1">
        <v>40764</v>
      </c>
      <c r="B154" s="2">
        <v>48.046100000000003</v>
      </c>
      <c r="C154" s="2">
        <v>0.66069999999999995</v>
      </c>
      <c r="D154" s="2">
        <f t="shared" si="4"/>
        <v>4.7104248338511692E-2</v>
      </c>
      <c r="E154" s="2">
        <f t="shared" si="5"/>
        <v>0.12837701995478018</v>
      </c>
    </row>
    <row r="155" spans="1:5" x14ac:dyDescent="0.3">
      <c r="A155" s="1">
        <v>40765</v>
      </c>
      <c r="B155" s="2">
        <v>46.08</v>
      </c>
      <c r="C155" s="2">
        <v>0.58279999999999998</v>
      </c>
      <c r="D155" s="2">
        <f t="shared" si="4"/>
        <v>-4.1781950281918716E-2</v>
      </c>
      <c r="E155" s="2">
        <f t="shared" si="5"/>
        <v>-0.12545580471479026</v>
      </c>
    </row>
    <row r="156" spans="1:5" x14ac:dyDescent="0.3">
      <c r="A156" s="1">
        <v>40766</v>
      </c>
      <c r="B156" s="2">
        <v>48.109499999999997</v>
      </c>
      <c r="C156" s="2">
        <v>0.65759999999999996</v>
      </c>
      <c r="D156" s="2">
        <f t="shared" si="4"/>
        <v>4.3100646420001019E-2</v>
      </c>
      <c r="E156" s="2">
        <f t="shared" si="5"/>
        <v>0.12075276942092032</v>
      </c>
    </row>
    <row r="157" spans="1:5" x14ac:dyDescent="0.3">
      <c r="A157" s="1">
        <v>40767</v>
      </c>
      <c r="B157" s="2">
        <v>48.535299999999999</v>
      </c>
      <c r="C157" s="2">
        <v>0.6744</v>
      </c>
      <c r="D157" s="2">
        <f t="shared" si="4"/>
        <v>8.8117054438677928E-3</v>
      </c>
      <c r="E157" s="2">
        <f t="shared" si="5"/>
        <v>2.5226562945675563E-2</v>
      </c>
    </row>
    <row r="158" spans="1:5" x14ac:dyDescent="0.3">
      <c r="A158" s="1">
        <v>40770</v>
      </c>
      <c r="B158" s="2">
        <v>49.251100000000001</v>
      </c>
      <c r="C158" s="2">
        <v>0.70340000000000003</v>
      </c>
      <c r="D158" s="2">
        <f t="shared" si="4"/>
        <v>1.4640334142550946E-2</v>
      </c>
      <c r="E158" s="2">
        <f t="shared" si="5"/>
        <v>4.2102313352236437E-2</v>
      </c>
    </row>
    <row r="159" spans="1:5" x14ac:dyDescent="0.3">
      <c r="A159" s="1">
        <v>40771</v>
      </c>
      <c r="B159" s="2">
        <v>48.834299999999999</v>
      </c>
      <c r="C159" s="2">
        <v>0.68540000000000001</v>
      </c>
      <c r="D159" s="2">
        <f t="shared" si="4"/>
        <v>-8.4987675791231496E-3</v>
      </c>
      <c r="E159" s="2">
        <f t="shared" si="5"/>
        <v>-2.592311059937363E-2</v>
      </c>
    </row>
    <row r="160" spans="1:5" x14ac:dyDescent="0.3">
      <c r="A160" s="1">
        <v>40772</v>
      </c>
      <c r="B160" s="2">
        <v>48.544400000000003</v>
      </c>
      <c r="C160" s="2">
        <v>0.67420000000000002</v>
      </c>
      <c r="D160" s="2">
        <f t="shared" si="4"/>
        <v>-5.9540917354945185E-3</v>
      </c>
      <c r="E160" s="2">
        <f t="shared" si="5"/>
        <v>-1.6475806640548072E-2</v>
      </c>
    </row>
    <row r="161" spans="1:5" x14ac:dyDescent="0.3">
      <c r="A161" s="1">
        <v>40773</v>
      </c>
      <c r="B161" s="2">
        <v>46.1616</v>
      </c>
      <c r="C161" s="2">
        <v>0.57650000000000001</v>
      </c>
      <c r="D161" s="2">
        <f t="shared" si="4"/>
        <v>-5.0330559435248015E-2</v>
      </c>
      <c r="E161" s="2">
        <f t="shared" si="5"/>
        <v>-0.15655146309084661</v>
      </c>
    </row>
    <row r="162" spans="1:5" x14ac:dyDescent="0.3">
      <c r="A162" s="1">
        <v>40774</v>
      </c>
      <c r="B162" s="2">
        <v>45.328000000000003</v>
      </c>
      <c r="C162" s="2">
        <v>0.54420000000000002</v>
      </c>
      <c r="D162" s="2">
        <f t="shared" si="4"/>
        <v>-1.8223340556029186E-2</v>
      </c>
      <c r="E162" s="2">
        <f t="shared" si="5"/>
        <v>-5.7658513359967779E-2</v>
      </c>
    </row>
    <row r="163" spans="1:5" x14ac:dyDescent="0.3">
      <c r="A163" s="1">
        <v>40777</v>
      </c>
      <c r="B163" s="2">
        <v>45.491100000000003</v>
      </c>
      <c r="C163" s="2">
        <v>0.54900000000000004</v>
      </c>
      <c r="D163" s="2">
        <f t="shared" si="4"/>
        <v>3.5917593401048682E-3</v>
      </c>
      <c r="E163" s="2">
        <f t="shared" si="5"/>
        <v>8.7816151603848387E-3</v>
      </c>
    </row>
    <row r="164" spans="1:5" x14ac:dyDescent="0.3">
      <c r="A164" s="1">
        <v>40778</v>
      </c>
      <c r="B164" s="2">
        <v>47.366599999999998</v>
      </c>
      <c r="C164" s="2">
        <v>0.61699999999999999</v>
      </c>
      <c r="D164" s="2">
        <f t="shared" si="4"/>
        <v>4.0400636546153661E-2</v>
      </c>
      <c r="E164" s="2">
        <f t="shared" si="5"/>
        <v>0.11677058239585718</v>
      </c>
    </row>
    <row r="165" spans="1:5" x14ac:dyDescent="0.3">
      <c r="A165" s="1">
        <v>40779</v>
      </c>
      <c r="B165" s="2">
        <v>47.738</v>
      </c>
      <c r="C165" s="2">
        <v>0.63149999999999995</v>
      </c>
      <c r="D165" s="2">
        <f t="shared" si="4"/>
        <v>7.8103874684232076E-3</v>
      </c>
      <c r="E165" s="2">
        <f t="shared" si="5"/>
        <v>2.3228917885157921E-2</v>
      </c>
    </row>
    <row r="166" spans="1:5" x14ac:dyDescent="0.3">
      <c r="A166" s="1">
        <v>40780</v>
      </c>
      <c r="B166" s="2">
        <v>46.9589</v>
      </c>
      <c r="C166" s="2">
        <v>0.60119999999999996</v>
      </c>
      <c r="D166" s="2">
        <f t="shared" si="4"/>
        <v>-1.6454975388152708E-2</v>
      </c>
      <c r="E166" s="2">
        <f t="shared" si="5"/>
        <v>-4.9170283911726377E-2</v>
      </c>
    </row>
    <row r="167" spans="1:5" x14ac:dyDescent="0.3">
      <c r="A167" s="1">
        <v>40781</v>
      </c>
      <c r="B167" s="2">
        <v>48.136699999999998</v>
      </c>
      <c r="C167" s="2">
        <v>0.64459999999999995</v>
      </c>
      <c r="D167" s="2">
        <f t="shared" si="4"/>
        <v>2.4772128888254974E-2</v>
      </c>
      <c r="E167" s="2">
        <f t="shared" si="5"/>
        <v>6.9702311502518072E-2</v>
      </c>
    </row>
    <row r="168" spans="1:5" x14ac:dyDescent="0.3">
      <c r="A168" s="1">
        <v>40784</v>
      </c>
      <c r="B168" s="2">
        <v>49.477600000000002</v>
      </c>
      <c r="C168" s="2">
        <v>0.69950000000000001</v>
      </c>
      <c r="D168" s="2">
        <f t="shared" si="4"/>
        <v>2.7475161958722939E-2</v>
      </c>
      <c r="E168" s="2">
        <f t="shared" si="5"/>
        <v>8.1735824724198394E-2</v>
      </c>
    </row>
    <row r="169" spans="1:5" x14ac:dyDescent="0.3">
      <c r="A169" s="1">
        <v>40785</v>
      </c>
      <c r="B169" s="2">
        <v>49.803800000000003</v>
      </c>
      <c r="C169" s="2">
        <v>0.7137</v>
      </c>
      <c r="D169" s="2">
        <f t="shared" si="4"/>
        <v>6.5712444387278808E-3</v>
      </c>
      <c r="E169" s="2">
        <f t="shared" si="5"/>
        <v>2.0096911871485757E-2</v>
      </c>
    </row>
    <row r="170" spans="1:5" x14ac:dyDescent="0.3">
      <c r="A170" s="1">
        <v>40786</v>
      </c>
      <c r="B170" s="2">
        <v>49.885300000000001</v>
      </c>
      <c r="C170" s="2">
        <v>0.71789999999999998</v>
      </c>
      <c r="D170" s="2">
        <f t="shared" si="4"/>
        <v>1.6350838388050843E-3</v>
      </c>
      <c r="E170" s="2">
        <f t="shared" si="5"/>
        <v>5.8675776054155178E-3</v>
      </c>
    </row>
    <row r="171" spans="1:5" x14ac:dyDescent="0.3">
      <c r="A171" s="1">
        <v>40787</v>
      </c>
      <c r="B171" s="2">
        <v>49.432299999999998</v>
      </c>
      <c r="C171" s="2">
        <v>0.6976</v>
      </c>
      <c r="D171" s="2">
        <f t="shared" si="4"/>
        <v>-9.1223134957435781E-3</v>
      </c>
      <c r="E171" s="2">
        <f t="shared" si="5"/>
        <v>-2.8684410987667486E-2</v>
      </c>
    </row>
    <row r="172" spans="1:5" x14ac:dyDescent="0.3">
      <c r="A172" s="1">
        <v>40788</v>
      </c>
      <c r="B172" s="2">
        <v>48.272599999999997</v>
      </c>
      <c r="C172" s="2">
        <v>0.64880000000000004</v>
      </c>
      <c r="D172" s="2">
        <f t="shared" si="4"/>
        <v>-2.373994477820451E-2</v>
      </c>
      <c r="E172" s="2">
        <f t="shared" si="5"/>
        <v>-7.252136979356659E-2</v>
      </c>
    </row>
    <row r="173" spans="1:5" x14ac:dyDescent="0.3">
      <c r="A173" s="1">
        <v>40792</v>
      </c>
      <c r="B173" s="2">
        <v>48.281599999999997</v>
      </c>
      <c r="C173" s="2">
        <v>0.64870000000000005</v>
      </c>
      <c r="D173" s="2">
        <f t="shared" si="4"/>
        <v>1.8642379152981127E-4</v>
      </c>
      <c r="E173" s="2">
        <f t="shared" si="5"/>
        <v>-1.5414258219342936E-4</v>
      </c>
    </row>
    <row r="174" spans="1:5" x14ac:dyDescent="0.3">
      <c r="A174" s="1">
        <v>40793</v>
      </c>
      <c r="B174" s="2">
        <v>49.504800000000003</v>
      </c>
      <c r="C174" s="2">
        <v>0.69769999999999999</v>
      </c>
      <c r="D174" s="2">
        <f t="shared" si="4"/>
        <v>2.501909887357473E-2</v>
      </c>
      <c r="E174" s="2">
        <f t="shared" si="5"/>
        <v>7.281885072618112E-2</v>
      </c>
    </row>
    <row r="175" spans="1:5" x14ac:dyDescent="0.3">
      <c r="A175" s="1">
        <v>40794</v>
      </c>
      <c r="B175" s="2">
        <v>49.278300000000002</v>
      </c>
      <c r="C175" s="2">
        <v>0.68810000000000004</v>
      </c>
      <c r="D175" s="2">
        <f t="shared" si="4"/>
        <v>-4.5858126933662462E-3</v>
      </c>
      <c r="E175" s="2">
        <f t="shared" si="5"/>
        <v>-1.385503473675658E-2</v>
      </c>
    </row>
    <row r="176" spans="1:5" x14ac:dyDescent="0.3">
      <c r="A176" s="1">
        <v>40795</v>
      </c>
      <c r="B176" s="2">
        <v>48.182000000000002</v>
      </c>
      <c r="C176" s="2">
        <v>0.64280000000000004</v>
      </c>
      <c r="D176" s="2">
        <f t="shared" si="4"/>
        <v>-2.2498314551408164E-2</v>
      </c>
      <c r="E176" s="2">
        <f t="shared" si="5"/>
        <v>-6.810054234507662E-2</v>
      </c>
    </row>
    <row r="177" spans="1:5" x14ac:dyDescent="0.3">
      <c r="A177" s="1">
        <v>40798</v>
      </c>
      <c r="B177" s="2">
        <v>48.798099999999998</v>
      </c>
      <c r="C177" s="2">
        <v>0.66690000000000005</v>
      </c>
      <c r="D177" s="2">
        <f t="shared" si="4"/>
        <v>1.2705870349324792E-2</v>
      </c>
      <c r="E177" s="2">
        <f t="shared" si="5"/>
        <v>3.6806475774903001E-2</v>
      </c>
    </row>
    <row r="178" spans="1:5" x14ac:dyDescent="0.3">
      <c r="A178" s="1">
        <v>40799</v>
      </c>
      <c r="B178" s="2">
        <v>49.450400000000002</v>
      </c>
      <c r="C178" s="2">
        <v>0.69269999999999998</v>
      </c>
      <c r="D178" s="2">
        <f t="shared" si="4"/>
        <v>1.3278769339864585E-2</v>
      </c>
      <c r="E178" s="2">
        <f t="shared" si="5"/>
        <v>3.7956895390298701E-2</v>
      </c>
    </row>
    <row r="179" spans="1:5" x14ac:dyDescent="0.3">
      <c r="A179" s="1">
        <v>40800</v>
      </c>
      <c r="B179" s="2">
        <v>50.1571</v>
      </c>
      <c r="C179" s="2">
        <v>0.72270000000000001</v>
      </c>
      <c r="D179" s="2">
        <f t="shared" si="4"/>
        <v>1.4189932646516731E-2</v>
      </c>
      <c r="E179" s="2">
        <f t="shared" si="5"/>
        <v>4.2397193260376137E-2</v>
      </c>
    </row>
    <row r="180" spans="1:5" x14ac:dyDescent="0.3">
      <c r="A180" s="1">
        <v>40801</v>
      </c>
      <c r="B180" s="2">
        <v>50.9</v>
      </c>
      <c r="C180" s="2">
        <v>0.75549999999999995</v>
      </c>
      <c r="D180" s="2">
        <f t="shared" si="4"/>
        <v>1.470284389518847E-2</v>
      </c>
      <c r="E180" s="2">
        <f t="shared" si="5"/>
        <v>4.4385583423858732E-2</v>
      </c>
    </row>
    <row r="181" spans="1:5" x14ac:dyDescent="0.3">
      <c r="A181" s="1">
        <v>40802</v>
      </c>
      <c r="B181" s="2">
        <v>51.366599999999998</v>
      </c>
      <c r="C181" s="2">
        <v>0.7752</v>
      </c>
      <c r="D181" s="2">
        <f t="shared" si="4"/>
        <v>9.1252322421076469E-3</v>
      </c>
      <c r="E181" s="2">
        <f t="shared" si="5"/>
        <v>2.5741278863762235E-2</v>
      </c>
    </row>
    <row r="182" spans="1:5" x14ac:dyDescent="0.3">
      <c r="A182" s="1">
        <v>40805</v>
      </c>
      <c r="B182" s="2">
        <v>51.384700000000002</v>
      </c>
      <c r="C182" s="2">
        <v>0.7772</v>
      </c>
      <c r="D182" s="2">
        <f t="shared" si="4"/>
        <v>3.5230698175529602E-4</v>
      </c>
      <c r="E182" s="2">
        <f t="shared" si="5"/>
        <v>2.5766569267285017E-3</v>
      </c>
    </row>
    <row r="183" spans="1:5" x14ac:dyDescent="0.3">
      <c r="A183" s="1">
        <v>40806</v>
      </c>
      <c r="B183" s="2">
        <v>51.157800000000002</v>
      </c>
      <c r="C183" s="2">
        <v>0.76619999999999999</v>
      </c>
      <c r="D183" s="2">
        <f t="shared" si="4"/>
        <v>-4.4254893399079598E-3</v>
      </c>
      <c r="E183" s="2">
        <f t="shared" si="5"/>
        <v>-1.4254485236736385E-2</v>
      </c>
    </row>
    <row r="184" spans="1:5" x14ac:dyDescent="0.3">
      <c r="A184" s="1">
        <v>40807</v>
      </c>
      <c r="B184" s="2">
        <v>50.268300000000004</v>
      </c>
      <c r="C184" s="2">
        <v>0.72719999999999996</v>
      </c>
      <c r="D184" s="2">
        <f t="shared" si="4"/>
        <v>-1.7540313693883879E-2</v>
      </c>
      <c r="E184" s="2">
        <f t="shared" si="5"/>
        <v>-5.2241689403279543E-2</v>
      </c>
    </row>
    <row r="185" spans="1:5" x14ac:dyDescent="0.3">
      <c r="A185" s="1">
        <v>40808</v>
      </c>
      <c r="B185" s="2">
        <v>48.634399999999999</v>
      </c>
      <c r="C185" s="2">
        <v>0.65649999999999997</v>
      </c>
      <c r="D185" s="2">
        <f t="shared" si="4"/>
        <v>-3.304356029573309E-2</v>
      </c>
      <c r="E185" s="2">
        <f t="shared" si="5"/>
        <v>-0.10227884912041818</v>
      </c>
    </row>
    <row r="186" spans="1:5" x14ac:dyDescent="0.3">
      <c r="A186" s="1">
        <v>40809</v>
      </c>
      <c r="B186" s="2">
        <v>49.151800000000001</v>
      </c>
      <c r="C186" s="2">
        <v>0.67700000000000005</v>
      </c>
      <c r="D186" s="2">
        <f t="shared" si="4"/>
        <v>1.0582369055696683E-2</v>
      </c>
      <c r="E186" s="2">
        <f t="shared" si="5"/>
        <v>3.0748579169424292E-2</v>
      </c>
    </row>
    <row r="187" spans="1:5" x14ac:dyDescent="0.3">
      <c r="A187" s="1">
        <v>40812</v>
      </c>
      <c r="B187" s="2">
        <v>49.723700000000001</v>
      </c>
      <c r="C187" s="2">
        <v>0.69989999999999997</v>
      </c>
      <c r="D187" s="2">
        <f t="shared" si="4"/>
        <v>1.1568212100919477E-2</v>
      </c>
      <c r="E187" s="2">
        <f t="shared" si="5"/>
        <v>3.3266194783218975E-2</v>
      </c>
    </row>
    <row r="188" spans="1:5" x14ac:dyDescent="0.3">
      <c r="A188" s="1">
        <v>40813</v>
      </c>
      <c r="B188" s="2">
        <v>50.241</v>
      </c>
      <c r="C188" s="2">
        <v>0.72130000000000005</v>
      </c>
      <c r="D188" s="2">
        <f t="shared" si="4"/>
        <v>1.0349745813019479E-2</v>
      </c>
      <c r="E188" s="2">
        <f t="shared" si="5"/>
        <v>3.011767181413319E-2</v>
      </c>
    </row>
    <row r="189" spans="1:5" x14ac:dyDescent="0.3">
      <c r="A189" s="1">
        <v>40814</v>
      </c>
      <c r="B189" s="2">
        <v>49.496699999999997</v>
      </c>
      <c r="C189" s="2">
        <v>0.68730000000000002</v>
      </c>
      <c r="D189" s="2">
        <f t="shared" si="4"/>
        <v>-1.4925425734793928E-2</v>
      </c>
      <c r="E189" s="2">
        <f t="shared" si="5"/>
        <v>-4.8284261382067491E-2</v>
      </c>
    </row>
    <row r="190" spans="1:5" x14ac:dyDescent="0.3">
      <c r="A190" s="1">
        <v>40815</v>
      </c>
      <c r="B190" s="2">
        <v>48.906700000000001</v>
      </c>
      <c r="C190" s="2">
        <v>0.66700000000000004</v>
      </c>
      <c r="D190" s="2">
        <f t="shared" si="4"/>
        <v>-1.1991599275506071E-2</v>
      </c>
      <c r="E190" s="2">
        <f t="shared" si="5"/>
        <v>-2.9980832211935784E-2</v>
      </c>
    </row>
    <row r="191" spans="1:5" x14ac:dyDescent="0.3">
      <c r="A191" s="1">
        <v>40816</v>
      </c>
      <c r="B191" s="2">
        <v>47.645000000000003</v>
      </c>
      <c r="C191" s="2">
        <v>0.61509999999999998</v>
      </c>
      <c r="D191" s="2">
        <f t="shared" si="4"/>
        <v>-2.6136708609999178E-2</v>
      </c>
      <c r="E191" s="2">
        <f t="shared" si="5"/>
        <v>-8.1005189701301203E-2</v>
      </c>
    </row>
    <row r="192" spans="1:5" x14ac:dyDescent="0.3">
      <c r="A192" s="1">
        <v>40819</v>
      </c>
      <c r="B192" s="2">
        <v>46.419600000000003</v>
      </c>
      <c r="C192" s="2">
        <v>0.56689999999999996</v>
      </c>
      <c r="D192" s="2">
        <f t="shared" si="4"/>
        <v>-2.6055908966428537E-2</v>
      </c>
      <c r="E192" s="2">
        <f t="shared" si="5"/>
        <v>-8.1601934884064628E-2</v>
      </c>
    </row>
    <row r="193" spans="1:5" x14ac:dyDescent="0.3">
      <c r="A193" s="1">
        <v>40820</v>
      </c>
      <c r="B193" s="2">
        <v>47.372700000000002</v>
      </c>
      <c r="C193" s="2">
        <v>0.60140000000000005</v>
      </c>
      <c r="D193" s="2">
        <f t="shared" si="4"/>
        <v>2.0324329577670754E-2</v>
      </c>
      <c r="E193" s="2">
        <f t="shared" si="5"/>
        <v>5.9077349224170801E-2</v>
      </c>
    </row>
    <row r="194" spans="1:5" x14ac:dyDescent="0.3">
      <c r="A194" s="1">
        <v>40821</v>
      </c>
      <c r="B194" s="2">
        <v>48.588999999999999</v>
      </c>
      <c r="C194" s="2">
        <v>0.64710000000000001</v>
      </c>
      <c r="D194" s="2">
        <f t="shared" si="4"/>
        <v>2.5351054428308709E-2</v>
      </c>
      <c r="E194" s="2">
        <f t="shared" si="5"/>
        <v>7.3240571508791569E-2</v>
      </c>
    </row>
    <row r="195" spans="1:5" x14ac:dyDescent="0.3">
      <c r="A195" s="1">
        <v>40822</v>
      </c>
      <c r="B195" s="2">
        <v>49.405999999999999</v>
      </c>
      <c r="C195" s="2">
        <v>0.6804</v>
      </c>
      <c r="D195" s="2">
        <f t="shared" si="4"/>
        <v>1.667470646868913E-2</v>
      </c>
      <c r="E195" s="2">
        <f t="shared" si="5"/>
        <v>5.0180018458486207E-2</v>
      </c>
    </row>
    <row r="196" spans="1:5" x14ac:dyDescent="0.3">
      <c r="A196" s="1">
        <v>40823</v>
      </c>
      <c r="B196" s="2">
        <v>49.0792</v>
      </c>
      <c r="C196" s="2">
        <v>0.66639999999999999</v>
      </c>
      <c r="D196" s="2">
        <f t="shared" ref="D196:D259" si="6">LN(B196/B195)</f>
        <v>-6.6365545170264271E-3</v>
      </c>
      <c r="E196" s="2">
        <f t="shared" ref="E196:E259" si="7">LN(C196/C195)</f>
        <v>-2.079076966907378E-2</v>
      </c>
    </row>
    <row r="197" spans="1:5" x14ac:dyDescent="0.3">
      <c r="A197" s="1">
        <v>40826</v>
      </c>
      <c r="B197" s="2">
        <v>50.776600000000002</v>
      </c>
      <c r="C197" s="2">
        <v>0.73470000000000002</v>
      </c>
      <c r="D197" s="2">
        <f t="shared" si="6"/>
        <v>3.4000298749258896E-2</v>
      </c>
      <c r="E197" s="2">
        <f t="shared" si="7"/>
        <v>9.7572161773598801E-2</v>
      </c>
    </row>
    <row r="198" spans="1:5" x14ac:dyDescent="0.3">
      <c r="A198" s="1">
        <v>40827</v>
      </c>
      <c r="B198" s="2">
        <v>51.121499999999997</v>
      </c>
      <c r="C198" s="2">
        <v>0.75039999999999996</v>
      </c>
      <c r="D198" s="2">
        <f t="shared" si="6"/>
        <v>6.7695338211705815E-3</v>
      </c>
      <c r="E198" s="2">
        <f t="shared" si="7"/>
        <v>2.1144145065783146E-2</v>
      </c>
    </row>
    <row r="199" spans="1:5" x14ac:dyDescent="0.3">
      <c r="A199" s="1">
        <v>40828</v>
      </c>
      <c r="B199" s="2">
        <v>51.375700000000002</v>
      </c>
      <c r="C199" s="2">
        <v>0.76249999999999996</v>
      </c>
      <c r="D199" s="2">
        <f t="shared" si="6"/>
        <v>4.9601456659165389E-3</v>
      </c>
      <c r="E199" s="2">
        <f t="shared" si="7"/>
        <v>1.5996110789551741E-2</v>
      </c>
    </row>
    <row r="200" spans="1:5" x14ac:dyDescent="0.3">
      <c r="A200" s="1">
        <v>40829</v>
      </c>
      <c r="B200" s="2">
        <v>51.847700000000003</v>
      </c>
      <c r="C200" s="2">
        <v>0.78290000000000004</v>
      </c>
      <c r="D200" s="2">
        <f t="shared" si="6"/>
        <v>9.1452769368501902E-3</v>
      </c>
      <c r="E200" s="2">
        <f t="shared" si="7"/>
        <v>2.6402465432301864E-2</v>
      </c>
    </row>
    <row r="201" spans="1:5" x14ac:dyDescent="0.3">
      <c r="A201" s="1">
        <v>40830</v>
      </c>
      <c r="B201" s="2">
        <v>52.809800000000003</v>
      </c>
      <c r="C201" s="2">
        <v>0.82609999999999995</v>
      </c>
      <c r="D201" s="2">
        <f t="shared" si="6"/>
        <v>1.8386204585586426E-2</v>
      </c>
      <c r="E201" s="2">
        <f t="shared" si="7"/>
        <v>5.3710857654591042E-2</v>
      </c>
    </row>
    <row r="202" spans="1:5" x14ac:dyDescent="0.3">
      <c r="A202" s="1">
        <v>40833</v>
      </c>
      <c r="B202" s="2">
        <v>51.992899999999999</v>
      </c>
      <c r="C202" s="2">
        <v>0.78779999999999994</v>
      </c>
      <c r="D202" s="2">
        <f t="shared" si="6"/>
        <v>-1.5589608752483577E-2</v>
      </c>
      <c r="E202" s="2">
        <f t="shared" si="7"/>
        <v>-4.7471581031654053E-2</v>
      </c>
    </row>
    <row r="203" spans="1:5" x14ac:dyDescent="0.3">
      <c r="A203" s="1">
        <v>40834</v>
      </c>
      <c r="B203" s="2">
        <v>52.6374</v>
      </c>
      <c r="C203" s="2">
        <v>0.81640000000000001</v>
      </c>
      <c r="D203" s="2">
        <f t="shared" si="6"/>
        <v>1.2319722902302968E-2</v>
      </c>
      <c r="E203" s="2">
        <f t="shared" si="7"/>
        <v>3.5660180398884328E-2</v>
      </c>
    </row>
    <row r="204" spans="1:5" x14ac:dyDescent="0.3">
      <c r="A204" s="1">
        <v>40835</v>
      </c>
      <c r="B204" s="2">
        <v>51.620699999999999</v>
      </c>
      <c r="C204" s="2">
        <v>0.76929999999999998</v>
      </c>
      <c r="D204" s="2">
        <f t="shared" si="6"/>
        <v>-1.9504138866031626E-2</v>
      </c>
      <c r="E204" s="2">
        <f t="shared" si="7"/>
        <v>-5.9423420470800764E-2</v>
      </c>
    </row>
    <row r="205" spans="1:5" x14ac:dyDescent="0.3">
      <c r="A205" s="1">
        <v>40836</v>
      </c>
      <c r="B205" s="2">
        <v>51.366599999999998</v>
      </c>
      <c r="C205" s="2">
        <v>0.75960000000000005</v>
      </c>
      <c r="D205" s="2">
        <f t="shared" si="6"/>
        <v>-4.9345990353511253E-3</v>
      </c>
      <c r="E205" s="2">
        <f t="shared" si="7"/>
        <v>-1.2689031526758029E-2</v>
      </c>
    </row>
    <row r="206" spans="1:5" x14ac:dyDescent="0.3">
      <c r="A206" s="1">
        <v>40837</v>
      </c>
      <c r="B206" s="2">
        <v>52.011000000000003</v>
      </c>
      <c r="C206" s="2">
        <v>0.78659999999999997</v>
      </c>
      <c r="D206" s="2">
        <f t="shared" si="6"/>
        <v>1.2467078873275741E-2</v>
      </c>
      <c r="E206" s="2">
        <f t="shared" si="7"/>
        <v>3.4927881059578218E-2</v>
      </c>
    </row>
    <row r="207" spans="1:5" x14ac:dyDescent="0.3">
      <c r="A207" s="1">
        <v>40840</v>
      </c>
      <c r="B207" s="2">
        <v>53.091200000000001</v>
      </c>
      <c r="C207" s="2">
        <v>0.8357</v>
      </c>
      <c r="D207" s="2">
        <f t="shared" si="6"/>
        <v>2.0555954795038796E-2</v>
      </c>
      <c r="E207" s="2">
        <f t="shared" si="7"/>
        <v>6.0549837009681425E-2</v>
      </c>
    </row>
    <row r="208" spans="1:5" x14ac:dyDescent="0.3">
      <c r="A208" s="1">
        <v>40841</v>
      </c>
      <c r="B208" s="2">
        <v>52.047400000000003</v>
      </c>
      <c r="C208" s="2">
        <v>0.7883</v>
      </c>
      <c r="D208" s="2">
        <f t="shared" si="6"/>
        <v>-1.9856347622822727E-2</v>
      </c>
      <c r="E208" s="2">
        <f t="shared" si="7"/>
        <v>-5.8390968941527892E-2</v>
      </c>
    </row>
    <row r="209" spans="1:5" x14ac:dyDescent="0.3">
      <c r="A209" s="1">
        <v>40842</v>
      </c>
      <c r="B209" s="2">
        <v>51.983800000000002</v>
      </c>
      <c r="C209" s="2">
        <v>0.78520000000000001</v>
      </c>
      <c r="D209" s="2">
        <f t="shared" si="6"/>
        <v>-1.2227102623753212E-3</v>
      </c>
      <c r="E209" s="2">
        <f t="shared" si="7"/>
        <v>-3.9402656635565414E-3</v>
      </c>
    </row>
    <row r="210" spans="1:5" x14ac:dyDescent="0.3">
      <c r="A210" s="1">
        <v>40843</v>
      </c>
      <c r="B210" s="2">
        <v>53.417999999999999</v>
      </c>
      <c r="C210" s="2">
        <v>0.84850000000000003</v>
      </c>
      <c r="D210" s="2">
        <f t="shared" si="6"/>
        <v>2.7215636237888047E-2</v>
      </c>
      <c r="E210" s="2">
        <f t="shared" si="7"/>
        <v>7.7531622271975131E-2</v>
      </c>
    </row>
    <row r="211" spans="1:5" x14ac:dyDescent="0.3">
      <c r="A211" s="1">
        <v>40844</v>
      </c>
      <c r="B211" s="2">
        <v>53.499699999999997</v>
      </c>
      <c r="C211" s="2">
        <v>0.85129999999999995</v>
      </c>
      <c r="D211" s="2">
        <f t="shared" si="6"/>
        <v>1.5282785900141635E-3</v>
      </c>
      <c r="E211" s="2">
        <f t="shared" si="7"/>
        <v>3.294508215730282E-3</v>
      </c>
    </row>
    <row r="212" spans="1:5" x14ac:dyDescent="0.3">
      <c r="A212" s="1">
        <v>40847</v>
      </c>
      <c r="B212" s="2">
        <v>52.601100000000002</v>
      </c>
      <c r="C212" s="2">
        <v>0.80910000000000004</v>
      </c>
      <c r="D212" s="2">
        <f t="shared" si="6"/>
        <v>-1.6939014337074908E-2</v>
      </c>
      <c r="E212" s="2">
        <f t="shared" si="7"/>
        <v>-5.084207407621729E-2</v>
      </c>
    </row>
    <row r="213" spans="1:5" x14ac:dyDescent="0.3">
      <c r="A213" s="1">
        <v>40848</v>
      </c>
      <c r="B213" s="2">
        <v>51.230400000000003</v>
      </c>
      <c r="C213" s="2">
        <v>0.74650000000000005</v>
      </c>
      <c r="D213" s="2">
        <f t="shared" si="6"/>
        <v>-2.6403926226855275E-2</v>
      </c>
      <c r="E213" s="2">
        <f t="shared" si="7"/>
        <v>-8.0526901834548872E-2</v>
      </c>
    </row>
    <row r="214" spans="1:5" x14ac:dyDescent="0.3">
      <c r="A214" s="1">
        <v>40849</v>
      </c>
      <c r="B214" s="2">
        <v>51.6661</v>
      </c>
      <c r="C214" s="2">
        <v>0.76490000000000002</v>
      </c>
      <c r="D214" s="2">
        <f t="shared" si="6"/>
        <v>8.4687546033821916E-3</v>
      </c>
      <c r="E214" s="2">
        <f t="shared" si="7"/>
        <v>2.4349489348575185E-2</v>
      </c>
    </row>
    <row r="215" spans="1:5" x14ac:dyDescent="0.3">
      <c r="A215" s="1">
        <v>40850</v>
      </c>
      <c r="B215" s="2">
        <v>52.737200000000001</v>
      </c>
      <c r="C215" s="2">
        <v>0.81140000000000001</v>
      </c>
      <c r="D215" s="2">
        <f t="shared" si="6"/>
        <v>2.0519228433432395E-2</v>
      </c>
      <c r="E215" s="2">
        <f t="shared" si="7"/>
        <v>5.9016044444526461E-2</v>
      </c>
    </row>
    <row r="216" spans="1:5" x14ac:dyDescent="0.3">
      <c r="A216" s="1">
        <v>40851</v>
      </c>
      <c r="B216" s="2">
        <v>52.4649</v>
      </c>
      <c r="C216" s="2">
        <v>0.79879999999999995</v>
      </c>
      <c r="D216" s="2">
        <f t="shared" si="6"/>
        <v>-5.1767143070229711E-3</v>
      </c>
      <c r="E216" s="2">
        <f t="shared" si="7"/>
        <v>-1.5650549230686758E-2</v>
      </c>
    </row>
    <row r="217" spans="1:5" x14ac:dyDescent="0.3">
      <c r="A217" s="1">
        <v>40854</v>
      </c>
      <c r="B217" s="2">
        <v>52.8371</v>
      </c>
      <c r="C217" s="2">
        <v>0.81659999999999999</v>
      </c>
      <c r="D217" s="2">
        <f t="shared" si="6"/>
        <v>7.0692209079032415E-3</v>
      </c>
      <c r="E217" s="2">
        <f t="shared" si="7"/>
        <v>2.2038777343815322E-2</v>
      </c>
    </row>
    <row r="218" spans="1:5" x14ac:dyDescent="0.3">
      <c r="A218" s="1">
        <v>40855</v>
      </c>
      <c r="B218" s="2">
        <v>53.4452</v>
      </c>
      <c r="C218" s="2">
        <v>0.84379999999999999</v>
      </c>
      <c r="D218" s="2">
        <f t="shared" si="6"/>
        <v>1.1443234400381514E-2</v>
      </c>
      <c r="E218" s="2">
        <f t="shared" si="7"/>
        <v>3.2766120804762836E-2</v>
      </c>
    </row>
    <row r="219" spans="1:5" x14ac:dyDescent="0.3">
      <c r="A219" s="1">
        <v>40856</v>
      </c>
      <c r="B219" s="2">
        <v>51.566299999999998</v>
      </c>
      <c r="C219" s="2">
        <v>0.75649999999999995</v>
      </c>
      <c r="D219" s="2">
        <f t="shared" si="6"/>
        <v>-3.5788471534641056E-2</v>
      </c>
      <c r="E219" s="2">
        <f t="shared" si="7"/>
        <v>-0.10921296646182774</v>
      </c>
    </row>
    <row r="220" spans="1:5" x14ac:dyDescent="0.3">
      <c r="A220" s="1">
        <v>40857</v>
      </c>
      <c r="B220" s="2">
        <v>51.539000000000001</v>
      </c>
      <c r="C220" s="2">
        <v>0.75339999999999996</v>
      </c>
      <c r="D220" s="2">
        <f t="shared" si="6"/>
        <v>-5.2955571901688674E-4</v>
      </c>
      <c r="E220" s="2">
        <f t="shared" si="7"/>
        <v>-4.1062379704698776E-3</v>
      </c>
    </row>
    <row r="221" spans="1:5" x14ac:dyDescent="0.3">
      <c r="A221" s="1">
        <v>40858</v>
      </c>
      <c r="B221" s="2">
        <v>52.510300000000001</v>
      </c>
      <c r="C221" s="2">
        <v>0.79569999999999996</v>
      </c>
      <c r="D221" s="2">
        <f t="shared" si="6"/>
        <v>1.8670538200842315E-2</v>
      </c>
      <c r="E221" s="2">
        <f t="shared" si="7"/>
        <v>5.4625935125548558E-2</v>
      </c>
    </row>
    <row r="222" spans="1:5" x14ac:dyDescent="0.3">
      <c r="A222" s="1">
        <v>40861</v>
      </c>
      <c r="B222" s="2">
        <v>52.183500000000002</v>
      </c>
      <c r="C222" s="2">
        <v>0.78220000000000001</v>
      </c>
      <c r="D222" s="2">
        <f t="shared" si="6"/>
        <v>-6.2429878639553389E-3</v>
      </c>
      <c r="E222" s="2">
        <f t="shared" si="7"/>
        <v>-1.711176806207531E-2</v>
      </c>
    </row>
    <row r="223" spans="1:5" x14ac:dyDescent="0.3">
      <c r="A223" s="1">
        <v>40862</v>
      </c>
      <c r="B223" s="2">
        <v>52.764400000000002</v>
      </c>
      <c r="C223" s="2">
        <v>0.80740000000000001</v>
      </c>
      <c r="D223" s="2">
        <f t="shared" si="6"/>
        <v>1.107036791734896E-2</v>
      </c>
      <c r="E223" s="2">
        <f t="shared" si="7"/>
        <v>3.1708746097426646E-2</v>
      </c>
    </row>
    <row r="224" spans="1:5" x14ac:dyDescent="0.3">
      <c r="A224" s="1">
        <v>40863</v>
      </c>
      <c r="B224" s="2">
        <v>51.893099999999997</v>
      </c>
      <c r="C224" s="2">
        <v>0.76759999999999995</v>
      </c>
      <c r="D224" s="2">
        <f t="shared" si="6"/>
        <v>-1.6650887527728881E-2</v>
      </c>
      <c r="E224" s="2">
        <f t="shared" si="7"/>
        <v>-5.0550444285295724E-2</v>
      </c>
    </row>
    <row r="225" spans="1:5" x14ac:dyDescent="0.3">
      <c r="A225" s="1">
        <v>40864</v>
      </c>
      <c r="B225" s="2">
        <v>50.676699999999997</v>
      </c>
      <c r="C225" s="2">
        <v>0.71479999999999999</v>
      </c>
      <c r="D225" s="2">
        <f t="shared" si="6"/>
        <v>-2.3719594467265324E-2</v>
      </c>
      <c r="E225" s="2">
        <f t="shared" si="7"/>
        <v>-7.1265980848271834E-2</v>
      </c>
    </row>
    <row r="226" spans="1:5" x14ac:dyDescent="0.3">
      <c r="A226" s="1">
        <v>40865</v>
      </c>
      <c r="B226" s="2">
        <v>50.2864</v>
      </c>
      <c r="C226" s="2">
        <v>0.6976</v>
      </c>
      <c r="D226" s="2">
        <f t="shared" si="6"/>
        <v>-7.731576075887577E-3</v>
      </c>
      <c r="E226" s="2">
        <f t="shared" si="7"/>
        <v>-2.4356910690503088E-2</v>
      </c>
    </row>
    <row r="227" spans="1:5" x14ac:dyDescent="0.3">
      <c r="A227" s="1">
        <v>40868</v>
      </c>
      <c r="B227" s="2">
        <v>49.324300000000001</v>
      </c>
      <c r="C227" s="2">
        <v>0.65710000000000002</v>
      </c>
      <c r="D227" s="2">
        <f t="shared" si="6"/>
        <v>-1.9317802591884915E-2</v>
      </c>
      <c r="E227" s="2">
        <f t="shared" si="7"/>
        <v>-5.9809658690947627E-2</v>
      </c>
    </row>
    <row r="228" spans="1:5" x14ac:dyDescent="0.3">
      <c r="A228" s="1">
        <v>40869</v>
      </c>
      <c r="B228" s="2">
        <v>49.487699999999997</v>
      </c>
      <c r="C228" s="2">
        <v>0.66279999999999994</v>
      </c>
      <c r="D228" s="2">
        <f t="shared" si="6"/>
        <v>3.3072936271237191E-3</v>
      </c>
      <c r="E228" s="2">
        <f t="shared" si="7"/>
        <v>8.6370716485856189E-3</v>
      </c>
    </row>
    <row r="229" spans="1:5" x14ac:dyDescent="0.3">
      <c r="A229" s="1">
        <v>40870</v>
      </c>
      <c r="B229" s="2">
        <v>48.371200000000002</v>
      </c>
      <c r="C229" s="2">
        <v>0.61880000000000002</v>
      </c>
      <c r="D229" s="2">
        <f t="shared" si="6"/>
        <v>-2.2819558555761114E-2</v>
      </c>
      <c r="E229" s="2">
        <f t="shared" si="7"/>
        <v>-6.869116685349673E-2</v>
      </c>
    </row>
    <row r="230" spans="1:5" x14ac:dyDescent="0.3">
      <c r="A230" s="1">
        <v>40872</v>
      </c>
      <c r="B230" s="2">
        <v>47.999000000000002</v>
      </c>
      <c r="C230" s="2">
        <v>0.60470000000000002</v>
      </c>
      <c r="D230" s="2">
        <f t="shared" si="6"/>
        <v>-7.7244179353826419E-3</v>
      </c>
      <c r="E230" s="2">
        <f t="shared" si="7"/>
        <v>-2.3049651419743876E-2</v>
      </c>
    </row>
    <row r="231" spans="1:5" x14ac:dyDescent="0.3">
      <c r="A231" s="1">
        <v>40875</v>
      </c>
      <c r="B231" s="2">
        <v>49.669199999999996</v>
      </c>
      <c r="C231" s="2">
        <v>0.66720000000000002</v>
      </c>
      <c r="D231" s="2">
        <f t="shared" si="6"/>
        <v>3.4204845330419939E-2</v>
      </c>
      <c r="E231" s="2">
        <f t="shared" si="7"/>
        <v>9.8357383765369857E-2</v>
      </c>
    </row>
    <row r="232" spans="1:5" x14ac:dyDescent="0.3">
      <c r="A232" s="1">
        <v>40876</v>
      </c>
      <c r="B232" s="2">
        <v>49.360599999999998</v>
      </c>
      <c r="C232" s="2">
        <v>0.65510000000000002</v>
      </c>
      <c r="D232" s="2">
        <f t="shared" si="6"/>
        <v>-6.2324875731348157E-3</v>
      </c>
      <c r="E232" s="2">
        <f t="shared" si="7"/>
        <v>-1.8301955306706391E-2</v>
      </c>
    </row>
    <row r="233" spans="1:5" x14ac:dyDescent="0.3">
      <c r="A233" s="1">
        <v>40877</v>
      </c>
      <c r="B233" s="2">
        <v>51.185000000000002</v>
      </c>
      <c r="C233" s="2">
        <v>0.72699999999999998</v>
      </c>
      <c r="D233" s="2">
        <f t="shared" si="6"/>
        <v>3.629398525690828E-2</v>
      </c>
      <c r="E233" s="2">
        <f t="shared" si="7"/>
        <v>0.10413858179568856</v>
      </c>
    </row>
    <row r="234" spans="1:5" x14ac:dyDescent="0.3">
      <c r="A234" s="1">
        <v>40878</v>
      </c>
      <c r="B234" s="2">
        <v>51.539000000000001</v>
      </c>
      <c r="C234" s="2">
        <v>0.74260000000000004</v>
      </c>
      <c r="D234" s="2">
        <f t="shared" si="6"/>
        <v>6.8922822583574982E-3</v>
      </c>
      <c r="E234" s="2">
        <f t="shared" si="7"/>
        <v>2.1231064209460332E-2</v>
      </c>
    </row>
    <row r="235" spans="1:5" x14ac:dyDescent="0.3">
      <c r="A235" s="1">
        <v>40879</v>
      </c>
      <c r="B235" s="2">
        <v>51.393799999999999</v>
      </c>
      <c r="C235" s="2">
        <v>0.73560000000000003</v>
      </c>
      <c r="D235" s="2">
        <f t="shared" si="6"/>
        <v>-2.8212600125525978E-3</v>
      </c>
      <c r="E235" s="2">
        <f t="shared" si="7"/>
        <v>-9.4710490128136655E-3</v>
      </c>
    </row>
    <row r="236" spans="1:5" x14ac:dyDescent="0.3">
      <c r="A236" s="1">
        <v>40882</v>
      </c>
      <c r="B236" s="2">
        <v>51.956600000000002</v>
      </c>
      <c r="C236" s="2">
        <v>0.75970000000000004</v>
      </c>
      <c r="D236" s="2">
        <f t="shared" si="6"/>
        <v>1.0891212093938512E-2</v>
      </c>
      <c r="E236" s="2">
        <f t="shared" si="7"/>
        <v>3.2237125779009834E-2</v>
      </c>
    </row>
    <row r="237" spans="1:5" x14ac:dyDescent="0.3">
      <c r="A237" s="1">
        <v>40883</v>
      </c>
      <c r="B237" s="2">
        <v>51.811399999999999</v>
      </c>
      <c r="C237" s="2">
        <v>0.75380000000000003</v>
      </c>
      <c r="D237" s="2">
        <f t="shared" si="6"/>
        <v>-2.7985524394019564E-3</v>
      </c>
      <c r="E237" s="2">
        <f t="shared" si="7"/>
        <v>-7.7965376761409003E-3</v>
      </c>
    </row>
    <row r="238" spans="1:5" x14ac:dyDescent="0.3">
      <c r="A238" s="1">
        <v>40884</v>
      </c>
      <c r="B238" s="2">
        <v>51.811399999999999</v>
      </c>
      <c r="C238" s="2">
        <v>0.755</v>
      </c>
      <c r="D238" s="2">
        <f t="shared" si="6"/>
        <v>0</v>
      </c>
      <c r="E238" s="2">
        <f t="shared" si="7"/>
        <v>1.5906684159895748E-3</v>
      </c>
    </row>
    <row r="239" spans="1:5" x14ac:dyDescent="0.3">
      <c r="A239" s="1">
        <v>40885</v>
      </c>
      <c r="B239" s="2">
        <v>50.94</v>
      </c>
      <c r="C239" s="2">
        <v>0.71650000000000003</v>
      </c>
      <c r="D239" s="2">
        <f t="shared" si="6"/>
        <v>-1.696173272076474E-2</v>
      </c>
      <c r="E239" s="2">
        <f t="shared" si="7"/>
        <v>-5.2339501980798134E-2</v>
      </c>
    </row>
    <row r="240" spans="1:5" x14ac:dyDescent="0.3">
      <c r="A240" s="1">
        <v>40886</v>
      </c>
      <c r="B240" s="2">
        <v>51.756900000000002</v>
      </c>
      <c r="C240" s="2">
        <v>0.75049999999999994</v>
      </c>
      <c r="D240" s="2">
        <f t="shared" si="6"/>
        <v>1.5909287039402045E-2</v>
      </c>
      <c r="E240" s="2">
        <f t="shared" si="7"/>
        <v>4.6361403805289941E-2</v>
      </c>
    </row>
    <row r="241" spans="1:11" x14ac:dyDescent="0.3">
      <c r="A241" s="1">
        <v>40889</v>
      </c>
      <c r="B241" s="2">
        <v>51.176000000000002</v>
      </c>
      <c r="C241" s="2">
        <v>0.72589999999999999</v>
      </c>
      <c r="D241" s="2">
        <f t="shared" si="6"/>
        <v>-1.1287084442876455E-2</v>
      </c>
      <c r="E241" s="2">
        <f t="shared" si="7"/>
        <v>-3.3327386782721617E-2</v>
      </c>
    </row>
    <row r="242" spans="1:11" x14ac:dyDescent="0.3">
      <c r="A242" s="1">
        <v>40890</v>
      </c>
      <c r="B242" s="2">
        <v>50.613199999999999</v>
      </c>
      <c r="C242" s="2">
        <v>0.70140000000000002</v>
      </c>
      <c r="D242" s="2">
        <f t="shared" si="6"/>
        <v>-1.1058260309747856E-2</v>
      </c>
      <c r="E242" s="2">
        <f t="shared" si="7"/>
        <v>-3.4333926584717185E-2</v>
      </c>
    </row>
    <row r="243" spans="1:11" x14ac:dyDescent="0.3">
      <c r="A243" s="1">
        <v>40891</v>
      </c>
      <c r="B243" s="2">
        <v>49.823500000000003</v>
      </c>
      <c r="C243" s="2">
        <v>0.66869999999999996</v>
      </c>
      <c r="D243" s="2">
        <f t="shared" si="6"/>
        <v>-1.5725651561196683E-2</v>
      </c>
      <c r="E243" s="2">
        <f t="shared" si="7"/>
        <v>-4.774280864614501E-2</v>
      </c>
    </row>
    <row r="244" spans="1:11" x14ac:dyDescent="0.3">
      <c r="A244" s="1">
        <v>40892</v>
      </c>
      <c r="B244" s="2">
        <v>49.6873</v>
      </c>
      <c r="C244" s="2">
        <v>0.66349999999999998</v>
      </c>
      <c r="D244" s="2">
        <f t="shared" si="6"/>
        <v>-2.7373930276750483E-3</v>
      </c>
      <c r="E244" s="2">
        <f t="shared" si="7"/>
        <v>-7.8066752876706086E-3</v>
      </c>
    </row>
    <row r="245" spans="1:11" x14ac:dyDescent="0.3">
      <c r="A245" s="1">
        <v>40893</v>
      </c>
      <c r="B245" s="2">
        <v>49.943199999999997</v>
      </c>
      <c r="C245" s="2">
        <v>0.67190000000000005</v>
      </c>
      <c r="D245" s="2">
        <f t="shared" si="6"/>
        <v>5.1369924418444204E-3</v>
      </c>
      <c r="E245" s="2">
        <f t="shared" si="7"/>
        <v>1.2580666153842172E-2</v>
      </c>
    </row>
    <row r="246" spans="1:11" x14ac:dyDescent="0.3">
      <c r="A246" s="1">
        <v>40896</v>
      </c>
      <c r="B246" s="2">
        <v>49.451599999999999</v>
      </c>
      <c r="C246" s="2">
        <v>0.65329999999999999</v>
      </c>
      <c r="D246" s="2">
        <f t="shared" si="6"/>
        <v>-9.8919462307159589E-3</v>
      </c>
      <c r="E246" s="2">
        <f t="shared" si="7"/>
        <v>-2.8073078079399759E-2</v>
      </c>
    </row>
    <row r="247" spans="1:11" x14ac:dyDescent="0.3">
      <c r="A247" s="1">
        <v>40897</v>
      </c>
      <c r="B247" s="2">
        <v>50.917299999999997</v>
      </c>
      <c r="C247" s="2">
        <v>0.71120000000000005</v>
      </c>
      <c r="D247" s="2">
        <f t="shared" si="6"/>
        <v>2.9208334471095096E-2</v>
      </c>
      <c r="E247" s="2">
        <f t="shared" si="7"/>
        <v>8.491724235299021E-2</v>
      </c>
    </row>
    <row r="248" spans="1:11" x14ac:dyDescent="0.3">
      <c r="A248" s="1">
        <v>40898</v>
      </c>
      <c r="B248" s="2">
        <v>50.189</v>
      </c>
      <c r="C248" s="2">
        <v>0.68159999999999998</v>
      </c>
      <c r="D248" s="2">
        <f t="shared" si="6"/>
        <v>-1.4406868750796198E-2</v>
      </c>
      <c r="E248" s="2">
        <f t="shared" si="7"/>
        <v>-4.2510708684588935E-2</v>
      </c>
    </row>
    <row r="249" spans="1:11" x14ac:dyDescent="0.3">
      <c r="A249" s="1">
        <v>40899</v>
      </c>
      <c r="B249" s="2">
        <v>50.616799999999998</v>
      </c>
      <c r="C249" s="2">
        <v>0.69830000000000003</v>
      </c>
      <c r="D249" s="2">
        <f t="shared" si="6"/>
        <v>8.4876578179998805E-3</v>
      </c>
      <c r="E249" s="2">
        <f t="shared" si="7"/>
        <v>2.4205834336883687E-2</v>
      </c>
    </row>
    <row r="250" spans="1:11" x14ac:dyDescent="0.3">
      <c r="A250" s="1">
        <v>40900</v>
      </c>
      <c r="B250" s="2">
        <v>51.053800000000003</v>
      </c>
      <c r="C250" s="2">
        <v>0.71630000000000005</v>
      </c>
      <c r="D250" s="2">
        <f t="shared" si="6"/>
        <v>8.5964416683879386E-3</v>
      </c>
      <c r="E250" s="2">
        <f t="shared" si="7"/>
        <v>2.5450263768415898E-2</v>
      </c>
    </row>
    <row r="251" spans="1:11" x14ac:dyDescent="0.3">
      <c r="A251" s="1">
        <v>40904</v>
      </c>
      <c r="B251" s="2">
        <v>51.244300000000003</v>
      </c>
      <c r="C251" s="2">
        <v>0.7218</v>
      </c>
      <c r="D251" s="2">
        <f t="shared" si="6"/>
        <v>3.7244136539419134E-3</v>
      </c>
      <c r="E251" s="2">
        <f t="shared" si="7"/>
        <v>7.6490185882826011E-3</v>
      </c>
    </row>
    <row r="252" spans="1:11" x14ac:dyDescent="0.3">
      <c r="A252" s="1">
        <v>40905</v>
      </c>
      <c r="B252" s="2">
        <v>50.652000000000001</v>
      </c>
      <c r="C252" s="2">
        <v>0.69869999999999999</v>
      </c>
      <c r="D252" s="2">
        <f t="shared" si="6"/>
        <v>-1.1625675732611853E-2</v>
      </c>
      <c r="E252" s="2">
        <f t="shared" si="7"/>
        <v>-3.2526626650283212E-2</v>
      </c>
    </row>
    <row r="253" spans="1:11" x14ac:dyDescent="0.3">
      <c r="A253" s="1">
        <v>40906</v>
      </c>
      <c r="B253" s="2">
        <v>51.016500000000001</v>
      </c>
      <c r="C253" s="2">
        <v>0.71230000000000004</v>
      </c>
      <c r="D253" s="2">
        <f t="shared" si="6"/>
        <v>7.1703932233736752E-3</v>
      </c>
      <c r="E253" s="2">
        <f t="shared" si="7"/>
        <v>1.92777054259031E-2</v>
      </c>
    </row>
    <row r="254" spans="1:11" x14ac:dyDescent="0.3">
      <c r="A254" s="1">
        <v>40907</v>
      </c>
      <c r="B254" s="2">
        <v>50.870699999999999</v>
      </c>
      <c r="C254" s="2">
        <v>0.70650000000000002</v>
      </c>
      <c r="D254" s="2">
        <f t="shared" si="6"/>
        <v>-2.8619905055887948E-3</v>
      </c>
      <c r="E254" s="2">
        <f t="shared" si="7"/>
        <v>-8.1759688597260027E-3</v>
      </c>
      <c r="F254" s="11">
        <f>B254/B2-1</f>
        <v>3.4758624056433929E-2</v>
      </c>
      <c r="G254" s="11">
        <f>C254/C2-1</f>
        <v>-8.0437329168293603E-2</v>
      </c>
      <c r="H254" s="9">
        <f>AVERAGE($D3:$D254)*252</f>
        <v>3.416818604679743E-2</v>
      </c>
      <c r="I254" s="9">
        <f>_xlfn.STDEV.P($D3:$D254)*SQRT(252)</f>
        <v>0.23709696981392525</v>
      </c>
      <c r="J254" s="7">
        <f>EXP(H254-I254*I254/2)-1</f>
        <v>6.0791026985036467E-3</v>
      </c>
      <c r="K254" s="7">
        <f>EXP(3*H254-9*I254*I254/2)-1</f>
        <v>-0.13969028494891933</v>
      </c>
    </row>
    <row r="255" spans="1:11" x14ac:dyDescent="0.3">
      <c r="A255" s="1">
        <v>40911</v>
      </c>
      <c r="B255" s="2">
        <v>51.845599999999997</v>
      </c>
      <c r="C255" s="2">
        <v>0.74670000000000003</v>
      </c>
      <c r="D255" s="2">
        <f t="shared" si="6"/>
        <v>1.8982951594983578E-2</v>
      </c>
      <c r="E255" s="2">
        <f t="shared" si="7"/>
        <v>5.5340295917073866E-2</v>
      </c>
      <c r="F255" s="11">
        <f t="shared" ref="F255:G255" si="8">B255/B3-1</f>
        <v>3.8382349406759886E-2</v>
      </c>
      <c r="G255" s="11">
        <f t="shared" si="8"/>
        <v>-7.0112079701120766E-2</v>
      </c>
      <c r="H255" s="9">
        <f t="shared" ref="H255:H318" si="9">AVERAGE($D4:$D255)*252</f>
        <v>3.7664068948377198E-2</v>
      </c>
      <c r="I255" s="9">
        <f t="shared" ref="I255:I318" si="10">_xlfn.STDEV.P($D4:$D255)*SQRT(252)</f>
        <v>0.2373488566495606</v>
      </c>
      <c r="J255" s="7">
        <f t="shared" ref="J255:J318" si="11">EXP(H255-I255*I255/2)-1</f>
        <v>9.5420670455237389E-3</v>
      </c>
      <c r="K255" s="7">
        <f t="shared" ref="K255:K318" si="12">EXP(3*H255-9*I255*I255/2)-1</f>
        <v>-0.13108758933076037</v>
      </c>
    </row>
    <row r="256" spans="1:11" x14ac:dyDescent="0.3">
      <c r="A256" s="1">
        <v>40912</v>
      </c>
      <c r="B256" s="2">
        <v>52.064300000000003</v>
      </c>
      <c r="C256" s="2">
        <v>0.75560000000000005</v>
      </c>
      <c r="D256" s="2">
        <f t="shared" si="6"/>
        <v>4.2094222578018701E-3</v>
      </c>
      <c r="E256" s="2">
        <f t="shared" si="7"/>
        <v>1.1848637585698497E-2</v>
      </c>
      <c r="F256" s="11">
        <f t="shared" ref="F256:G256" si="13">B256/B4-1</f>
        <v>4.3517039430302162E-2</v>
      </c>
      <c r="G256" s="11">
        <f t="shared" si="13"/>
        <v>-5.7502806536110618E-2</v>
      </c>
      <c r="H256" s="9">
        <f t="shared" si="9"/>
        <v>4.2596776515649783E-2</v>
      </c>
      <c r="I256" s="9">
        <f t="shared" si="10"/>
        <v>0.2373817701555834</v>
      </c>
      <c r="J256" s="7">
        <f t="shared" si="11"/>
        <v>1.4526218905162258E-2</v>
      </c>
      <c r="K256" s="7">
        <f t="shared" si="12"/>
        <v>-0.11819571091846304</v>
      </c>
    </row>
    <row r="257" spans="1:11" x14ac:dyDescent="0.3">
      <c r="A257" s="1">
        <v>40913</v>
      </c>
      <c r="B257" s="2">
        <v>52.492600000000003</v>
      </c>
      <c r="C257" s="2">
        <v>0.7742</v>
      </c>
      <c r="D257" s="2">
        <f t="shared" si="6"/>
        <v>8.1927141229731233E-3</v>
      </c>
      <c r="E257" s="2">
        <f t="shared" si="7"/>
        <v>2.4318102516193131E-2</v>
      </c>
      <c r="F257" s="11">
        <f t="shared" ref="F257:G257" si="14">B257/B5-1</f>
        <v>4.3229578634826238E-2</v>
      </c>
      <c r="G257" s="11">
        <f t="shared" si="14"/>
        <v>-5.7692307692307709E-2</v>
      </c>
      <c r="H257" s="9">
        <f t="shared" si="9"/>
        <v>4.2321265541000928E-2</v>
      </c>
      <c r="I257" s="9">
        <f t="shared" si="10"/>
        <v>0.23737229697519391</v>
      </c>
      <c r="J257" s="7">
        <f t="shared" si="11"/>
        <v>1.4249025053611142E-2</v>
      </c>
      <c r="K257" s="7">
        <f t="shared" si="12"/>
        <v>-0.11890641829521165</v>
      </c>
    </row>
    <row r="258" spans="1:11" x14ac:dyDescent="0.3">
      <c r="A258" s="1">
        <v>40914</v>
      </c>
      <c r="B258" s="2">
        <v>52.674799999999998</v>
      </c>
      <c r="C258" s="2">
        <v>0.78220000000000001</v>
      </c>
      <c r="D258" s="2">
        <f t="shared" si="6"/>
        <v>3.4649555335550196E-3</v>
      </c>
      <c r="E258" s="2">
        <f t="shared" si="7"/>
        <v>1.0280224177866028E-2</v>
      </c>
      <c r="F258" s="11">
        <f t="shared" ref="F258:G258" si="15">B258/B6-1</f>
        <v>4.3480672505294082E-2</v>
      </c>
      <c r="G258" s="11">
        <f t="shared" si="15"/>
        <v>-5.6567362199975824E-2</v>
      </c>
      <c r="H258" s="9">
        <f t="shared" si="9"/>
        <v>4.2561925567032373E-2</v>
      </c>
      <c r="I258" s="9">
        <f t="shared" si="10"/>
        <v>0.23737551715194438</v>
      </c>
      <c r="J258" s="7">
        <f t="shared" si="11"/>
        <v>1.4492368159999769E-2</v>
      </c>
      <c r="K258" s="7">
        <f t="shared" si="12"/>
        <v>-0.11827612240654284</v>
      </c>
    </row>
    <row r="259" spans="1:11" x14ac:dyDescent="0.3">
      <c r="A259" s="1">
        <v>40917</v>
      </c>
      <c r="B259" s="2">
        <v>52.5017</v>
      </c>
      <c r="C259" s="2">
        <v>0.77569999999999995</v>
      </c>
      <c r="D259" s="2">
        <f t="shared" si="6"/>
        <v>-3.2916127897530578E-3</v>
      </c>
      <c r="E259" s="2">
        <f t="shared" si="7"/>
        <v>-8.3446148245878756E-3</v>
      </c>
      <c r="F259" s="11">
        <f t="shared" ref="F259:G259" si="16">B259/B7-1</f>
        <v>4.0983687818109349E-2</v>
      </c>
      <c r="G259" s="11">
        <f t="shared" si="16"/>
        <v>-6.214484342884774E-2</v>
      </c>
      <c r="H259" s="9">
        <f t="shared" si="9"/>
        <v>4.0166119786822843E-2</v>
      </c>
      <c r="I259" s="9">
        <f t="shared" si="10"/>
        <v>0.23739830432620068</v>
      </c>
      <c r="J259" s="7">
        <f t="shared" si="11"/>
        <v>1.2059276066674451E-2</v>
      </c>
      <c r="K259" s="7">
        <f t="shared" si="12"/>
        <v>-0.12463333761774797</v>
      </c>
    </row>
    <row r="260" spans="1:11" x14ac:dyDescent="0.3">
      <c r="A260" s="1">
        <v>40918</v>
      </c>
      <c r="B260" s="2">
        <v>52.884399999999999</v>
      </c>
      <c r="C260" s="2">
        <v>0.79159999999999997</v>
      </c>
      <c r="D260" s="2">
        <f t="shared" ref="D260:D323" si="17">LN(B260/B259)</f>
        <v>7.2628493179159193E-3</v>
      </c>
      <c r="E260" s="2">
        <f t="shared" ref="E260:E323" si="18">LN(C260/C259)</f>
        <v>2.0290366231584693E-2</v>
      </c>
      <c r="F260" s="11">
        <f t="shared" ref="F260:G260" si="19">B260/B8-1</f>
        <v>4.4644567924889911E-2</v>
      </c>
      <c r="G260" s="11">
        <f t="shared" si="19"/>
        <v>-5.3562888570062195E-2</v>
      </c>
      <c r="H260" s="9">
        <f t="shared" si="9"/>
        <v>4.3676701173010264E-2</v>
      </c>
      <c r="I260" s="9">
        <f t="shared" si="10"/>
        <v>0.23747727545680111</v>
      </c>
      <c r="J260" s="7">
        <f t="shared" si="11"/>
        <v>1.5599392819081404E-2</v>
      </c>
      <c r="K260" s="7">
        <f t="shared" si="12"/>
        <v>-0.11551475750412632</v>
      </c>
    </row>
    <row r="261" spans="1:11" x14ac:dyDescent="0.3">
      <c r="A261" s="1">
        <v>40919</v>
      </c>
      <c r="B261" s="2">
        <v>52.993699999999997</v>
      </c>
      <c r="C261" s="2">
        <v>0.79710000000000003</v>
      </c>
      <c r="D261" s="2">
        <f t="shared" si="17"/>
        <v>2.064639218618625E-3</v>
      </c>
      <c r="E261" s="2">
        <f t="shared" si="18"/>
        <v>6.923927705466992E-3</v>
      </c>
      <c r="F261" s="11">
        <f t="shared" ref="F261:G261" si="20">B261/B9-1</f>
        <v>4.5312792796346812E-2</v>
      </c>
      <c r="G261" s="11">
        <f t="shared" si="20"/>
        <v>-5.1410210639057485E-2</v>
      </c>
      <c r="H261" s="9">
        <f t="shared" si="9"/>
        <v>4.4316163878600517E-2</v>
      </c>
      <c r="I261" s="9">
        <f t="shared" si="10"/>
        <v>0.23748150386727718</v>
      </c>
      <c r="J261" s="7">
        <f t="shared" si="11"/>
        <v>1.6248017968079953E-2</v>
      </c>
      <c r="K261" s="7">
        <f t="shared" si="12"/>
        <v>-0.11382435173532357</v>
      </c>
    </row>
    <row r="262" spans="1:11" x14ac:dyDescent="0.3">
      <c r="A262" s="1">
        <v>40920</v>
      </c>
      <c r="B262" s="2">
        <v>53.203299999999999</v>
      </c>
      <c r="C262" s="2">
        <v>0.80649999999999999</v>
      </c>
      <c r="D262" s="2">
        <f t="shared" si="17"/>
        <v>3.9473859367591896E-3</v>
      </c>
      <c r="E262" s="2">
        <f t="shared" si="18"/>
        <v>1.1723756131385999E-2</v>
      </c>
      <c r="F262" s="11">
        <f t="shared" ref="F262:G262" si="21">B262/B10-1</f>
        <v>4.2025085393751382E-2</v>
      </c>
      <c r="G262" s="11">
        <f t="shared" si="21"/>
        <v>-5.9255803102764459E-2</v>
      </c>
      <c r="H262" s="9">
        <f t="shared" si="9"/>
        <v>4.1166017315628328E-2</v>
      </c>
      <c r="I262" s="9">
        <f t="shared" si="10"/>
        <v>0.23741048869878065</v>
      </c>
      <c r="J262" s="7">
        <f t="shared" si="11"/>
        <v>1.3068807299423391E-2</v>
      </c>
      <c r="K262" s="7">
        <f t="shared" si="12"/>
        <v>-0.12202642156810217</v>
      </c>
    </row>
    <row r="263" spans="1:11" x14ac:dyDescent="0.3">
      <c r="A263" s="1">
        <v>40921</v>
      </c>
      <c r="B263" s="2">
        <v>53.011899999999997</v>
      </c>
      <c r="C263" s="2">
        <v>0.79730000000000001</v>
      </c>
      <c r="D263" s="2">
        <f t="shared" si="17"/>
        <v>-3.6040078476992561E-3</v>
      </c>
      <c r="E263" s="2">
        <f t="shared" si="18"/>
        <v>-1.1472878056813789E-2</v>
      </c>
      <c r="F263" s="11">
        <f t="shared" ref="F263:G263" si="22">B263/B11-1</f>
        <v>3.7908437867713918E-2</v>
      </c>
      <c r="G263" s="11">
        <f t="shared" si="22"/>
        <v>-7.2906976744186003E-2</v>
      </c>
      <c r="H263" s="9">
        <f t="shared" si="9"/>
        <v>3.7207570706242414E-2</v>
      </c>
      <c r="I263" s="9">
        <f t="shared" si="10"/>
        <v>0.23744017034142453</v>
      </c>
      <c r="J263" s="7">
        <f t="shared" si="11"/>
        <v>9.05944404865755E-3</v>
      </c>
      <c r="K263" s="7">
        <f t="shared" si="12"/>
        <v>-0.13244601894251351</v>
      </c>
    </row>
    <row r="264" spans="1:11" x14ac:dyDescent="0.3">
      <c r="A264" s="1">
        <v>40925</v>
      </c>
      <c r="B264" s="2">
        <v>53.494900000000001</v>
      </c>
      <c r="C264" s="2">
        <v>0.81869999999999998</v>
      </c>
      <c r="D264" s="2">
        <f t="shared" si="17"/>
        <v>9.0699056039382549E-3</v>
      </c>
      <c r="E264" s="2">
        <f t="shared" si="18"/>
        <v>2.6486696873952702E-2</v>
      </c>
      <c r="F264" s="11">
        <f t="shared" ref="F264:G264" si="23">B264/B12-1</f>
        <v>3.9648390431990865E-2</v>
      </c>
      <c r="G264" s="11">
        <f t="shared" si="23"/>
        <v>-6.8282690337999385E-2</v>
      </c>
      <c r="H264" s="9">
        <f t="shared" si="9"/>
        <v>3.8882569866197966E-2</v>
      </c>
      <c r="I264" s="9">
        <f t="shared" si="10"/>
        <v>0.23749717320525868</v>
      </c>
      <c r="J264" s="7">
        <f t="shared" si="11"/>
        <v>1.0737352248230803E-2</v>
      </c>
      <c r="K264" s="7">
        <f t="shared" si="12"/>
        <v>-0.12818180881899766</v>
      </c>
    </row>
    <row r="265" spans="1:11" x14ac:dyDescent="0.3">
      <c r="A265" s="1">
        <v>40926</v>
      </c>
      <c r="B265" s="2">
        <v>54.205599999999997</v>
      </c>
      <c r="C265" s="2">
        <v>0.85119999999999996</v>
      </c>
      <c r="D265" s="2">
        <f t="shared" si="17"/>
        <v>1.31979018863204E-2</v>
      </c>
      <c r="E265" s="2">
        <f t="shared" si="18"/>
        <v>3.8929402204977502E-2</v>
      </c>
      <c r="F265" s="11">
        <f t="shared" ref="F265:G265" si="24">B265/B13-1</f>
        <v>5.0510375140748076E-2</v>
      </c>
      <c r="G265" s="11">
        <f t="shared" si="24"/>
        <v>-3.8952241165180146E-2</v>
      </c>
      <c r="H265" s="9">
        <f t="shared" si="9"/>
        <v>4.9276117637534159E-2</v>
      </c>
      <c r="I265" s="9">
        <f t="shared" si="10"/>
        <v>0.23783942367671046</v>
      </c>
      <c r="J265" s="7">
        <f t="shared" si="11"/>
        <v>2.1214210632909625E-2</v>
      </c>
      <c r="K265" s="7">
        <f t="shared" si="12"/>
        <v>-0.10122792524923718</v>
      </c>
    </row>
    <row r="266" spans="1:11" x14ac:dyDescent="0.3">
      <c r="A266" s="1">
        <v>40927</v>
      </c>
      <c r="B266" s="2">
        <v>54.542700000000004</v>
      </c>
      <c r="C266" s="2">
        <v>0.86819999999999997</v>
      </c>
      <c r="D266" s="2">
        <f t="shared" si="17"/>
        <v>6.1996570010474442E-3</v>
      </c>
      <c r="E266" s="2">
        <f t="shared" si="18"/>
        <v>1.9774984278113267E-2</v>
      </c>
      <c r="F266" s="11">
        <f t="shared" ref="F266:G266" si="25">B266/B14-1</f>
        <v>6.920264641019358E-2</v>
      </c>
      <c r="G266" s="11">
        <f t="shared" si="25"/>
        <v>1.4252336448598024E-2</v>
      </c>
      <c r="H266" s="9">
        <f t="shared" si="9"/>
        <v>6.691318041068417E-2</v>
      </c>
      <c r="I266" s="9">
        <f t="shared" si="10"/>
        <v>0.23762803086842368</v>
      </c>
      <c r="J266" s="7">
        <f t="shared" si="11"/>
        <v>3.9437436007302873E-2</v>
      </c>
      <c r="K266" s="7">
        <f t="shared" si="12"/>
        <v>-5.1963545651909748E-2</v>
      </c>
    </row>
    <row r="267" spans="1:11" x14ac:dyDescent="0.3">
      <c r="A267" s="1">
        <v>40928</v>
      </c>
      <c r="B267" s="2">
        <v>54.460700000000003</v>
      </c>
      <c r="C267" s="2">
        <v>0.86439999999999995</v>
      </c>
      <c r="D267" s="2">
        <f t="shared" si="17"/>
        <v>-1.5045405091624867E-3</v>
      </c>
      <c r="E267" s="2">
        <f t="shared" si="18"/>
        <v>-4.3864782327622974E-3</v>
      </c>
      <c r="F267" s="11">
        <f t="shared" ref="F267:G267" si="26">B267/B15-1</f>
        <v>7.520621345115841E-2</v>
      </c>
      <c r="G267" s="11">
        <f t="shared" si="26"/>
        <v>3.2982791586998017E-2</v>
      </c>
      <c r="H267" s="9">
        <f t="shared" si="9"/>
        <v>7.2512469649476247E-2</v>
      </c>
      <c r="I267" s="9">
        <f t="shared" si="10"/>
        <v>0.2375200672468088</v>
      </c>
      <c r="J267" s="7">
        <f t="shared" si="11"/>
        <v>4.5300682498008449E-2</v>
      </c>
      <c r="K267" s="7">
        <f t="shared" si="12"/>
        <v>-3.5681468037554898E-2</v>
      </c>
    </row>
    <row r="268" spans="1:11" x14ac:dyDescent="0.3">
      <c r="A268" s="1">
        <v>40931</v>
      </c>
      <c r="B268" s="2">
        <v>54.478900000000003</v>
      </c>
      <c r="C268" s="2">
        <v>0.86429999999999996</v>
      </c>
      <c r="D268" s="2">
        <f t="shared" si="17"/>
        <v>3.341301082310459E-4</v>
      </c>
      <c r="E268" s="2">
        <f t="shared" si="18"/>
        <v>-1.1569387413844894E-4</v>
      </c>
      <c r="F268" s="11">
        <f t="shared" ref="F268:G268" si="27">B268/B16-1</f>
        <v>8.3872495185344453E-2</v>
      </c>
      <c r="G268" s="11">
        <f t="shared" si="27"/>
        <v>5.6989115812645208E-2</v>
      </c>
      <c r="H268" s="9">
        <f t="shared" si="9"/>
        <v>8.0540271731402879E-2</v>
      </c>
      <c r="I268" s="9">
        <f t="shared" si="10"/>
        <v>0.23738539486787746</v>
      </c>
      <c r="J268" s="7">
        <f t="shared" si="11"/>
        <v>5.3759619252609303E-2</v>
      </c>
      <c r="K268" s="7">
        <f t="shared" si="12"/>
        <v>-1.1891135378365059E-2</v>
      </c>
    </row>
    <row r="269" spans="1:11" x14ac:dyDescent="0.3">
      <c r="A269" s="1">
        <v>40932</v>
      </c>
      <c r="B269" s="2">
        <v>54.378700000000002</v>
      </c>
      <c r="C269" s="2">
        <v>0.85950000000000004</v>
      </c>
      <c r="D269" s="2">
        <f t="shared" si="17"/>
        <v>-1.8409376708392847E-3</v>
      </c>
      <c r="E269" s="2">
        <f t="shared" si="18"/>
        <v>-5.5691059356883944E-3</v>
      </c>
      <c r="F269" s="11">
        <f t="shared" ref="F269:G269" si="28">B269/B17-1</f>
        <v>6.7121548403302311E-2</v>
      </c>
      <c r="G269" s="11">
        <f t="shared" si="28"/>
        <v>9.3951849677040844E-3</v>
      </c>
      <c r="H269" s="9">
        <f t="shared" si="9"/>
        <v>6.4964881861015344E-2</v>
      </c>
      <c r="I269" s="9">
        <f t="shared" si="10"/>
        <v>0.2370138663091888</v>
      </c>
      <c r="J269" s="7">
        <f t="shared" si="11"/>
        <v>3.756549148110766E-2</v>
      </c>
      <c r="K269" s="7">
        <f t="shared" si="12"/>
        <v>-5.6251371929120109E-2</v>
      </c>
    </row>
    <row r="270" spans="1:11" x14ac:dyDescent="0.3">
      <c r="A270" s="1">
        <v>40933</v>
      </c>
      <c r="B270" s="2">
        <v>55.062100000000001</v>
      </c>
      <c r="C270" s="2">
        <v>0.89229999999999998</v>
      </c>
      <c r="D270" s="2">
        <f t="shared" si="17"/>
        <v>1.2489106126983937E-2</v>
      </c>
      <c r="E270" s="2">
        <f t="shared" si="18"/>
        <v>3.7451574083201836E-2</v>
      </c>
      <c r="F270" s="11">
        <f t="shared" ref="F270:G270" si="29">B270/B18-1</f>
        <v>7.9003733061600467E-2</v>
      </c>
      <c r="G270" s="11">
        <f t="shared" si="29"/>
        <v>4.4358614232209659E-2</v>
      </c>
      <c r="H270" s="9">
        <f t="shared" si="9"/>
        <v>7.6038146011996807E-2</v>
      </c>
      <c r="I270" s="9">
        <f t="shared" si="10"/>
        <v>0.23732540971878485</v>
      </c>
      <c r="J270" s="7">
        <f t="shared" si="11"/>
        <v>4.9041060288206983E-2</v>
      </c>
      <c r="K270" s="7">
        <f t="shared" si="12"/>
        <v>-2.5022258431956934E-2</v>
      </c>
    </row>
    <row r="271" spans="1:11" x14ac:dyDescent="0.3">
      <c r="A271" s="1">
        <v>40934</v>
      </c>
      <c r="B271" s="2">
        <v>54.870699999999999</v>
      </c>
      <c r="C271" s="2">
        <v>0.88290000000000002</v>
      </c>
      <c r="D271" s="2">
        <f t="shared" si="17"/>
        <v>-3.4821307816676932E-3</v>
      </c>
      <c r="E271" s="2">
        <f t="shared" si="18"/>
        <v>-1.0590454998568923E-2</v>
      </c>
      <c r="F271" s="11">
        <f t="shared" ref="F271:G271" si="30">B271/B19-1</f>
        <v>6.9575099315028366E-2</v>
      </c>
      <c r="G271" s="11">
        <f t="shared" si="30"/>
        <v>1.7517575198801483E-2</v>
      </c>
      <c r="H271" s="9">
        <f t="shared" si="9"/>
        <v>6.7261466163464428E-2</v>
      </c>
      <c r="I271" s="9">
        <f t="shared" si="10"/>
        <v>0.23730241030297733</v>
      </c>
      <c r="J271" s="7">
        <f t="shared" si="11"/>
        <v>3.9879924416411638E-2</v>
      </c>
      <c r="K271" s="7">
        <f t="shared" si="12"/>
        <v>-5.0311795662858705E-2</v>
      </c>
    </row>
    <row r="272" spans="1:11" x14ac:dyDescent="0.3">
      <c r="A272" s="1">
        <v>40935</v>
      </c>
      <c r="B272" s="2">
        <v>55.034700000000001</v>
      </c>
      <c r="C272" s="2">
        <v>0.89159999999999995</v>
      </c>
      <c r="D272" s="2">
        <f t="shared" si="17"/>
        <v>2.9843869677567019E-3</v>
      </c>
      <c r="E272" s="2">
        <f t="shared" si="18"/>
        <v>9.8056576041768359E-3</v>
      </c>
      <c r="F272" s="11">
        <f t="shared" ref="F272:G272" si="31">B272/B20-1</f>
        <v>6.6206485035056106E-2</v>
      </c>
      <c r="G272" s="11">
        <f t="shared" si="31"/>
        <v>8.141112618724522E-3</v>
      </c>
      <c r="H272" s="9">
        <f t="shared" si="9"/>
        <v>6.4107007769433205E-2</v>
      </c>
      <c r="I272" s="9">
        <f t="shared" si="10"/>
        <v>0.2372452307400518</v>
      </c>
      <c r="J272" s="7">
        <f t="shared" si="11"/>
        <v>3.6618898677226008E-2</v>
      </c>
      <c r="K272" s="7">
        <f t="shared" si="12"/>
        <v>-5.9141783982346152E-2</v>
      </c>
    </row>
    <row r="273" spans="1:11" x14ac:dyDescent="0.3">
      <c r="A273" s="1">
        <v>40938</v>
      </c>
      <c r="B273" s="2">
        <v>55.080300000000001</v>
      </c>
      <c r="C273" s="2">
        <v>0.8931</v>
      </c>
      <c r="D273" s="2">
        <f t="shared" si="17"/>
        <v>8.2822508480473185E-4</v>
      </c>
      <c r="E273" s="2">
        <f t="shared" si="18"/>
        <v>1.680955178126712E-3</v>
      </c>
      <c r="F273" s="11">
        <f t="shared" ref="F273:G273" si="32">B273/B21-1</f>
        <v>9.4852947022763701E-2</v>
      </c>
      <c r="G273" s="11">
        <f t="shared" si="32"/>
        <v>9.2209856915739241E-2</v>
      </c>
      <c r="H273" s="9">
        <f t="shared" si="9"/>
        <v>9.0620059293709074E-2</v>
      </c>
      <c r="I273" s="9">
        <f t="shared" si="10"/>
        <v>0.23581771825073836</v>
      </c>
      <c r="J273" s="7">
        <f t="shared" si="11"/>
        <v>6.4829892629263419E-2</v>
      </c>
      <c r="K273" s="7">
        <f t="shared" si="12"/>
        <v>2.1850495417819138E-2</v>
      </c>
    </row>
    <row r="274" spans="1:11" x14ac:dyDescent="0.3">
      <c r="A274" s="1">
        <v>40939</v>
      </c>
      <c r="B274" s="2">
        <v>55.153199999999998</v>
      </c>
      <c r="C274" s="2">
        <v>0.8962</v>
      </c>
      <c r="D274" s="2">
        <f t="shared" si="17"/>
        <v>1.3226471195703058E-3</v>
      </c>
      <c r="E274" s="2">
        <f t="shared" si="18"/>
        <v>3.4650456622022704E-3</v>
      </c>
      <c r="F274" s="11">
        <f t="shared" ref="F274:G274" si="33">B274/B22-1</f>
        <v>9.1016990392090547E-2</v>
      </c>
      <c r="G274" s="11">
        <f t="shared" si="33"/>
        <v>8.0019281754639682E-2</v>
      </c>
      <c r="H274" s="9">
        <f t="shared" si="9"/>
        <v>8.7110279957986467E-2</v>
      </c>
      <c r="I274" s="9">
        <f t="shared" si="10"/>
        <v>0.23577715891289616</v>
      </c>
      <c r="J274" s="7">
        <f t="shared" si="11"/>
        <v>6.1109273765969974E-2</v>
      </c>
      <c r="K274" s="7">
        <f t="shared" si="12"/>
        <v>1.1234569950218765E-2</v>
      </c>
    </row>
    <row r="275" spans="1:11" x14ac:dyDescent="0.3">
      <c r="A275" s="1">
        <v>40940</v>
      </c>
      <c r="B275" s="2">
        <v>55.599699999999999</v>
      </c>
      <c r="C275" s="2">
        <v>0.91820000000000002</v>
      </c>
      <c r="D275" s="2">
        <f t="shared" si="17"/>
        <v>8.0630379702414535E-3</v>
      </c>
      <c r="E275" s="2">
        <f t="shared" si="18"/>
        <v>2.4251629463079086E-2</v>
      </c>
      <c r="F275" s="11">
        <f t="shared" ref="F275:G275" si="34">B275/B23-1</f>
        <v>7.9605825242718309E-2</v>
      </c>
      <c r="G275" s="11">
        <f t="shared" si="34"/>
        <v>4.8293184153442192E-2</v>
      </c>
      <c r="H275" s="9">
        <f t="shared" si="9"/>
        <v>7.6595997888836573E-2</v>
      </c>
      <c r="I275" s="9">
        <f t="shared" si="10"/>
        <v>0.23519692769984094</v>
      </c>
      <c r="J275" s="7">
        <f t="shared" si="11"/>
        <v>5.0154399486554535E-2</v>
      </c>
      <c r="K275" s="7">
        <f t="shared" si="12"/>
        <v>-1.8959153757103997E-2</v>
      </c>
    </row>
    <row r="276" spans="1:11" x14ac:dyDescent="0.3">
      <c r="A276" s="1">
        <v>40941</v>
      </c>
      <c r="B276" s="2">
        <v>55.772799999999997</v>
      </c>
      <c r="C276" s="2">
        <v>0.92769999999999997</v>
      </c>
      <c r="D276" s="2">
        <f t="shared" si="17"/>
        <v>3.108489786698651E-3</v>
      </c>
      <c r="E276" s="2">
        <f t="shared" si="18"/>
        <v>1.0293172844104007E-2</v>
      </c>
      <c r="F276" s="11">
        <f t="shared" ref="F276:G276" si="35">B276/B24-1</f>
        <v>8.4679309278530956E-2</v>
      </c>
      <c r="G276" s="11">
        <f t="shared" si="35"/>
        <v>6.3998164927170587E-2</v>
      </c>
      <c r="H276" s="9">
        <f t="shared" si="9"/>
        <v>8.1284375818520174E-2</v>
      </c>
      <c r="I276" s="9">
        <f t="shared" si="10"/>
        <v>0.23520591860903259</v>
      </c>
      <c r="J276" s="7">
        <f t="shared" si="11"/>
        <v>5.5087248748565187E-2</v>
      </c>
      <c r="K276" s="7">
        <f t="shared" si="12"/>
        <v>-5.0821233039290981E-3</v>
      </c>
    </row>
    <row r="277" spans="1:11" x14ac:dyDescent="0.3">
      <c r="A277" s="1">
        <v>40942</v>
      </c>
      <c r="B277" s="2">
        <v>56.538200000000003</v>
      </c>
      <c r="C277" s="2">
        <v>0.96460000000000001</v>
      </c>
      <c r="D277" s="2">
        <f t="shared" si="17"/>
        <v>1.3630220545035177E-2</v>
      </c>
      <c r="E277" s="2">
        <f t="shared" si="18"/>
        <v>3.9005102975645772E-2</v>
      </c>
      <c r="F277" s="11">
        <f t="shared" ref="F277:G277" si="36">B277/B25-1</f>
        <v>9.7637306101846288E-2</v>
      </c>
      <c r="G277" s="11">
        <f t="shared" si="36"/>
        <v>0.10202216382954421</v>
      </c>
      <c r="H277" s="9">
        <f t="shared" si="9"/>
        <v>9.3159966207292028E-2</v>
      </c>
      <c r="I277" s="9">
        <f t="shared" si="10"/>
        <v>0.23557654293594527</v>
      </c>
      <c r="J277" s="7">
        <f t="shared" si="11"/>
        <v>6.7598584222665847E-2</v>
      </c>
      <c r="K277" s="7">
        <f t="shared" si="12"/>
        <v>3.0193361778408701E-2</v>
      </c>
    </row>
    <row r="278" spans="1:11" x14ac:dyDescent="0.3">
      <c r="A278" s="1">
        <v>40945</v>
      </c>
      <c r="B278" s="2">
        <v>56.492600000000003</v>
      </c>
      <c r="C278" s="2">
        <v>0.96360000000000001</v>
      </c>
      <c r="D278" s="2">
        <f t="shared" si="17"/>
        <v>-8.0685976696412659E-4</v>
      </c>
      <c r="E278" s="2">
        <f t="shared" si="18"/>
        <v>-1.0372368941551767E-3</v>
      </c>
      <c r="F278" s="11">
        <f t="shared" ref="F278:G278" si="37">B278/B26-1</f>
        <v>9.0637054083378077E-2</v>
      </c>
      <c r="G278" s="11">
        <f t="shared" si="37"/>
        <v>8.1360116709684682E-2</v>
      </c>
      <c r="H278" s="9">
        <f t="shared" si="9"/>
        <v>8.6761978802250617E-2</v>
      </c>
      <c r="I278" s="9">
        <f t="shared" si="10"/>
        <v>0.23552126423180469</v>
      </c>
      <c r="J278" s="7">
        <f t="shared" si="11"/>
        <v>6.080371853496036E-2</v>
      </c>
      <c r="K278" s="7">
        <f t="shared" si="12"/>
        <v>1.0726864494387867E-2</v>
      </c>
    </row>
    <row r="279" spans="1:11" x14ac:dyDescent="0.3">
      <c r="A279" s="1">
        <v>40946</v>
      </c>
      <c r="B279" s="2">
        <v>56.6111</v>
      </c>
      <c r="C279" s="2">
        <v>0.96779999999999999</v>
      </c>
      <c r="D279" s="2">
        <f t="shared" si="17"/>
        <v>2.0954229323907206E-3</v>
      </c>
      <c r="E279" s="2">
        <f t="shared" si="18"/>
        <v>4.3491836185018959E-3</v>
      </c>
      <c r="F279" s="11">
        <f t="shared" ref="F279:G279" si="38">B279/B27-1</f>
        <v>8.7804756195043909E-2</v>
      </c>
      <c r="G279" s="11">
        <f t="shared" si="38"/>
        <v>7.0575221238938113E-2</v>
      </c>
      <c r="H279" s="9">
        <f t="shared" si="9"/>
        <v>8.4161680303695877E-2</v>
      </c>
      <c r="I279" s="9">
        <f t="shared" si="10"/>
        <v>0.23548751687380035</v>
      </c>
      <c r="J279" s="7">
        <f t="shared" si="11"/>
        <v>5.8057304488552397E-2</v>
      </c>
      <c r="K279" s="7">
        <f t="shared" si="12"/>
        <v>2.9447003331986021E-3</v>
      </c>
    </row>
    <row r="280" spans="1:11" x14ac:dyDescent="0.3">
      <c r="A280" s="1">
        <v>40947</v>
      </c>
      <c r="B280" s="2">
        <v>56.911700000000003</v>
      </c>
      <c r="C280" s="2">
        <v>0.9839</v>
      </c>
      <c r="D280" s="2">
        <f t="shared" si="17"/>
        <v>5.2958648404829896E-3</v>
      </c>
      <c r="E280" s="2">
        <f t="shared" si="18"/>
        <v>1.6498811512501713E-2</v>
      </c>
      <c r="F280" s="11">
        <f t="shared" ref="F280:G280" si="39">B280/B28-1</f>
        <v>8.6420436540510126E-2</v>
      </c>
      <c r="G280" s="11">
        <f t="shared" si="39"/>
        <v>6.5634138416549304E-2</v>
      </c>
      <c r="H280" s="9">
        <f t="shared" si="9"/>
        <v>8.2888288893994411E-2</v>
      </c>
      <c r="I280" s="9">
        <f t="shared" si="10"/>
        <v>0.23545722708611816</v>
      </c>
      <c r="J280" s="7">
        <f t="shared" si="11"/>
        <v>5.6718377795481834E-2</v>
      </c>
      <c r="K280" s="7">
        <f t="shared" si="12"/>
        <v>-8.1527684098792186E-4</v>
      </c>
    </row>
    <row r="281" spans="1:11" x14ac:dyDescent="0.3">
      <c r="A281" s="1">
        <v>40948</v>
      </c>
      <c r="B281" s="2">
        <v>57.321800000000003</v>
      </c>
      <c r="C281" s="2">
        <v>1.0057</v>
      </c>
      <c r="D281" s="2">
        <f t="shared" si="17"/>
        <v>7.1800612225275595E-3</v>
      </c>
      <c r="E281" s="2">
        <f t="shared" si="18"/>
        <v>2.1914829578714923E-2</v>
      </c>
      <c r="F281" s="11">
        <f t="shared" ref="F281:G281" si="40">B281/B29-1</f>
        <v>9.6138584893573631E-2</v>
      </c>
      <c r="G281" s="11">
        <f t="shared" si="40"/>
        <v>9.589190367222411E-2</v>
      </c>
      <c r="H281" s="9">
        <f t="shared" si="9"/>
        <v>9.1793626602972536E-2</v>
      </c>
      <c r="I281" s="9">
        <f t="shared" si="10"/>
        <v>0.23554725527092168</v>
      </c>
      <c r="J281" s="7">
        <f t="shared" si="11"/>
        <v>6.6148233476241991E-2</v>
      </c>
      <c r="K281" s="7">
        <f t="shared" si="12"/>
        <v>2.6042929215017496E-2</v>
      </c>
    </row>
    <row r="282" spans="1:11" x14ac:dyDescent="0.3">
      <c r="A282" s="1">
        <v>40949</v>
      </c>
      <c r="B282" s="2">
        <v>56.920900000000003</v>
      </c>
      <c r="C282" s="2">
        <v>0.98419999999999996</v>
      </c>
      <c r="D282" s="2">
        <f t="shared" si="17"/>
        <v>-7.0184203565536287E-3</v>
      </c>
      <c r="E282" s="2">
        <f t="shared" si="18"/>
        <v>-2.1609967018556976E-2</v>
      </c>
      <c r="F282" s="11">
        <f t="shared" ref="F282:G282" si="41">B282/B30-1</f>
        <v>8.6782776712820642E-2</v>
      </c>
      <c r="G282" s="11">
        <f t="shared" si="41"/>
        <v>6.7230535675558478E-2</v>
      </c>
      <c r="H282" s="9">
        <f t="shared" si="9"/>
        <v>8.3221750738205147E-2</v>
      </c>
      <c r="I282" s="9">
        <f t="shared" si="10"/>
        <v>0.23565930425211074</v>
      </c>
      <c r="J282" s="7">
        <f t="shared" si="11"/>
        <v>5.7020495439072061E-2</v>
      </c>
      <c r="K282" s="7">
        <f t="shared" si="12"/>
        <v>-2.4360267208412001E-4</v>
      </c>
    </row>
    <row r="283" spans="1:11" x14ac:dyDescent="0.3">
      <c r="A283" s="1">
        <v>40952</v>
      </c>
      <c r="B283" s="2">
        <v>57.449300000000001</v>
      </c>
      <c r="C283" s="2">
        <v>1.0106999999999999</v>
      </c>
      <c r="D283" s="2">
        <f t="shared" si="17"/>
        <v>9.2402349501208431E-3</v>
      </c>
      <c r="E283" s="2">
        <f t="shared" si="18"/>
        <v>2.6569310648738919E-2</v>
      </c>
      <c r="F283" s="11">
        <f t="shared" ref="F283:G283" si="42">B283/B31-1</f>
        <v>8.8989227500108958E-2</v>
      </c>
      <c r="G283" s="11">
        <f t="shared" si="42"/>
        <v>7.3956008925725181E-2</v>
      </c>
      <c r="H283" s="9">
        <f t="shared" si="9"/>
        <v>8.5249951799150167E-2</v>
      </c>
      <c r="I283" s="9">
        <f t="shared" si="10"/>
        <v>0.2357272157796049</v>
      </c>
      <c r="J283" s="7">
        <f t="shared" si="11"/>
        <v>5.9149567889362764E-2</v>
      </c>
      <c r="K283" s="7">
        <f t="shared" si="12"/>
        <v>5.7131725062455896E-3</v>
      </c>
    </row>
    <row r="284" spans="1:11" x14ac:dyDescent="0.3">
      <c r="A284" s="1">
        <v>40953</v>
      </c>
      <c r="B284" s="2">
        <v>57.595100000000002</v>
      </c>
      <c r="C284" s="2">
        <v>1.0195000000000001</v>
      </c>
      <c r="D284" s="2">
        <f t="shared" si="17"/>
        <v>2.5346749265258016E-3</v>
      </c>
      <c r="E284" s="2">
        <f t="shared" si="18"/>
        <v>8.6691509338930918E-3</v>
      </c>
      <c r="F284" s="11">
        <f t="shared" ref="F284:G284" si="43">B284/B32-1</f>
        <v>8.9143380149051321E-2</v>
      </c>
      <c r="G284" s="11">
        <f t="shared" si="43"/>
        <v>7.6557550158395049E-2</v>
      </c>
      <c r="H284" s="9">
        <f t="shared" si="9"/>
        <v>8.5391497496283914E-2</v>
      </c>
      <c r="I284" s="9">
        <f t="shared" si="10"/>
        <v>0.23572849195887874</v>
      </c>
      <c r="J284" s="7">
        <f t="shared" si="11"/>
        <v>5.9299177893867183E-2</v>
      </c>
      <c r="K284" s="7">
        <f t="shared" si="12"/>
        <v>6.1376022087287208E-3</v>
      </c>
    </row>
    <row r="285" spans="1:11" x14ac:dyDescent="0.3">
      <c r="A285" s="1">
        <v>40954</v>
      </c>
      <c r="B285" s="2">
        <v>57.194200000000002</v>
      </c>
      <c r="C285" s="2">
        <v>0.99680000000000002</v>
      </c>
      <c r="D285" s="2">
        <f t="shared" si="17"/>
        <v>-6.9849999956228355E-3</v>
      </c>
      <c r="E285" s="2">
        <f t="shared" si="18"/>
        <v>-2.2517441981321277E-2</v>
      </c>
      <c r="F285" s="11">
        <f t="shared" ref="F285:G285" si="44">B285/B33-1</f>
        <v>8.3040926813472637E-2</v>
      </c>
      <c r="G285" s="11">
        <f t="shared" si="44"/>
        <v>5.5261486343425759E-2</v>
      </c>
      <c r="H285" s="9">
        <f t="shared" si="9"/>
        <v>7.9772757529634683E-2</v>
      </c>
      <c r="I285" s="9">
        <f t="shared" si="10"/>
        <v>0.23583580745698621</v>
      </c>
      <c r="J285" s="7">
        <f t="shared" si="11"/>
        <v>5.3337288143409101E-2</v>
      </c>
      <c r="K285" s="7">
        <f t="shared" si="12"/>
        <v>-1.0905206143577373E-2</v>
      </c>
    </row>
    <row r="286" spans="1:11" x14ac:dyDescent="0.3">
      <c r="A286" s="1">
        <v>40955</v>
      </c>
      <c r="B286" s="2">
        <v>57.977800000000002</v>
      </c>
      <c r="C286" s="2">
        <v>1.0384</v>
      </c>
      <c r="D286" s="2">
        <f t="shared" si="17"/>
        <v>1.3607684011783618E-2</v>
      </c>
      <c r="E286" s="2">
        <f t="shared" si="18"/>
        <v>4.0886197916636766E-2</v>
      </c>
      <c r="F286" s="11">
        <f t="shared" ref="F286:G286" si="45">B286/B34-1</f>
        <v>9.0794496527875745E-2</v>
      </c>
      <c r="G286" s="11">
        <f t="shared" si="45"/>
        <v>7.9417879417879478E-2</v>
      </c>
      <c r="H286" s="9">
        <f t="shared" si="9"/>
        <v>8.6906326622586544E-2</v>
      </c>
      <c r="I286" s="9">
        <f t="shared" si="10"/>
        <v>0.23612933883484769</v>
      </c>
      <c r="J286" s="7">
        <f t="shared" si="11"/>
        <v>6.080472464806097E-2</v>
      </c>
      <c r="K286" s="7">
        <f t="shared" si="12"/>
        <v>9.8604862680522487E-3</v>
      </c>
    </row>
    <row r="287" spans="1:11" x14ac:dyDescent="0.3">
      <c r="A287" s="1">
        <v>40956</v>
      </c>
      <c r="B287" s="2">
        <v>57.7956</v>
      </c>
      <c r="C287" s="2">
        <v>1.0296000000000001</v>
      </c>
      <c r="D287" s="2">
        <f t="shared" si="17"/>
        <v>-3.1475304417158019E-3</v>
      </c>
      <c r="E287" s="2">
        <f t="shared" si="18"/>
        <v>-8.5106896679086191E-3</v>
      </c>
      <c r="F287" s="11">
        <f t="shared" ref="F287:G287" si="46">B287/B35-1</f>
        <v>8.7734948874447438E-2</v>
      </c>
      <c r="G287" s="11">
        <f t="shared" si="46"/>
        <v>7.1161048689138529E-2</v>
      </c>
      <c r="H287" s="9">
        <f t="shared" si="9"/>
        <v>8.4097505588375601E-2</v>
      </c>
      <c r="I287" s="9">
        <f t="shared" si="10"/>
        <v>0.23615410839283985</v>
      </c>
      <c r="J287" s="7">
        <f t="shared" si="11"/>
        <v>5.7823107346738123E-2</v>
      </c>
      <c r="K287" s="7">
        <f t="shared" si="12"/>
        <v>1.3339726174519395E-3</v>
      </c>
    </row>
    <row r="288" spans="1:11" x14ac:dyDescent="0.3">
      <c r="A288" s="1">
        <v>40960</v>
      </c>
      <c r="B288" s="2">
        <v>57.959600000000002</v>
      </c>
      <c r="C288" s="2">
        <v>1.0383</v>
      </c>
      <c r="D288" s="2">
        <f t="shared" si="17"/>
        <v>2.8335679041826137E-3</v>
      </c>
      <c r="E288" s="2">
        <f t="shared" si="18"/>
        <v>8.4143830274913036E-3</v>
      </c>
      <c r="F288" s="11">
        <f t="shared" ref="F288:G288" si="47">B288/B36-1</f>
        <v>9.3237011119179813E-2</v>
      </c>
      <c r="G288" s="11">
        <f t="shared" si="47"/>
        <v>8.6428795647169654E-2</v>
      </c>
      <c r="H288" s="9">
        <f t="shared" si="9"/>
        <v>8.9143030260830786E-2</v>
      </c>
      <c r="I288" s="9">
        <f t="shared" si="10"/>
        <v>0.23615340492234754</v>
      </c>
      <c r="J288" s="7">
        <f t="shared" si="11"/>
        <v>6.3174043900357635E-2</v>
      </c>
      <c r="K288" s="7">
        <f t="shared" si="12"/>
        <v>1.6607550110827596E-2</v>
      </c>
    </row>
    <row r="289" spans="1:11" x14ac:dyDescent="0.3">
      <c r="A289" s="1">
        <v>40961</v>
      </c>
      <c r="B289" s="2">
        <v>57.695399999999999</v>
      </c>
      <c r="C289" s="2">
        <v>1.0246</v>
      </c>
      <c r="D289" s="2">
        <f t="shared" si="17"/>
        <v>-4.5687684850276421E-3</v>
      </c>
      <c r="E289" s="2">
        <f t="shared" si="18"/>
        <v>-1.3282467804306402E-2</v>
      </c>
      <c r="F289" s="11">
        <f t="shared" ref="F289:G289" si="48">B289/B37-1</f>
        <v>0.12069290371955965</v>
      </c>
      <c r="G289" s="11">
        <f t="shared" si="48"/>
        <v>0.17553923818265238</v>
      </c>
      <c r="H289" s="9">
        <f t="shared" si="9"/>
        <v>0.11394715804862406</v>
      </c>
      <c r="I289" s="9">
        <f t="shared" si="10"/>
        <v>0.23432146142925486</v>
      </c>
      <c r="J289" s="7">
        <f t="shared" si="11"/>
        <v>9.0344699591290656E-2</v>
      </c>
      <c r="K289" s="7">
        <f t="shared" si="12"/>
        <v>9.9397179946871583E-2</v>
      </c>
    </row>
    <row r="290" spans="1:11" x14ac:dyDescent="0.3">
      <c r="A290" s="1">
        <v>40962</v>
      </c>
      <c r="B290" s="2">
        <v>58.078000000000003</v>
      </c>
      <c r="C290" s="2">
        <v>1.0441</v>
      </c>
      <c r="D290" s="2">
        <f t="shared" si="17"/>
        <v>6.6094870295347425E-3</v>
      </c>
      <c r="E290" s="2">
        <f t="shared" si="18"/>
        <v>1.8852977790962826E-2</v>
      </c>
      <c r="F290" s="11">
        <f t="shared" ref="F290:G290" si="49">B290/B38-1</f>
        <v>0.13749960828554419</v>
      </c>
      <c r="G290" s="11">
        <f t="shared" si="49"/>
        <v>0.22820844606516899</v>
      </c>
      <c r="H290" s="9">
        <f t="shared" si="9"/>
        <v>0.12883252747855289</v>
      </c>
      <c r="I290" s="9">
        <f t="shared" si="10"/>
        <v>0.23423791674337532</v>
      </c>
      <c r="J290" s="7">
        <f t="shared" si="11"/>
        <v>0.10671794237511478</v>
      </c>
      <c r="K290" s="7">
        <f t="shared" si="12"/>
        <v>0.14980719874483106</v>
      </c>
    </row>
    <row r="291" spans="1:11" x14ac:dyDescent="0.3">
      <c r="A291" s="1">
        <v>40963</v>
      </c>
      <c r="B291" s="2">
        <v>58.278500000000001</v>
      </c>
      <c r="C291" s="2">
        <v>1.0542</v>
      </c>
      <c r="D291" s="2">
        <f t="shared" si="17"/>
        <v>3.446308516422341E-3</v>
      </c>
      <c r="E291" s="2">
        <f t="shared" si="18"/>
        <v>9.6269151250417857E-3</v>
      </c>
      <c r="F291" s="11">
        <f t="shared" ref="F291:G291" si="50">B291/B39-1</f>
        <v>0.13540457134841533</v>
      </c>
      <c r="G291" s="11">
        <f t="shared" si="50"/>
        <v>0.22268615170494099</v>
      </c>
      <c r="H291" s="9">
        <f t="shared" si="9"/>
        <v>0.12698903794720809</v>
      </c>
      <c r="I291" s="9">
        <f t="shared" si="10"/>
        <v>0.23420753225552782</v>
      </c>
      <c r="J291" s="7">
        <f t="shared" si="11"/>
        <v>0.10468746058667366</v>
      </c>
      <c r="K291" s="7">
        <f t="shared" si="12"/>
        <v>0.14353901987874274</v>
      </c>
    </row>
    <row r="292" spans="1:11" x14ac:dyDescent="0.3">
      <c r="A292" s="1">
        <v>40966</v>
      </c>
      <c r="B292" s="2">
        <v>58.360500000000002</v>
      </c>
      <c r="C292" s="2">
        <v>1.0592999999999999</v>
      </c>
      <c r="D292" s="2">
        <f t="shared" si="17"/>
        <v>1.4060479515308057E-3</v>
      </c>
      <c r="E292" s="2">
        <f t="shared" si="18"/>
        <v>4.8261271813438093E-3</v>
      </c>
      <c r="F292" s="11">
        <f t="shared" ref="F292:G292" si="51">B292/B40-1</f>
        <v>0.12142017155506357</v>
      </c>
      <c r="G292" s="11">
        <f t="shared" si="51"/>
        <v>0.17817817817817816</v>
      </c>
      <c r="H292" s="9">
        <f t="shared" si="9"/>
        <v>0.11459589237788745</v>
      </c>
      <c r="I292" s="9">
        <f t="shared" si="10"/>
        <v>0.23383029815561804</v>
      </c>
      <c r="J292" s="7">
        <f t="shared" si="11"/>
        <v>9.1177718035951205E-2</v>
      </c>
      <c r="K292" s="7">
        <f t="shared" si="12"/>
        <v>0.10267929351872107</v>
      </c>
    </row>
    <row r="293" spans="1:11" x14ac:dyDescent="0.3">
      <c r="A293" s="1">
        <v>40967</v>
      </c>
      <c r="B293" s="2">
        <v>58.952800000000003</v>
      </c>
      <c r="C293" s="2">
        <v>1.091</v>
      </c>
      <c r="D293" s="2">
        <f t="shared" si="17"/>
        <v>1.0097832605071931E-2</v>
      </c>
      <c r="E293" s="2">
        <f t="shared" si="18"/>
        <v>2.9486394230620508E-2</v>
      </c>
      <c r="F293" s="11">
        <f t="shared" ref="F293:G293" si="52">B293/B41-1</f>
        <v>0.13044895579857307</v>
      </c>
      <c r="G293" s="11">
        <f t="shared" si="52"/>
        <v>0.20472614840989412</v>
      </c>
      <c r="H293" s="9">
        <f t="shared" si="9"/>
        <v>0.12261485983554984</v>
      </c>
      <c r="I293" s="9">
        <f t="shared" si="10"/>
        <v>0.23402287179715736</v>
      </c>
      <c r="J293" s="7">
        <f t="shared" si="11"/>
        <v>9.9913463950080272E-2</v>
      </c>
      <c r="K293" s="7">
        <f t="shared" si="12"/>
        <v>0.12907014015240081</v>
      </c>
    </row>
    <row r="294" spans="1:11" x14ac:dyDescent="0.3">
      <c r="A294" s="1">
        <v>40968</v>
      </c>
      <c r="B294" s="2">
        <v>58.688499999999998</v>
      </c>
      <c r="C294" s="2">
        <v>1.0767</v>
      </c>
      <c r="D294" s="2">
        <f t="shared" si="17"/>
        <v>-4.4933275080168422E-3</v>
      </c>
      <c r="E294" s="2">
        <f t="shared" si="18"/>
        <v>-1.3193899011399493E-2</v>
      </c>
      <c r="F294" s="11">
        <f t="shared" ref="F294:G294" si="53">B294/B42-1</f>
        <v>0.14379346097477308</v>
      </c>
      <c r="G294" s="11">
        <f t="shared" si="53"/>
        <v>0.24892703862660936</v>
      </c>
      <c r="H294" s="9">
        <f t="shared" si="9"/>
        <v>0.13435033555213199</v>
      </c>
      <c r="I294" s="9">
        <f t="shared" si="10"/>
        <v>0.23347709472355399</v>
      </c>
      <c r="J294" s="7">
        <f t="shared" si="11"/>
        <v>0.11303949704001259</v>
      </c>
      <c r="K294" s="7">
        <f t="shared" si="12"/>
        <v>0.17087228613356431</v>
      </c>
    </row>
    <row r="295" spans="1:11" x14ac:dyDescent="0.3">
      <c r="A295" s="1">
        <v>40969</v>
      </c>
      <c r="B295" s="2">
        <v>59.153199999999998</v>
      </c>
      <c r="C295" s="2">
        <v>1.1029</v>
      </c>
      <c r="D295" s="2">
        <f t="shared" si="17"/>
        <v>7.8868924805311942E-3</v>
      </c>
      <c r="E295" s="2">
        <f t="shared" si="18"/>
        <v>2.4042266490429974E-2</v>
      </c>
      <c r="F295" s="11">
        <f t="shared" ref="F295:G295" si="54">B295/B43-1</f>
        <v>0.14679767046908565</v>
      </c>
      <c r="G295" s="11">
        <f t="shared" si="54"/>
        <v>0.26146631590987068</v>
      </c>
      <c r="H295" s="9">
        <f t="shared" si="9"/>
        <v>0.13697342369355867</v>
      </c>
      <c r="I295" s="9">
        <f t="shared" si="10"/>
        <v>0.23354490995681024</v>
      </c>
      <c r="J295" s="7">
        <f t="shared" si="11"/>
        <v>0.11594525847481862</v>
      </c>
      <c r="K295" s="7">
        <f t="shared" si="12"/>
        <v>0.1799543587810013</v>
      </c>
    </row>
    <row r="296" spans="1:11" x14ac:dyDescent="0.3">
      <c r="A296" s="1">
        <v>40970</v>
      </c>
      <c r="B296" s="2">
        <v>59.107700000000001</v>
      </c>
      <c r="C296" s="2">
        <v>1.0994999999999999</v>
      </c>
      <c r="D296" s="2">
        <f t="shared" si="17"/>
        <v>-7.6948513405649625E-4</v>
      </c>
      <c r="E296" s="2">
        <f t="shared" si="18"/>
        <v>-3.0875433172854322E-3</v>
      </c>
      <c r="F296" s="11">
        <f t="shared" ref="F296:G296" si="55">B296/B44-1</f>
        <v>0.12369276044508415</v>
      </c>
      <c r="G296" s="11">
        <f t="shared" si="55"/>
        <v>0.18685233160621761</v>
      </c>
      <c r="H296" s="9">
        <f t="shared" si="9"/>
        <v>0.11662036930625384</v>
      </c>
      <c r="I296" s="9">
        <f t="shared" si="10"/>
        <v>0.23276765812333913</v>
      </c>
      <c r="J296" s="7">
        <f t="shared" si="11"/>
        <v>9.3660118533497316E-2</v>
      </c>
      <c r="K296" s="7">
        <f t="shared" si="12"/>
        <v>0.11187478482306878</v>
      </c>
    </row>
    <row r="297" spans="1:11" x14ac:dyDescent="0.3">
      <c r="A297" s="1">
        <v>40973</v>
      </c>
      <c r="B297" s="2">
        <v>58.497199999999999</v>
      </c>
      <c r="C297" s="2">
        <v>1.0651999999999999</v>
      </c>
      <c r="D297" s="2">
        <f t="shared" si="17"/>
        <v>-1.0382313728942409E-2</v>
      </c>
      <c r="E297" s="2">
        <f t="shared" si="18"/>
        <v>-3.1692956055038739E-2</v>
      </c>
      <c r="F297" s="11">
        <f t="shared" ref="F297:G297" si="56">B297/B45-1</f>
        <v>0.11784141179618013</v>
      </c>
      <c r="G297" s="11">
        <f t="shared" si="56"/>
        <v>0.16708666593623311</v>
      </c>
      <c r="H297" s="9">
        <f t="shared" si="9"/>
        <v>0.11139951475728639</v>
      </c>
      <c r="I297" s="9">
        <f t="shared" si="10"/>
        <v>0.23295205190764287</v>
      </c>
      <c r="J297" s="7">
        <f t="shared" si="11"/>
        <v>8.7918443399443547E-2</v>
      </c>
      <c r="K297" s="7">
        <f t="shared" si="12"/>
        <v>9.4172731156099365E-2</v>
      </c>
    </row>
    <row r="298" spans="1:11" x14ac:dyDescent="0.3">
      <c r="A298" s="1">
        <v>40974</v>
      </c>
      <c r="B298" s="2">
        <v>57.923099999999998</v>
      </c>
      <c r="C298" s="2">
        <v>1.0347</v>
      </c>
      <c r="D298" s="2">
        <f t="shared" si="17"/>
        <v>-9.8626210998138068E-3</v>
      </c>
      <c r="E298" s="2">
        <f t="shared" si="18"/>
        <v>-2.9051045328872246E-2</v>
      </c>
      <c r="F298" s="11">
        <f t="shared" ref="F298:G298" si="57">B298/B46-1</f>
        <v>0.12196884146258791</v>
      </c>
      <c r="G298" s="11">
        <f t="shared" si="57"/>
        <v>0.18076001369394046</v>
      </c>
      <c r="H298" s="9">
        <f t="shared" si="9"/>
        <v>0.11508503618244401</v>
      </c>
      <c r="I298" s="9">
        <f t="shared" si="10"/>
        <v>0.2327596727555041</v>
      </c>
      <c r="J298" s="7">
        <f t="shared" si="11"/>
        <v>9.1984303954989688E-2</v>
      </c>
      <c r="K298" s="7">
        <f t="shared" si="12"/>
        <v>0.10678378100642028</v>
      </c>
    </row>
    <row r="299" spans="1:11" x14ac:dyDescent="0.3">
      <c r="A299" s="1">
        <v>40975</v>
      </c>
      <c r="B299" s="2">
        <v>58.369599999999998</v>
      </c>
      <c r="C299" s="2">
        <v>1.0582</v>
      </c>
      <c r="D299" s="2">
        <f t="shared" si="17"/>
        <v>7.6789376122061844E-3</v>
      </c>
      <c r="E299" s="2">
        <f t="shared" si="18"/>
        <v>2.2457821859126488E-2</v>
      </c>
      <c r="F299" s="11">
        <f t="shared" ref="F299:G299" si="58">B299/B47-1</f>
        <v>0.12608712428135971</v>
      </c>
      <c r="G299" s="11">
        <f t="shared" si="58"/>
        <v>0.1950310559006212</v>
      </c>
      <c r="H299" s="9">
        <f t="shared" si="9"/>
        <v>0.11874890175205667</v>
      </c>
      <c r="I299" s="9">
        <f t="shared" si="10"/>
        <v>0.23284439180300087</v>
      </c>
      <c r="J299" s="7">
        <f t="shared" si="11"/>
        <v>9.5970910166834678E-2</v>
      </c>
      <c r="K299" s="7">
        <f t="shared" si="12"/>
        <v>0.11881759252656199</v>
      </c>
    </row>
    <row r="300" spans="1:11" x14ac:dyDescent="0.3">
      <c r="A300" s="1">
        <v>40976</v>
      </c>
      <c r="B300" s="2">
        <v>58.9983</v>
      </c>
      <c r="C300" s="2">
        <v>1.0916999999999999</v>
      </c>
      <c r="D300" s="2">
        <f t="shared" si="17"/>
        <v>1.071342357442069E-2</v>
      </c>
      <c r="E300" s="2">
        <f t="shared" si="18"/>
        <v>3.1166762816192427E-2</v>
      </c>
      <c r="F300" s="11">
        <f t="shared" ref="F300:G300" si="59">B300/B48-1</f>
        <v>0.14600082747528731</v>
      </c>
      <c r="G300" s="11">
        <f t="shared" si="59"/>
        <v>0.25829875518672174</v>
      </c>
      <c r="H300" s="9">
        <f t="shared" si="9"/>
        <v>0.13627834034751243</v>
      </c>
      <c r="I300" s="9">
        <f t="shared" si="10"/>
        <v>0.23295297843265322</v>
      </c>
      <c r="J300" s="7">
        <f t="shared" si="11"/>
        <v>0.11532383226255294</v>
      </c>
      <c r="K300" s="7">
        <f t="shared" si="12"/>
        <v>0.17896049681003823</v>
      </c>
    </row>
    <row r="301" spans="1:11" x14ac:dyDescent="0.3">
      <c r="A301" s="1">
        <v>40977</v>
      </c>
      <c r="B301" s="2">
        <v>59.244300000000003</v>
      </c>
      <c r="C301" s="2">
        <v>1.1049</v>
      </c>
      <c r="D301" s="2">
        <f t="shared" si="17"/>
        <v>4.1609429245558372E-3</v>
      </c>
      <c r="E301" s="2">
        <f t="shared" si="18"/>
        <v>1.2018718832905536E-2</v>
      </c>
      <c r="F301" s="11">
        <f t="shared" ref="F301:G301" si="60">B301/B49-1</f>
        <v>0.16902236648677449</v>
      </c>
      <c r="G301" s="11">
        <f t="shared" si="60"/>
        <v>0.33458147119217307</v>
      </c>
      <c r="H301" s="9">
        <f t="shared" si="9"/>
        <v>0.15616781531525989</v>
      </c>
      <c r="I301" s="9">
        <f t="shared" si="10"/>
        <v>0.23240898248227393</v>
      </c>
      <c r="J301" s="7">
        <f t="shared" si="11"/>
        <v>0.13787313377583921</v>
      </c>
      <c r="K301" s="7">
        <f t="shared" si="12"/>
        <v>0.25287478382881567</v>
      </c>
    </row>
    <row r="302" spans="1:11" x14ac:dyDescent="0.3">
      <c r="A302" s="1">
        <v>40980</v>
      </c>
      <c r="B302" s="2">
        <v>59.271700000000003</v>
      </c>
      <c r="C302" s="2">
        <v>1.1067</v>
      </c>
      <c r="D302" s="2">
        <f t="shared" si="17"/>
        <v>4.623848339156255E-4</v>
      </c>
      <c r="E302" s="2">
        <f t="shared" si="18"/>
        <v>1.6277811516103588E-3</v>
      </c>
      <c r="F302" s="11">
        <f t="shared" ref="F302:G302" si="61">B302/B50-1</f>
        <v>0.16231782313352072</v>
      </c>
      <c r="G302" s="11">
        <f t="shared" si="61"/>
        <v>0.31483901627658306</v>
      </c>
      <c r="H302" s="9">
        <f t="shared" si="9"/>
        <v>0.15041613491588576</v>
      </c>
      <c r="I302" s="9">
        <f t="shared" si="10"/>
        <v>0.23234141224274724</v>
      </c>
      <c r="J302" s="7">
        <f t="shared" si="11"/>
        <v>0.13136500075871105</v>
      </c>
      <c r="K302" s="7">
        <f t="shared" si="12"/>
        <v>0.23161585619605773</v>
      </c>
    </row>
    <row r="303" spans="1:11" x14ac:dyDescent="0.3">
      <c r="A303" s="1">
        <v>40981</v>
      </c>
      <c r="B303" s="2">
        <v>60.374200000000002</v>
      </c>
      <c r="C303" s="2">
        <v>1.1691</v>
      </c>
      <c r="D303" s="2">
        <f t="shared" si="17"/>
        <v>1.8429903677599082E-2</v>
      </c>
      <c r="E303" s="2">
        <f t="shared" si="18"/>
        <v>5.485160774203364E-2</v>
      </c>
      <c r="F303" s="11">
        <f t="shared" ref="F303:G303" si="62">B303/B51-1</f>
        <v>0.18814340170701338</v>
      </c>
      <c r="G303" s="11">
        <f t="shared" si="62"/>
        <v>0.40263947210557882</v>
      </c>
      <c r="H303" s="9">
        <f t="shared" si="9"/>
        <v>0.17239192216335497</v>
      </c>
      <c r="I303" s="9">
        <f t="shared" si="10"/>
        <v>0.2329838390588693</v>
      </c>
      <c r="J303" s="7">
        <f t="shared" si="11"/>
        <v>0.15632998946794396</v>
      </c>
      <c r="K303" s="7">
        <f t="shared" si="12"/>
        <v>0.31378088872670062</v>
      </c>
    </row>
    <row r="304" spans="1:11" x14ac:dyDescent="0.3">
      <c r="A304" s="1">
        <v>40982</v>
      </c>
      <c r="B304" s="2">
        <v>60.583799999999997</v>
      </c>
      <c r="C304" s="2">
        <v>1.1820999999999999</v>
      </c>
      <c r="D304" s="2">
        <f t="shared" si="17"/>
        <v>3.4656692370856491E-3</v>
      </c>
      <c r="E304" s="2">
        <f t="shared" si="18"/>
        <v>1.1058295743557879E-2</v>
      </c>
      <c r="F304" s="11">
        <f t="shared" ref="F304:G304" si="63">B304/B52-1</f>
        <v>0.20945785429522235</v>
      </c>
      <c r="G304" s="11">
        <f t="shared" si="63"/>
        <v>0.47854909318323946</v>
      </c>
      <c r="H304" s="9">
        <f t="shared" si="9"/>
        <v>0.19017220490085993</v>
      </c>
      <c r="I304" s="9">
        <f t="shared" si="10"/>
        <v>0.23251449556104342</v>
      </c>
      <c r="J304" s="7">
        <f t="shared" si="11"/>
        <v>0.17720232167692518</v>
      </c>
      <c r="K304" s="7">
        <f t="shared" si="12"/>
        <v>0.38712485706643029</v>
      </c>
    </row>
    <row r="305" spans="1:11" x14ac:dyDescent="0.3">
      <c r="A305" s="1">
        <v>40983</v>
      </c>
      <c r="B305" s="2">
        <v>60.756900000000002</v>
      </c>
      <c r="C305" s="2">
        <v>1.1912</v>
      </c>
      <c r="D305" s="2">
        <f t="shared" si="17"/>
        <v>2.8531254133884213E-3</v>
      </c>
      <c r="E305" s="2">
        <f t="shared" si="18"/>
        <v>7.668684613468011E-3</v>
      </c>
      <c r="F305" s="11">
        <f t="shared" ref="F305:G305" si="64">B305/B53-1</f>
        <v>0.24292737014162658</v>
      </c>
      <c r="G305" s="11">
        <f t="shared" si="64"/>
        <v>0.60820845146483049</v>
      </c>
      <c r="H305" s="9">
        <f t="shared" si="9"/>
        <v>0.21746937972054781</v>
      </c>
      <c r="I305" s="9">
        <f t="shared" si="10"/>
        <v>0.23114814041577172</v>
      </c>
      <c r="J305" s="7">
        <f t="shared" si="11"/>
        <v>0.21016250024143579</v>
      </c>
      <c r="K305" s="7">
        <f t="shared" si="12"/>
        <v>0.50979753111477044</v>
      </c>
    </row>
    <row r="306" spans="1:11" x14ac:dyDescent="0.3">
      <c r="A306" s="1">
        <v>40984</v>
      </c>
      <c r="B306" s="2">
        <v>60.713999999999999</v>
      </c>
      <c r="C306" s="2">
        <v>1.1886000000000001</v>
      </c>
      <c r="D306" s="2">
        <f t="shared" si="17"/>
        <v>-7.0634204214573752E-4</v>
      </c>
      <c r="E306" s="2">
        <f t="shared" si="18"/>
        <v>-2.1850584372388976E-3</v>
      </c>
      <c r="F306" s="11">
        <f t="shared" ref="F306:G306" si="65">B306/B54-1</f>
        <v>0.23068752609793775</v>
      </c>
      <c r="G306" s="11">
        <f t="shared" si="65"/>
        <v>0.56374161294566516</v>
      </c>
      <c r="H306" s="9">
        <f t="shared" si="9"/>
        <v>0.20757297752923495</v>
      </c>
      <c r="I306" s="9">
        <f t="shared" si="10"/>
        <v>0.23100258993239256</v>
      </c>
      <c r="J306" s="7">
        <f t="shared" si="11"/>
        <v>0.19828561275154066</v>
      </c>
      <c r="K306" s="7">
        <f t="shared" si="12"/>
        <v>0.46607541975817512</v>
      </c>
    </row>
    <row r="307" spans="1:11" x14ac:dyDescent="0.3">
      <c r="A307" s="1">
        <v>40987</v>
      </c>
      <c r="B307" s="2">
        <v>61.142899999999997</v>
      </c>
      <c r="C307" s="2">
        <v>1.2144999999999999</v>
      </c>
      <c r="D307" s="2">
        <f t="shared" si="17"/>
        <v>7.039433485139324E-3</v>
      </c>
      <c r="E307" s="2">
        <f t="shared" si="18"/>
        <v>2.1556325509666876E-2</v>
      </c>
      <c r="F307" s="11">
        <f t="shared" ref="F307:G307" si="66">B307/B55-1</f>
        <v>0.24218137344531532</v>
      </c>
      <c r="G307" s="11">
        <f t="shared" si="66"/>
        <v>0.60669400714380184</v>
      </c>
      <c r="H307" s="9">
        <f t="shared" si="9"/>
        <v>0.21686900621927208</v>
      </c>
      <c r="I307" s="9">
        <f t="shared" si="10"/>
        <v>0.2310649274897541</v>
      </c>
      <c r="J307" s="7">
        <f t="shared" si="11"/>
        <v>0.20945942775312876</v>
      </c>
      <c r="K307" s="7">
        <f t="shared" si="12"/>
        <v>0.5073415185506478</v>
      </c>
    </row>
    <row r="308" spans="1:11" x14ac:dyDescent="0.3">
      <c r="A308" s="1">
        <v>40988</v>
      </c>
      <c r="B308" s="2">
        <v>61.252499999999998</v>
      </c>
      <c r="C308" s="2">
        <v>1.2211000000000001</v>
      </c>
      <c r="D308" s="2">
        <f t="shared" si="17"/>
        <v>1.790917457586123E-3</v>
      </c>
      <c r="E308" s="2">
        <f t="shared" si="18"/>
        <v>5.419622396749005E-3</v>
      </c>
      <c r="F308" s="11">
        <f t="shared" ref="F308:G308" si="67">B308/B56-1</f>
        <v>0.22086487520778775</v>
      </c>
      <c r="G308" s="11">
        <f t="shared" si="67"/>
        <v>0.53000877083072306</v>
      </c>
      <c r="H308" s="9">
        <f t="shared" si="9"/>
        <v>0.19955952168899974</v>
      </c>
      <c r="I308" s="9">
        <f t="shared" si="10"/>
        <v>0.23034319301242229</v>
      </c>
      <c r="J308" s="7">
        <f t="shared" si="11"/>
        <v>0.18890239982448653</v>
      </c>
      <c r="K308" s="7">
        <f t="shared" si="12"/>
        <v>0.43321134965051167</v>
      </c>
    </row>
    <row r="309" spans="1:11" x14ac:dyDescent="0.3">
      <c r="A309" s="1">
        <v>40989</v>
      </c>
      <c r="B309" s="2">
        <v>61.261600000000001</v>
      </c>
      <c r="C309" s="2">
        <v>1.2206999999999999</v>
      </c>
      <c r="D309" s="2">
        <f t="shared" si="17"/>
        <v>1.4855432993822519E-4</v>
      </c>
      <c r="E309" s="2">
        <f t="shared" si="18"/>
        <v>-3.2762716322230724E-4</v>
      </c>
      <c r="F309" s="11">
        <f t="shared" ref="F309:G309" si="68">B309/B57-1</f>
        <v>0.22325033445817777</v>
      </c>
      <c r="G309" s="11">
        <f t="shared" si="68"/>
        <v>0.53373539389370506</v>
      </c>
      <c r="H309" s="9">
        <f t="shared" si="9"/>
        <v>0.20151152460473953</v>
      </c>
      <c r="I309" s="9">
        <f t="shared" si="10"/>
        <v>0.23032943688345134</v>
      </c>
      <c r="J309" s="7">
        <f t="shared" si="11"/>
        <v>0.19122918174316994</v>
      </c>
      <c r="K309" s="7">
        <f t="shared" si="12"/>
        <v>0.44166998159667203</v>
      </c>
    </row>
    <row r="310" spans="1:11" x14ac:dyDescent="0.3">
      <c r="A310" s="1">
        <v>40990</v>
      </c>
      <c r="B310" s="2">
        <v>61.133899999999997</v>
      </c>
      <c r="C310" s="2">
        <v>1.2133</v>
      </c>
      <c r="D310" s="2">
        <f t="shared" si="17"/>
        <v>-2.0866787804494046E-3</v>
      </c>
      <c r="E310" s="2">
        <f t="shared" si="18"/>
        <v>-6.0805446179265166E-3</v>
      </c>
      <c r="F310" s="11">
        <f t="shared" ref="F310:G310" si="69">B310/B58-1</f>
        <v>0.21390631298238927</v>
      </c>
      <c r="G310" s="11">
        <f t="shared" si="69"/>
        <v>0.50160891089108905</v>
      </c>
      <c r="H310" s="9">
        <f t="shared" si="9"/>
        <v>0.19384351748672049</v>
      </c>
      <c r="I310" s="9">
        <f t="shared" si="10"/>
        <v>0.23029737861659211</v>
      </c>
      <c r="J310" s="7">
        <f t="shared" si="11"/>
        <v>0.18213848792737175</v>
      </c>
      <c r="K310" s="7">
        <f t="shared" si="12"/>
        <v>0.40897794629900086</v>
      </c>
    </row>
    <row r="311" spans="1:11" x14ac:dyDescent="0.3">
      <c r="A311" s="1">
        <v>40991</v>
      </c>
      <c r="B311" s="2">
        <v>61.097299999999997</v>
      </c>
      <c r="C311" s="2">
        <v>1.2117</v>
      </c>
      <c r="D311" s="2">
        <f t="shared" si="17"/>
        <v>-5.9886511944336933E-4</v>
      </c>
      <c r="E311" s="2">
        <f t="shared" si="18"/>
        <v>-1.3195878203504719E-3</v>
      </c>
      <c r="F311" s="11">
        <f t="shared" ref="F311:G311" si="70">B311/B59-1</f>
        <v>0.19199823631092428</v>
      </c>
      <c r="G311" s="11">
        <f t="shared" si="70"/>
        <v>0.42235004108463436</v>
      </c>
      <c r="H311" s="9">
        <f t="shared" si="9"/>
        <v>0.17563108903713467</v>
      </c>
      <c r="I311" s="9">
        <f t="shared" si="10"/>
        <v>0.2296817496521362</v>
      </c>
      <c r="J311" s="7">
        <f t="shared" si="11"/>
        <v>0.16096811155250412</v>
      </c>
      <c r="K311" s="7">
        <f t="shared" si="12"/>
        <v>0.33576156457411965</v>
      </c>
    </row>
    <row r="312" spans="1:11" x14ac:dyDescent="0.3">
      <c r="A312" s="1">
        <v>40994</v>
      </c>
      <c r="B312" s="2">
        <v>62.165199999999999</v>
      </c>
      <c r="C312" s="2">
        <v>1.2748999999999999</v>
      </c>
      <c r="D312" s="2">
        <f t="shared" si="17"/>
        <v>1.7327682295706828E-2</v>
      </c>
      <c r="E312" s="2">
        <f t="shared" si="18"/>
        <v>5.0843411906599661E-2</v>
      </c>
      <c r="F312" s="11">
        <f t="shared" ref="F312:G312" si="71">B312/B60-1</f>
        <v>0.20984453941785963</v>
      </c>
      <c r="G312" s="11">
        <f t="shared" si="71"/>
        <v>0.48555115357725476</v>
      </c>
      <c r="H312" s="9">
        <f t="shared" si="9"/>
        <v>0.1904918715344604</v>
      </c>
      <c r="I312" s="9">
        <f t="shared" si="10"/>
        <v>0.2302743544856953</v>
      </c>
      <c r="J312" s="7">
        <f t="shared" si="11"/>
        <v>0.17818925753018999</v>
      </c>
      <c r="K312" s="7">
        <f t="shared" si="12"/>
        <v>0.3949483117825825</v>
      </c>
    </row>
    <row r="313" spans="1:11" x14ac:dyDescent="0.3">
      <c r="A313" s="1">
        <v>40995</v>
      </c>
      <c r="B313" s="2">
        <v>62.256500000000003</v>
      </c>
      <c r="C313" s="2">
        <v>1.2798</v>
      </c>
      <c r="D313" s="2">
        <f t="shared" si="17"/>
        <v>1.4675899201985925E-3</v>
      </c>
      <c r="E313" s="2">
        <f t="shared" si="18"/>
        <v>3.8360715612833418E-3</v>
      </c>
      <c r="F313" s="11">
        <f t="shared" ref="F313:G313" si="72">B313/B61-1</f>
        <v>0.21826720806222788</v>
      </c>
      <c r="G313" s="11">
        <f t="shared" si="72"/>
        <v>0.51706970128022767</v>
      </c>
      <c r="H313" s="9">
        <f t="shared" si="9"/>
        <v>0.19742952787235959</v>
      </c>
      <c r="I313" s="9">
        <f t="shared" si="10"/>
        <v>0.23019085755724111</v>
      </c>
      <c r="J313" s="7">
        <f t="shared" si="11"/>
        <v>0.18641435621414693</v>
      </c>
      <c r="K313" s="7">
        <f t="shared" si="12"/>
        <v>0.42453200830200144</v>
      </c>
    </row>
    <row r="314" spans="1:11" x14ac:dyDescent="0.3">
      <c r="A314" s="1">
        <v>40996</v>
      </c>
      <c r="B314" s="2">
        <v>62.01</v>
      </c>
      <c r="C314" s="2">
        <v>1.2648999999999999</v>
      </c>
      <c r="D314" s="2">
        <f t="shared" si="17"/>
        <v>-3.9672852025676676E-3</v>
      </c>
      <c r="E314" s="2">
        <f t="shared" si="18"/>
        <v>-1.1710748051863911E-2</v>
      </c>
      <c r="F314" s="11">
        <f t="shared" ref="F314:G314" si="73">B314/B62-1</f>
        <v>0.20174884398776727</v>
      </c>
      <c r="G314" s="11">
        <f t="shared" si="73"/>
        <v>0.45759391564876695</v>
      </c>
      <c r="H314" s="9">
        <f t="shared" si="9"/>
        <v>0.18377786585077396</v>
      </c>
      <c r="I314" s="9">
        <f t="shared" si="10"/>
        <v>0.23006615211381418</v>
      </c>
      <c r="J314" s="7">
        <f t="shared" si="11"/>
        <v>0.17036146867018842</v>
      </c>
      <c r="K314" s="7">
        <f t="shared" si="12"/>
        <v>0.36772208317038735</v>
      </c>
    </row>
    <row r="315" spans="1:11" x14ac:dyDescent="0.3">
      <c r="A315" s="1">
        <v>40997</v>
      </c>
      <c r="B315" s="2">
        <v>61.7727</v>
      </c>
      <c r="C315" s="2">
        <v>1.2519</v>
      </c>
      <c r="D315" s="2">
        <f t="shared" si="17"/>
        <v>-3.8341430701599312E-3</v>
      </c>
      <c r="E315" s="2">
        <f t="shared" si="18"/>
        <v>-1.0330670387879409E-2</v>
      </c>
      <c r="F315" s="11">
        <f t="shared" ref="F315:G315" si="74">B315/B63-1</f>
        <v>0.19151566821876487</v>
      </c>
      <c r="G315" s="11">
        <f t="shared" si="74"/>
        <v>0.42164433340903917</v>
      </c>
      <c r="H315" s="9">
        <f t="shared" si="9"/>
        <v>0.17522616746496683</v>
      </c>
      <c r="I315" s="9">
        <f t="shared" si="10"/>
        <v>0.23007621038891321</v>
      </c>
      <c r="J315" s="7">
        <f t="shared" si="11"/>
        <v>0.16039287853843121</v>
      </c>
      <c r="K315" s="7">
        <f t="shared" si="12"/>
        <v>0.33305156084688092</v>
      </c>
    </row>
    <row r="316" spans="1:11" x14ac:dyDescent="0.3">
      <c r="A316" s="1">
        <v>40998</v>
      </c>
      <c r="B316" s="2">
        <v>61.6541</v>
      </c>
      <c r="C316" s="2">
        <v>1.2431000000000001</v>
      </c>
      <c r="D316" s="2">
        <f t="shared" si="17"/>
        <v>-1.9217874319318927E-3</v>
      </c>
      <c r="E316" s="2">
        <f t="shared" si="18"/>
        <v>-7.0541374679467805E-3</v>
      </c>
      <c r="F316" s="11">
        <f t="shared" ref="F316:G316" si="75">B316/B64-1</f>
        <v>0.18757187076841286</v>
      </c>
      <c r="G316" s="11">
        <f t="shared" si="75"/>
        <v>0.40574465679068195</v>
      </c>
      <c r="H316" s="9">
        <f t="shared" si="9"/>
        <v>0.1719107778475796</v>
      </c>
      <c r="I316" s="9">
        <f t="shared" si="10"/>
        <v>0.23008994060449123</v>
      </c>
      <c r="J316" s="7">
        <f t="shared" si="11"/>
        <v>0.15654844075620611</v>
      </c>
      <c r="K316" s="7">
        <f t="shared" si="12"/>
        <v>0.31982099834652322</v>
      </c>
    </row>
    <row r="317" spans="1:11" x14ac:dyDescent="0.3">
      <c r="A317" s="1">
        <v>41001</v>
      </c>
      <c r="B317" s="2">
        <v>62.292999999999999</v>
      </c>
      <c r="C317" s="2">
        <v>1.2810999999999999</v>
      </c>
      <c r="D317" s="2">
        <f t="shared" si="17"/>
        <v>1.0309328070343836E-2</v>
      </c>
      <c r="E317" s="2">
        <f t="shared" si="18"/>
        <v>3.0110824064718225E-2</v>
      </c>
      <c r="F317" s="11">
        <f t="shared" ref="F317:G317" si="76">B317/B65-1</f>
        <v>0.19924995138930335</v>
      </c>
      <c r="G317" s="11">
        <f t="shared" si="76"/>
        <v>0.44642655526702035</v>
      </c>
      <c r="H317" s="9">
        <f t="shared" si="9"/>
        <v>0.18169632086578838</v>
      </c>
      <c r="I317" s="9">
        <f t="shared" si="10"/>
        <v>0.230290376613449</v>
      </c>
      <c r="J317" s="7">
        <f t="shared" si="11"/>
        <v>0.16786756527818736</v>
      </c>
      <c r="K317" s="7">
        <f t="shared" si="12"/>
        <v>0.35857655864456506</v>
      </c>
    </row>
    <row r="318" spans="1:11" x14ac:dyDescent="0.3">
      <c r="A318" s="1">
        <v>41002</v>
      </c>
      <c r="B318" s="2">
        <v>62.274700000000003</v>
      </c>
      <c r="C318" s="2">
        <v>1.2811999999999999</v>
      </c>
      <c r="D318" s="2">
        <f t="shared" si="17"/>
        <v>-2.938161358305094E-4</v>
      </c>
      <c r="E318" s="2">
        <f t="shared" si="18"/>
        <v>7.8054872615030061E-5</v>
      </c>
      <c r="F318" s="11">
        <f t="shared" ref="F318:G318" si="77">B318/B66-1</f>
        <v>0.20287609978463061</v>
      </c>
      <c r="G318" s="11">
        <f t="shared" si="77"/>
        <v>0.45972427936652593</v>
      </c>
      <c r="H318" s="9">
        <f t="shared" si="9"/>
        <v>0.18471543899070025</v>
      </c>
      <c r="I318" s="9">
        <f t="shared" si="10"/>
        <v>0.23025720078310427</v>
      </c>
      <c r="J318" s="7">
        <f t="shared" si="11"/>
        <v>0.17140777233614668</v>
      </c>
      <c r="K318" s="7">
        <f t="shared" si="12"/>
        <v>0.37103182551002134</v>
      </c>
    </row>
    <row r="319" spans="1:11" x14ac:dyDescent="0.3">
      <c r="A319" s="1">
        <v>41003</v>
      </c>
      <c r="B319" s="2">
        <v>61.425899999999999</v>
      </c>
      <c r="C319" s="2">
        <v>1.2289000000000001</v>
      </c>
      <c r="D319" s="2">
        <f t="shared" si="17"/>
        <v>-1.3723673479652898E-2</v>
      </c>
      <c r="E319" s="2">
        <f t="shared" si="18"/>
        <v>-4.1677678444451367E-2</v>
      </c>
      <c r="F319" s="11">
        <f t="shared" ref="F319:G319" si="78">B319/B67-1</f>
        <v>0.18959677278792464</v>
      </c>
      <c r="G319" s="11">
        <f t="shared" si="78"/>
        <v>0.41627290538204464</v>
      </c>
      <c r="H319" s="9">
        <f t="shared" ref="H319:H382" si="79">AVERAGE($D68:$D319)*252</f>
        <v>0.17361440330532482</v>
      </c>
      <c r="I319" s="9">
        <f t="shared" ref="I319:I382" si="80">_xlfn.STDEV.P($D68:$D319)*SQRT(252)</f>
        <v>0.23068511990659521</v>
      </c>
      <c r="J319" s="7">
        <f t="shared" ref="J319:J382" si="81">EXP(H319-I319*I319/2)-1</f>
        <v>0.15836159780324421</v>
      </c>
      <c r="K319" s="7">
        <f t="shared" ref="K319:K382" si="82">EXP(3*H319-9*I319*I319/2)-1</f>
        <v>0.32494758406242963</v>
      </c>
    </row>
    <row r="320" spans="1:11" x14ac:dyDescent="0.3">
      <c r="A320" s="1">
        <v>41004</v>
      </c>
      <c r="B320" s="2">
        <v>61.809199999999997</v>
      </c>
      <c r="C320" s="2">
        <v>1.2513000000000001</v>
      </c>
      <c r="D320" s="2">
        <f t="shared" si="17"/>
        <v>6.220650383366914E-3</v>
      </c>
      <c r="E320" s="2">
        <f t="shared" si="18"/>
        <v>1.8063550580457652E-2</v>
      </c>
      <c r="F320" s="11">
        <f t="shared" ref="F320:G320" si="83">B320/B68-1</f>
        <v>0.19409224824921512</v>
      </c>
      <c r="G320" s="11">
        <f t="shared" si="83"/>
        <v>0.43120210454077568</v>
      </c>
      <c r="H320" s="9">
        <f t="shared" si="79"/>
        <v>0.17738627182623709</v>
      </c>
      <c r="I320" s="9">
        <f t="shared" si="80"/>
        <v>0.23074460084861348</v>
      </c>
      <c r="J320" s="7">
        <f t="shared" si="81"/>
        <v>0.162723079502479</v>
      </c>
      <c r="K320" s="7">
        <f t="shared" si="82"/>
        <v>0.33985982031468431</v>
      </c>
    </row>
    <row r="321" spans="1:11" x14ac:dyDescent="0.3">
      <c r="A321" s="1">
        <v>41008</v>
      </c>
      <c r="B321" s="2">
        <v>61.343800000000002</v>
      </c>
      <c r="C321" s="2">
        <v>1.2225999999999999</v>
      </c>
      <c r="D321" s="2">
        <f t="shared" si="17"/>
        <v>-7.5581141425587455E-3</v>
      </c>
      <c r="E321" s="2">
        <f t="shared" si="18"/>
        <v>-2.3203272276384392E-2</v>
      </c>
      <c r="F321" s="11">
        <f t="shared" ref="F321:G321" si="84">B321/B69-1</f>
        <v>0.18593056143586528</v>
      </c>
      <c r="G321" s="11">
        <f t="shared" si="84"/>
        <v>0.39869580139572114</v>
      </c>
      <c r="H321" s="9">
        <f t="shared" si="79"/>
        <v>0.1705277503251322</v>
      </c>
      <c r="I321" s="9">
        <f t="shared" si="80"/>
        <v>0.23088779836082074</v>
      </c>
      <c r="J321" s="7">
        <f t="shared" si="81"/>
        <v>0.15473763532722273</v>
      </c>
      <c r="K321" s="7">
        <f t="shared" si="82"/>
        <v>0.31218273628965054</v>
      </c>
    </row>
    <row r="322" spans="1:11" x14ac:dyDescent="0.3">
      <c r="A322" s="1">
        <v>41009</v>
      </c>
      <c r="B322" s="2">
        <v>60.357999999999997</v>
      </c>
      <c r="C322" s="2">
        <v>1.1635</v>
      </c>
      <c r="D322" s="2">
        <f t="shared" si="17"/>
        <v>-1.6200607730851805E-2</v>
      </c>
      <c r="E322" s="2">
        <f t="shared" si="18"/>
        <v>-4.9547034852278578E-2</v>
      </c>
      <c r="F322" s="11">
        <f t="shared" ref="F322:G322" si="85">B322/B70-1</f>
        <v>0.17240521966815714</v>
      </c>
      <c r="G322" s="11">
        <f t="shared" si="85"/>
        <v>0.35133565621370488</v>
      </c>
      <c r="H322" s="9">
        <f t="shared" si="79"/>
        <v>0.1590573819669672</v>
      </c>
      <c r="I322" s="9">
        <f t="shared" si="80"/>
        <v>0.23143954241881337</v>
      </c>
      <c r="J322" s="7">
        <f t="shared" si="81"/>
        <v>0.14142245378342189</v>
      </c>
      <c r="K322" s="7">
        <f t="shared" si="82"/>
        <v>0.2663426818025374</v>
      </c>
    </row>
    <row r="323" spans="1:11" x14ac:dyDescent="0.3">
      <c r="A323" s="1">
        <v>41010</v>
      </c>
      <c r="B323" s="2">
        <v>60.650100000000002</v>
      </c>
      <c r="C323" s="2">
        <v>1.1803999999999999</v>
      </c>
      <c r="D323" s="2">
        <f t="shared" si="17"/>
        <v>4.82778536880528E-3</v>
      </c>
      <c r="E323" s="2">
        <f t="shared" si="18"/>
        <v>1.4420660326437743E-2</v>
      </c>
      <c r="F323" s="11">
        <f t="shared" ref="F323:G323" si="86">B323/B71-1</f>
        <v>0.18202122372613805</v>
      </c>
      <c r="G323" s="11">
        <f t="shared" si="86"/>
        <v>0.38349742147210497</v>
      </c>
      <c r="H323" s="9">
        <f t="shared" si="79"/>
        <v>0.16722587459777891</v>
      </c>
      <c r="I323" s="9">
        <f t="shared" si="80"/>
        <v>0.23144293599707991</v>
      </c>
      <c r="J323" s="7">
        <f t="shared" si="81"/>
        <v>0.15078343503340075</v>
      </c>
      <c r="K323" s="7">
        <f t="shared" si="82"/>
        <v>0.29774919703673008</v>
      </c>
    </row>
    <row r="324" spans="1:11" x14ac:dyDescent="0.3">
      <c r="A324" s="1">
        <v>41011</v>
      </c>
      <c r="B324" s="2">
        <v>61.343800000000002</v>
      </c>
      <c r="C324" s="2">
        <v>1.22</v>
      </c>
      <c r="D324" s="2">
        <f t="shared" ref="D324:D387" si="87">LN(B324/B323)</f>
        <v>1.1372822362046682E-2</v>
      </c>
      <c r="E324" s="2">
        <f t="shared" ref="E324:E387" si="88">LN(C324/C323)</f>
        <v>3.2997494658517881E-2</v>
      </c>
      <c r="F324" s="11">
        <f t="shared" ref="F324:G324" si="89">B324/B72-1</f>
        <v>0.20381334395648176</v>
      </c>
      <c r="G324" s="11">
        <f t="shared" si="89"/>
        <v>0.45880664833193818</v>
      </c>
      <c r="H324" s="9">
        <f t="shared" si="79"/>
        <v>0.1854943049317706</v>
      </c>
      <c r="I324" s="9">
        <f t="shared" si="80"/>
        <v>0.23156436316096585</v>
      </c>
      <c r="J324" s="7">
        <f t="shared" si="81"/>
        <v>0.17196670000798964</v>
      </c>
      <c r="K324" s="7">
        <f t="shared" si="82"/>
        <v>0.37051101029443823</v>
      </c>
    </row>
    <row r="325" spans="1:11" x14ac:dyDescent="0.3">
      <c r="A325" s="1">
        <v>41012</v>
      </c>
      <c r="B325" s="2">
        <v>60.412799999999997</v>
      </c>
      <c r="C325" s="2">
        <v>1.1648000000000001</v>
      </c>
      <c r="D325" s="2">
        <f t="shared" si="87"/>
        <v>-1.5293103536776157E-2</v>
      </c>
      <c r="E325" s="2">
        <f t="shared" si="88"/>
        <v>-4.6301460284880622E-2</v>
      </c>
      <c r="F325" s="11">
        <f t="shared" ref="F325:G325" si="90">B325/B73-1</f>
        <v>0.17553384002895389</v>
      </c>
      <c r="G325" s="11">
        <f t="shared" si="90"/>
        <v>0.36027093308419955</v>
      </c>
      <c r="H325" s="9">
        <f t="shared" si="79"/>
        <v>0.16172237635815284</v>
      </c>
      <c r="I325" s="9">
        <f t="shared" si="80"/>
        <v>0.2319844754211916</v>
      </c>
      <c r="J325" s="7">
        <f t="shared" si="81"/>
        <v>0.14432389506252963</v>
      </c>
      <c r="K325" s="7">
        <f t="shared" si="82"/>
        <v>0.27505784130454902</v>
      </c>
    </row>
    <row r="326" spans="1:11" x14ac:dyDescent="0.3">
      <c r="A326" s="1">
        <v>41015</v>
      </c>
      <c r="B326" s="2">
        <v>59.737400000000001</v>
      </c>
      <c r="C326" s="2">
        <v>1.1281000000000001</v>
      </c>
      <c r="D326" s="2">
        <f t="shared" si="87"/>
        <v>-1.1242713106086129E-2</v>
      </c>
      <c r="E326" s="2">
        <f t="shared" si="88"/>
        <v>-3.2014596831546803E-2</v>
      </c>
      <c r="F326" s="11">
        <f t="shared" ref="F326:G326" si="91">B326/B74-1</f>
        <v>0.16443995680429779</v>
      </c>
      <c r="G326" s="11">
        <f t="shared" si="91"/>
        <v>0.32468294974166279</v>
      </c>
      <c r="H326" s="9">
        <f t="shared" si="79"/>
        <v>0.15224024765981237</v>
      </c>
      <c r="I326" s="9">
        <f t="shared" si="80"/>
        <v>0.2322755032369706</v>
      </c>
      <c r="J326" s="7">
        <f t="shared" si="81"/>
        <v>0.13344797580226597</v>
      </c>
      <c r="K326" s="7">
        <f t="shared" si="82"/>
        <v>0.23854481062518951</v>
      </c>
    </row>
    <row r="327" spans="1:11" x14ac:dyDescent="0.3">
      <c r="A327" s="1">
        <v>41016</v>
      </c>
      <c r="B327" s="2">
        <v>60.951300000000003</v>
      </c>
      <c r="C327" s="2">
        <v>1.1946000000000001</v>
      </c>
      <c r="D327" s="2">
        <f t="shared" si="87"/>
        <v>2.011689474548306E-2</v>
      </c>
      <c r="E327" s="2">
        <f t="shared" si="88"/>
        <v>5.7276599687330919E-2</v>
      </c>
      <c r="F327" s="11">
        <f t="shared" ref="F327:G327" si="92">B327/B75-1</f>
        <v>0.19019937122883768</v>
      </c>
      <c r="G327" s="11">
        <f t="shared" si="92"/>
        <v>0.41188984753575242</v>
      </c>
      <c r="H327" s="9">
        <f t="shared" si="79"/>
        <v>0.17412083193813621</v>
      </c>
      <c r="I327" s="9">
        <f t="shared" si="80"/>
        <v>0.23307756449406872</v>
      </c>
      <c r="J327" s="7">
        <f t="shared" si="81"/>
        <v>0.15830561017793321</v>
      </c>
      <c r="K327" s="7">
        <f t="shared" si="82"/>
        <v>0.32035325206597909</v>
      </c>
    </row>
    <row r="328" spans="1:11" x14ac:dyDescent="0.3">
      <c r="A328" s="1">
        <v>41017</v>
      </c>
      <c r="B328" s="2">
        <v>60.796100000000003</v>
      </c>
      <c r="C328" s="2">
        <v>1.1859</v>
      </c>
      <c r="D328" s="2">
        <f t="shared" si="87"/>
        <v>-2.5495424800663349E-3</v>
      </c>
      <c r="E328" s="2">
        <f t="shared" si="88"/>
        <v>-7.3094213274561785E-3</v>
      </c>
      <c r="F328" s="11">
        <f t="shared" ref="F328:G328" si="93">B328/B76-1</f>
        <v>0.19561096099462327</v>
      </c>
      <c r="G328" s="11">
        <f t="shared" si="93"/>
        <v>0.4291395516992047</v>
      </c>
      <c r="H328" s="9">
        <f t="shared" si="79"/>
        <v>0.17865731916299263</v>
      </c>
      <c r="I328" s="9">
        <f t="shared" si="80"/>
        <v>0.23297014558001419</v>
      </c>
      <c r="J328" s="7">
        <f t="shared" si="81"/>
        <v>0.16360131156213309</v>
      </c>
      <c r="K328" s="7">
        <f t="shared" si="82"/>
        <v>0.33874694151810658</v>
      </c>
    </row>
    <row r="329" spans="1:11" x14ac:dyDescent="0.3">
      <c r="A329" s="1">
        <v>41018</v>
      </c>
      <c r="B329" s="2">
        <v>60.111600000000003</v>
      </c>
      <c r="C329" s="2">
        <v>1.1475</v>
      </c>
      <c r="D329" s="2">
        <f t="shared" si="87"/>
        <v>-1.1322807613852631E-2</v>
      </c>
      <c r="E329" s="2">
        <f t="shared" si="88"/>
        <v>-3.2916317036049331E-2</v>
      </c>
      <c r="F329" s="11">
        <f t="shared" ref="F329:G329" si="94">B329/B77-1</f>
        <v>0.17483944353454861</v>
      </c>
      <c r="G329" s="11">
        <f t="shared" si="94"/>
        <v>0.35830965909090895</v>
      </c>
      <c r="H329" s="9">
        <f t="shared" si="79"/>
        <v>0.16113149445912434</v>
      </c>
      <c r="I329" s="9">
        <f t="shared" si="80"/>
        <v>0.23321331126120778</v>
      </c>
      <c r="J329" s="7">
        <f t="shared" si="81"/>
        <v>0.14332109707352569</v>
      </c>
      <c r="K329" s="7">
        <f t="shared" si="82"/>
        <v>0.26952963395734497</v>
      </c>
    </row>
    <row r="330" spans="1:11" x14ac:dyDescent="0.3">
      <c r="A330" s="1">
        <v>41019</v>
      </c>
      <c r="B330" s="2">
        <v>59.947299999999998</v>
      </c>
      <c r="C330" s="2">
        <v>1.1352</v>
      </c>
      <c r="D330" s="2">
        <f t="shared" si="87"/>
        <v>-2.7369916360378615E-3</v>
      </c>
      <c r="E330" s="2">
        <f t="shared" si="88"/>
        <v>-1.07768160888673E-2</v>
      </c>
      <c r="F330" s="11">
        <f t="shared" ref="F330:G330" si="95">B330/B78-1</f>
        <v>0.14571822280492874</v>
      </c>
      <c r="G330" s="11">
        <f t="shared" si="95"/>
        <v>0.25993340732519421</v>
      </c>
      <c r="H330" s="9">
        <f t="shared" si="79"/>
        <v>0.1360317091806105</v>
      </c>
      <c r="I330" s="9">
        <f t="shared" si="80"/>
        <v>0.23221852483897765</v>
      </c>
      <c r="J330" s="7">
        <f t="shared" si="81"/>
        <v>0.11523928530402294</v>
      </c>
      <c r="K330" s="7">
        <f t="shared" si="82"/>
        <v>0.17990111343125537</v>
      </c>
    </row>
    <row r="331" spans="1:11" x14ac:dyDescent="0.3">
      <c r="A331" s="1">
        <v>41022</v>
      </c>
      <c r="B331" s="2">
        <v>59.399700000000003</v>
      </c>
      <c r="C331" s="2">
        <v>1.1066</v>
      </c>
      <c r="D331" s="2">
        <f t="shared" si="87"/>
        <v>-9.1766670772321004E-3</v>
      </c>
      <c r="E331" s="2">
        <f t="shared" si="88"/>
        <v>-2.5516595381823458E-2</v>
      </c>
      <c r="F331" s="11">
        <f t="shared" ref="F331:G331" si="96">B331/B79-1</f>
        <v>0.12629980204327751</v>
      </c>
      <c r="G331" s="11">
        <f t="shared" si="96"/>
        <v>0.19787832864256338</v>
      </c>
      <c r="H331" s="9">
        <f t="shared" si="79"/>
        <v>0.11893774831306674</v>
      </c>
      <c r="I331" s="9">
        <f t="shared" si="80"/>
        <v>0.23230210146419583</v>
      </c>
      <c r="J331" s="7">
        <f t="shared" si="81"/>
        <v>9.6316161162387948E-2</v>
      </c>
      <c r="K331" s="7">
        <f t="shared" si="82"/>
        <v>0.12072303769596537</v>
      </c>
    </row>
    <row r="332" spans="1:11" x14ac:dyDescent="0.3">
      <c r="A332" s="1">
        <v>41023</v>
      </c>
      <c r="B332" s="2">
        <v>59.080199999999998</v>
      </c>
      <c r="C332" s="2">
        <v>1.0871</v>
      </c>
      <c r="D332" s="2">
        <f t="shared" si="87"/>
        <v>-5.3933329529938009E-3</v>
      </c>
      <c r="E332" s="2">
        <f t="shared" si="88"/>
        <v>-1.7778651254054735E-2</v>
      </c>
      <c r="F332" s="11">
        <f t="shared" ref="F332:G332" si="97">B332/B80-1</f>
        <v>0.11736870773001673</v>
      </c>
      <c r="G332" s="11">
        <f t="shared" si="97"/>
        <v>0.16804555710755342</v>
      </c>
      <c r="H332" s="9">
        <f t="shared" si="79"/>
        <v>0.11097655311347394</v>
      </c>
      <c r="I332" s="9">
        <f t="shared" si="80"/>
        <v>0.2323661419642169</v>
      </c>
      <c r="J332" s="7">
        <f t="shared" si="81"/>
        <v>8.7606642397666468E-2</v>
      </c>
      <c r="K332" s="7">
        <f t="shared" si="82"/>
        <v>9.4126744670085749E-2</v>
      </c>
    </row>
    <row r="333" spans="1:11" x14ac:dyDescent="0.3">
      <c r="A333" s="1">
        <v>41024</v>
      </c>
      <c r="B333" s="2">
        <v>60.650100000000002</v>
      </c>
      <c r="C333" s="2">
        <v>1.1734</v>
      </c>
      <c r="D333" s="2">
        <f t="shared" si="87"/>
        <v>2.6225441295515465E-2</v>
      </c>
      <c r="E333" s="2">
        <f t="shared" si="88"/>
        <v>7.6391917281804833E-2</v>
      </c>
      <c r="F333" s="11">
        <f t="shared" ref="F333:G333" si="98">B333/B81-1</f>
        <v>0.14062479430233932</v>
      </c>
      <c r="G333" s="11">
        <f t="shared" si="98"/>
        <v>0.23946339917608528</v>
      </c>
      <c r="H333" s="9">
        <f t="shared" si="79"/>
        <v>0.13157617745102876</v>
      </c>
      <c r="I333" s="9">
        <f t="shared" si="80"/>
        <v>0.23373129983894114</v>
      </c>
      <c r="J333" s="7">
        <f t="shared" si="81"/>
        <v>0.10989011750886046</v>
      </c>
      <c r="K333" s="7">
        <f t="shared" si="82"/>
        <v>0.16054774773654801</v>
      </c>
    </row>
    <row r="334" spans="1:11" x14ac:dyDescent="0.3">
      <c r="A334" s="1">
        <v>41025</v>
      </c>
      <c r="B334" s="2">
        <v>61.006100000000004</v>
      </c>
      <c r="C334" s="2">
        <v>1.1943999999999999</v>
      </c>
      <c r="D334" s="2">
        <f t="shared" si="87"/>
        <v>5.8525749803281218E-3</v>
      </c>
      <c r="E334" s="2">
        <f t="shared" si="88"/>
        <v>1.7738449733221057E-2</v>
      </c>
      <c r="F334" s="11">
        <f t="shared" ref="F334:G334" si="99">B334/B82-1</f>
        <v>0.1395703315444492</v>
      </c>
      <c r="G334" s="11">
        <f t="shared" si="99"/>
        <v>0.23605505536582827</v>
      </c>
      <c r="H334" s="9">
        <f t="shared" si="79"/>
        <v>0.13065128920694394</v>
      </c>
      <c r="I334" s="9">
        <f t="shared" si="80"/>
        <v>0.23370836864679836</v>
      </c>
      <c r="J334" s="7">
        <f t="shared" si="81"/>
        <v>0.1088700106953111</v>
      </c>
      <c r="K334" s="7">
        <f t="shared" si="82"/>
        <v>0.15738790566520811</v>
      </c>
    </row>
    <row r="335" spans="1:11" x14ac:dyDescent="0.3">
      <c r="A335" s="1">
        <v>41026</v>
      </c>
      <c r="B335" s="2">
        <v>61.371099999999998</v>
      </c>
      <c r="C335" s="2">
        <v>1.2149000000000001</v>
      </c>
      <c r="D335" s="2">
        <f t="shared" si="87"/>
        <v>5.9651811338605806E-3</v>
      </c>
      <c r="E335" s="2">
        <f t="shared" si="88"/>
        <v>1.7017801635715875E-2</v>
      </c>
      <c r="F335" s="11">
        <f t="shared" ref="F335:G335" si="100">B335/B83-1</f>
        <v>0.1481341517485486</v>
      </c>
      <c r="G335" s="11">
        <f t="shared" si="100"/>
        <v>0.25909420665353933</v>
      </c>
      <c r="H335" s="9">
        <f t="shared" si="79"/>
        <v>0.13813814799395979</v>
      </c>
      <c r="I335" s="9">
        <f t="shared" si="80"/>
        <v>0.23376245162501935</v>
      </c>
      <c r="J335" s="7">
        <f t="shared" si="81"/>
        <v>0.11718899676278682</v>
      </c>
      <c r="K335" s="7">
        <f t="shared" si="82"/>
        <v>0.18354298189808471</v>
      </c>
    </row>
    <row r="336" spans="1:11" x14ac:dyDescent="0.3">
      <c r="A336" s="1">
        <v>41029</v>
      </c>
      <c r="B336" s="2">
        <v>60.933</v>
      </c>
      <c r="C336" s="2">
        <v>1.1896</v>
      </c>
      <c r="D336" s="2">
        <f t="shared" si="87"/>
        <v>-7.1641404300469124E-3</v>
      </c>
      <c r="E336" s="2">
        <f t="shared" si="88"/>
        <v>-2.1044652714751151E-2</v>
      </c>
      <c r="F336" s="11">
        <f t="shared" ref="F336:G336" si="101">B336/B84-1</f>
        <v>0.14090290351391288</v>
      </c>
      <c r="G336" s="11">
        <f t="shared" si="101"/>
        <v>0.23890856071651734</v>
      </c>
      <c r="H336" s="9">
        <f t="shared" si="79"/>
        <v>0.13181996954982017</v>
      </c>
      <c r="I336" s="9">
        <f t="shared" si="80"/>
        <v>0.23388514590067727</v>
      </c>
      <c r="J336" s="7">
        <f t="shared" si="81"/>
        <v>0.11012080064574103</v>
      </c>
      <c r="K336" s="7">
        <f t="shared" si="82"/>
        <v>0.16102093221213898</v>
      </c>
    </row>
    <row r="337" spans="1:11" x14ac:dyDescent="0.3">
      <c r="A337" s="1">
        <v>41030</v>
      </c>
      <c r="B337" s="2">
        <v>61.0334</v>
      </c>
      <c r="C337" s="2">
        <v>1.1963999999999999</v>
      </c>
      <c r="D337" s="2">
        <f t="shared" si="87"/>
        <v>1.6463554335903608E-3</v>
      </c>
      <c r="E337" s="2">
        <f t="shared" si="88"/>
        <v>5.6999316098475519E-3</v>
      </c>
      <c r="F337" s="11">
        <f t="shared" ref="F337:G337" si="102">B337/B85-1</f>
        <v>0.14491364384157812</v>
      </c>
      <c r="G337" s="11">
        <f t="shared" si="102"/>
        <v>0.25277486910994762</v>
      </c>
      <c r="H337" s="9">
        <f t="shared" si="79"/>
        <v>0.13532921393625927</v>
      </c>
      <c r="I337" s="9">
        <f t="shared" si="80"/>
        <v>0.23387556819492233</v>
      </c>
      <c r="J337" s="7">
        <f t="shared" si="81"/>
        <v>0.11402582474868672</v>
      </c>
      <c r="K337" s="7">
        <f t="shared" si="82"/>
        <v>0.17333207150041807</v>
      </c>
    </row>
    <row r="338" spans="1:11" x14ac:dyDescent="0.3">
      <c r="A338" s="1">
        <v>41031</v>
      </c>
      <c r="B338" s="2">
        <v>61.206800000000001</v>
      </c>
      <c r="C338" s="2">
        <v>1.2042999999999999</v>
      </c>
      <c r="D338" s="2">
        <f t="shared" si="87"/>
        <v>2.8370391459604035E-3</v>
      </c>
      <c r="E338" s="2">
        <f t="shared" si="88"/>
        <v>6.5814375106412783E-3</v>
      </c>
      <c r="F338" s="11">
        <f t="shared" ref="F338:G338" si="103">B338/B86-1</f>
        <v>0.15364375216755377</v>
      </c>
      <c r="G338" s="11">
        <f t="shared" si="103"/>
        <v>0.28021685978526634</v>
      </c>
      <c r="H338" s="9">
        <f t="shared" si="79"/>
        <v>0.14292541346558038</v>
      </c>
      <c r="I338" s="9">
        <f t="shared" si="80"/>
        <v>0.23382641632685244</v>
      </c>
      <c r="J338" s="7">
        <f t="shared" si="81"/>
        <v>0.1225333121917529</v>
      </c>
      <c r="K338" s="7">
        <f t="shared" si="82"/>
        <v>0.20050184317997455</v>
      </c>
    </row>
    <row r="339" spans="1:11" x14ac:dyDescent="0.3">
      <c r="A339" s="1">
        <v>41032</v>
      </c>
      <c r="B339" s="2">
        <v>60.558799999999998</v>
      </c>
      <c r="C339" s="2">
        <v>1.1669</v>
      </c>
      <c r="D339" s="2">
        <f t="shared" si="87"/>
        <v>-1.0643500583581935E-2</v>
      </c>
      <c r="E339" s="2">
        <f t="shared" si="88"/>
        <v>-3.1547825454372451E-2</v>
      </c>
      <c r="F339" s="11">
        <f t="shared" ref="F339:G339" si="104">B339/B87-1</f>
        <v>0.14318398906629315</v>
      </c>
      <c r="G339" s="11">
        <f t="shared" si="104"/>
        <v>0.2477544910179641</v>
      </c>
      <c r="H339" s="9">
        <f t="shared" si="79"/>
        <v>0.13381734217006122</v>
      </c>
      <c r="I339" s="9">
        <f t="shared" si="80"/>
        <v>0.2340848604374289</v>
      </c>
      <c r="J339" s="7">
        <f t="shared" si="81"/>
        <v>0.1122883627458251</v>
      </c>
      <c r="K339" s="7">
        <f t="shared" si="82"/>
        <v>0.16750766753732083</v>
      </c>
    </row>
    <row r="340" spans="1:11" x14ac:dyDescent="0.3">
      <c r="A340" s="1">
        <v>41033</v>
      </c>
      <c r="B340" s="2">
        <v>59.052799999999998</v>
      </c>
      <c r="C340" s="2">
        <v>1.0811999999999999</v>
      </c>
      <c r="D340" s="2">
        <f t="shared" si="87"/>
        <v>-2.5182834911382273E-2</v>
      </c>
      <c r="E340" s="2">
        <f t="shared" si="88"/>
        <v>-7.6279124409769222E-2</v>
      </c>
      <c r="F340" s="11">
        <f t="shared" ref="F340:G340" si="105">B340/B88-1</f>
        <v>0.12087615902210325</v>
      </c>
      <c r="G340" s="11">
        <f t="shared" si="105"/>
        <v>0.17381391814135272</v>
      </c>
      <c r="H340" s="9">
        <f t="shared" si="79"/>
        <v>0.11411066432286561</v>
      </c>
      <c r="I340" s="9">
        <f t="shared" si="80"/>
        <v>0.23541303491408064</v>
      </c>
      <c r="J340" s="7">
        <f t="shared" si="81"/>
        <v>9.0243445522175669E-2</v>
      </c>
      <c r="K340" s="7">
        <f t="shared" si="82"/>
        <v>9.7401548204559152E-2</v>
      </c>
    </row>
    <row r="341" spans="1:11" x14ac:dyDescent="0.3">
      <c r="A341" s="1">
        <v>41036</v>
      </c>
      <c r="B341" s="2">
        <v>59.107599999999998</v>
      </c>
      <c r="C341" s="2">
        <v>1.0828</v>
      </c>
      <c r="D341" s="2">
        <f t="shared" si="87"/>
        <v>9.2755278297894784E-4</v>
      </c>
      <c r="E341" s="2">
        <f t="shared" si="88"/>
        <v>1.4787433378536682E-3</v>
      </c>
      <c r="F341" s="11">
        <f t="shared" ref="F341:G341" si="106">B341/B89-1</f>
        <v>0.11826972376045997</v>
      </c>
      <c r="G341" s="11">
        <f t="shared" si="106"/>
        <v>0.16542890969755675</v>
      </c>
      <c r="H341" s="9">
        <f t="shared" si="79"/>
        <v>0.11178260123515152</v>
      </c>
      <c r="I341" s="9">
        <f t="shared" si="80"/>
        <v>0.23539678249071005</v>
      </c>
      <c r="J341" s="7">
        <f t="shared" si="81"/>
        <v>8.7712403672894679E-2</v>
      </c>
      <c r="K341" s="7">
        <f t="shared" si="82"/>
        <v>8.9801315506209178E-2</v>
      </c>
    </row>
    <row r="342" spans="1:11" x14ac:dyDescent="0.3">
      <c r="A342" s="1">
        <v>41037</v>
      </c>
      <c r="B342" s="2">
        <v>58.888500000000001</v>
      </c>
      <c r="C342" s="2">
        <v>1.0709</v>
      </c>
      <c r="D342" s="2">
        <f t="shared" si="87"/>
        <v>-3.7136863304655866E-3</v>
      </c>
      <c r="E342" s="2">
        <f t="shared" si="88"/>
        <v>-1.1050862333316824E-2</v>
      </c>
      <c r="F342" s="11">
        <f t="shared" ref="F342:G342" si="107">B342/B90-1</f>
        <v>0.109947752529441</v>
      </c>
      <c r="G342" s="11">
        <f t="shared" si="107"/>
        <v>0.14022572402044275</v>
      </c>
      <c r="H342" s="9">
        <f t="shared" si="79"/>
        <v>0.10431294442312941</v>
      </c>
      <c r="I342" s="9">
        <f t="shared" si="80"/>
        <v>0.23540971677902198</v>
      </c>
      <c r="J342" s="7">
        <f t="shared" si="81"/>
        <v>7.9614547583240824E-2</v>
      </c>
      <c r="K342" s="7">
        <f t="shared" si="82"/>
        <v>6.5622384305951575E-2</v>
      </c>
    </row>
    <row r="343" spans="1:11" x14ac:dyDescent="0.3">
      <c r="A343" s="1">
        <v>41038</v>
      </c>
      <c r="B343" s="2">
        <v>58.706000000000003</v>
      </c>
      <c r="C343" s="2">
        <v>1.0649</v>
      </c>
      <c r="D343" s="2">
        <f t="shared" si="87"/>
        <v>-3.1038891533022857E-3</v>
      </c>
      <c r="E343" s="2">
        <f t="shared" si="88"/>
        <v>-5.618518385491285E-3</v>
      </c>
      <c r="F343" s="11">
        <f t="shared" ref="F343:G343" si="108">B343/B91-1</f>
        <v>9.7160755935649989E-2</v>
      </c>
      <c r="G343" s="11">
        <f t="shared" si="108"/>
        <v>0.10547077753555478</v>
      </c>
      <c r="H343" s="9">
        <f t="shared" si="79"/>
        <v>9.2725711975043562E-2</v>
      </c>
      <c r="I343" s="9">
        <f t="shared" si="80"/>
        <v>0.23529654017610707</v>
      </c>
      <c r="J343" s="7">
        <f t="shared" si="81"/>
        <v>6.7205426604560969E-2</v>
      </c>
      <c r="K343" s="7">
        <f t="shared" si="82"/>
        <v>2.9462743331284846E-2</v>
      </c>
    </row>
    <row r="344" spans="1:11" x14ac:dyDescent="0.3">
      <c r="A344" s="1">
        <v>41039</v>
      </c>
      <c r="B344" s="2">
        <v>58.587400000000002</v>
      </c>
      <c r="C344" s="2">
        <v>1.054</v>
      </c>
      <c r="D344" s="2">
        <f t="shared" si="87"/>
        <v>-2.0222798626185821E-3</v>
      </c>
      <c r="E344" s="2">
        <f t="shared" si="88"/>
        <v>-1.0288447920030409E-2</v>
      </c>
      <c r="F344" s="11">
        <f t="shared" ref="F344:G344" si="109">B344/B92-1</f>
        <v>0.10295867345401977</v>
      </c>
      <c r="G344" s="11">
        <f t="shared" si="109"/>
        <v>0.11830238726790454</v>
      </c>
      <c r="H344" s="9">
        <f t="shared" si="79"/>
        <v>9.7996272166017973E-2</v>
      </c>
      <c r="I344" s="9">
        <f t="shared" si="80"/>
        <v>0.23518370900922464</v>
      </c>
      <c r="J344" s="7">
        <f t="shared" si="81"/>
        <v>7.2873522242415056E-2</v>
      </c>
      <c r="K344" s="7">
        <f t="shared" si="82"/>
        <v>4.6119516961647733E-2</v>
      </c>
    </row>
    <row r="345" spans="1:11" x14ac:dyDescent="0.3">
      <c r="A345" s="1">
        <v>41040</v>
      </c>
      <c r="B345" s="2">
        <v>58.578200000000002</v>
      </c>
      <c r="C345" s="2">
        <v>1.0529999999999999</v>
      </c>
      <c r="D345" s="2">
        <f t="shared" si="87"/>
        <v>-1.5704268179240094E-4</v>
      </c>
      <c r="E345" s="2">
        <f t="shared" si="88"/>
        <v>-9.492169673322704E-4</v>
      </c>
      <c r="F345" s="11">
        <f t="shared" ref="F345:G345" si="110">B345/B93-1</f>
        <v>9.6255623675956414E-2</v>
      </c>
      <c r="G345" s="11">
        <f t="shared" si="110"/>
        <v>9.7789824854044971E-2</v>
      </c>
      <c r="H345" s="9">
        <f t="shared" si="79"/>
        <v>9.1900394612153269E-2</v>
      </c>
      <c r="I345" s="9">
        <f t="shared" si="80"/>
        <v>0.23511853496614823</v>
      </c>
      <c r="J345" s="7">
        <f t="shared" si="81"/>
        <v>6.6369652807258372E-2</v>
      </c>
      <c r="K345" s="7">
        <f t="shared" si="82"/>
        <v>2.7304024882532696E-2</v>
      </c>
    </row>
    <row r="346" spans="1:11" x14ac:dyDescent="0.3">
      <c r="A346" s="1">
        <v>41043</v>
      </c>
      <c r="B346" s="2">
        <v>58.0306</v>
      </c>
      <c r="C346" s="2">
        <v>1.0239</v>
      </c>
      <c r="D346" s="2">
        <f t="shared" si="87"/>
        <v>-9.3921560882005185E-3</v>
      </c>
      <c r="E346" s="2">
        <f t="shared" si="88"/>
        <v>-2.8024367553204314E-2</v>
      </c>
      <c r="F346" s="11">
        <f t="shared" ref="F346:G346" si="111">B346/B94-1</f>
        <v>9.9022764289231402E-2</v>
      </c>
      <c r="G346" s="11">
        <f t="shared" si="111"/>
        <v>0.10667963683527892</v>
      </c>
      <c r="H346" s="9">
        <f t="shared" si="79"/>
        <v>9.4421388845933624E-2</v>
      </c>
      <c r="I346" s="9">
        <f t="shared" si="80"/>
        <v>0.2350003212276007</v>
      </c>
      <c r="J346" s="7">
        <f t="shared" si="81"/>
        <v>6.9091062703552586E-2</v>
      </c>
      <c r="K346" s="7">
        <f t="shared" si="82"/>
        <v>3.5361858280437808E-2</v>
      </c>
    </row>
    <row r="347" spans="1:11" x14ac:dyDescent="0.3">
      <c r="A347" s="1">
        <v>41044</v>
      </c>
      <c r="B347" s="2">
        <v>57.838900000000002</v>
      </c>
      <c r="C347" s="2">
        <v>1.0149999999999999</v>
      </c>
      <c r="D347" s="2">
        <f t="shared" si="87"/>
        <v>-3.3088979396153767E-3</v>
      </c>
      <c r="E347" s="2">
        <f t="shared" si="88"/>
        <v>-8.7302531048834408E-3</v>
      </c>
      <c r="F347" s="11">
        <f t="shared" ref="F347:G347" si="112">B347/B95-1</f>
        <v>0.11466592148624954</v>
      </c>
      <c r="G347" s="11">
        <f t="shared" si="112"/>
        <v>0.15722266560255371</v>
      </c>
      <c r="H347" s="9">
        <f t="shared" si="79"/>
        <v>0.10855473803102124</v>
      </c>
      <c r="I347" s="9">
        <f t="shared" si="80"/>
        <v>0.23435119786093231</v>
      </c>
      <c r="J347" s="7">
        <f t="shared" si="81"/>
        <v>8.447337018739387E-2</v>
      </c>
      <c r="K347" s="7">
        <f t="shared" si="82"/>
        <v>8.1687191356893285E-2</v>
      </c>
    </row>
    <row r="348" spans="1:11" x14ac:dyDescent="0.3">
      <c r="A348" s="1">
        <v>41045</v>
      </c>
      <c r="B348" s="2">
        <v>57.4465</v>
      </c>
      <c r="C348" s="2">
        <v>0.9929</v>
      </c>
      <c r="D348" s="2">
        <f t="shared" si="87"/>
        <v>-6.8074797914579833E-3</v>
      </c>
      <c r="E348" s="2">
        <f t="shared" si="88"/>
        <v>-2.2013937436339219E-2</v>
      </c>
      <c r="F348" s="11">
        <f t="shared" ref="F348:G348" si="113">B348/B96-1</f>
        <v>0.10402489156066164</v>
      </c>
      <c r="G348" s="11">
        <f t="shared" si="113"/>
        <v>0.12293598733318256</v>
      </c>
      <c r="H348" s="9">
        <f t="shared" si="79"/>
        <v>9.896249430422914E-2</v>
      </c>
      <c r="I348" s="9">
        <f t="shared" si="80"/>
        <v>0.23445035687970248</v>
      </c>
      <c r="J348" s="7">
        <f t="shared" si="81"/>
        <v>7.4095604536001947E-2</v>
      </c>
      <c r="K348" s="7">
        <f t="shared" si="82"/>
        <v>5.0783544389481294E-2</v>
      </c>
    </row>
    <row r="349" spans="1:11" x14ac:dyDescent="0.3">
      <c r="A349" s="1">
        <v>41046</v>
      </c>
      <c r="B349" s="2">
        <v>56.232500000000002</v>
      </c>
      <c r="C349" s="2">
        <v>0.93179999999999996</v>
      </c>
      <c r="D349" s="2">
        <f t="shared" si="87"/>
        <v>-2.1359198329254148E-2</v>
      </c>
      <c r="E349" s="2">
        <f t="shared" si="88"/>
        <v>-6.3511754656852049E-2</v>
      </c>
      <c r="F349" s="11">
        <f t="shared" ref="F349:G349" si="114">B349/B97-1</f>
        <v>7.1756665065678682E-2</v>
      </c>
      <c r="G349" s="11">
        <f t="shared" si="114"/>
        <v>2.8703908147493795E-2</v>
      </c>
      <c r="H349" s="9">
        <f t="shared" si="79"/>
        <v>6.9299045338921242E-2</v>
      </c>
      <c r="I349" s="9">
        <f t="shared" si="80"/>
        <v>0.23531687367183379</v>
      </c>
      <c r="J349" s="7">
        <f t="shared" si="81"/>
        <v>4.248994527230443E-2</v>
      </c>
      <c r="K349" s="7">
        <f t="shared" si="82"/>
        <v>-4.0445345424145129E-2</v>
      </c>
    </row>
    <row r="350" spans="1:11" x14ac:dyDescent="0.3">
      <c r="A350" s="1">
        <v>41047</v>
      </c>
      <c r="B350" s="2">
        <v>55.502400000000002</v>
      </c>
      <c r="C350" s="2">
        <v>0.89439999999999997</v>
      </c>
      <c r="D350" s="2">
        <f t="shared" si="87"/>
        <v>-1.3068618507646873E-2</v>
      </c>
      <c r="E350" s="2">
        <f t="shared" si="88"/>
        <v>-4.0965096981861668E-2</v>
      </c>
      <c r="F350" s="11">
        <f t="shared" ref="F350:G350" si="115">B350/B98-1</f>
        <v>5.4753597409409105E-2</v>
      </c>
      <c r="G350" s="11">
        <f t="shared" si="115"/>
        <v>-2.0908593322386482E-2</v>
      </c>
      <c r="H350" s="9">
        <f t="shared" si="79"/>
        <v>5.3307182691450669E-2</v>
      </c>
      <c r="I350" s="9">
        <f t="shared" si="80"/>
        <v>0.23567786283698797</v>
      </c>
      <c r="J350" s="7">
        <f t="shared" si="81"/>
        <v>2.5863970064684993E-2</v>
      </c>
      <c r="K350" s="7">
        <f t="shared" si="82"/>
        <v>-8.6093215969927694E-2</v>
      </c>
    </row>
    <row r="351" spans="1:11" x14ac:dyDescent="0.3">
      <c r="A351" s="1">
        <v>41050</v>
      </c>
      <c r="B351" s="2">
        <v>57.054000000000002</v>
      </c>
      <c r="C351" s="2">
        <v>0.96970000000000001</v>
      </c>
      <c r="D351" s="2">
        <f t="shared" si="87"/>
        <v>2.7571924724692231E-2</v>
      </c>
      <c r="E351" s="2">
        <f t="shared" si="88"/>
        <v>8.0833642909665909E-2</v>
      </c>
      <c r="F351" s="11">
        <f t="shared" ref="F351:G351" si="116">B351/B99-1</f>
        <v>9.2496672953746861E-2</v>
      </c>
      <c r="G351" s="11">
        <f t="shared" si="116"/>
        <v>8.5404074322811718E-2</v>
      </c>
      <c r="H351" s="9">
        <f t="shared" si="79"/>
        <v>8.8465602631710299E-2</v>
      </c>
      <c r="I351" s="9">
        <f t="shared" si="80"/>
        <v>0.23712218657183842</v>
      </c>
      <c r="J351" s="7">
        <f t="shared" si="81"/>
        <v>6.2210524269450396E-2</v>
      </c>
      <c r="K351" s="7">
        <f t="shared" si="82"/>
        <v>1.2452511578966874E-2</v>
      </c>
    </row>
    <row r="352" spans="1:11" x14ac:dyDescent="0.3">
      <c r="A352" s="1">
        <v>41051</v>
      </c>
      <c r="B352" s="2">
        <v>56.990099999999998</v>
      </c>
      <c r="C352" s="2">
        <v>0.96609999999999996</v>
      </c>
      <c r="D352" s="2">
        <f t="shared" si="87"/>
        <v>-1.1206192461876631E-3</v>
      </c>
      <c r="E352" s="2">
        <f t="shared" si="88"/>
        <v>-3.7193967870367264E-3</v>
      </c>
      <c r="F352" s="11">
        <f t="shared" ref="F352:G352" si="117">B352/B100-1</f>
        <v>0.10756951206002907</v>
      </c>
      <c r="G352" s="11">
        <f t="shared" si="117"/>
        <v>0.13047039550666972</v>
      </c>
      <c r="H352" s="9">
        <f t="shared" si="79"/>
        <v>0.10216798580727936</v>
      </c>
      <c r="I352" s="9">
        <f t="shared" si="80"/>
        <v>0.23663917709946833</v>
      </c>
      <c r="J352" s="7">
        <f t="shared" si="81"/>
        <v>7.6988732015234485E-2</v>
      </c>
      <c r="K352" s="7">
        <f t="shared" si="82"/>
        <v>5.6025683832551021E-2</v>
      </c>
    </row>
    <row r="353" spans="1:11" x14ac:dyDescent="0.3">
      <c r="A353" s="1">
        <v>41052</v>
      </c>
      <c r="B353" s="2">
        <v>57.099600000000002</v>
      </c>
      <c r="C353" s="2">
        <v>0.97150000000000003</v>
      </c>
      <c r="D353" s="2">
        <f t="shared" si="87"/>
        <v>1.919542844312602E-3</v>
      </c>
      <c r="E353" s="2">
        <f t="shared" si="88"/>
        <v>5.5739202940310265E-3</v>
      </c>
      <c r="F353" s="11">
        <f t="shared" ref="F353:G353" si="118">B353/B101-1</f>
        <v>0.11656338545954448</v>
      </c>
      <c r="G353" s="11">
        <f t="shared" si="118"/>
        <v>0.15861657722122846</v>
      </c>
      <c r="H353" s="9">
        <f t="shared" si="79"/>
        <v>0.11025556225809968</v>
      </c>
      <c r="I353" s="9">
        <f t="shared" si="80"/>
        <v>0.23655215644156052</v>
      </c>
      <c r="J353" s="7">
        <f t="shared" si="81"/>
        <v>8.5756632288007673E-2</v>
      </c>
      <c r="K353" s="7">
        <f t="shared" si="82"/>
        <v>8.216161322939497E-2</v>
      </c>
    </row>
    <row r="354" spans="1:11" x14ac:dyDescent="0.3">
      <c r="A354" s="1">
        <v>41053</v>
      </c>
      <c r="B354" s="2">
        <v>56.7254</v>
      </c>
      <c r="C354" s="2">
        <v>0.95409999999999995</v>
      </c>
      <c r="D354" s="2">
        <f t="shared" si="87"/>
        <v>-6.5750291778780071E-3</v>
      </c>
      <c r="E354" s="2">
        <f t="shared" si="88"/>
        <v>-1.8072781059694617E-2</v>
      </c>
      <c r="F354" s="11">
        <f t="shared" ref="F354:G354" si="119">B354/B102-1</f>
        <v>0.10494841987159509</v>
      </c>
      <c r="G354" s="11">
        <f t="shared" si="119"/>
        <v>0.1252506191767897</v>
      </c>
      <c r="H354" s="9">
        <f t="shared" si="79"/>
        <v>9.9798655030990169E-2</v>
      </c>
      <c r="I354" s="9">
        <f t="shared" si="80"/>
        <v>0.23663009336893664</v>
      </c>
      <c r="J354" s="7">
        <f t="shared" si="81"/>
        <v>7.4442319580204641E-2</v>
      </c>
      <c r="K354" s="7">
        <f t="shared" si="82"/>
        <v>4.8566360446632428E-2</v>
      </c>
    </row>
    <row r="355" spans="1:11" x14ac:dyDescent="0.3">
      <c r="A355" s="1">
        <v>41054</v>
      </c>
      <c r="B355" s="2">
        <v>56.6524</v>
      </c>
      <c r="C355" s="2">
        <v>0.94869999999999999</v>
      </c>
      <c r="D355" s="2">
        <f t="shared" si="87"/>
        <v>-1.2877302273934421E-3</v>
      </c>
      <c r="E355" s="2">
        <f t="shared" si="88"/>
        <v>-5.6758613589690411E-3</v>
      </c>
      <c r="F355" s="11">
        <f t="shared" ref="F355:G355" si="120">B355/B103-1</f>
        <v>9.6766949316606565E-2</v>
      </c>
      <c r="G355" s="11">
        <f t="shared" si="120"/>
        <v>9.828664042602453E-2</v>
      </c>
      <c r="H355" s="9">
        <f t="shared" si="79"/>
        <v>9.2366715074343783E-2</v>
      </c>
      <c r="I355" s="9">
        <f t="shared" si="80"/>
        <v>0.23656579493080268</v>
      </c>
      <c r="J355" s="7">
        <f t="shared" si="81"/>
        <v>6.6502952587425002E-2</v>
      </c>
      <c r="K355" s="7">
        <f t="shared" si="82"/>
        <v>2.5586820148491229E-2</v>
      </c>
    </row>
    <row r="356" spans="1:11" x14ac:dyDescent="0.3">
      <c r="A356" s="1">
        <v>41058</v>
      </c>
      <c r="B356" s="2">
        <v>57.373399999999997</v>
      </c>
      <c r="C356" s="2">
        <v>0.98399999999999999</v>
      </c>
      <c r="D356" s="2">
        <f t="shared" si="87"/>
        <v>1.2646429303412319E-2</v>
      </c>
      <c r="E356" s="2">
        <f t="shared" si="88"/>
        <v>3.6533270653422253E-2</v>
      </c>
      <c r="F356" s="11">
        <f t="shared" ref="F356:G356" si="121">B356/B104-1</f>
        <v>0.10511768025718404</v>
      </c>
      <c r="G356" s="11">
        <f t="shared" si="121"/>
        <v>0.12239078362039457</v>
      </c>
      <c r="H356" s="9">
        <f t="shared" si="79"/>
        <v>9.9951827269513072E-2</v>
      </c>
      <c r="I356" s="9">
        <f t="shared" si="80"/>
        <v>0.23683728982865843</v>
      </c>
      <c r="J356" s="7">
        <f t="shared" si="81"/>
        <v>7.4554198332801302E-2</v>
      </c>
      <c r="K356" s="7">
        <f t="shared" si="82"/>
        <v>4.8585301155402272E-2</v>
      </c>
    </row>
    <row r="357" spans="1:11" x14ac:dyDescent="0.3">
      <c r="A357" s="1">
        <v>41059</v>
      </c>
      <c r="B357" s="2">
        <v>56.889699999999998</v>
      </c>
      <c r="C357" s="2">
        <v>0.96009999999999995</v>
      </c>
      <c r="D357" s="2">
        <f t="shared" si="87"/>
        <v>-8.4664758674812216E-3</v>
      </c>
      <c r="E357" s="2">
        <f t="shared" si="88"/>
        <v>-2.4588451348675329E-2</v>
      </c>
      <c r="F357" s="11">
        <f t="shared" ref="F357:G357" si="122">B357/B105-1</f>
        <v>7.8338716525642171E-2</v>
      </c>
      <c r="G357" s="11">
        <f t="shared" si="122"/>
        <v>4.494993469743136E-2</v>
      </c>
      <c r="H357" s="9">
        <f t="shared" si="79"/>
        <v>7.5421631413538942E-2</v>
      </c>
      <c r="I357" s="9">
        <f t="shared" si="80"/>
        <v>0.23647962106404841</v>
      </c>
      <c r="J357" s="7">
        <f t="shared" si="81"/>
        <v>4.8604597772887725E-2</v>
      </c>
      <c r="K357" s="7">
        <f t="shared" si="82"/>
        <v>-2.5067319552635969E-2</v>
      </c>
    </row>
    <row r="358" spans="1:11" x14ac:dyDescent="0.3">
      <c r="A358" s="1">
        <v>41060</v>
      </c>
      <c r="B358" s="2">
        <v>56.643300000000004</v>
      </c>
      <c r="C358" s="2">
        <v>0.94640000000000002</v>
      </c>
      <c r="D358" s="2">
        <f t="shared" si="87"/>
        <v>-4.3405950140237856E-3</v>
      </c>
      <c r="E358" s="2">
        <f t="shared" si="88"/>
        <v>-1.4372133039401037E-2</v>
      </c>
      <c r="F358" s="11">
        <f t="shared" ref="F358:G358" si="123">B358/B106-1</f>
        <v>9.7551192819829158E-2</v>
      </c>
      <c r="G358" s="11">
        <f t="shared" si="123"/>
        <v>0.10033717009650056</v>
      </c>
      <c r="H358" s="9">
        <f t="shared" si="79"/>
        <v>9.3081509817689867E-2</v>
      </c>
      <c r="I358" s="9">
        <f t="shared" si="80"/>
        <v>0.23546894190360473</v>
      </c>
      <c r="J358" s="7">
        <f t="shared" si="81"/>
        <v>6.7541881404754367E-2</v>
      </c>
      <c r="K358" s="7">
        <f t="shared" si="82"/>
        <v>3.0185855037284659E-2</v>
      </c>
    </row>
    <row r="359" spans="1:11" x14ac:dyDescent="0.3">
      <c r="A359" s="1">
        <v>41061</v>
      </c>
      <c r="B359" s="2">
        <v>55.137300000000003</v>
      </c>
      <c r="C359" s="2">
        <v>0.872</v>
      </c>
      <c r="D359" s="2">
        <f t="shared" si="87"/>
        <v>-2.6947272271041281E-2</v>
      </c>
      <c r="E359" s="2">
        <f t="shared" si="88"/>
        <v>-8.1875888755197426E-2</v>
      </c>
      <c r="F359" s="11">
        <f t="shared" ref="F359:G359" si="124">B359/B107-1</f>
        <v>6.6128742219721426E-2</v>
      </c>
      <c r="G359" s="11">
        <f t="shared" si="124"/>
        <v>7.9759565368164864E-3</v>
      </c>
      <c r="H359" s="9">
        <f t="shared" si="79"/>
        <v>6.4034089764445259E-2</v>
      </c>
      <c r="I359" s="9">
        <f t="shared" si="80"/>
        <v>0.23703476072506433</v>
      </c>
      <c r="J359" s="7">
        <f t="shared" si="81"/>
        <v>3.6595049308680183E-2</v>
      </c>
      <c r="K359" s="7">
        <f t="shared" si="82"/>
        <v>-5.8924944139661206E-2</v>
      </c>
    </row>
    <row r="360" spans="1:11" x14ac:dyDescent="0.3">
      <c r="A360" s="1">
        <v>41064</v>
      </c>
      <c r="B360" s="2">
        <v>55.557099999999998</v>
      </c>
      <c r="C360" s="2">
        <v>0.89070000000000005</v>
      </c>
      <c r="D360" s="2">
        <f t="shared" si="87"/>
        <v>7.5848825704778518E-3</v>
      </c>
      <c r="E360" s="2">
        <f t="shared" si="88"/>
        <v>2.1218246528844308E-2</v>
      </c>
      <c r="F360" s="11">
        <f t="shared" ref="F360:G360" si="125">B360/B108-1</f>
        <v>9.0642287562966439E-2</v>
      </c>
      <c r="G360" s="11">
        <f t="shared" si="125"/>
        <v>7.8590457737951258E-2</v>
      </c>
      <c r="H360" s="9">
        <f t="shared" si="79"/>
        <v>8.6766777343628684E-2</v>
      </c>
      <c r="I360" s="9">
        <f t="shared" si="80"/>
        <v>0.23664308278899093</v>
      </c>
      <c r="J360" s="7">
        <f t="shared" si="81"/>
        <v>6.0527900006393187E-2</v>
      </c>
      <c r="K360" s="7">
        <f t="shared" si="82"/>
        <v>8.3351083774121371E-3</v>
      </c>
    </row>
    <row r="361" spans="1:11" x14ac:dyDescent="0.3">
      <c r="A361" s="1">
        <v>41065</v>
      </c>
      <c r="B361" s="2">
        <v>55.785299999999999</v>
      </c>
      <c r="C361" s="2">
        <v>0.90290000000000004</v>
      </c>
      <c r="D361" s="2">
        <f t="shared" si="87"/>
        <v>4.0990731208516212E-3</v>
      </c>
      <c r="E361" s="2">
        <f t="shared" si="88"/>
        <v>1.3604134875609575E-2</v>
      </c>
      <c r="F361" s="11">
        <f t="shared" ref="F361:G361" si="126">B361/B109-1</f>
        <v>0.10413466867231413</v>
      </c>
      <c r="G361" s="11">
        <f t="shared" si="126"/>
        <v>0.12036232783223744</v>
      </c>
      <c r="H361" s="9">
        <f t="shared" si="79"/>
        <v>9.9061922908683084E-2</v>
      </c>
      <c r="I361" s="9">
        <f t="shared" si="80"/>
        <v>0.23651745981678118</v>
      </c>
      <c r="J361" s="7">
        <f t="shared" si="81"/>
        <v>7.3679643970109732E-2</v>
      </c>
      <c r="K361" s="7">
        <f t="shared" si="82"/>
        <v>4.6502319287589078E-2</v>
      </c>
    </row>
    <row r="362" spans="1:11" x14ac:dyDescent="0.3">
      <c r="A362" s="1">
        <v>41066</v>
      </c>
      <c r="B362" s="2">
        <v>57.063099999999999</v>
      </c>
      <c r="C362" s="2">
        <v>0.9647</v>
      </c>
      <c r="D362" s="2">
        <f t="shared" si="87"/>
        <v>2.2647279265914311E-2</v>
      </c>
      <c r="E362" s="2">
        <f t="shared" si="88"/>
        <v>6.6205366863074364E-2</v>
      </c>
      <c r="F362" s="11">
        <f t="shared" ref="F362:G362" si="127">B362/B110-1</f>
        <v>0.13145006503600776</v>
      </c>
      <c r="G362" s="11">
        <f t="shared" si="127"/>
        <v>0.20406889665501748</v>
      </c>
      <c r="H362" s="9">
        <f t="shared" si="79"/>
        <v>0.12350005346584284</v>
      </c>
      <c r="I362" s="9">
        <f t="shared" si="80"/>
        <v>0.23754708497488281</v>
      </c>
      <c r="J362" s="7">
        <f t="shared" si="81"/>
        <v>9.9973121687023436E-2</v>
      </c>
      <c r="K362" s="7">
        <f t="shared" si="82"/>
        <v>0.12363771431108184</v>
      </c>
    </row>
    <row r="363" spans="1:11" x14ac:dyDescent="0.3">
      <c r="A363" s="1">
        <v>41067</v>
      </c>
      <c r="B363" s="2">
        <v>56.834899999999998</v>
      </c>
      <c r="C363" s="2">
        <v>0.95389999999999997</v>
      </c>
      <c r="D363" s="2">
        <f t="shared" si="87"/>
        <v>-4.0070994283938691E-3</v>
      </c>
      <c r="E363" s="2">
        <f t="shared" si="88"/>
        <v>-1.1258328025345526E-2</v>
      </c>
      <c r="F363" s="11">
        <f t="shared" ref="F363:G363" si="128">B363/B111-1</f>
        <v>0.13506350854769122</v>
      </c>
      <c r="G363" s="11">
        <f t="shared" si="128"/>
        <v>0.21670918367346936</v>
      </c>
      <c r="H363" s="9">
        <f t="shared" si="79"/>
        <v>0.12668860403553187</v>
      </c>
      <c r="I363" s="9">
        <f t="shared" si="80"/>
        <v>0.23746522148581301</v>
      </c>
      <c r="J363" s="7">
        <f t="shared" si="81"/>
        <v>0.10350749457064357</v>
      </c>
      <c r="K363" s="7">
        <f t="shared" si="82"/>
        <v>0.13463614306281668</v>
      </c>
    </row>
    <row r="364" spans="1:11" x14ac:dyDescent="0.3">
      <c r="A364" s="1">
        <v>41068</v>
      </c>
      <c r="B364" s="2">
        <v>57.382599999999996</v>
      </c>
      <c r="C364" s="2">
        <v>0.9819</v>
      </c>
      <c r="D364" s="2">
        <f t="shared" si="87"/>
        <v>9.5905478241165333E-3</v>
      </c>
      <c r="E364" s="2">
        <f t="shared" si="88"/>
        <v>2.8930626024082057E-2</v>
      </c>
      <c r="F364" s="11">
        <f t="shared" ref="F364:G364" si="129">B364/B112-1</f>
        <v>0.14393649426662192</v>
      </c>
      <c r="G364" s="11">
        <f t="shared" si="129"/>
        <v>0.2470154940309881</v>
      </c>
      <c r="H364" s="9">
        <f t="shared" si="79"/>
        <v>0.13447537941205739</v>
      </c>
      <c r="I364" s="9">
        <f t="shared" si="80"/>
        <v>0.23763498582123926</v>
      </c>
      <c r="J364" s="7">
        <f t="shared" si="81"/>
        <v>0.11208895281631226</v>
      </c>
      <c r="K364" s="7">
        <f t="shared" si="82"/>
        <v>0.16103215588703468</v>
      </c>
    </row>
    <row r="365" spans="1:11" x14ac:dyDescent="0.3">
      <c r="A365" s="1">
        <v>41071</v>
      </c>
      <c r="B365" s="2">
        <v>56.415100000000002</v>
      </c>
      <c r="C365" s="2">
        <v>0.93489999999999995</v>
      </c>
      <c r="D365" s="2">
        <f t="shared" si="87"/>
        <v>-1.7004268314994755E-2</v>
      </c>
      <c r="E365" s="2">
        <f t="shared" si="88"/>
        <v>-4.9049898477974627E-2</v>
      </c>
      <c r="F365" s="11">
        <f t="shared" ref="F365:G365" si="130">B365/B113-1</f>
        <v>0.14214479491436216</v>
      </c>
      <c r="G365" s="11">
        <f t="shared" si="130"/>
        <v>0.24454206602768891</v>
      </c>
      <c r="H365" s="9">
        <f t="shared" si="79"/>
        <v>0.1329078938396141</v>
      </c>
      <c r="I365" s="9">
        <f t="shared" si="80"/>
        <v>0.23774545324372076</v>
      </c>
      <c r="J365" s="7">
        <f t="shared" si="81"/>
        <v>0.11031798089061806</v>
      </c>
      <c r="K365" s="7">
        <f t="shared" si="82"/>
        <v>0.15531222151050939</v>
      </c>
    </row>
    <row r="366" spans="1:11" x14ac:dyDescent="0.3">
      <c r="A366" s="1">
        <v>41072</v>
      </c>
      <c r="B366" s="2">
        <v>57.099600000000002</v>
      </c>
      <c r="C366" s="2">
        <v>0.96450000000000002</v>
      </c>
      <c r="D366" s="2">
        <f t="shared" si="87"/>
        <v>1.2060258216433722E-2</v>
      </c>
      <c r="E366" s="2">
        <f t="shared" si="88"/>
        <v>3.1170260648513831E-2</v>
      </c>
      <c r="F366" s="11">
        <f t="shared" ref="F366:G366" si="131">B366/B114-1</f>
        <v>0.15600275337085479</v>
      </c>
      <c r="G366" s="11">
        <f t="shared" si="131"/>
        <v>0.28292098962490031</v>
      </c>
      <c r="H366" s="9">
        <f t="shared" si="79"/>
        <v>0.14496815205604782</v>
      </c>
      <c r="I366" s="9">
        <f t="shared" si="80"/>
        <v>0.23802321678347571</v>
      </c>
      <c r="J366" s="7">
        <f t="shared" si="81"/>
        <v>0.12371552319157741</v>
      </c>
      <c r="K366" s="7">
        <f t="shared" si="82"/>
        <v>0.1971655527368148</v>
      </c>
    </row>
    <row r="367" spans="1:11" x14ac:dyDescent="0.3">
      <c r="A367" s="1">
        <v>41073</v>
      </c>
      <c r="B367" s="2">
        <v>56.7072</v>
      </c>
      <c r="C367" s="2">
        <v>0.94550000000000001</v>
      </c>
      <c r="D367" s="2">
        <f t="shared" si="87"/>
        <v>-6.8959245845985236E-3</v>
      </c>
      <c r="E367" s="2">
        <f t="shared" si="88"/>
        <v>-1.9895944247271619E-2</v>
      </c>
      <c r="F367" s="11">
        <f t="shared" ref="F367:G367" si="132">B367/B115-1</f>
        <v>0.13353642447648051</v>
      </c>
      <c r="G367" s="11">
        <f t="shared" si="132"/>
        <v>0.21264588944465834</v>
      </c>
      <c r="H367" s="9">
        <f t="shared" si="79"/>
        <v>0.12534232496743358</v>
      </c>
      <c r="I367" s="9">
        <f t="shared" si="80"/>
        <v>0.23782684234119181</v>
      </c>
      <c r="J367" s="7">
        <f t="shared" si="81"/>
        <v>0.10192816380752578</v>
      </c>
      <c r="K367" s="7">
        <f t="shared" si="82"/>
        <v>0.12918907649293621</v>
      </c>
    </row>
    <row r="368" spans="1:11" x14ac:dyDescent="0.3">
      <c r="A368" s="1">
        <v>41074</v>
      </c>
      <c r="B368" s="2">
        <v>56.917099999999998</v>
      </c>
      <c r="C368" s="2">
        <v>0.95609999999999995</v>
      </c>
      <c r="D368" s="2">
        <f t="shared" si="87"/>
        <v>3.6946364249040276E-3</v>
      </c>
      <c r="E368" s="2">
        <f t="shared" si="88"/>
        <v>1.1148621992888279E-2</v>
      </c>
      <c r="F368" s="11">
        <f t="shared" ref="F368:G368" si="133">B368/B116-1</f>
        <v>0.15973682494661512</v>
      </c>
      <c r="G368" s="11">
        <f t="shared" si="133"/>
        <v>0.29711029711029702</v>
      </c>
      <c r="H368" s="9">
        <f t="shared" si="79"/>
        <v>0.14819310433221614</v>
      </c>
      <c r="I368" s="9">
        <f t="shared" si="80"/>
        <v>0.23703058009777464</v>
      </c>
      <c r="J368" s="7">
        <f t="shared" si="81"/>
        <v>0.12761113637202182</v>
      </c>
      <c r="K368" s="7">
        <f t="shared" si="82"/>
        <v>0.21137197564543198</v>
      </c>
    </row>
    <row r="369" spans="1:11" x14ac:dyDescent="0.3">
      <c r="A369" s="1">
        <v>41075</v>
      </c>
      <c r="B369" s="2">
        <v>57.624200000000002</v>
      </c>
      <c r="C369" s="2">
        <v>0.99150000000000005</v>
      </c>
      <c r="D369" s="2">
        <f t="shared" si="87"/>
        <v>1.2346795133311352E-2</v>
      </c>
      <c r="E369" s="2">
        <f t="shared" si="88"/>
        <v>3.6356437868450248E-2</v>
      </c>
      <c r="F369" s="11">
        <f t="shared" ref="F369:G369" si="134">B369/B117-1</f>
        <v>0.17870307111385664</v>
      </c>
      <c r="G369" s="11">
        <f t="shared" si="134"/>
        <v>0.36419922949917449</v>
      </c>
      <c r="H369" s="9">
        <f t="shared" si="79"/>
        <v>0.16441474175633103</v>
      </c>
      <c r="I369" s="9">
        <f t="shared" si="80"/>
        <v>0.23727789991634843</v>
      </c>
      <c r="J369" s="7">
        <f t="shared" si="81"/>
        <v>0.14598478416557703</v>
      </c>
      <c r="K369" s="7">
        <f t="shared" si="82"/>
        <v>0.27111010515970979</v>
      </c>
    </row>
    <row r="370" spans="1:11" x14ac:dyDescent="0.3">
      <c r="A370" s="1">
        <v>41078</v>
      </c>
      <c r="B370" s="2">
        <v>58.164000000000001</v>
      </c>
      <c r="C370" s="2">
        <v>1.0169999999999999</v>
      </c>
      <c r="D370" s="2">
        <f t="shared" si="87"/>
        <v>9.3239882941349907E-3</v>
      </c>
      <c r="E370" s="2">
        <f t="shared" si="88"/>
        <v>2.5393448088709095E-2</v>
      </c>
      <c r="F370" s="11">
        <f t="shared" ref="F370:G370" si="135">B370/B118-1</f>
        <v>0.19348226212534403</v>
      </c>
      <c r="G370" s="11">
        <f t="shared" si="135"/>
        <v>0.40975880232880479</v>
      </c>
      <c r="H370" s="9">
        <f t="shared" si="79"/>
        <v>0.17687530462124101</v>
      </c>
      <c r="I370" s="9">
        <f t="shared" si="80"/>
        <v>0.23740476993384929</v>
      </c>
      <c r="J370" s="7">
        <f t="shared" si="81"/>
        <v>0.16031879684540895</v>
      </c>
      <c r="K370" s="7">
        <f t="shared" si="82"/>
        <v>0.31916808901371696</v>
      </c>
    </row>
    <row r="371" spans="1:11" x14ac:dyDescent="0.3">
      <c r="A371" s="1">
        <v>41079</v>
      </c>
      <c r="B371" s="2">
        <v>58.767699999999998</v>
      </c>
      <c r="C371" s="2">
        <v>1.0505</v>
      </c>
      <c r="D371" s="2">
        <f t="shared" si="87"/>
        <v>1.0325777594093541E-2</v>
      </c>
      <c r="E371" s="2">
        <f t="shared" si="88"/>
        <v>3.2409124236495265E-2</v>
      </c>
      <c r="F371" s="11">
        <f t="shared" ref="F371:G371" si="136">B371/B119-1</f>
        <v>0.19962725793709923</v>
      </c>
      <c r="G371" s="11">
        <f t="shared" si="136"/>
        <v>0.43707250341997272</v>
      </c>
      <c r="H371" s="9">
        <f t="shared" si="79"/>
        <v>0.18201089015632155</v>
      </c>
      <c r="I371" s="9">
        <f t="shared" si="80"/>
        <v>0.23755713949379012</v>
      </c>
      <c r="J371" s="7">
        <f t="shared" si="81"/>
        <v>0.16625083936753482</v>
      </c>
      <c r="K371" s="7">
        <f t="shared" si="82"/>
        <v>0.33921335772385985</v>
      </c>
    </row>
    <row r="372" spans="1:11" x14ac:dyDescent="0.3">
      <c r="A372" s="1">
        <v>41080</v>
      </c>
      <c r="B372" s="2">
        <v>58.813499999999998</v>
      </c>
      <c r="C372" s="2">
        <v>1.0542</v>
      </c>
      <c r="D372" s="2">
        <f t="shared" si="87"/>
        <v>7.7903614381088723E-4</v>
      </c>
      <c r="E372" s="2">
        <f t="shared" si="88"/>
        <v>3.5159441360515238E-3</v>
      </c>
      <c r="F372" s="11">
        <f t="shared" ref="F372:G372" si="137">B372/B120-1</f>
        <v>0.1753461779041674</v>
      </c>
      <c r="G372" s="11">
        <f t="shared" si="137"/>
        <v>0.35205848403232021</v>
      </c>
      <c r="H372" s="9">
        <f t="shared" si="79"/>
        <v>0.16156272369723085</v>
      </c>
      <c r="I372" s="9">
        <f t="shared" si="80"/>
        <v>0.23666703628316302</v>
      </c>
      <c r="J372" s="7">
        <f t="shared" si="81"/>
        <v>0.14288650099556666</v>
      </c>
      <c r="K372" s="7">
        <f t="shared" si="82"/>
        <v>0.26192380234785806</v>
      </c>
    </row>
    <row r="373" spans="1:11" x14ac:dyDescent="0.3">
      <c r="A373" s="1">
        <v>41081</v>
      </c>
      <c r="B373" s="2">
        <v>57.349800000000002</v>
      </c>
      <c r="C373" s="2">
        <v>0.97529999999999994</v>
      </c>
      <c r="D373" s="2">
        <f t="shared" si="87"/>
        <v>-2.5202064178170745E-2</v>
      </c>
      <c r="E373" s="2">
        <f t="shared" si="88"/>
        <v>-7.7792348443137191E-2</v>
      </c>
      <c r="F373" s="11">
        <f t="shared" ref="F373:G373" si="138">B373/B121-1</f>
        <v>0.1544560952877494</v>
      </c>
      <c r="G373" s="11">
        <f t="shared" si="138"/>
        <v>0.27958541065337172</v>
      </c>
      <c r="H373" s="9">
        <f t="shared" si="79"/>
        <v>0.14362931988854838</v>
      </c>
      <c r="I373" s="9">
        <f t="shared" si="80"/>
        <v>0.23793973072341187</v>
      </c>
      <c r="J373" s="7">
        <f t="shared" si="81"/>
        <v>0.12223435984972797</v>
      </c>
      <c r="K373" s="7">
        <f t="shared" si="82"/>
        <v>0.19258001505785582</v>
      </c>
    </row>
    <row r="374" spans="1:11" x14ac:dyDescent="0.3">
      <c r="A374" s="1">
        <v>41082</v>
      </c>
      <c r="B374" s="2">
        <v>57.953600000000002</v>
      </c>
      <c r="C374" s="2">
        <v>1.0056</v>
      </c>
      <c r="D374" s="2">
        <f t="shared" si="87"/>
        <v>1.0473334164677321E-2</v>
      </c>
      <c r="E374" s="2">
        <f t="shared" si="88"/>
        <v>3.0594541298068413E-2</v>
      </c>
      <c r="F374" s="11">
        <f t="shared" ref="F374:G374" si="139">B374/B122-1</f>
        <v>0.15585871277847585</v>
      </c>
      <c r="G374" s="11">
        <f t="shared" si="139"/>
        <v>0.28396322778345251</v>
      </c>
      <c r="H374" s="9">
        <f t="shared" si="79"/>
        <v>0.14484354200075275</v>
      </c>
      <c r="I374" s="9">
        <f t="shared" si="80"/>
        <v>0.23798715315838037</v>
      </c>
      <c r="J374" s="7">
        <f t="shared" si="81"/>
        <v>0.12358514972253998</v>
      </c>
      <c r="K374" s="7">
        <f t="shared" si="82"/>
        <v>0.19681054978613277</v>
      </c>
    </row>
    <row r="375" spans="1:11" x14ac:dyDescent="0.3">
      <c r="A375" s="1">
        <v>41085</v>
      </c>
      <c r="B375" s="2">
        <v>56.837499999999999</v>
      </c>
      <c r="C375" s="2">
        <v>0.94599999999999995</v>
      </c>
      <c r="D375" s="2">
        <f t="shared" si="87"/>
        <v>-1.9446371224521274E-2</v>
      </c>
      <c r="E375" s="2">
        <f t="shared" si="88"/>
        <v>-6.1097088224159456E-2</v>
      </c>
      <c r="F375" s="11">
        <f t="shared" ref="F375:G375" si="140">B375/B123-1</f>
        <v>0.15361118102181481</v>
      </c>
      <c r="G375" s="11">
        <f t="shared" si="140"/>
        <v>0.27493261455525597</v>
      </c>
      <c r="H375" s="9">
        <f t="shared" si="79"/>
        <v>0.14289717978817215</v>
      </c>
      <c r="I375" s="9">
        <f t="shared" si="80"/>
        <v>0.23814285317471709</v>
      </c>
      <c r="J375" s="7">
        <f t="shared" si="81"/>
        <v>0.12135880704898594</v>
      </c>
      <c r="K375" s="7">
        <f t="shared" si="82"/>
        <v>0.18944576630715826</v>
      </c>
    </row>
    <row r="376" spans="1:11" x14ac:dyDescent="0.3">
      <c r="A376" s="1">
        <v>41086</v>
      </c>
      <c r="B376" s="2">
        <v>57.194299999999998</v>
      </c>
      <c r="C376" s="2">
        <v>0.96430000000000005</v>
      </c>
      <c r="D376" s="2">
        <f t="shared" si="87"/>
        <v>6.2579239195470248E-3</v>
      </c>
      <c r="E376" s="2">
        <f t="shared" si="88"/>
        <v>1.9159880464460485E-2</v>
      </c>
      <c r="F376" s="11">
        <f t="shared" ref="F376:G376" si="141">B376/B124-1</f>
        <v>0.14257432467527265</v>
      </c>
      <c r="G376" s="11">
        <f t="shared" si="141"/>
        <v>0.23930086107184168</v>
      </c>
      <c r="H376" s="9">
        <f t="shared" si="79"/>
        <v>0.13328389609064614</v>
      </c>
      <c r="I376" s="9">
        <f t="shared" si="80"/>
        <v>0.23771794345600653</v>
      </c>
      <c r="J376" s="7">
        <f t="shared" si="81"/>
        <v>0.11074280562478211</v>
      </c>
      <c r="K376" s="7">
        <f t="shared" si="82"/>
        <v>0.15668423667896469</v>
      </c>
    </row>
    <row r="377" spans="1:11" x14ac:dyDescent="0.3">
      <c r="A377" s="1">
        <v>41087</v>
      </c>
      <c r="B377" s="2">
        <v>57.541899999999998</v>
      </c>
      <c r="C377" s="2">
        <v>0.9819</v>
      </c>
      <c r="D377" s="2">
        <f t="shared" si="87"/>
        <v>6.0591350150341608E-3</v>
      </c>
      <c r="E377" s="2">
        <f t="shared" si="88"/>
        <v>1.8087020658905703E-2</v>
      </c>
      <c r="F377" s="11">
        <f t="shared" ref="F377:G377" si="142">B377/B125-1</f>
        <v>0.13270564798702367</v>
      </c>
      <c r="G377" s="11">
        <f t="shared" si="142"/>
        <v>0.20774907749077509</v>
      </c>
      <c r="H377" s="9">
        <f t="shared" si="79"/>
        <v>0.1246091495165263</v>
      </c>
      <c r="I377" s="9">
        <f t="shared" si="80"/>
        <v>0.23735695502302973</v>
      </c>
      <c r="J377" s="7">
        <f t="shared" si="81"/>
        <v>0.10124349075004568</v>
      </c>
      <c r="K377" s="7">
        <f t="shared" si="82"/>
        <v>0.12784077941218053</v>
      </c>
    </row>
    <row r="378" spans="1:11" x14ac:dyDescent="0.3">
      <c r="A378" s="1">
        <v>41088</v>
      </c>
      <c r="B378" s="2">
        <v>56.901499999999999</v>
      </c>
      <c r="C378" s="2">
        <v>0.9466</v>
      </c>
      <c r="D378" s="2">
        <f t="shared" si="87"/>
        <v>-1.1191675262232801E-2</v>
      </c>
      <c r="E378" s="2">
        <f t="shared" si="88"/>
        <v>-3.6612852703096915E-2</v>
      </c>
      <c r="F378" s="11">
        <f t="shared" ref="F378:G378" si="143">B378/B126-1</f>
        <v>0.11552320383933745</v>
      </c>
      <c r="G378" s="11">
        <f t="shared" si="143"/>
        <v>0.15004252217227543</v>
      </c>
      <c r="H378" s="9">
        <f t="shared" si="79"/>
        <v>0.10932353596441408</v>
      </c>
      <c r="I378" s="9">
        <f t="shared" si="80"/>
        <v>0.23761525006438694</v>
      </c>
      <c r="J378" s="7">
        <f t="shared" si="81"/>
        <v>8.4471782922140637E-2</v>
      </c>
      <c r="K378" s="7">
        <f t="shared" si="82"/>
        <v>7.6694905357805432E-2</v>
      </c>
    </row>
    <row r="379" spans="1:11" x14ac:dyDescent="0.3">
      <c r="A379" s="1">
        <v>41089</v>
      </c>
      <c r="B379" s="2">
        <v>58.694600000000001</v>
      </c>
      <c r="C379" s="2">
        <v>1.0390999999999999</v>
      </c>
      <c r="D379" s="2">
        <f t="shared" si="87"/>
        <v>3.1026026593250999E-2</v>
      </c>
      <c r="E379" s="2">
        <f t="shared" si="88"/>
        <v>9.3233615386453444E-2</v>
      </c>
      <c r="F379" s="11">
        <f t="shared" ref="F379:G379" si="144">B379/B127-1</f>
        <v>0.13554905075229806</v>
      </c>
      <c r="G379" s="11">
        <f t="shared" si="144"/>
        <v>0.21617509363295873</v>
      </c>
      <c r="H379" s="9">
        <f t="shared" si="79"/>
        <v>0.1271162791226082</v>
      </c>
      <c r="I379" s="9">
        <f t="shared" si="80"/>
        <v>0.23923170253968309</v>
      </c>
      <c r="J379" s="7">
        <f t="shared" si="81"/>
        <v>0.10351481862352974</v>
      </c>
      <c r="K379" s="7">
        <f t="shared" si="82"/>
        <v>0.13179594577672393</v>
      </c>
    </row>
    <row r="380" spans="1:11" x14ac:dyDescent="0.3">
      <c r="A380" s="1">
        <v>41092</v>
      </c>
      <c r="B380" s="2">
        <v>58.868400000000001</v>
      </c>
      <c r="C380" s="2">
        <v>1.0474000000000001</v>
      </c>
      <c r="D380" s="2">
        <f t="shared" si="87"/>
        <v>2.9567147251367892E-3</v>
      </c>
      <c r="E380" s="2">
        <f t="shared" si="88"/>
        <v>7.9559489867865336E-3</v>
      </c>
      <c r="F380" s="11">
        <f t="shared" ref="F380:G380" si="145">B380/B128-1</f>
        <v>0.12199956544444746</v>
      </c>
      <c r="G380" s="11">
        <f t="shared" si="145"/>
        <v>0.17158836689038037</v>
      </c>
      <c r="H380" s="9">
        <f t="shared" si="79"/>
        <v>0.11511241979601634</v>
      </c>
      <c r="I380" s="9">
        <f t="shared" si="80"/>
        <v>0.23880592391243916</v>
      </c>
      <c r="J380" s="7">
        <f t="shared" si="81"/>
        <v>9.0458538330076665E-2</v>
      </c>
      <c r="K380" s="7">
        <f t="shared" si="82"/>
        <v>9.2763760864724709E-2</v>
      </c>
    </row>
    <row r="381" spans="1:11" x14ac:dyDescent="0.3">
      <c r="A381" s="1">
        <v>41093</v>
      </c>
      <c r="B381" s="2">
        <v>59.362400000000001</v>
      </c>
      <c r="C381" s="2">
        <v>1.0723</v>
      </c>
      <c r="D381" s="2">
        <f t="shared" si="87"/>
        <v>8.3565851667848617E-3</v>
      </c>
      <c r="E381" s="2">
        <f t="shared" si="88"/>
        <v>2.3494971380712673E-2</v>
      </c>
      <c r="F381" s="11">
        <f t="shared" ref="F381:G381" si="146">B381/B129-1</f>
        <v>0.12577612070502298</v>
      </c>
      <c r="G381" s="11">
        <f t="shared" si="146"/>
        <v>0.18237953467857526</v>
      </c>
      <c r="H381" s="9">
        <f t="shared" si="79"/>
        <v>0.11847268286620173</v>
      </c>
      <c r="I381" s="9">
        <f t="shared" si="80"/>
        <v>0.2388933315623285</v>
      </c>
      <c r="J381" s="7">
        <f t="shared" si="81"/>
        <v>9.4106086969109048E-2</v>
      </c>
      <c r="K381" s="7">
        <f t="shared" si="82"/>
        <v>0.10362800734550137</v>
      </c>
    </row>
    <row r="382" spans="1:11" x14ac:dyDescent="0.3">
      <c r="A382" s="1">
        <v>41095</v>
      </c>
      <c r="B382" s="2">
        <v>59.399000000000001</v>
      </c>
      <c r="C382" s="2">
        <v>1.0761000000000001</v>
      </c>
      <c r="D382" s="2">
        <f t="shared" si="87"/>
        <v>6.1636190140399686E-4</v>
      </c>
      <c r="E382" s="2">
        <f t="shared" si="88"/>
        <v>3.5375199802466046E-3</v>
      </c>
      <c r="F382" s="11">
        <f t="shared" ref="F382:G382" si="147">B382/B130-1</f>
        <v>0.12280562470818857</v>
      </c>
      <c r="G382" s="11">
        <f t="shared" si="147"/>
        <v>0.1740126554658521</v>
      </c>
      <c r="H382" s="9">
        <f t="shared" si="79"/>
        <v>0.11583057503008354</v>
      </c>
      <c r="I382" s="9">
        <f t="shared" si="80"/>
        <v>0.23887704516609307</v>
      </c>
      <c r="J382" s="7">
        <f t="shared" si="81"/>
        <v>9.1223401656238767E-2</v>
      </c>
      <c r="K382" s="7">
        <f t="shared" si="82"/>
        <v>9.4953211254372949E-2</v>
      </c>
    </row>
    <row r="383" spans="1:11" x14ac:dyDescent="0.3">
      <c r="A383" s="1">
        <v>41096</v>
      </c>
      <c r="B383" s="2">
        <v>58.658000000000001</v>
      </c>
      <c r="C383" s="2">
        <v>1.0337000000000001</v>
      </c>
      <c r="D383" s="2">
        <f t="shared" si="87"/>
        <v>-1.2553423025487181E-2</v>
      </c>
      <c r="E383" s="2">
        <f t="shared" si="88"/>
        <v>-4.0198795631907494E-2</v>
      </c>
      <c r="F383" s="11">
        <f t="shared" ref="F383:G383" si="148">B383/B131-1</f>
        <v>9.3810603574305595E-2</v>
      </c>
      <c r="G383" s="11">
        <f t="shared" si="148"/>
        <v>8.3883820908042361E-2</v>
      </c>
      <c r="H383" s="9">
        <f t="shared" ref="H383:H446" si="149">AVERAGE($D132:$D383)*252</f>
        <v>8.9667566136889129E-2</v>
      </c>
      <c r="I383" s="9">
        <f t="shared" ref="I383:I446" si="150">_xlfn.STDEV.P($D132:$D383)*SQRT(252)</f>
        <v>0.23886386379544072</v>
      </c>
      <c r="J383" s="7">
        <f t="shared" ref="J383:J446" si="151">EXP(H383-I383*I383/2)-1</f>
        <v>6.3047298241668992E-2</v>
      </c>
      <c r="K383" s="7">
        <f t="shared" ref="K383:K446" si="152">EXP(3*H383-9*I383*I383/2)-1</f>
        <v>1.2326294191486786E-2</v>
      </c>
    </row>
    <row r="384" spans="1:11" x14ac:dyDescent="0.3">
      <c r="A384" s="1">
        <v>41099</v>
      </c>
      <c r="B384" s="2">
        <v>58.548200000000001</v>
      </c>
      <c r="C384" s="2">
        <v>1.0301</v>
      </c>
      <c r="D384" s="2">
        <f t="shared" si="87"/>
        <v>-1.8736215681539631E-3</v>
      </c>
      <c r="E384" s="2">
        <f t="shared" si="88"/>
        <v>-3.4887136847914588E-3</v>
      </c>
      <c r="F384" s="11">
        <f t="shared" ref="F384:G384" si="153">B384/B132-1</f>
        <v>9.4723104135581604E-2</v>
      </c>
      <c r="G384" s="11">
        <f t="shared" si="153"/>
        <v>8.9130894480862866E-2</v>
      </c>
      <c r="H384" s="9">
        <f t="shared" si="149"/>
        <v>9.050145835517133E-2</v>
      </c>
      <c r="I384" s="9">
        <f t="shared" si="150"/>
        <v>0.23885461908354774</v>
      </c>
      <c r="J384" s="7">
        <f t="shared" si="151"/>
        <v>6.3936484188863441E-2</v>
      </c>
      <c r="K384" s="7">
        <f t="shared" si="152"/>
        <v>1.4882146882572833E-2</v>
      </c>
    </row>
    <row r="385" spans="1:11" x14ac:dyDescent="0.3">
      <c r="A385" s="1">
        <v>41100</v>
      </c>
      <c r="B385" s="2">
        <v>57.971899999999998</v>
      </c>
      <c r="C385" s="2">
        <v>0.99850000000000005</v>
      </c>
      <c r="D385" s="2">
        <f t="shared" si="87"/>
        <v>-9.8919362283059233E-3</v>
      </c>
      <c r="E385" s="2">
        <f t="shared" si="88"/>
        <v>-3.1157011033777764E-2</v>
      </c>
      <c r="F385" s="11">
        <f t="shared" ref="F385:G385" si="154">B385/B133-1</f>
        <v>0.10395961357919115</v>
      </c>
      <c r="G385" s="11">
        <f t="shared" si="154"/>
        <v>0.11564245810055862</v>
      </c>
      <c r="H385" s="9">
        <f t="shared" si="149"/>
        <v>9.8903365282863726E-2</v>
      </c>
      <c r="I385" s="9">
        <f t="shared" si="150"/>
        <v>0.23834512756734694</v>
      </c>
      <c r="J385" s="7">
        <f t="shared" si="151"/>
        <v>7.3043673830871958E-2</v>
      </c>
      <c r="K385" s="7">
        <f t="shared" si="152"/>
        <v>4.1927430623527107E-2</v>
      </c>
    </row>
    <row r="386" spans="1:11" x14ac:dyDescent="0.3">
      <c r="A386" s="1">
        <v>41101</v>
      </c>
      <c r="B386" s="2">
        <v>57.651699999999998</v>
      </c>
      <c r="C386" s="2">
        <v>0.98480000000000001</v>
      </c>
      <c r="D386" s="2">
        <f t="shared" si="87"/>
        <v>-5.5386758163960253E-3</v>
      </c>
      <c r="E386" s="2">
        <f t="shared" si="88"/>
        <v>-1.3815577985626201E-2</v>
      </c>
      <c r="F386" s="11">
        <f t="shared" ref="F386:G386" si="155">B386/B134-1</f>
        <v>0.1062591505945607</v>
      </c>
      <c r="G386" s="11">
        <f t="shared" si="155"/>
        <v>0.12780577187356856</v>
      </c>
      <c r="H386" s="9">
        <f t="shared" si="149"/>
        <v>0.10098418902968917</v>
      </c>
      <c r="I386" s="9">
        <f t="shared" si="150"/>
        <v>0.23828421993991267</v>
      </c>
      <c r="J386" s="7">
        <f t="shared" si="151"/>
        <v>7.529442122813168E-2</v>
      </c>
      <c r="K386" s="7">
        <f t="shared" si="152"/>
        <v>4.8588951282028559E-2</v>
      </c>
    </row>
    <row r="387" spans="1:11" x14ac:dyDescent="0.3">
      <c r="A387" s="1">
        <v>41102</v>
      </c>
      <c r="B387" s="2">
        <v>57.111899999999999</v>
      </c>
      <c r="C387" s="2">
        <v>0.95640000000000003</v>
      </c>
      <c r="D387" s="2">
        <f t="shared" si="87"/>
        <v>-9.4072333185946239E-3</v>
      </c>
      <c r="E387" s="2">
        <f t="shared" si="88"/>
        <v>-2.9262339286074048E-2</v>
      </c>
      <c r="F387" s="11">
        <f t="shared" ref="F387:G387" si="156">B387/B135-1</f>
        <v>9.1346337585703319E-2</v>
      </c>
      <c r="G387" s="11">
        <f t="shared" si="156"/>
        <v>8.0800090405695579E-2</v>
      </c>
      <c r="H387" s="9">
        <f t="shared" si="149"/>
        <v>8.7412106140539611E-2</v>
      </c>
      <c r="I387" s="9">
        <f t="shared" si="150"/>
        <v>0.23845474641384018</v>
      </c>
      <c r="J387" s="7">
        <f t="shared" si="151"/>
        <v>6.0755906268834314E-2</v>
      </c>
      <c r="K387" s="7">
        <f t="shared" si="152"/>
        <v>6.3836099682585967E-3</v>
      </c>
    </row>
    <row r="388" spans="1:11" x14ac:dyDescent="0.3">
      <c r="A388" s="1">
        <v>41103</v>
      </c>
      <c r="B388" s="2">
        <v>57.981000000000002</v>
      </c>
      <c r="C388" s="2">
        <v>0.99790000000000001</v>
      </c>
      <c r="D388" s="2">
        <f t="shared" ref="D388:D451" si="157">LN(B388/B387)</f>
        <v>1.5102869418324571E-2</v>
      </c>
      <c r="E388" s="2">
        <f t="shared" ref="E388:E451" si="158">LN(C388/C387)</f>
        <v>4.247683530609711E-2</v>
      </c>
      <c r="F388" s="11">
        <f t="shared" ref="F388:G388" si="159">B388/B136-1</f>
        <v>0.12095815329292692</v>
      </c>
      <c r="G388" s="11">
        <f t="shared" si="159"/>
        <v>0.16795411985018727</v>
      </c>
      <c r="H388" s="9">
        <f t="shared" si="149"/>
        <v>0.11418381359211371</v>
      </c>
      <c r="I388" s="9">
        <f t="shared" si="150"/>
        <v>0.23860256502901098</v>
      </c>
      <c r="J388" s="7">
        <f t="shared" si="151"/>
        <v>8.9499287652845094E-2</v>
      </c>
      <c r="K388" s="7">
        <f t="shared" si="152"/>
        <v>9.0199942170770209E-2</v>
      </c>
    </row>
    <row r="389" spans="1:11" x14ac:dyDescent="0.3">
      <c r="A389" s="1">
        <v>41106</v>
      </c>
      <c r="B389" s="2">
        <v>57.816299999999998</v>
      </c>
      <c r="C389" s="2">
        <v>0.99039999999999995</v>
      </c>
      <c r="D389" s="2">
        <f t="shared" si="157"/>
        <v>-2.8446278291707231E-3</v>
      </c>
      <c r="E389" s="2">
        <f t="shared" si="158"/>
        <v>-7.5441689599352931E-3</v>
      </c>
      <c r="F389" s="11">
        <f t="shared" ref="F389:G389" si="160">B389/B137-1</f>
        <v>0.10308873163388532</v>
      </c>
      <c r="G389" s="11">
        <f t="shared" si="160"/>
        <v>0.11481314723097702</v>
      </c>
      <c r="H389" s="9">
        <f t="shared" si="149"/>
        <v>9.8114182760066698E-2</v>
      </c>
      <c r="I389" s="9">
        <f t="shared" si="150"/>
        <v>0.23828116404786739</v>
      </c>
      <c r="J389" s="7">
        <f t="shared" si="151"/>
        <v>7.2213524578887522E-2</v>
      </c>
      <c r="K389" s="7">
        <f t="shared" si="152"/>
        <v>3.9606149631613352E-2</v>
      </c>
    </row>
    <row r="390" spans="1:11" x14ac:dyDescent="0.3">
      <c r="A390" s="1">
        <v>41107</v>
      </c>
      <c r="B390" s="2">
        <v>58.118200000000002</v>
      </c>
      <c r="C390" s="2">
        <v>1.0056</v>
      </c>
      <c r="D390" s="2">
        <f t="shared" si="157"/>
        <v>5.2081249741632307E-3</v>
      </c>
      <c r="E390" s="2">
        <f t="shared" si="158"/>
        <v>1.5230755345706171E-2</v>
      </c>
      <c r="F390" s="11">
        <f t="shared" ref="F390:G390" si="161">B390/B138-1</f>
        <v>0.11482346802935628</v>
      </c>
      <c r="G390" s="11">
        <f t="shared" si="161"/>
        <v>0.15096715119606263</v>
      </c>
      <c r="H390" s="9">
        <f t="shared" si="149"/>
        <v>0.1086960677400659</v>
      </c>
      <c r="I390" s="9">
        <f t="shared" si="150"/>
        <v>0.23825926238947595</v>
      </c>
      <c r="J390" s="7">
        <f t="shared" si="151"/>
        <v>8.3625463224006991E-2</v>
      </c>
      <c r="K390" s="7">
        <f t="shared" si="152"/>
        <v>7.318896878003045E-2</v>
      </c>
    </row>
    <row r="391" spans="1:11" x14ac:dyDescent="0.3">
      <c r="A391" s="1">
        <v>41108</v>
      </c>
      <c r="B391" s="2">
        <v>58.905000000000001</v>
      </c>
      <c r="C391" s="2">
        <v>1.0465</v>
      </c>
      <c r="D391" s="2">
        <f t="shared" si="157"/>
        <v>1.3447108881649837E-2</v>
      </c>
      <c r="E391" s="2">
        <f t="shared" si="158"/>
        <v>3.9866884610016778E-2</v>
      </c>
      <c r="F391" s="11">
        <f t="shared" ref="F391:G391" si="162">B391/B139-1</f>
        <v>0.10476358378142181</v>
      </c>
      <c r="G391" s="11">
        <f t="shared" si="162"/>
        <v>0.11877271755398766</v>
      </c>
      <c r="H391" s="9">
        <f t="shared" si="149"/>
        <v>9.9631360749836237E-2</v>
      </c>
      <c r="I391" s="9">
        <f t="shared" si="150"/>
        <v>0.23759000979865563</v>
      </c>
      <c r="J391" s="7">
        <f t="shared" si="151"/>
        <v>7.4018105950815372E-2</v>
      </c>
      <c r="K391" s="7">
        <f t="shared" si="152"/>
        <v>4.5895571740794727E-2</v>
      </c>
    </row>
    <row r="392" spans="1:11" x14ac:dyDescent="0.3">
      <c r="A392" s="1">
        <v>41109</v>
      </c>
      <c r="B392" s="2">
        <v>59.554499999999997</v>
      </c>
      <c r="C392" s="2">
        <v>1.0806</v>
      </c>
      <c r="D392" s="2">
        <f t="shared" si="157"/>
        <v>1.096588299883303E-2</v>
      </c>
      <c r="E392" s="2">
        <f t="shared" si="158"/>
        <v>3.2065179523911004E-2</v>
      </c>
      <c r="F392" s="11">
        <f t="shared" ref="F392:G392" si="163">B392/B140-1</f>
        <v>0.12170999348308431</v>
      </c>
      <c r="G392" s="11">
        <f t="shared" si="163"/>
        <v>0.17163612707362019</v>
      </c>
      <c r="H392" s="9">
        <f t="shared" si="149"/>
        <v>0.1148543008591703</v>
      </c>
      <c r="I392" s="9">
        <f t="shared" si="150"/>
        <v>0.23777759367809914</v>
      </c>
      <c r="J392" s="7">
        <f t="shared" si="151"/>
        <v>9.04442792421285E-2</v>
      </c>
      <c r="K392" s="7">
        <f t="shared" si="152"/>
        <v>9.4328654496111497E-2</v>
      </c>
    </row>
    <row r="393" spans="1:11" x14ac:dyDescent="0.3">
      <c r="A393" s="1">
        <v>41110</v>
      </c>
      <c r="B393" s="2">
        <v>58.767699999999998</v>
      </c>
      <c r="C393" s="2">
        <v>1.0390999999999999</v>
      </c>
      <c r="D393" s="2">
        <f t="shared" si="157"/>
        <v>-1.3299475451582967E-2</v>
      </c>
      <c r="E393" s="2">
        <f t="shared" si="158"/>
        <v>-3.9161488551364435E-2</v>
      </c>
      <c r="F393" s="11">
        <f t="shared" ref="F393:G393" si="164">B393/B141-1</f>
        <v>9.9573587496889271E-2</v>
      </c>
      <c r="G393" s="11">
        <f t="shared" si="164"/>
        <v>0.10425079702444195</v>
      </c>
      <c r="H393" s="9">
        <f t="shared" si="149"/>
        <v>9.4922456919420722E-2</v>
      </c>
      <c r="I393" s="9">
        <f t="shared" si="150"/>
        <v>0.23809171342901253</v>
      </c>
      <c r="J393" s="7">
        <f t="shared" si="151"/>
        <v>6.8844998621511166E-2</v>
      </c>
      <c r="K393" s="7">
        <f t="shared" si="152"/>
        <v>3.0117509618355243E-2</v>
      </c>
    </row>
    <row r="394" spans="1:11" x14ac:dyDescent="0.3">
      <c r="A394" s="1">
        <v>41113</v>
      </c>
      <c r="B394" s="2">
        <v>58.054200000000002</v>
      </c>
      <c r="C394" s="2">
        <v>1.0005999999999999</v>
      </c>
      <c r="D394" s="2">
        <f t="shared" si="157"/>
        <v>-1.221532729748138E-2</v>
      </c>
      <c r="E394" s="2">
        <f t="shared" si="158"/>
        <v>-3.7755133804496327E-2</v>
      </c>
      <c r="F394" s="11">
        <f t="shared" ref="F394:G394" si="165">B394/B142-1</f>
        <v>7.510565088724519E-2</v>
      </c>
      <c r="G394" s="11">
        <f t="shared" si="165"/>
        <v>3.1333745619459785E-2</v>
      </c>
      <c r="H394" s="9">
        <f t="shared" si="149"/>
        <v>7.2418936645586199E-2</v>
      </c>
      <c r="I394" s="9">
        <f t="shared" si="150"/>
        <v>0.238214136531256</v>
      </c>
      <c r="J394" s="7">
        <f t="shared" si="151"/>
        <v>4.5030372119830187E-2</v>
      </c>
      <c r="K394" s="7">
        <f t="shared" si="152"/>
        <v>-3.7383399574500875E-2</v>
      </c>
    </row>
    <row r="395" spans="1:11" x14ac:dyDescent="0.3">
      <c r="A395" s="1">
        <v>41114</v>
      </c>
      <c r="B395" s="2">
        <v>57.596800000000002</v>
      </c>
      <c r="C395" s="2">
        <v>0.9778</v>
      </c>
      <c r="D395" s="2">
        <f t="shared" si="157"/>
        <v>-7.9100463448283833E-3</v>
      </c>
      <c r="E395" s="2">
        <f t="shared" si="158"/>
        <v>-2.3049948909559467E-2</v>
      </c>
      <c r="F395" s="11">
        <f t="shared" ref="F395:G395" si="166">B395/B143-1</f>
        <v>6.8786544417414053E-2</v>
      </c>
      <c r="G395" s="11">
        <f t="shared" si="166"/>
        <v>1.3789528252980743E-2</v>
      </c>
      <c r="H395" s="9">
        <f t="shared" si="149"/>
        <v>6.6523934291182724E-2</v>
      </c>
      <c r="I395" s="9">
        <f t="shared" si="150"/>
        <v>0.23834372982366209</v>
      </c>
      <c r="J395" s="7">
        <f t="shared" si="151"/>
        <v>3.8855958247138833E-2</v>
      </c>
      <c r="K395" s="7">
        <f t="shared" si="152"/>
        <v>-5.4520429387808877E-2</v>
      </c>
    </row>
    <row r="396" spans="1:11" x14ac:dyDescent="0.3">
      <c r="A396" s="1">
        <v>41115</v>
      </c>
      <c r="B396" s="2">
        <v>57.212600000000002</v>
      </c>
      <c r="C396" s="2">
        <v>0.95589999999999997</v>
      </c>
      <c r="D396" s="2">
        <f t="shared" si="157"/>
        <v>-6.6928567550063245E-3</v>
      </c>
      <c r="E396" s="2">
        <f t="shared" si="158"/>
        <v>-2.2651845074828328E-2</v>
      </c>
      <c r="F396" s="11">
        <f t="shared" ref="F396:G396" si="167">B396/B144-1</f>
        <v>5.8986632312709952E-2</v>
      </c>
      <c r="G396" s="11">
        <f t="shared" si="167"/>
        <v>-1.4332852134460783E-2</v>
      </c>
      <c r="H396" s="9">
        <f t="shared" si="149"/>
        <v>5.7312443605426498E-2</v>
      </c>
      <c r="I396" s="9">
        <f t="shared" si="150"/>
        <v>0.23843387137365463</v>
      </c>
      <c r="J396" s="7">
        <f t="shared" si="151"/>
        <v>2.9308366746336301E-2</v>
      </c>
      <c r="K396" s="7">
        <f t="shared" si="152"/>
        <v>-8.0468399761847942E-2</v>
      </c>
    </row>
    <row r="397" spans="1:11" x14ac:dyDescent="0.3">
      <c r="A397" s="1">
        <v>41116</v>
      </c>
      <c r="B397" s="2">
        <v>57.971899999999998</v>
      </c>
      <c r="C397" s="2">
        <v>0.99329999999999996</v>
      </c>
      <c r="D397" s="2">
        <f t="shared" si="157"/>
        <v>1.3184256540089933E-2</v>
      </c>
      <c r="E397" s="2">
        <f t="shared" si="158"/>
        <v>3.8379428151593308E-2</v>
      </c>
      <c r="F397" s="11">
        <f t="shared" ref="F397:G397" si="168">B397/B145-1</f>
        <v>0.10148868051795068</v>
      </c>
      <c r="G397" s="11">
        <f t="shared" si="168"/>
        <v>0.10834635126087933</v>
      </c>
      <c r="H397" s="9">
        <f t="shared" si="149"/>
        <v>9.6662610782538835E-2</v>
      </c>
      <c r="I397" s="9">
        <f t="shared" si="150"/>
        <v>0.23730958120182677</v>
      </c>
      <c r="J397" s="7">
        <f t="shared" si="151"/>
        <v>7.0905649754272826E-2</v>
      </c>
      <c r="K397" s="7">
        <f t="shared" si="152"/>
        <v>3.7243345161163122E-2</v>
      </c>
    </row>
    <row r="398" spans="1:11" x14ac:dyDescent="0.3">
      <c r="A398" s="1">
        <v>41117</v>
      </c>
      <c r="B398" s="2">
        <v>59.344099999999997</v>
      </c>
      <c r="C398" s="2">
        <v>1.0686</v>
      </c>
      <c r="D398" s="2">
        <f t="shared" si="157"/>
        <v>2.3394295448029311E-2</v>
      </c>
      <c r="E398" s="2">
        <f t="shared" si="158"/>
        <v>7.3071926302360687E-2</v>
      </c>
      <c r="F398" s="11">
        <f t="shared" ref="F398:G398" si="169">B398/B146-1</f>
        <v>0.12562332728262504</v>
      </c>
      <c r="G398" s="11">
        <f t="shared" si="169"/>
        <v>0.18601553829078799</v>
      </c>
      <c r="H398" s="9">
        <f t="shared" si="149"/>
        <v>0.11833695091266574</v>
      </c>
      <c r="I398" s="9">
        <f t="shared" si="150"/>
        <v>0.23841493280530734</v>
      </c>
      <c r="J398" s="7">
        <f t="shared" si="151"/>
        <v>9.4082498172156193E-2</v>
      </c>
      <c r="K398" s="7">
        <f t="shared" si="152"/>
        <v>0.10431285615491759</v>
      </c>
    </row>
    <row r="399" spans="1:11" x14ac:dyDescent="0.3">
      <c r="A399" s="1">
        <v>41120</v>
      </c>
      <c r="B399" s="2">
        <v>59.298299999999998</v>
      </c>
      <c r="C399" s="2">
        <v>1.0621</v>
      </c>
      <c r="D399" s="2">
        <f t="shared" si="157"/>
        <v>-7.7206803427905312E-4</v>
      </c>
      <c r="E399" s="2">
        <f t="shared" si="158"/>
        <v>-6.1013001961769692E-3</v>
      </c>
      <c r="F399" s="11">
        <f t="shared" ref="F399:G399" si="170">B399/B147-1</f>
        <v>0.1284382195664997</v>
      </c>
      <c r="G399" s="11">
        <f t="shared" si="170"/>
        <v>0.19042815512217004</v>
      </c>
      <c r="H399" s="9">
        <f t="shared" si="149"/>
        <v>0.12083457015567918</v>
      </c>
      <c r="I399" s="9">
        <f t="shared" si="150"/>
        <v>0.23838878946992065</v>
      </c>
      <c r="J399" s="7">
        <f t="shared" si="151"/>
        <v>9.6825351089007805E-2</v>
      </c>
      <c r="K399" s="7">
        <f t="shared" si="152"/>
        <v>0.11268080501493727</v>
      </c>
    </row>
    <row r="400" spans="1:11" x14ac:dyDescent="0.3">
      <c r="A400" s="1">
        <v>41121</v>
      </c>
      <c r="B400" s="2">
        <v>59.280099999999997</v>
      </c>
      <c r="C400" s="2">
        <v>1.0628</v>
      </c>
      <c r="D400" s="2">
        <f t="shared" si="157"/>
        <v>-3.0696990586681383E-4</v>
      </c>
      <c r="E400" s="2">
        <f t="shared" si="158"/>
        <v>6.5885455816450252E-4</v>
      </c>
      <c r="F400" s="11">
        <f t="shared" ref="F400:G400" si="171">B400/B148-1</f>
        <v>0.13336736488708389</v>
      </c>
      <c r="G400" s="11">
        <f t="shared" si="171"/>
        <v>0.20745285162463079</v>
      </c>
      <c r="H400" s="9">
        <f t="shared" si="149"/>
        <v>0.12519317034472485</v>
      </c>
      <c r="I400" s="9">
        <f t="shared" si="150"/>
        <v>0.23833440021816416</v>
      </c>
      <c r="J400" s="7">
        <f t="shared" si="151"/>
        <v>0.10163068962509825</v>
      </c>
      <c r="K400" s="7">
        <f t="shared" si="152"/>
        <v>0.1274570770796486</v>
      </c>
    </row>
    <row r="401" spans="1:11" x14ac:dyDescent="0.3">
      <c r="A401" s="1">
        <v>41122</v>
      </c>
      <c r="B401" s="2">
        <v>59.106200000000001</v>
      </c>
      <c r="C401" s="2">
        <v>1.0524</v>
      </c>
      <c r="D401" s="2">
        <f t="shared" si="157"/>
        <v>-2.9378420488913592E-3</v>
      </c>
      <c r="E401" s="2">
        <f t="shared" si="158"/>
        <v>-9.8336647195207197E-3</v>
      </c>
      <c r="F401" s="11">
        <f t="shared" ref="F401:G401" si="172">B401/B149-1</f>
        <v>0.15936337815996371</v>
      </c>
      <c r="G401" s="11">
        <f t="shared" si="172"/>
        <v>0.29382837472338341</v>
      </c>
      <c r="H401" s="9">
        <f t="shared" si="149"/>
        <v>0.14787104253481786</v>
      </c>
      <c r="I401" s="9">
        <f t="shared" si="150"/>
        <v>0.23692019532702016</v>
      </c>
      <c r="J401" s="7">
        <f t="shared" si="151"/>
        <v>0.12727752185035324</v>
      </c>
      <c r="K401" s="7">
        <f t="shared" si="152"/>
        <v>0.21048707788028342</v>
      </c>
    </row>
    <row r="402" spans="1:11" x14ac:dyDescent="0.3">
      <c r="A402" s="1">
        <v>41123</v>
      </c>
      <c r="B402" s="2">
        <v>58.895800000000001</v>
      </c>
      <c r="C402" s="2">
        <v>1.0412999999999999</v>
      </c>
      <c r="D402" s="2">
        <f t="shared" si="157"/>
        <v>-3.5660450325536012E-3</v>
      </c>
      <c r="E402" s="2">
        <f t="shared" si="158"/>
        <v>-1.0603337630287533E-2</v>
      </c>
      <c r="F402" s="11">
        <f t="shared" ref="F402:G402" si="173">B402/B150-1</f>
        <v>0.14425654934448273</v>
      </c>
      <c r="G402" s="11">
        <f t="shared" si="173"/>
        <v>0.24781306171360074</v>
      </c>
      <c r="H402" s="9">
        <f t="shared" si="149"/>
        <v>0.134755124235897</v>
      </c>
      <c r="I402" s="9">
        <f t="shared" si="150"/>
        <v>0.23678556856150354</v>
      </c>
      <c r="J402" s="7">
        <f t="shared" si="151"/>
        <v>0.11262425810127574</v>
      </c>
      <c r="K402" s="7">
        <f t="shared" si="152"/>
        <v>0.16411605512199556</v>
      </c>
    </row>
    <row r="403" spans="1:11" x14ac:dyDescent="0.3">
      <c r="A403" s="1">
        <v>41124</v>
      </c>
      <c r="B403" s="2">
        <v>60.011899999999997</v>
      </c>
      <c r="C403" s="2">
        <v>1.1006</v>
      </c>
      <c r="D403" s="2">
        <f t="shared" si="157"/>
        <v>1.8773095075433319E-2</v>
      </c>
      <c r="E403" s="2">
        <f t="shared" si="158"/>
        <v>5.5385553089808269E-2</v>
      </c>
      <c r="F403" s="11">
        <f t="shared" ref="F403:G403" si="174">B403/B151-1</f>
        <v>0.22276375387386427</v>
      </c>
      <c r="G403" s="11">
        <f t="shared" si="174"/>
        <v>0.52670273269524204</v>
      </c>
      <c r="H403" s="9">
        <f t="shared" si="149"/>
        <v>0.20111366868636793</v>
      </c>
      <c r="I403" s="9">
        <f t="shared" si="150"/>
        <v>0.23252315170032736</v>
      </c>
      <c r="J403" s="7">
        <f t="shared" si="151"/>
        <v>0.19015096526931363</v>
      </c>
      <c r="K403" s="7">
        <f t="shared" si="152"/>
        <v>0.43338593717721685</v>
      </c>
    </row>
    <row r="404" spans="1:11" x14ac:dyDescent="0.3">
      <c r="A404" s="1">
        <v>41127</v>
      </c>
      <c r="B404" s="2">
        <v>60.469299999999997</v>
      </c>
      <c r="C404" s="2">
        <v>1.1253</v>
      </c>
      <c r="D404" s="2">
        <f t="shared" si="157"/>
        <v>7.5929223400472718E-3</v>
      </c>
      <c r="E404" s="2">
        <f t="shared" si="158"/>
        <v>2.2194181130292784E-2</v>
      </c>
      <c r="F404" s="11">
        <f t="shared" ref="F404:G404" si="175">B404/B152-1</f>
        <v>0.2398643453370759</v>
      </c>
      <c r="G404" s="11">
        <f t="shared" si="175"/>
        <v>0.59617021276595739</v>
      </c>
      <c r="H404" s="9">
        <f t="shared" si="149"/>
        <v>0.21500197471073462</v>
      </c>
      <c r="I404" s="9">
        <f t="shared" si="150"/>
        <v>0.23251258802439237</v>
      </c>
      <c r="J404" s="7">
        <f t="shared" si="151"/>
        <v>0.20679842466007536</v>
      </c>
      <c r="K404" s="7">
        <f t="shared" si="152"/>
        <v>0.4944024948814516</v>
      </c>
    </row>
    <row r="405" spans="1:11" x14ac:dyDescent="0.3">
      <c r="A405" s="1">
        <v>41128</v>
      </c>
      <c r="B405" s="2">
        <v>60.9724</v>
      </c>
      <c r="C405" s="2">
        <v>1.1532</v>
      </c>
      <c r="D405" s="2">
        <f t="shared" si="157"/>
        <v>8.2855045364248828E-3</v>
      </c>
      <c r="E405" s="2">
        <f t="shared" si="158"/>
        <v>2.4491020008295911E-2</v>
      </c>
      <c r="F405" s="11">
        <f t="shared" ref="F405:G405" si="176">B405/B153-1</f>
        <v>0.33024692704765313</v>
      </c>
      <c r="G405" s="11">
        <f t="shared" si="176"/>
        <v>0.98451213216313915</v>
      </c>
      <c r="H405" s="9">
        <f t="shared" si="149"/>
        <v>0.28536458443540846</v>
      </c>
      <c r="I405" s="9">
        <f t="shared" si="150"/>
        <v>0.22391399126585543</v>
      </c>
      <c r="J405" s="7">
        <f t="shared" si="151"/>
        <v>0.29731383590577387</v>
      </c>
      <c r="K405" s="7">
        <f t="shared" si="152"/>
        <v>0.87850286958679513</v>
      </c>
    </row>
    <row r="406" spans="1:11" x14ac:dyDescent="0.3">
      <c r="A406" s="1">
        <v>41129</v>
      </c>
      <c r="B406" s="2">
        <v>60.945</v>
      </c>
      <c r="C406" s="2">
        <v>1.1513</v>
      </c>
      <c r="D406" s="2">
        <f t="shared" si="157"/>
        <v>-4.4948465865108023E-4</v>
      </c>
      <c r="E406" s="2">
        <f t="shared" si="158"/>
        <v>-1.6489480846284248E-3</v>
      </c>
      <c r="F406" s="11">
        <f t="shared" ref="F406:G406" si="177">B406/B154-1</f>
        <v>0.26846924099978975</v>
      </c>
      <c r="G406" s="11">
        <f t="shared" si="177"/>
        <v>0.7425457847737249</v>
      </c>
      <c r="H406" s="9">
        <f t="shared" si="149"/>
        <v>0.23781085143824585</v>
      </c>
      <c r="I406" s="9">
        <f t="shared" si="150"/>
        <v>0.21912917031217727</v>
      </c>
      <c r="J406" s="7">
        <f t="shared" si="151"/>
        <v>0.23837749964554034</v>
      </c>
      <c r="K406" s="7">
        <f t="shared" si="152"/>
        <v>0.6443635087113222</v>
      </c>
    </row>
    <row r="407" spans="1:11" x14ac:dyDescent="0.3">
      <c r="A407" s="1">
        <v>41130</v>
      </c>
      <c r="B407" s="2">
        <v>61.128</v>
      </c>
      <c r="C407" s="2">
        <v>1.161</v>
      </c>
      <c r="D407" s="2">
        <f t="shared" si="157"/>
        <v>2.9982082374659068E-3</v>
      </c>
      <c r="E407" s="2">
        <f t="shared" si="158"/>
        <v>8.3899640182727216E-3</v>
      </c>
      <c r="F407" s="11">
        <f t="shared" ref="F407:G407" si="178">B407/B155-1</f>
        <v>0.32656250000000009</v>
      </c>
      <c r="G407" s="11">
        <f t="shared" si="178"/>
        <v>0.99210706932052162</v>
      </c>
      <c r="H407" s="9">
        <f t="shared" si="149"/>
        <v>0.28259100995763037</v>
      </c>
      <c r="I407" s="9">
        <f t="shared" si="150"/>
        <v>0.2149148116181992</v>
      </c>
      <c r="J407" s="7">
        <f t="shared" si="151"/>
        <v>0.29627766391589305</v>
      </c>
      <c r="K407" s="7">
        <f t="shared" si="152"/>
        <v>0.89633928713624278</v>
      </c>
    </row>
    <row r="408" spans="1:11" x14ac:dyDescent="0.3">
      <c r="A408" s="1">
        <v>41131</v>
      </c>
      <c r="B408" s="2">
        <v>61.1646</v>
      </c>
      <c r="C408" s="2">
        <v>1.1657999999999999</v>
      </c>
      <c r="D408" s="2">
        <f t="shared" si="157"/>
        <v>5.9856444450037552E-4</v>
      </c>
      <c r="E408" s="2">
        <f t="shared" si="158"/>
        <v>4.1258439135579425E-3</v>
      </c>
      <c r="F408" s="11">
        <f t="shared" ref="F408:G408" si="179">B408/B156-1</f>
        <v>0.27136220496991248</v>
      </c>
      <c r="G408" s="11">
        <f t="shared" si="179"/>
        <v>0.77281021897810231</v>
      </c>
      <c r="H408" s="9">
        <f t="shared" si="149"/>
        <v>0.24008892798212986</v>
      </c>
      <c r="I408" s="9">
        <f t="shared" si="150"/>
        <v>0.21075868550334592</v>
      </c>
      <c r="J408" s="7">
        <f t="shared" si="151"/>
        <v>0.24343699589247247</v>
      </c>
      <c r="K408" s="7">
        <f t="shared" si="152"/>
        <v>0.68266740966116135</v>
      </c>
    </row>
    <row r="409" spans="1:11" x14ac:dyDescent="0.3">
      <c r="A409" s="1">
        <v>41134</v>
      </c>
      <c r="B409" s="2">
        <v>61.310899999999997</v>
      </c>
      <c r="C409" s="2">
        <v>1.1729000000000001</v>
      </c>
      <c r="D409" s="2">
        <f t="shared" si="157"/>
        <v>2.389050374722698E-3</v>
      </c>
      <c r="E409" s="2">
        <f t="shared" si="158"/>
        <v>6.0717679160101241E-3</v>
      </c>
      <c r="F409" s="11">
        <f t="shared" ref="F409:G409" si="180">B409/B157-1</f>
        <v>0.26322285017296676</v>
      </c>
      <c r="G409" s="11">
        <f t="shared" si="180"/>
        <v>0.73917556346381974</v>
      </c>
      <c r="H409" s="9">
        <f t="shared" si="149"/>
        <v>0.23366627291298478</v>
      </c>
      <c r="I409" s="9">
        <f t="shared" si="150"/>
        <v>0.21061661708701493</v>
      </c>
      <c r="J409" s="7">
        <f t="shared" si="151"/>
        <v>0.23551340125685183</v>
      </c>
      <c r="K409" s="7">
        <f t="shared" si="152"/>
        <v>0.65100088581401017</v>
      </c>
    </row>
    <row r="410" spans="1:11" x14ac:dyDescent="0.3">
      <c r="A410" s="1">
        <v>41135</v>
      </c>
      <c r="B410" s="2">
        <v>61.3384</v>
      </c>
      <c r="C410" s="2">
        <v>1.1746000000000001</v>
      </c>
      <c r="D410" s="2">
        <f t="shared" si="157"/>
        <v>4.4843306012894255E-4</v>
      </c>
      <c r="E410" s="2">
        <f t="shared" si="158"/>
        <v>1.4483495609597002E-3</v>
      </c>
      <c r="F410" s="11">
        <f t="shared" ref="F410:G410" si="181">B410/B158-1</f>
        <v>0.24542192966248466</v>
      </c>
      <c r="G410" s="11">
        <f t="shared" si="181"/>
        <v>0.6698891100369635</v>
      </c>
      <c r="H410" s="9">
        <f t="shared" si="149"/>
        <v>0.21947437183056279</v>
      </c>
      <c r="I410" s="9">
        <f t="shared" si="150"/>
        <v>0.21016836263812252</v>
      </c>
      <c r="J410" s="7">
        <f t="shared" si="151"/>
        <v>0.21821783711648757</v>
      </c>
      <c r="K410" s="7">
        <f t="shared" si="152"/>
        <v>0.58352722939098678</v>
      </c>
    </row>
    <row r="411" spans="1:11" x14ac:dyDescent="0.3">
      <c r="A411" s="1">
        <v>41136</v>
      </c>
      <c r="B411" s="2">
        <v>61.493899999999996</v>
      </c>
      <c r="C411" s="2">
        <v>1.1829000000000001</v>
      </c>
      <c r="D411" s="2">
        <f t="shared" si="157"/>
        <v>2.5319086766295595E-3</v>
      </c>
      <c r="E411" s="2">
        <f t="shared" si="158"/>
        <v>7.0413864632720953E-3</v>
      </c>
      <c r="F411" s="11">
        <f t="shared" ref="F411:G411" si="182">B411/B159-1</f>
        <v>0.25923582400075351</v>
      </c>
      <c r="G411" s="11">
        <f t="shared" si="182"/>
        <v>0.72585351619492267</v>
      </c>
      <c r="H411" s="9">
        <f t="shared" si="149"/>
        <v>0.2305050480863155</v>
      </c>
      <c r="I411" s="9">
        <f t="shared" si="150"/>
        <v>0.20996481950518148</v>
      </c>
      <c r="J411" s="7">
        <f t="shared" si="151"/>
        <v>0.23178265773378448</v>
      </c>
      <c r="K411" s="7">
        <f t="shared" si="152"/>
        <v>0.63743604262351572</v>
      </c>
    </row>
    <row r="412" spans="1:11" x14ac:dyDescent="0.3">
      <c r="A412" s="1">
        <v>41137</v>
      </c>
      <c r="B412" s="2">
        <v>62.225700000000003</v>
      </c>
      <c r="C412" s="2">
        <v>1.2253000000000001</v>
      </c>
      <c r="D412" s="2">
        <f t="shared" si="157"/>
        <v>1.1830114786923772E-2</v>
      </c>
      <c r="E412" s="2">
        <f t="shared" si="158"/>
        <v>3.5216661403709604E-2</v>
      </c>
      <c r="F412" s="11">
        <f t="shared" ref="F412:G412" si="183">B412/B160-1</f>
        <v>0.28183065399922547</v>
      </c>
      <c r="G412" s="11">
        <f t="shared" si="183"/>
        <v>0.81741323049540204</v>
      </c>
      <c r="H412" s="9">
        <f t="shared" si="149"/>
        <v>0.2482892546087338</v>
      </c>
      <c r="I412" s="9">
        <f t="shared" si="150"/>
        <v>0.21013313933551642</v>
      </c>
      <c r="J412" s="7">
        <f t="shared" si="151"/>
        <v>0.2538405568574984</v>
      </c>
      <c r="K412" s="7">
        <f t="shared" si="152"/>
        <v>0.72662053612195598</v>
      </c>
    </row>
    <row r="413" spans="1:11" x14ac:dyDescent="0.3">
      <c r="A413" s="1">
        <v>41138</v>
      </c>
      <c r="B413" s="2">
        <v>62.5002</v>
      </c>
      <c r="C413" s="2">
        <v>1.2421</v>
      </c>
      <c r="D413" s="2">
        <f t="shared" si="157"/>
        <v>4.4016590490648481E-3</v>
      </c>
      <c r="E413" s="2">
        <f t="shared" si="158"/>
        <v>1.361778359474723E-2</v>
      </c>
      <c r="F413" s="11">
        <f t="shared" ref="F413:G413" si="184">B413/B161-1</f>
        <v>0.35394353748570229</v>
      </c>
      <c r="G413" s="11">
        <f t="shared" si="184"/>
        <v>1.1545533391153513</v>
      </c>
      <c r="H413" s="9">
        <f t="shared" si="149"/>
        <v>0.30302147309304645</v>
      </c>
      <c r="I413" s="9">
        <f t="shared" si="150"/>
        <v>0.20377047312810856</v>
      </c>
      <c r="J413" s="7">
        <f t="shared" si="151"/>
        <v>0.32612382563238662</v>
      </c>
      <c r="K413" s="7">
        <f t="shared" si="152"/>
        <v>1.0589859278098035</v>
      </c>
    </row>
    <row r="414" spans="1:11" x14ac:dyDescent="0.3">
      <c r="A414" s="1">
        <v>41141</v>
      </c>
      <c r="B414" s="2">
        <v>62.591700000000003</v>
      </c>
      <c r="C414" s="2">
        <v>1.2468999999999999</v>
      </c>
      <c r="D414" s="2">
        <f t="shared" si="157"/>
        <v>1.4629247188449775E-3</v>
      </c>
      <c r="E414" s="2">
        <f t="shared" si="158"/>
        <v>3.8569754523924706E-3</v>
      </c>
      <c r="F414" s="11">
        <f t="shared" ref="F414:G414" si="185">B414/B162-1</f>
        <v>0.38086171902576771</v>
      </c>
      <c r="G414" s="11">
        <f t="shared" si="185"/>
        <v>1.2912532157295109</v>
      </c>
      <c r="H414" s="9">
        <f t="shared" si="149"/>
        <v>0.32270773836792072</v>
      </c>
      <c r="I414" s="9">
        <f t="shared" si="150"/>
        <v>0.2028387874589252</v>
      </c>
      <c r="J414" s="7">
        <f t="shared" si="151"/>
        <v>0.35274512196295338</v>
      </c>
      <c r="K414" s="7">
        <f t="shared" si="152"/>
        <v>1.1879764767281746</v>
      </c>
    </row>
    <row r="415" spans="1:11" x14ac:dyDescent="0.3">
      <c r="A415" s="1">
        <v>41142</v>
      </c>
      <c r="B415" s="2">
        <v>62.344700000000003</v>
      </c>
      <c r="C415" s="2">
        <v>1.2324999999999999</v>
      </c>
      <c r="D415" s="2">
        <f t="shared" si="157"/>
        <v>-3.9540169527039135E-3</v>
      </c>
      <c r="E415" s="2">
        <f t="shared" si="158"/>
        <v>-1.1615844085695255E-2</v>
      </c>
      <c r="F415" s="11">
        <f t="shared" ref="F415:G415" si="186">B415/B163-1</f>
        <v>0.37048125897153517</v>
      </c>
      <c r="G415" s="11">
        <f t="shared" si="186"/>
        <v>1.244990892531876</v>
      </c>
      <c r="H415" s="9">
        <f t="shared" si="149"/>
        <v>0.31516196207511193</v>
      </c>
      <c r="I415" s="9">
        <f t="shared" si="150"/>
        <v>0.20289260040786516</v>
      </c>
      <c r="J415" s="7">
        <f t="shared" si="151"/>
        <v>0.34256136845244622</v>
      </c>
      <c r="K415" s="7">
        <f t="shared" si="152"/>
        <v>1.1387927907198523</v>
      </c>
    </row>
    <row r="416" spans="1:11" x14ac:dyDescent="0.3">
      <c r="A416" s="1">
        <v>41143</v>
      </c>
      <c r="B416" s="2">
        <v>62.6008</v>
      </c>
      <c r="C416" s="2">
        <v>1.2458</v>
      </c>
      <c r="D416" s="2">
        <f t="shared" si="157"/>
        <v>4.0993930737338626E-3</v>
      </c>
      <c r="E416" s="2">
        <f t="shared" si="158"/>
        <v>1.0733266903200124E-2</v>
      </c>
      <c r="F416" s="11">
        <f t="shared" ref="F416:G416" si="187">B416/B164-1</f>
        <v>0.3216232535161907</v>
      </c>
      <c r="G416" s="11">
        <f t="shared" si="187"/>
        <v>1.0191247974068074</v>
      </c>
      <c r="H416" s="9">
        <f t="shared" si="149"/>
        <v>0.27886071860269201</v>
      </c>
      <c r="I416" s="9">
        <f t="shared" si="150"/>
        <v>0.19908684380056416</v>
      </c>
      <c r="J416" s="7">
        <f t="shared" si="151"/>
        <v>0.29568943135875014</v>
      </c>
      <c r="K416" s="7">
        <f t="shared" si="152"/>
        <v>0.93135549347080548</v>
      </c>
    </row>
    <row r="417" spans="1:11" x14ac:dyDescent="0.3">
      <c r="A417" s="1">
        <v>41144</v>
      </c>
      <c r="B417" s="2">
        <v>62.088500000000003</v>
      </c>
      <c r="C417" s="2">
        <v>1.2181999999999999</v>
      </c>
      <c r="D417" s="2">
        <f t="shared" si="157"/>
        <v>-8.2172709717563148E-3</v>
      </c>
      <c r="E417" s="2">
        <f t="shared" si="158"/>
        <v>-2.2403534417660992E-2</v>
      </c>
      <c r="F417" s="11">
        <f t="shared" ref="F417:G417" si="188">B417/B165-1</f>
        <v>0.30060957727596471</v>
      </c>
      <c r="G417" s="11">
        <f t="shared" si="188"/>
        <v>0.92905779889152829</v>
      </c>
      <c r="H417" s="9">
        <f t="shared" si="149"/>
        <v>0.26283306016251246</v>
      </c>
      <c r="I417" s="9">
        <f t="shared" si="150"/>
        <v>0.19918972231033708</v>
      </c>
      <c r="J417" s="7">
        <f t="shared" si="151"/>
        <v>0.27506197774555785</v>
      </c>
      <c r="K417" s="7">
        <f t="shared" si="152"/>
        <v>0.84034807670838418</v>
      </c>
    </row>
    <row r="418" spans="1:11" x14ac:dyDescent="0.3">
      <c r="A418" s="1">
        <v>41145</v>
      </c>
      <c r="B418" s="2">
        <v>62.472799999999999</v>
      </c>
      <c r="C418" s="2">
        <v>1.2398</v>
      </c>
      <c r="D418" s="2">
        <f t="shared" si="157"/>
        <v>6.170475409997025E-3</v>
      </c>
      <c r="E418" s="2">
        <f t="shared" si="158"/>
        <v>1.7575716865434764E-2</v>
      </c>
      <c r="F418" s="11">
        <f t="shared" ref="F418:G418" si="189">B418/B166-1</f>
        <v>0.33037187838727067</v>
      </c>
      <c r="G418" s="11">
        <f t="shared" si="189"/>
        <v>1.0622089155023287</v>
      </c>
      <c r="H418" s="9">
        <f t="shared" si="149"/>
        <v>0.28545851096066216</v>
      </c>
      <c r="I418" s="9">
        <f t="shared" si="150"/>
        <v>0.19848079622575898</v>
      </c>
      <c r="J418" s="7">
        <f t="shared" si="151"/>
        <v>0.30442352218652968</v>
      </c>
      <c r="K418" s="7">
        <f t="shared" si="152"/>
        <v>0.97210147696787019</v>
      </c>
    </row>
    <row r="419" spans="1:11" x14ac:dyDescent="0.3">
      <c r="A419" s="1">
        <v>41148</v>
      </c>
      <c r="B419" s="2">
        <v>62.573399999999999</v>
      </c>
      <c r="C419" s="2">
        <v>1.2458</v>
      </c>
      <c r="D419" s="2">
        <f t="shared" si="157"/>
        <v>1.6090056587661186E-3</v>
      </c>
      <c r="E419" s="2">
        <f t="shared" si="158"/>
        <v>4.8278175522262334E-3</v>
      </c>
      <c r="F419" s="11">
        <f t="shared" ref="F419:G419" si="190">B419/B167-1</f>
        <v>0.29991046332631854</v>
      </c>
      <c r="G419" s="11">
        <f t="shared" si="190"/>
        <v>0.93267142413900106</v>
      </c>
      <c r="H419" s="9">
        <f t="shared" si="149"/>
        <v>0.2622953877311735</v>
      </c>
      <c r="I419" s="9">
        <f t="shared" si="150"/>
        <v>0.19706320047218659</v>
      </c>
      <c r="J419" s="7">
        <f t="shared" si="151"/>
        <v>0.27491363012955805</v>
      </c>
      <c r="K419" s="7">
        <f t="shared" si="152"/>
        <v>0.8443623182445219</v>
      </c>
    </row>
    <row r="420" spans="1:11" x14ac:dyDescent="0.3">
      <c r="A420" s="1">
        <v>41149</v>
      </c>
      <c r="B420" s="2">
        <v>62.573399999999999</v>
      </c>
      <c r="C420" s="2">
        <v>1.2456</v>
      </c>
      <c r="D420" s="2">
        <f t="shared" si="157"/>
        <v>0</v>
      </c>
      <c r="E420" s="2">
        <f t="shared" si="158"/>
        <v>-1.6055230025660127E-4</v>
      </c>
      <c r="F420" s="11">
        <f t="shared" ref="F420:G420" si="191">B420/B168-1</f>
        <v>0.26468139117499634</v>
      </c>
      <c r="G420" s="11">
        <f t="shared" si="191"/>
        <v>0.78070050035739813</v>
      </c>
      <c r="H420" s="9">
        <f t="shared" si="149"/>
        <v>0.23482022577245065</v>
      </c>
      <c r="I420" s="9">
        <f t="shared" si="150"/>
        <v>0.19527729050203194</v>
      </c>
      <c r="J420" s="7">
        <f t="shared" si="151"/>
        <v>0.24079662850201533</v>
      </c>
      <c r="K420" s="7">
        <f t="shared" si="152"/>
        <v>0.70380023146905168</v>
      </c>
    </row>
    <row r="421" spans="1:11" x14ac:dyDescent="0.3">
      <c r="A421" s="1">
        <v>41150</v>
      </c>
      <c r="B421" s="2">
        <v>62.573399999999999</v>
      </c>
      <c r="C421" s="2">
        <v>1.246</v>
      </c>
      <c r="D421" s="2">
        <f t="shared" si="157"/>
        <v>0</v>
      </c>
      <c r="E421" s="2">
        <f t="shared" si="158"/>
        <v>3.2107882760991878E-4</v>
      </c>
      <c r="F421" s="11">
        <f t="shared" ref="F421:G421" si="192">B421/B169-1</f>
        <v>0.25639810616860559</v>
      </c>
      <c r="G421" s="11">
        <f t="shared" si="192"/>
        <v>0.7458315818971557</v>
      </c>
      <c r="H421" s="9">
        <f t="shared" si="149"/>
        <v>0.22824898133372273</v>
      </c>
      <c r="I421" s="9">
        <f t="shared" si="150"/>
        <v>0.1951976283023161</v>
      </c>
      <c r="J421" s="7">
        <f t="shared" si="151"/>
        <v>0.23268895346849794</v>
      </c>
      <c r="K421" s="7">
        <f t="shared" si="152"/>
        <v>0.67077473257149234</v>
      </c>
    </row>
    <row r="422" spans="1:11" x14ac:dyDescent="0.3">
      <c r="A422" s="1">
        <v>41151</v>
      </c>
      <c r="B422" s="2">
        <v>61.9422</v>
      </c>
      <c r="C422" s="2">
        <v>1.208</v>
      </c>
      <c r="D422" s="2">
        <f t="shared" si="157"/>
        <v>-1.0138575516357219E-2</v>
      </c>
      <c r="E422" s="2">
        <f t="shared" si="158"/>
        <v>-3.097232085263819E-2</v>
      </c>
      <c r="F422" s="11">
        <f t="shared" ref="F422:G422" si="193">B422/B170-1</f>
        <v>0.24169244246301003</v>
      </c>
      <c r="G422" s="11">
        <f t="shared" si="193"/>
        <v>0.6826856108093049</v>
      </c>
      <c r="H422" s="9">
        <f t="shared" si="149"/>
        <v>0.2164753219785604</v>
      </c>
      <c r="I422" s="9">
        <f t="shared" si="150"/>
        <v>0.19550705669042806</v>
      </c>
      <c r="J422" s="7">
        <f t="shared" si="151"/>
        <v>0.21818715774291308</v>
      </c>
      <c r="K422" s="7">
        <f t="shared" si="152"/>
        <v>0.61191421225594067</v>
      </c>
    </row>
    <row r="423" spans="1:11" x14ac:dyDescent="0.3">
      <c r="A423" s="1">
        <v>41152</v>
      </c>
      <c r="B423" s="2">
        <v>62.3538</v>
      </c>
      <c r="C423" s="2">
        <v>1.2338</v>
      </c>
      <c r="D423" s="2">
        <f t="shared" si="157"/>
        <v>6.6229243821871878E-3</v>
      </c>
      <c r="E423" s="2">
        <f t="shared" si="158"/>
        <v>2.1132738280778111E-2</v>
      </c>
      <c r="F423" s="11">
        <f t="shared" ref="F423:G423" si="194">B423/B171-1</f>
        <v>0.26139791189161743</v>
      </c>
      <c r="G423" s="11">
        <f t="shared" si="194"/>
        <v>0.76863532110091737</v>
      </c>
      <c r="H423" s="9">
        <f t="shared" si="149"/>
        <v>0.23222055985649126</v>
      </c>
      <c r="I423" s="9">
        <f t="shared" si="150"/>
        <v>0.19533463780431307</v>
      </c>
      <c r="J423" s="7">
        <f t="shared" si="151"/>
        <v>0.23756129988368357</v>
      </c>
      <c r="K423" s="7">
        <f t="shared" si="152"/>
        <v>0.69039357477159369</v>
      </c>
    </row>
    <row r="424" spans="1:11" x14ac:dyDescent="0.3">
      <c r="A424" s="1">
        <v>41156</v>
      </c>
      <c r="B424" s="2">
        <v>62.2898</v>
      </c>
      <c r="C424" s="2">
        <v>1.2285999999999999</v>
      </c>
      <c r="D424" s="2">
        <f t="shared" si="157"/>
        <v>-1.0269280672964378E-3</v>
      </c>
      <c r="E424" s="2">
        <f t="shared" si="158"/>
        <v>-4.2235280457113573E-3</v>
      </c>
      <c r="F424" s="11">
        <f t="shared" ref="F424:G424" si="195">B424/B172-1</f>
        <v>0.29037590682913295</v>
      </c>
      <c r="G424" s="11">
        <f t="shared" si="195"/>
        <v>0.89364981504315644</v>
      </c>
      <c r="H424" s="9">
        <f t="shared" si="149"/>
        <v>0.25493357656739923</v>
      </c>
      <c r="I424" s="9">
        <f t="shared" si="150"/>
        <v>0.19377611470650466</v>
      </c>
      <c r="J424" s="7">
        <f t="shared" si="151"/>
        <v>0.26637562921164482</v>
      </c>
      <c r="K424" s="7">
        <f t="shared" si="152"/>
        <v>0.81453531086348829</v>
      </c>
    </row>
    <row r="425" spans="1:11" x14ac:dyDescent="0.3">
      <c r="A425" s="1">
        <v>41157</v>
      </c>
      <c r="B425" s="2">
        <v>62.225700000000003</v>
      </c>
      <c r="C425" s="2">
        <v>1.2230000000000001</v>
      </c>
      <c r="D425" s="2">
        <f t="shared" si="157"/>
        <v>-1.0295907844801667E-3</v>
      </c>
      <c r="E425" s="2">
        <f t="shared" si="158"/>
        <v>-4.5684530426544885E-3</v>
      </c>
      <c r="F425" s="11">
        <f t="shared" ref="F425:G425" si="196">B425/B173-1</f>
        <v>0.28880774456521752</v>
      </c>
      <c r="G425" s="11">
        <f t="shared" si="196"/>
        <v>0.88530907969785733</v>
      </c>
      <c r="H425" s="9">
        <f t="shared" si="149"/>
        <v>0.25371756199138923</v>
      </c>
      <c r="I425" s="9">
        <f t="shared" si="150"/>
        <v>0.19378509335630584</v>
      </c>
      <c r="J425" s="7">
        <f t="shared" si="151"/>
        <v>0.26483443322543132</v>
      </c>
      <c r="K425" s="7">
        <f t="shared" si="152"/>
        <v>0.80789955604549779</v>
      </c>
    </row>
    <row r="426" spans="1:11" x14ac:dyDescent="0.3">
      <c r="A426" s="1">
        <v>41158</v>
      </c>
      <c r="B426" s="2">
        <v>63.607100000000003</v>
      </c>
      <c r="C426" s="2">
        <v>1.3038000000000001</v>
      </c>
      <c r="D426" s="2">
        <f t="shared" si="157"/>
        <v>2.1957001647283977E-2</v>
      </c>
      <c r="E426" s="2">
        <f t="shared" si="158"/>
        <v>6.3976220803266606E-2</v>
      </c>
      <c r="F426" s="11">
        <f t="shared" ref="F426:G426" si="197">B426/B174-1</f>
        <v>0.28486732599667097</v>
      </c>
      <c r="G426" s="11">
        <f t="shared" si="197"/>
        <v>0.86871148057904568</v>
      </c>
      <c r="H426" s="9">
        <f t="shared" si="149"/>
        <v>0.25065546476509859</v>
      </c>
      <c r="I426" s="9">
        <f t="shared" si="150"/>
        <v>0.19342943350786343</v>
      </c>
      <c r="J426" s="7">
        <f t="shared" si="151"/>
        <v>0.26105414208219235</v>
      </c>
      <c r="K426" s="7">
        <f t="shared" si="152"/>
        <v>0.79247821218983838</v>
      </c>
    </row>
    <row r="427" spans="1:11" x14ac:dyDescent="0.3">
      <c r="A427" s="1">
        <v>41159</v>
      </c>
      <c r="B427" s="2">
        <v>63.515599999999999</v>
      </c>
      <c r="C427" s="2">
        <v>1.2982</v>
      </c>
      <c r="D427" s="2">
        <f t="shared" si="157"/>
        <v>-1.4395543172292028E-3</v>
      </c>
      <c r="E427" s="2">
        <f t="shared" si="158"/>
        <v>-4.3043878910708237E-3</v>
      </c>
      <c r="F427" s="11">
        <f t="shared" ref="F427:G427" si="198">B427/B175-1</f>
        <v>0.28891621667143541</v>
      </c>
      <c r="G427" s="11">
        <f t="shared" si="198"/>
        <v>0.88664438308385396</v>
      </c>
      <c r="H427" s="9">
        <f t="shared" si="149"/>
        <v>0.25380172314123561</v>
      </c>
      <c r="I427" s="9">
        <f t="shared" si="150"/>
        <v>0.19336413876656047</v>
      </c>
      <c r="J427" s="7">
        <f t="shared" si="151"/>
        <v>0.26504396695387644</v>
      </c>
      <c r="K427" s="7">
        <f t="shared" si="152"/>
        <v>0.80968276814666762</v>
      </c>
    </row>
    <row r="428" spans="1:11" x14ac:dyDescent="0.3">
      <c r="A428" s="1">
        <v>41162</v>
      </c>
      <c r="B428" s="2">
        <v>62.701500000000003</v>
      </c>
      <c r="C428" s="2">
        <v>1.2504</v>
      </c>
      <c r="D428" s="2">
        <f t="shared" si="157"/>
        <v>-1.2900174220535509E-2</v>
      </c>
      <c r="E428" s="2">
        <f t="shared" si="158"/>
        <v>-3.7515189492101426E-2</v>
      </c>
      <c r="F428" s="11">
        <f t="shared" ref="F428:G428" si="199">B428/B176-1</f>
        <v>0.30134697604914695</v>
      </c>
      <c r="G428" s="11">
        <f t="shared" si="199"/>
        <v>0.94523957685127558</v>
      </c>
      <c r="H428" s="9">
        <f t="shared" si="149"/>
        <v>0.2633998634721082</v>
      </c>
      <c r="I428" s="9">
        <f t="shared" si="150"/>
        <v>0.19243240734703615</v>
      </c>
      <c r="J428" s="7">
        <f t="shared" si="151"/>
        <v>0.27747407298885851</v>
      </c>
      <c r="K428" s="7">
        <f t="shared" si="152"/>
        <v>0.86556424043628666</v>
      </c>
    </row>
    <row r="429" spans="1:11" x14ac:dyDescent="0.3">
      <c r="A429" s="1">
        <v>41163</v>
      </c>
      <c r="B429" s="2">
        <v>62.6008</v>
      </c>
      <c r="C429" s="2">
        <v>1.2450000000000001</v>
      </c>
      <c r="D429" s="2">
        <f t="shared" si="157"/>
        <v>-1.6073132205793395E-3</v>
      </c>
      <c r="E429" s="2">
        <f t="shared" si="158"/>
        <v>-4.3279702084587056E-3</v>
      </c>
      <c r="F429" s="11">
        <f t="shared" ref="F429:G429" si="200">B429/B177-1</f>
        <v>0.28285322584280959</v>
      </c>
      <c r="G429" s="11">
        <f t="shared" si="200"/>
        <v>0.86684660368870903</v>
      </c>
      <c r="H429" s="9">
        <f t="shared" si="149"/>
        <v>0.24908667990220418</v>
      </c>
      <c r="I429" s="9">
        <f t="shared" si="150"/>
        <v>0.19209498718241014</v>
      </c>
      <c r="J429" s="7">
        <f t="shared" si="151"/>
        <v>0.25940128557022457</v>
      </c>
      <c r="K429" s="7">
        <f t="shared" si="152"/>
        <v>0.78819702074466513</v>
      </c>
    </row>
    <row r="430" spans="1:11" x14ac:dyDescent="0.3">
      <c r="A430" s="1">
        <v>41164</v>
      </c>
      <c r="B430" s="2">
        <v>62.783799999999999</v>
      </c>
      <c r="C430" s="2">
        <v>1.2558</v>
      </c>
      <c r="D430" s="2">
        <f t="shared" si="157"/>
        <v>2.9190208357387885E-3</v>
      </c>
      <c r="E430" s="2">
        <f t="shared" si="158"/>
        <v>8.6372897812010165E-3</v>
      </c>
      <c r="F430" s="11">
        <f t="shared" ref="F430:G430" si="201">B430/B178-1</f>
        <v>0.26963179266497339</v>
      </c>
      <c r="G430" s="11">
        <f t="shared" si="201"/>
        <v>0.81290601992204436</v>
      </c>
      <c r="H430" s="9">
        <f t="shared" si="149"/>
        <v>0.23872693139807835</v>
      </c>
      <c r="I430" s="9">
        <f t="shared" si="150"/>
        <v>0.19171002357937988</v>
      </c>
      <c r="J430" s="7">
        <f t="shared" si="151"/>
        <v>0.2465136378393924</v>
      </c>
      <c r="K430" s="7">
        <f t="shared" si="152"/>
        <v>0.73462889137808007</v>
      </c>
    </row>
    <row r="431" spans="1:11" x14ac:dyDescent="0.3">
      <c r="A431" s="1">
        <v>41165</v>
      </c>
      <c r="B431" s="2">
        <v>63.634599999999999</v>
      </c>
      <c r="C431" s="2">
        <v>1.3059000000000001</v>
      </c>
      <c r="D431" s="2">
        <f t="shared" si="157"/>
        <v>1.3460269162422451E-2</v>
      </c>
      <c r="E431" s="2">
        <f t="shared" si="158"/>
        <v>3.9119638546352427E-2</v>
      </c>
      <c r="F431" s="11">
        <f t="shared" ref="F431:G431" si="202">B431/B179-1</f>
        <v>0.26870572660700076</v>
      </c>
      <c r="G431" s="11">
        <f t="shared" si="202"/>
        <v>0.8069738480697386</v>
      </c>
      <c r="H431" s="9">
        <f t="shared" si="149"/>
        <v>0.23799726791398401</v>
      </c>
      <c r="I431" s="9">
        <f t="shared" si="150"/>
        <v>0.19166099798440522</v>
      </c>
      <c r="J431" s="7">
        <f t="shared" si="151"/>
        <v>0.24561613972011331</v>
      </c>
      <c r="K431" s="7">
        <f t="shared" si="152"/>
        <v>0.73098235406853074</v>
      </c>
    </row>
    <row r="432" spans="1:11" x14ac:dyDescent="0.3">
      <c r="A432" s="1">
        <v>41166</v>
      </c>
      <c r="B432" s="2">
        <v>64.201800000000006</v>
      </c>
      <c r="C432" s="2">
        <v>1.3393999999999999</v>
      </c>
      <c r="D432" s="2">
        <f t="shared" si="157"/>
        <v>8.8739001107810463E-3</v>
      </c>
      <c r="E432" s="2">
        <f t="shared" si="158"/>
        <v>2.5329294249588238E-2</v>
      </c>
      <c r="F432" s="11">
        <f t="shared" ref="F432:G432" si="203">B432/B180-1</f>
        <v>0.26133202357563867</v>
      </c>
      <c r="G432" s="11">
        <f t="shared" si="203"/>
        <v>0.77286565188616807</v>
      </c>
      <c r="H432" s="9">
        <f t="shared" si="149"/>
        <v>0.23216832412957664</v>
      </c>
      <c r="I432" s="9">
        <f t="shared" si="150"/>
        <v>0.19133056709785098</v>
      </c>
      <c r="J432" s="7">
        <f t="shared" si="151"/>
        <v>0.23845499525020997</v>
      </c>
      <c r="K432" s="7">
        <f t="shared" si="152"/>
        <v>0.70194503592188395</v>
      </c>
    </row>
    <row r="433" spans="1:11" x14ac:dyDescent="0.3">
      <c r="A433" s="1">
        <v>41169</v>
      </c>
      <c r="B433" s="2">
        <v>64.229200000000006</v>
      </c>
      <c r="C433" s="2">
        <v>1.3418000000000001</v>
      </c>
      <c r="D433" s="2">
        <f t="shared" si="157"/>
        <v>4.2668826709601403E-4</v>
      </c>
      <c r="E433" s="2">
        <f t="shared" si="158"/>
        <v>1.7902436528379197E-3</v>
      </c>
      <c r="F433" s="11">
        <f t="shared" ref="F433:G433" si="204">B433/B181-1</f>
        <v>0.25040785257346232</v>
      </c>
      <c r="G433" s="11">
        <f t="shared" si="204"/>
        <v>0.73090815273477827</v>
      </c>
      <c r="H433" s="9">
        <f t="shared" si="149"/>
        <v>0.22346978015456503</v>
      </c>
      <c r="I433" s="9">
        <f t="shared" si="150"/>
        <v>0.19115445544347986</v>
      </c>
      <c r="J433" s="7">
        <f t="shared" si="151"/>
        <v>0.22777030874830628</v>
      </c>
      <c r="K433" s="7">
        <f t="shared" si="152"/>
        <v>0.65860887546967928</v>
      </c>
    </row>
    <row r="434" spans="1:11" x14ac:dyDescent="0.3">
      <c r="A434" s="1">
        <v>41170</v>
      </c>
      <c r="B434" s="2">
        <v>64.284099999999995</v>
      </c>
      <c r="C434" s="2">
        <v>1.3443000000000001</v>
      </c>
      <c r="D434" s="2">
        <f t="shared" si="157"/>
        <v>8.5438632950247625E-4</v>
      </c>
      <c r="E434" s="2">
        <f t="shared" si="158"/>
        <v>1.8614353314192324E-3</v>
      </c>
      <c r="F434" s="11">
        <f t="shared" ref="F434:G434" si="205">B434/B182-1</f>
        <v>0.25103581416258125</v>
      </c>
      <c r="G434" s="11">
        <f t="shared" si="205"/>
        <v>0.72967061245496656</v>
      </c>
      <c r="H434" s="9">
        <f t="shared" si="149"/>
        <v>0.22397185950231221</v>
      </c>
      <c r="I434" s="9">
        <f t="shared" si="150"/>
        <v>0.19115370835702336</v>
      </c>
      <c r="J434" s="7">
        <f t="shared" si="151"/>
        <v>0.22838707706468941</v>
      </c>
      <c r="K434" s="7">
        <f t="shared" si="152"/>
        <v>0.66111115267638376</v>
      </c>
    </row>
    <row r="435" spans="1:11" x14ac:dyDescent="0.3">
      <c r="A435" s="1">
        <v>41171</v>
      </c>
      <c r="B435" s="2">
        <v>64.403000000000006</v>
      </c>
      <c r="C435" s="2">
        <v>1.3532999999999999</v>
      </c>
      <c r="D435" s="2">
        <f t="shared" si="157"/>
        <v>1.8478935935941731E-3</v>
      </c>
      <c r="E435" s="2">
        <f t="shared" si="158"/>
        <v>6.6726226222527992E-3</v>
      </c>
      <c r="F435" s="11">
        <f t="shared" ref="F435:G435" si="206">B435/B183-1</f>
        <v>0.25890870991324899</v>
      </c>
      <c r="G435" s="11">
        <f t="shared" si="206"/>
        <v>0.76624902114330462</v>
      </c>
      <c r="H435" s="9">
        <f t="shared" si="149"/>
        <v>0.23024524243581432</v>
      </c>
      <c r="I435" s="9">
        <f t="shared" si="150"/>
        <v>0.19108182153681996</v>
      </c>
      <c r="J435" s="7">
        <f t="shared" si="151"/>
        <v>0.23613442495366743</v>
      </c>
      <c r="K435" s="7">
        <f t="shared" si="152"/>
        <v>0.69287885800864779</v>
      </c>
    </row>
    <row r="436" spans="1:11" x14ac:dyDescent="0.3">
      <c r="A436" s="1">
        <v>41172</v>
      </c>
      <c r="B436" s="2">
        <v>64.338999999999999</v>
      </c>
      <c r="C436" s="2">
        <v>1.3502000000000001</v>
      </c>
      <c r="D436" s="2">
        <f t="shared" si="157"/>
        <v>-9.9423661698658998E-4</v>
      </c>
      <c r="E436" s="2">
        <f t="shared" si="158"/>
        <v>-2.2933244746897868E-3</v>
      </c>
      <c r="F436" s="11">
        <f t="shared" ref="F436:G436" si="207">B436/B184-1</f>
        <v>0.27991199224958851</v>
      </c>
      <c r="G436" s="11">
        <f t="shared" si="207"/>
        <v>0.85671067106710685</v>
      </c>
      <c r="H436" s="9">
        <f t="shared" si="149"/>
        <v>0.24679131951271158</v>
      </c>
      <c r="I436" s="9">
        <f t="shared" si="150"/>
        <v>0.19019533817366885</v>
      </c>
      <c r="J436" s="7">
        <f t="shared" si="151"/>
        <v>0.25697015486670494</v>
      </c>
      <c r="K436" s="7">
        <f t="shared" si="152"/>
        <v>0.78173883052008986</v>
      </c>
    </row>
    <row r="437" spans="1:11" x14ac:dyDescent="0.3">
      <c r="A437" s="1">
        <v>41173</v>
      </c>
      <c r="B437" s="2">
        <v>64.357299999999995</v>
      </c>
      <c r="C437" s="2">
        <v>1.3502000000000001</v>
      </c>
      <c r="D437" s="2">
        <f t="shared" si="157"/>
        <v>2.8439046224854796E-4</v>
      </c>
      <c r="E437" s="2">
        <f t="shared" si="158"/>
        <v>0</v>
      </c>
      <c r="F437" s="11">
        <f t="shared" ref="F437:G437" si="208">B437/B185-1</f>
        <v>0.32328763179971376</v>
      </c>
      <c r="G437" s="11">
        <f t="shared" si="208"/>
        <v>1.0566641279512567</v>
      </c>
      <c r="H437" s="9">
        <f t="shared" si="149"/>
        <v>0.28011927027069317</v>
      </c>
      <c r="I437" s="9">
        <f t="shared" si="150"/>
        <v>0.18711703490185097</v>
      </c>
      <c r="J437" s="7">
        <f t="shared" si="151"/>
        <v>0.30032323763530666</v>
      </c>
      <c r="K437" s="7">
        <f t="shared" si="152"/>
        <v>0.97941288782539915</v>
      </c>
    </row>
    <row r="438" spans="1:11" x14ac:dyDescent="0.3">
      <c r="A438" s="1">
        <v>41176</v>
      </c>
      <c r="B438" s="2">
        <v>63.981200000000001</v>
      </c>
      <c r="C438" s="2">
        <v>1.3251999999999999</v>
      </c>
      <c r="D438" s="2">
        <f t="shared" si="157"/>
        <v>-5.8610795148181334E-3</v>
      </c>
      <c r="E438" s="2">
        <f t="shared" si="158"/>
        <v>-1.8689338182029364E-2</v>
      </c>
      <c r="F438" s="11">
        <f t="shared" ref="F438:G438" si="209">B438/B186-1</f>
        <v>0.30170614301002208</v>
      </c>
      <c r="G438" s="11">
        <f t="shared" si="209"/>
        <v>0.95745937961595251</v>
      </c>
      <c r="H438" s="9">
        <f t="shared" si="149"/>
        <v>0.26367582170017839</v>
      </c>
      <c r="I438" s="9">
        <f t="shared" si="150"/>
        <v>0.18700436911055743</v>
      </c>
      <c r="J438" s="7">
        <f t="shared" si="151"/>
        <v>0.27914323308747391</v>
      </c>
      <c r="K438" s="7">
        <f t="shared" si="152"/>
        <v>0.88449449364323307</v>
      </c>
    </row>
    <row r="439" spans="1:11" x14ac:dyDescent="0.3">
      <c r="A439" s="1">
        <v>41177</v>
      </c>
      <c r="B439" s="2">
        <v>63.082099999999997</v>
      </c>
      <c r="C439" s="2">
        <v>1.272</v>
      </c>
      <c r="D439" s="2">
        <f t="shared" si="157"/>
        <v>-1.4152237607014265E-2</v>
      </c>
      <c r="E439" s="2">
        <f t="shared" si="158"/>
        <v>-4.0972926525673269E-2</v>
      </c>
      <c r="F439" s="11">
        <f t="shared" ref="F439:G439" si="210">B439/B187-1</f>
        <v>0.26865257412461263</v>
      </c>
      <c r="G439" s="11">
        <f t="shared" si="210"/>
        <v>0.81740248606943866</v>
      </c>
      <c r="H439" s="9">
        <f t="shared" si="149"/>
        <v>0.23795537199224462</v>
      </c>
      <c r="I439" s="9">
        <f t="shared" si="150"/>
        <v>0.18731870032395584</v>
      </c>
      <c r="J439" s="7">
        <f t="shared" si="151"/>
        <v>0.24658925292585154</v>
      </c>
      <c r="K439" s="7">
        <f t="shared" si="152"/>
        <v>0.74362937098865411</v>
      </c>
    </row>
    <row r="440" spans="1:11" x14ac:dyDescent="0.3">
      <c r="A440" s="1">
        <v>41178</v>
      </c>
      <c r="B440" s="2">
        <v>62.568300000000001</v>
      </c>
      <c r="C440" s="2">
        <v>1.2385999999999999</v>
      </c>
      <c r="D440" s="2">
        <f t="shared" si="157"/>
        <v>-8.1782925285841992E-3</v>
      </c>
      <c r="E440" s="2">
        <f t="shared" si="158"/>
        <v>-2.6608755396106926E-2</v>
      </c>
      <c r="F440" s="11">
        <f t="shared" ref="F440:G440" si="211">B440/B188-1</f>
        <v>0.24536334865946152</v>
      </c>
      <c r="G440" s="11">
        <f t="shared" si="211"/>
        <v>0.71717731873007051</v>
      </c>
      <c r="H440" s="9">
        <f t="shared" si="149"/>
        <v>0.21942733365064093</v>
      </c>
      <c r="I440" s="9">
        <f t="shared" si="150"/>
        <v>0.18730107129929757</v>
      </c>
      <c r="J440" s="7">
        <f t="shared" si="151"/>
        <v>0.22370909455533661</v>
      </c>
      <c r="K440" s="7">
        <f t="shared" si="152"/>
        <v>0.64940462598038651</v>
      </c>
    </row>
    <row r="441" spans="1:11" x14ac:dyDescent="0.3">
      <c r="A441" s="1">
        <v>41179</v>
      </c>
      <c r="B441" s="2">
        <v>63.430700000000002</v>
      </c>
      <c r="C441" s="2">
        <v>1.2910999999999999</v>
      </c>
      <c r="D441" s="2">
        <f t="shared" si="157"/>
        <v>1.3689211301302972E-2</v>
      </c>
      <c r="E441" s="2">
        <f t="shared" si="158"/>
        <v>4.1512858676712346E-2</v>
      </c>
      <c r="F441" s="11">
        <f t="shared" ref="F441:G441" si="212">B441/B189-1</f>
        <v>0.28151371707608797</v>
      </c>
      <c r="G441" s="11">
        <f t="shared" si="212"/>
        <v>0.87851011203259111</v>
      </c>
      <c r="H441" s="9">
        <f t="shared" si="149"/>
        <v>0.24804197068673786</v>
      </c>
      <c r="I441" s="9">
        <f t="shared" si="150"/>
        <v>0.18706479164808268</v>
      </c>
      <c r="J441" s="7">
        <f t="shared" si="151"/>
        <v>0.25928657784754505</v>
      </c>
      <c r="K441" s="7">
        <f t="shared" si="152"/>
        <v>0.79796658048229085</v>
      </c>
    </row>
    <row r="442" spans="1:11" x14ac:dyDescent="0.3">
      <c r="A442" s="1">
        <v>41180</v>
      </c>
      <c r="B442" s="2">
        <v>62.907800000000002</v>
      </c>
      <c r="C442" s="2">
        <v>1.2602</v>
      </c>
      <c r="D442" s="2">
        <f t="shared" si="157"/>
        <v>-8.2778089948518929E-3</v>
      </c>
      <c r="E442" s="2">
        <f t="shared" si="158"/>
        <v>-2.422412967271776E-2</v>
      </c>
      <c r="F442" s="11">
        <f t="shared" ref="F442:G442" si="213">B442/B190-1</f>
        <v>0.28628183868467927</v>
      </c>
      <c r="G442" s="11">
        <f t="shared" si="213"/>
        <v>0.88935532233883041</v>
      </c>
      <c r="H442" s="9">
        <f t="shared" si="149"/>
        <v>0.25175576096739205</v>
      </c>
      <c r="I442" s="9">
        <f t="shared" si="150"/>
        <v>0.18684376974436184</v>
      </c>
      <c r="J442" s="7">
        <f t="shared" si="151"/>
        <v>0.26402422870629083</v>
      </c>
      <c r="K442" s="7">
        <f t="shared" si="152"/>
        <v>0.81878666027526381</v>
      </c>
    </row>
    <row r="443" spans="1:11" x14ac:dyDescent="0.3">
      <c r="A443" s="1">
        <v>41183</v>
      </c>
      <c r="B443" s="2">
        <v>62.816000000000003</v>
      </c>
      <c r="C443" s="2">
        <v>1.2547999999999999</v>
      </c>
      <c r="D443" s="2">
        <f t="shared" si="157"/>
        <v>-1.4603442834918068E-3</v>
      </c>
      <c r="E443" s="2">
        <f t="shared" si="158"/>
        <v>-4.29424119143214E-3</v>
      </c>
      <c r="F443" s="11">
        <f t="shared" ref="F443:G443" si="214">B443/B191-1</f>
        <v>0.31841746248294678</v>
      </c>
      <c r="G443" s="11">
        <f t="shared" si="214"/>
        <v>1.0399934969923588</v>
      </c>
      <c r="H443" s="9">
        <f t="shared" si="149"/>
        <v>0.2764321252938991</v>
      </c>
      <c r="I443" s="9">
        <f t="shared" si="150"/>
        <v>0.18487259965701766</v>
      </c>
      <c r="J443" s="7">
        <f t="shared" si="151"/>
        <v>0.29607852483096964</v>
      </c>
      <c r="K443" s="7">
        <f t="shared" si="152"/>
        <v>0.96500722943050365</v>
      </c>
    </row>
    <row r="444" spans="1:11" x14ac:dyDescent="0.3">
      <c r="A444" s="1">
        <v>41184</v>
      </c>
      <c r="B444" s="2">
        <v>62.999499999999998</v>
      </c>
      <c r="C444" s="2">
        <v>1.2628999999999999</v>
      </c>
      <c r="D444" s="2">
        <f t="shared" si="157"/>
        <v>2.9169717580512402E-3</v>
      </c>
      <c r="E444" s="2">
        <f t="shared" si="158"/>
        <v>6.4344663356012115E-3</v>
      </c>
      <c r="F444" s="11">
        <f t="shared" ref="F444:G444" si="215">B444/B192-1</f>
        <v>0.3571745555756618</v>
      </c>
      <c r="G444" s="11">
        <f t="shared" si="215"/>
        <v>1.2277297583348035</v>
      </c>
      <c r="H444" s="9">
        <f t="shared" si="149"/>
        <v>0.30540500601837883</v>
      </c>
      <c r="I444" s="9">
        <f t="shared" si="150"/>
        <v>0.18286766144824118</v>
      </c>
      <c r="J444" s="7">
        <f t="shared" si="151"/>
        <v>0.33467086077215225</v>
      </c>
      <c r="K444" s="7">
        <f t="shared" si="152"/>
        <v>1.1505688764514215</v>
      </c>
    </row>
    <row r="445" spans="1:11" x14ac:dyDescent="0.3">
      <c r="A445" s="1">
        <v>41185</v>
      </c>
      <c r="B445" s="2">
        <v>63.403199999999998</v>
      </c>
      <c r="C445" s="2">
        <v>1.2867999999999999</v>
      </c>
      <c r="D445" s="2">
        <f t="shared" si="157"/>
        <v>6.3875435034698542E-3</v>
      </c>
      <c r="E445" s="2">
        <f t="shared" si="158"/>
        <v>1.8747852712746871E-2</v>
      </c>
      <c r="F445" s="11">
        <f t="shared" ref="F445:G445" si="216">B445/B193-1</f>
        <v>0.33839109867075323</v>
      </c>
      <c r="G445" s="11">
        <f t="shared" si="216"/>
        <v>1.1396740937811769</v>
      </c>
      <c r="H445" s="9">
        <f t="shared" si="149"/>
        <v>0.2914682199441781</v>
      </c>
      <c r="I445" s="9">
        <f t="shared" si="150"/>
        <v>0.18193766471360681</v>
      </c>
      <c r="J445" s="7">
        <f t="shared" si="151"/>
        <v>0.3164221485326133</v>
      </c>
      <c r="K445" s="7">
        <f t="shared" si="152"/>
        <v>1.0656578509039036</v>
      </c>
    </row>
    <row r="446" spans="1:11" x14ac:dyDescent="0.3">
      <c r="A446" s="1">
        <v>41186</v>
      </c>
      <c r="B446" s="2">
        <v>63.623399999999997</v>
      </c>
      <c r="C446" s="2">
        <v>1.3017000000000001</v>
      </c>
      <c r="D446" s="2">
        <f t="shared" si="157"/>
        <v>3.4669938511745521E-3</v>
      </c>
      <c r="E446" s="2">
        <f t="shared" si="158"/>
        <v>1.1512586107543641E-2</v>
      </c>
      <c r="F446" s="11">
        <f t="shared" ref="F446:G446" si="217">B446/B194-1</f>
        <v>0.3094198275329807</v>
      </c>
      <c r="G446" s="11">
        <f t="shared" si="217"/>
        <v>1.011590171534539</v>
      </c>
      <c r="H446" s="9">
        <f t="shared" si="149"/>
        <v>0.26958415936704411</v>
      </c>
      <c r="I446" s="9">
        <f t="shared" si="150"/>
        <v>0.18033130777298076</v>
      </c>
      <c r="J446" s="7">
        <f t="shared" si="151"/>
        <v>0.2883012229453088</v>
      </c>
      <c r="K446" s="7">
        <f t="shared" si="152"/>
        <v>0.93947101956600299</v>
      </c>
    </row>
    <row r="447" spans="1:11" x14ac:dyDescent="0.3">
      <c r="A447" s="1">
        <v>41187</v>
      </c>
      <c r="B447" s="2">
        <v>63.283999999999999</v>
      </c>
      <c r="C447" s="2">
        <v>1.2793000000000001</v>
      </c>
      <c r="D447" s="2">
        <f t="shared" si="157"/>
        <v>-5.3487946199287616E-3</v>
      </c>
      <c r="E447" s="2">
        <f t="shared" si="158"/>
        <v>-1.7358049149425354E-2</v>
      </c>
      <c r="F447" s="11">
        <f t="shared" ref="F447:G447" si="218">B447/B195-1</f>
        <v>0.28089705703760681</v>
      </c>
      <c r="G447" s="11">
        <f t="shared" si="218"/>
        <v>0.88021751910640811</v>
      </c>
      <c r="H447" s="9">
        <f t="shared" ref="H447:H510" si="219">AVERAGE($D196:$D447)*252</f>
        <v>0.24756065827842627</v>
      </c>
      <c r="I447" s="9">
        <f t="shared" ref="I447:I510" si="220">_xlfn.STDEV.P($D196:$D447)*SQRT(252)</f>
        <v>0.17976412356938304</v>
      </c>
      <c r="J447" s="7">
        <f t="shared" ref="J447:J510" si="221">EXP(H447-I447*I447/2)-1</f>
        <v>0.26036717622863592</v>
      </c>
      <c r="K447" s="7">
        <f t="shared" ref="K447:K510" si="222">EXP(3*H447-9*I447*I447/2)-1</f>
        <v>0.81714001409171777</v>
      </c>
    </row>
    <row r="448" spans="1:11" x14ac:dyDescent="0.3">
      <c r="A448" s="1">
        <v>41190</v>
      </c>
      <c r="B448" s="2">
        <v>62.706000000000003</v>
      </c>
      <c r="C448" s="2">
        <v>1.2454000000000001</v>
      </c>
      <c r="D448" s="2">
        <f t="shared" si="157"/>
        <v>-9.1753957463958039E-3</v>
      </c>
      <c r="E448" s="2">
        <f t="shared" si="158"/>
        <v>-2.6856289884637716E-2</v>
      </c>
      <c r="F448" s="11">
        <f t="shared" ref="F448:G448" si="223">B448/B196-1</f>
        <v>0.27764918743581801</v>
      </c>
      <c r="G448" s="11">
        <f t="shared" si="223"/>
        <v>0.8688475390156063</v>
      </c>
      <c r="H448" s="9">
        <f t="shared" si="219"/>
        <v>0.24502181704905684</v>
      </c>
      <c r="I448" s="9">
        <f t="shared" si="220"/>
        <v>0.179889540572748</v>
      </c>
      <c r="J448" s="7">
        <f t="shared" si="221"/>
        <v>0.25714300952928859</v>
      </c>
      <c r="K448" s="7">
        <f t="shared" si="222"/>
        <v>0.80298629056723891</v>
      </c>
    </row>
    <row r="449" spans="1:11" x14ac:dyDescent="0.3">
      <c r="A449" s="1">
        <v>41191</v>
      </c>
      <c r="B449" s="2">
        <v>61.706000000000003</v>
      </c>
      <c r="C449" s="2">
        <v>1.1814</v>
      </c>
      <c r="D449" s="2">
        <f t="shared" si="157"/>
        <v>-1.6075965924465037E-2</v>
      </c>
      <c r="E449" s="2">
        <f t="shared" si="158"/>
        <v>-5.2756587565216742E-2</v>
      </c>
      <c r="F449" s="11">
        <f t="shared" ref="F449:G449" si="224">B449/B197-1</f>
        <v>0.21524481749467284</v>
      </c>
      <c r="G449" s="11">
        <f t="shared" si="224"/>
        <v>0.6080032666394446</v>
      </c>
      <c r="H449" s="9">
        <f t="shared" si="219"/>
        <v>0.19494555237533298</v>
      </c>
      <c r="I449" s="9">
        <f t="shared" si="220"/>
        <v>0.17762345407205454</v>
      </c>
      <c r="J449" s="7">
        <f t="shared" si="221"/>
        <v>0.19622469105343776</v>
      </c>
      <c r="K449" s="7">
        <f t="shared" si="222"/>
        <v>0.55715625716537609</v>
      </c>
    </row>
    <row r="450" spans="1:11" x14ac:dyDescent="0.3">
      <c r="A450" s="1">
        <v>41192</v>
      </c>
      <c r="B450" s="2">
        <v>61.393999999999998</v>
      </c>
      <c r="C450" s="2">
        <v>1.1671</v>
      </c>
      <c r="D450" s="2">
        <f t="shared" si="157"/>
        <v>-5.0690604074643403E-3</v>
      </c>
      <c r="E450" s="2">
        <f t="shared" si="158"/>
        <v>-1.2178136454826821E-2</v>
      </c>
      <c r="F450" s="11">
        <f t="shared" ref="F450:G450" si="225">B450/B198-1</f>
        <v>0.20094285183337735</v>
      </c>
      <c r="G450" s="11">
        <f t="shared" si="225"/>
        <v>0.55530383795309191</v>
      </c>
      <c r="H450" s="9">
        <f t="shared" si="219"/>
        <v>0.18310695814669808</v>
      </c>
      <c r="I450" s="9">
        <f t="shared" si="220"/>
        <v>0.17761678011932563</v>
      </c>
      <c r="J450" s="7">
        <f t="shared" si="221"/>
        <v>0.18214797068887401</v>
      </c>
      <c r="K450" s="7">
        <f t="shared" si="222"/>
        <v>0.50283921925258501</v>
      </c>
    </row>
    <row r="451" spans="1:11" x14ac:dyDescent="0.3">
      <c r="A451" s="1">
        <v>41193</v>
      </c>
      <c r="B451" s="2">
        <v>61.2014</v>
      </c>
      <c r="C451" s="2">
        <v>1.1567000000000001</v>
      </c>
      <c r="D451" s="2">
        <f t="shared" si="157"/>
        <v>-3.142045434866013E-3</v>
      </c>
      <c r="E451" s="2">
        <f t="shared" si="158"/>
        <v>-8.9509161169521716E-3</v>
      </c>
      <c r="F451" s="11">
        <f t="shared" ref="F451:G451" si="226">B451/B199-1</f>
        <v>0.19125189535130427</v>
      </c>
      <c r="G451" s="11">
        <f t="shared" si="226"/>
        <v>0.51698360655737718</v>
      </c>
      <c r="H451" s="9">
        <f t="shared" si="219"/>
        <v>0.1750047670459155</v>
      </c>
      <c r="I451" s="9">
        <f t="shared" si="220"/>
        <v>0.17760772458481158</v>
      </c>
      <c r="J451" s="7">
        <f t="shared" si="221"/>
        <v>0.17261056468325808</v>
      </c>
      <c r="K451" s="7">
        <f t="shared" si="222"/>
        <v>0.4667719501792571</v>
      </c>
    </row>
    <row r="452" spans="1:11" x14ac:dyDescent="0.3">
      <c r="A452" s="1">
        <v>41194</v>
      </c>
      <c r="B452" s="2">
        <v>61.1738</v>
      </c>
      <c r="C452" s="2">
        <v>1.1565000000000001</v>
      </c>
      <c r="D452" s="2">
        <f t="shared" ref="D452:D515" si="227">LN(B452/B451)</f>
        <v>-4.5107179343479729E-4</v>
      </c>
      <c r="E452" s="2">
        <f t="shared" ref="E452:E515" si="228">LN(C452/C451)</f>
        <v>-1.7292062986192801E-4</v>
      </c>
      <c r="F452" s="11">
        <f t="shared" ref="F452:G452" si="229">B452/B200-1</f>
        <v>0.1798749028404345</v>
      </c>
      <c r="G452" s="11">
        <f t="shared" si="229"/>
        <v>0.47720015327628063</v>
      </c>
      <c r="H452" s="9">
        <f t="shared" si="219"/>
        <v>0.16540841831563058</v>
      </c>
      <c r="I452" s="9">
        <f t="shared" si="220"/>
        <v>0.17740922861212591</v>
      </c>
      <c r="J452" s="7">
        <f t="shared" si="221"/>
        <v>0.16145252801313781</v>
      </c>
      <c r="K452" s="7">
        <f t="shared" si="222"/>
        <v>0.42559903405241672</v>
      </c>
    </row>
    <row r="453" spans="1:11" x14ac:dyDescent="0.3">
      <c r="A453" s="1">
        <v>41197</v>
      </c>
      <c r="B453" s="2">
        <v>61.623399999999997</v>
      </c>
      <c r="C453" s="2">
        <v>1.1795</v>
      </c>
      <c r="D453" s="2">
        <f t="shared" si="227"/>
        <v>7.3226752567615841E-3</v>
      </c>
      <c r="E453" s="2">
        <f t="shared" si="228"/>
        <v>1.969241717623578E-2</v>
      </c>
      <c r="F453" s="11">
        <f t="shared" ref="F453:G453" si="230">B453/B201-1</f>
        <v>0.16689326602259413</v>
      </c>
      <c r="G453" s="11">
        <f t="shared" si="230"/>
        <v>0.42779324536981012</v>
      </c>
      <c r="H453" s="9">
        <f t="shared" si="219"/>
        <v>0.15434488898680573</v>
      </c>
      <c r="I453" s="9">
        <f t="shared" si="220"/>
        <v>0.1766455251236525</v>
      </c>
      <c r="J453" s="7">
        <f t="shared" si="221"/>
        <v>0.14882889142176925</v>
      </c>
      <c r="K453" s="7">
        <f t="shared" si="222"/>
        <v>0.38073819491868321</v>
      </c>
    </row>
    <row r="454" spans="1:11" x14ac:dyDescent="0.3">
      <c r="A454" s="1">
        <v>41198</v>
      </c>
      <c r="B454" s="2">
        <v>62.494999999999997</v>
      </c>
      <c r="C454" s="2">
        <v>1.2309000000000001</v>
      </c>
      <c r="D454" s="2">
        <f t="shared" si="227"/>
        <v>1.4044885005232053E-2</v>
      </c>
      <c r="E454" s="2">
        <f t="shared" si="228"/>
        <v>4.265498926852037E-2</v>
      </c>
      <c r="F454" s="11">
        <f t="shared" ref="F454:G454" si="231">B454/B202-1</f>
        <v>0.20199104108445565</v>
      </c>
      <c r="G454" s="11">
        <f t="shared" si="231"/>
        <v>0.56245239908606259</v>
      </c>
      <c r="H454" s="9">
        <f t="shared" si="219"/>
        <v>0.18397938274452139</v>
      </c>
      <c r="I454" s="9">
        <f t="shared" si="220"/>
        <v>0.17640317019197896</v>
      </c>
      <c r="J454" s="7">
        <f t="shared" si="221"/>
        <v>0.18343395490425962</v>
      </c>
      <c r="K454" s="7">
        <f t="shared" si="222"/>
        <v>0.50969371905718486</v>
      </c>
    </row>
    <row r="455" spans="1:11" x14ac:dyDescent="0.3">
      <c r="A455" s="1">
        <v>41199</v>
      </c>
      <c r="B455" s="2">
        <v>62.458300000000001</v>
      </c>
      <c r="C455" s="2">
        <v>1.2271000000000001</v>
      </c>
      <c r="D455" s="2">
        <f t="shared" si="227"/>
        <v>-5.874194768014843E-4</v>
      </c>
      <c r="E455" s="2">
        <f t="shared" si="228"/>
        <v>-3.0919471337479514E-3</v>
      </c>
      <c r="F455" s="11">
        <f t="shared" ref="F455:G455" si="232">B455/B203-1</f>
        <v>0.18657646464301059</v>
      </c>
      <c r="G455" s="11">
        <f t="shared" si="232"/>
        <v>0.50306222439980419</v>
      </c>
      <c r="H455" s="9">
        <f t="shared" si="219"/>
        <v>0.17107224036541691</v>
      </c>
      <c r="I455" s="9">
        <f t="shared" si="220"/>
        <v>0.17602509272214478</v>
      </c>
      <c r="J455" s="7">
        <f t="shared" si="221"/>
        <v>0.16833519321989776</v>
      </c>
      <c r="K455" s="7">
        <f t="shared" si="222"/>
        <v>0.45322463198662977</v>
      </c>
    </row>
    <row r="456" spans="1:11" x14ac:dyDescent="0.3">
      <c r="A456" s="1">
        <v>41200</v>
      </c>
      <c r="B456" s="2">
        <v>61.733499999999999</v>
      </c>
      <c r="C456" s="2">
        <v>1.1852</v>
      </c>
      <c r="D456" s="2">
        <f t="shared" si="227"/>
        <v>-1.1672400741041426E-2</v>
      </c>
      <c r="E456" s="2">
        <f t="shared" si="228"/>
        <v>-3.4742125283092028E-2</v>
      </c>
      <c r="F456" s="11">
        <f t="shared" ref="F456:G456" si="233">B456/B204-1</f>
        <v>0.1959059059640802</v>
      </c>
      <c r="G456" s="11">
        <f t="shared" si="233"/>
        <v>0.54062134407903306</v>
      </c>
      <c r="H456" s="9">
        <f t="shared" si="219"/>
        <v>0.17890397849040712</v>
      </c>
      <c r="I456" s="9">
        <f t="shared" si="220"/>
        <v>0.17529914460432874</v>
      </c>
      <c r="J456" s="7">
        <f t="shared" si="221"/>
        <v>0.17767138173782904</v>
      </c>
      <c r="K456" s="7">
        <f t="shared" si="222"/>
        <v>0.48948121283822976</v>
      </c>
    </row>
    <row r="457" spans="1:11" x14ac:dyDescent="0.3">
      <c r="A457" s="1">
        <v>41201</v>
      </c>
      <c r="B457" s="2">
        <v>60.256399999999999</v>
      </c>
      <c r="C457" s="2">
        <v>1.0994999999999999</v>
      </c>
      <c r="D457" s="2">
        <f t="shared" si="227"/>
        <v>-2.4217942528564376E-2</v>
      </c>
      <c r="E457" s="2">
        <f t="shared" si="228"/>
        <v>-7.5056005704594378E-2</v>
      </c>
      <c r="F457" s="11">
        <f t="shared" ref="F457:G457" si="234">B457/B205-1</f>
        <v>0.1730657664708195</v>
      </c>
      <c r="G457" s="11">
        <f t="shared" si="234"/>
        <v>0.44747235387045792</v>
      </c>
      <c r="H457" s="9">
        <f t="shared" si="219"/>
        <v>0.15962063499719378</v>
      </c>
      <c r="I457" s="9">
        <f t="shared" si="220"/>
        <v>0.17696850816687329</v>
      </c>
      <c r="J457" s="7">
        <f t="shared" si="221"/>
        <v>0.15483988719115716</v>
      </c>
      <c r="K457" s="7">
        <f t="shared" si="222"/>
        <v>0.40204455403389883</v>
      </c>
    </row>
    <row r="458" spans="1:11" x14ac:dyDescent="0.3">
      <c r="A458" s="1">
        <v>41204</v>
      </c>
      <c r="B458" s="2">
        <v>60.568399999999997</v>
      </c>
      <c r="C458" s="2">
        <v>1.1168</v>
      </c>
      <c r="D458" s="2">
        <f t="shared" si="227"/>
        <v>5.1645141308249102E-3</v>
      </c>
      <c r="E458" s="2">
        <f t="shared" si="228"/>
        <v>1.5611922013292248E-2</v>
      </c>
      <c r="F458" s="11">
        <f t="shared" ref="F458:G458" si="235">B458/B206-1</f>
        <v>0.16453058006960064</v>
      </c>
      <c r="G458" s="11">
        <f t="shared" si="235"/>
        <v>0.41978133740147472</v>
      </c>
      <c r="H458" s="9">
        <f t="shared" si="219"/>
        <v>0.152318070254743</v>
      </c>
      <c r="I458" s="9">
        <f t="shared" si="220"/>
        <v>0.17662994233082779</v>
      </c>
      <c r="J458" s="7">
        <f t="shared" si="221"/>
        <v>0.14650593736629025</v>
      </c>
      <c r="K458" s="7">
        <f t="shared" si="222"/>
        <v>0.37240214696641116</v>
      </c>
    </row>
    <row r="459" spans="1:11" x14ac:dyDescent="0.3">
      <c r="A459" s="1">
        <v>41205</v>
      </c>
      <c r="B459" s="2">
        <v>59.990400000000001</v>
      </c>
      <c r="C459" s="2">
        <v>1.0837000000000001</v>
      </c>
      <c r="D459" s="2">
        <f t="shared" si="227"/>
        <v>-9.5887555058675744E-3</v>
      </c>
      <c r="E459" s="2">
        <f t="shared" si="228"/>
        <v>-3.0086341079158439E-2</v>
      </c>
      <c r="F459" s="11">
        <f t="shared" ref="F459:G459" si="236">B459/B207-1</f>
        <v>0.12994997287686094</v>
      </c>
      <c r="G459" s="11">
        <f t="shared" si="236"/>
        <v>0.29675720952494933</v>
      </c>
      <c r="H459" s="9">
        <f t="shared" si="219"/>
        <v>0.12217335995383669</v>
      </c>
      <c r="I459" s="9">
        <f t="shared" si="220"/>
        <v>0.17578500692483642</v>
      </c>
      <c r="J459" s="7">
        <f t="shared" si="221"/>
        <v>0.11262620978796756</v>
      </c>
      <c r="K459" s="7">
        <f t="shared" si="222"/>
        <v>0.25541779415588217</v>
      </c>
    </row>
    <row r="460" spans="1:11" x14ac:dyDescent="0.3">
      <c r="A460" s="1">
        <v>41206</v>
      </c>
      <c r="B460" s="2">
        <v>59.779400000000003</v>
      </c>
      <c r="C460" s="2">
        <v>1.0729</v>
      </c>
      <c r="D460" s="2">
        <f t="shared" si="227"/>
        <v>-3.5234294169183009E-3</v>
      </c>
      <c r="E460" s="2">
        <f t="shared" si="228"/>
        <v>-1.0015849286249108E-2</v>
      </c>
      <c r="F460" s="11">
        <f t="shared" ref="F460:G460" si="237">B460/B208-1</f>
        <v>0.14855689237118463</v>
      </c>
      <c r="G460" s="11">
        <f t="shared" si="237"/>
        <v>0.36103006469618171</v>
      </c>
      <c r="H460" s="9">
        <f t="shared" si="219"/>
        <v>0.13850627815974106</v>
      </c>
      <c r="I460" s="9">
        <f t="shared" si="220"/>
        <v>0.17464711048413531</v>
      </c>
      <c r="J460" s="7">
        <f t="shared" si="221"/>
        <v>0.13117336666127133</v>
      </c>
      <c r="K460" s="7">
        <f t="shared" si="222"/>
        <v>0.32083164866679947</v>
      </c>
    </row>
    <row r="461" spans="1:11" x14ac:dyDescent="0.3">
      <c r="A461" s="1">
        <v>41207</v>
      </c>
      <c r="B461" s="2">
        <v>59.779400000000003</v>
      </c>
      <c r="C461" s="2">
        <v>1.0729</v>
      </c>
      <c r="D461" s="2">
        <f t="shared" si="227"/>
        <v>0</v>
      </c>
      <c r="E461" s="2">
        <f t="shared" si="228"/>
        <v>0</v>
      </c>
      <c r="F461" s="11">
        <f t="shared" ref="F461:G461" si="238">B461/B209-1</f>
        <v>0.14996210357842243</v>
      </c>
      <c r="G461" s="11">
        <f t="shared" si="238"/>
        <v>0.36640346408558333</v>
      </c>
      <c r="H461" s="9">
        <f t="shared" si="219"/>
        <v>0.13972898842211642</v>
      </c>
      <c r="I461" s="9">
        <f t="shared" si="220"/>
        <v>0.17463896522724889</v>
      </c>
      <c r="J461" s="7">
        <f t="shared" si="221"/>
        <v>0.13255892093153765</v>
      </c>
      <c r="K461" s="7">
        <f t="shared" si="222"/>
        <v>0.32570250113861698</v>
      </c>
    </row>
    <row r="462" spans="1:11" x14ac:dyDescent="0.3">
      <c r="A462" s="1">
        <v>41208</v>
      </c>
      <c r="B462" s="2">
        <v>59.953699999999998</v>
      </c>
      <c r="C462" s="2">
        <v>1.0842000000000001</v>
      </c>
      <c r="D462" s="2">
        <f t="shared" si="227"/>
        <v>2.9114776636382502E-3</v>
      </c>
      <c r="E462" s="2">
        <f t="shared" si="228"/>
        <v>1.0477125183537425E-2</v>
      </c>
      <c r="F462" s="11">
        <f t="shared" ref="F462:G462" si="239">B462/B210-1</f>
        <v>0.12235014414616785</v>
      </c>
      <c r="G462" s="11">
        <f t="shared" si="239"/>
        <v>0.27778432527990571</v>
      </c>
      <c r="H462" s="9">
        <f t="shared" si="219"/>
        <v>0.11542482984786659</v>
      </c>
      <c r="I462" s="9">
        <f t="shared" si="220"/>
        <v>0.17260116555460114</v>
      </c>
      <c r="J462" s="7">
        <f t="shared" si="221"/>
        <v>0.10575598312567802</v>
      </c>
      <c r="K462" s="7">
        <f t="shared" si="222"/>
        <v>0.23641276922079668</v>
      </c>
    </row>
    <row r="463" spans="1:11" x14ac:dyDescent="0.3">
      <c r="A463" s="1">
        <v>41213</v>
      </c>
      <c r="B463" s="2">
        <v>59.5867</v>
      </c>
      <c r="C463" s="2">
        <v>1.0631999999999999</v>
      </c>
      <c r="D463" s="2">
        <f t="shared" si="227"/>
        <v>-6.140202861206645E-3</v>
      </c>
      <c r="E463" s="2">
        <f t="shared" si="228"/>
        <v>-1.9559159427202322E-2</v>
      </c>
      <c r="F463" s="11">
        <f t="shared" ref="F463:G463" si="240">B463/B211-1</f>
        <v>0.11377633893274175</v>
      </c>
      <c r="G463" s="11">
        <f t="shared" si="240"/>
        <v>0.2489134265241395</v>
      </c>
      <c r="H463" s="9">
        <f t="shared" si="219"/>
        <v>0.10775634839664586</v>
      </c>
      <c r="I463" s="9">
        <f t="shared" si="220"/>
        <v>0.17272324776170372</v>
      </c>
      <c r="J463" s="7">
        <f t="shared" si="221"/>
        <v>9.7285813345094674E-2</v>
      </c>
      <c r="K463" s="7">
        <f t="shared" si="222"/>
        <v>0.20806403083001435</v>
      </c>
    </row>
    <row r="464" spans="1:11" x14ac:dyDescent="0.3">
      <c r="A464" s="1">
        <v>41214</v>
      </c>
      <c r="B464" s="2">
        <v>60.430700000000002</v>
      </c>
      <c r="C464" s="2">
        <v>1.1083000000000001</v>
      </c>
      <c r="D464" s="2">
        <f t="shared" si="227"/>
        <v>1.4064859150633491E-2</v>
      </c>
      <c r="E464" s="2">
        <f t="shared" si="228"/>
        <v>4.1544081382571853E-2</v>
      </c>
      <c r="F464" s="11">
        <f t="shared" ref="F464:G464" si="241">B464/B212-1</f>
        <v>0.14884859822323104</v>
      </c>
      <c r="G464" s="11">
        <f t="shared" si="241"/>
        <v>0.36979359782474353</v>
      </c>
      <c r="H464" s="9">
        <f t="shared" si="219"/>
        <v>0.13876022188435419</v>
      </c>
      <c r="I464" s="9">
        <f t="shared" si="220"/>
        <v>0.17237714794385717</v>
      </c>
      <c r="J464" s="7">
        <f t="shared" si="221"/>
        <v>0.13190638921037023</v>
      </c>
      <c r="K464" s="7">
        <f t="shared" si="222"/>
        <v>0.32653224224478294</v>
      </c>
    </row>
    <row r="465" spans="1:11" x14ac:dyDescent="0.3">
      <c r="A465" s="1">
        <v>41215</v>
      </c>
      <c r="B465" s="2">
        <v>59.788600000000002</v>
      </c>
      <c r="C465" s="2">
        <v>1.0677000000000001</v>
      </c>
      <c r="D465" s="2">
        <f t="shared" si="227"/>
        <v>-1.0682246625048174E-2</v>
      </c>
      <c r="E465" s="2">
        <f t="shared" si="228"/>
        <v>-3.7320507597350679E-2</v>
      </c>
      <c r="F465" s="11">
        <f t="shared" ref="F465:G465" si="242">B465/B213-1</f>
        <v>0.16705315593866144</v>
      </c>
      <c r="G465" s="11">
        <f t="shared" si="242"/>
        <v>0.43027461486939056</v>
      </c>
      <c r="H465" s="9">
        <f t="shared" si="219"/>
        <v>0.15448190148616123</v>
      </c>
      <c r="I465" s="9">
        <f t="shared" si="220"/>
        <v>0.17062394183878582</v>
      </c>
      <c r="J465" s="7">
        <f t="shared" si="221"/>
        <v>0.15018826390715301</v>
      </c>
      <c r="K465" s="7">
        <f t="shared" si="222"/>
        <v>0.39436528873497223</v>
      </c>
    </row>
    <row r="466" spans="1:11" x14ac:dyDescent="0.3">
      <c r="A466" s="1">
        <v>41218</v>
      </c>
      <c r="B466" s="2">
        <v>60.183</v>
      </c>
      <c r="C466" s="2">
        <v>1.0939000000000001</v>
      </c>
      <c r="D466" s="2">
        <f t="shared" si="227"/>
        <v>6.574913076227179E-3</v>
      </c>
      <c r="E466" s="2">
        <f t="shared" si="228"/>
        <v>2.4242489941488535E-2</v>
      </c>
      <c r="F466" s="11">
        <f t="shared" ref="F466:G466" si="243">B466/B214-1</f>
        <v>0.16484503378424153</v>
      </c>
      <c r="G466" s="11">
        <f t="shared" si="243"/>
        <v>0.43012158452085258</v>
      </c>
      <c r="H466" s="9">
        <f t="shared" si="219"/>
        <v>0.15258805995900626</v>
      </c>
      <c r="I466" s="9">
        <f t="shared" si="220"/>
        <v>0.17054719848700547</v>
      </c>
      <c r="J466" s="7">
        <f t="shared" si="221"/>
        <v>0.14802708003878817</v>
      </c>
      <c r="K466" s="7">
        <f t="shared" si="222"/>
        <v>0.38662899583939381</v>
      </c>
    </row>
    <row r="467" spans="1:11" x14ac:dyDescent="0.3">
      <c r="A467" s="1">
        <v>41219</v>
      </c>
      <c r="B467" s="2">
        <v>60.293100000000003</v>
      </c>
      <c r="C467" s="2">
        <v>1.1006</v>
      </c>
      <c r="D467" s="2">
        <f t="shared" si="227"/>
        <v>1.8277489170153074E-3</v>
      </c>
      <c r="E467" s="2">
        <f t="shared" si="228"/>
        <v>6.1061934999132855E-3</v>
      </c>
      <c r="F467" s="11">
        <f t="shared" ref="F467:G467" si="244">B467/B215-1</f>
        <v>0.14327457657971987</v>
      </c>
      <c r="G467" s="11">
        <f t="shared" si="244"/>
        <v>0.35642100073946259</v>
      </c>
      <c r="H467" s="9">
        <f t="shared" si="219"/>
        <v>0.13389658044258917</v>
      </c>
      <c r="I467" s="9">
        <f t="shared" si="220"/>
        <v>0.16938092612562722</v>
      </c>
      <c r="J467" s="7">
        <f t="shared" si="221"/>
        <v>0.12699143068224661</v>
      </c>
      <c r="K467" s="7">
        <f t="shared" si="222"/>
        <v>0.3133553516533425</v>
      </c>
    </row>
    <row r="468" spans="1:11" x14ac:dyDescent="0.3">
      <c r="A468" s="1">
        <v>41220</v>
      </c>
      <c r="B468" s="2">
        <v>58.871099999999998</v>
      </c>
      <c r="C468" s="2">
        <v>1.0216000000000001</v>
      </c>
      <c r="D468" s="2">
        <f t="shared" si="227"/>
        <v>-2.3867361220811609E-2</v>
      </c>
      <c r="E468" s="2">
        <f t="shared" si="228"/>
        <v>-7.4485459907328827E-2</v>
      </c>
      <c r="F468" s="11">
        <f t="shared" ref="F468:G468" si="245">B468/B216-1</f>
        <v>0.12210449271798862</v>
      </c>
      <c r="G468" s="11">
        <f t="shared" si="245"/>
        <v>0.27891837756634974</v>
      </c>
      <c r="H468" s="9">
        <f t="shared" si="219"/>
        <v>0.11520593352880061</v>
      </c>
      <c r="I468" s="9">
        <f t="shared" si="220"/>
        <v>0.1710298992527286</v>
      </c>
      <c r="J468" s="7">
        <f t="shared" si="221"/>
        <v>0.10581245733611455</v>
      </c>
      <c r="K468" s="7">
        <f t="shared" si="222"/>
        <v>0.23860690161211329</v>
      </c>
    </row>
    <row r="469" spans="1:11" x14ac:dyDescent="0.3">
      <c r="A469" s="1">
        <v>41221</v>
      </c>
      <c r="B469" s="2">
        <v>57.944499999999998</v>
      </c>
      <c r="C469" s="2">
        <v>0.9738</v>
      </c>
      <c r="D469" s="2">
        <f t="shared" si="227"/>
        <v>-1.5864652227345625E-2</v>
      </c>
      <c r="E469" s="2">
        <f t="shared" si="228"/>
        <v>-4.7919360969729034E-2</v>
      </c>
      <c r="F469" s="11">
        <f t="shared" ref="F469:G469" si="246">B469/B217-1</f>
        <v>9.6663140104207068E-2</v>
      </c>
      <c r="G469" s="11">
        <f t="shared" si="246"/>
        <v>0.19250551065393084</v>
      </c>
      <c r="H469" s="9">
        <f t="shared" si="219"/>
        <v>9.2272060393551694E-2</v>
      </c>
      <c r="I469" s="9">
        <f t="shared" si="220"/>
        <v>0.17167359081726893</v>
      </c>
      <c r="J469" s="7">
        <f t="shared" si="221"/>
        <v>8.0621295673651172E-2</v>
      </c>
      <c r="K469" s="7">
        <f t="shared" si="222"/>
        <v>0.15510700320740134</v>
      </c>
    </row>
    <row r="470" spans="1:11" x14ac:dyDescent="0.3">
      <c r="A470" s="1">
        <v>41222</v>
      </c>
      <c r="B470" s="2">
        <v>58.1922</v>
      </c>
      <c r="C470" s="2">
        <v>0.98440000000000005</v>
      </c>
      <c r="D470" s="2">
        <f t="shared" si="227"/>
        <v>4.2656692603509046E-3</v>
      </c>
      <c r="E470" s="2">
        <f t="shared" si="228"/>
        <v>1.082637476830043E-2</v>
      </c>
      <c r="F470" s="11">
        <f t="shared" ref="F470:G470" si="247">B470/B218-1</f>
        <v>8.8819950154550797E-2</v>
      </c>
      <c r="G470" s="11">
        <f t="shared" si="247"/>
        <v>0.16662716283479506</v>
      </c>
      <c r="H470" s="9">
        <f t="shared" si="219"/>
        <v>8.5094495253521127E-2</v>
      </c>
      <c r="I470" s="9">
        <f t="shared" si="220"/>
        <v>0.17135962748038289</v>
      </c>
      <c r="J470" s="7">
        <f t="shared" si="221"/>
        <v>7.2950611633227247E-2</v>
      </c>
      <c r="K470" s="7">
        <f t="shared" si="222"/>
        <v>0.13104833990584464</v>
      </c>
    </row>
    <row r="471" spans="1:11" x14ac:dyDescent="0.3">
      <c r="A471" s="1">
        <v>41225</v>
      </c>
      <c r="B471" s="2">
        <v>58.183100000000003</v>
      </c>
      <c r="C471" s="2">
        <v>0.9859</v>
      </c>
      <c r="D471" s="2">
        <f t="shared" si="227"/>
        <v>-1.5639057460726545E-4</v>
      </c>
      <c r="E471" s="2">
        <f t="shared" si="228"/>
        <v>1.5226110640947903E-3</v>
      </c>
      <c r="F471" s="11">
        <f t="shared" ref="F471:G471" si="248">B471/B219-1</f>
        <v>0.12831636165480176</v>
      </c>
      <c r="G471" s="11">
        <f t="shared" si="248"/>
        <v>0.30323859881031079</v>
      </c>
      <c r="H471" s="9">
        <f t="shared" si="219"/>
        <v>0.12072657621355488</v>
      </c>
      <c r="I471" s="9">
        <f t="shared" si="220"/>
        <v>0.16749396759648472</v>
      </c>
      <c r="J471" s="7">
        <f t="shared" si="221"/>
        <v>0.11259982528164092</v>
      </c>
      <c r="K471" s="7">
        <f t="shared" si="222"/>
        <v>0.26609289438963923</v>
      </c>
    </row>
    <row r="472" spans="1:11" x14ac:dyDescent="0.3">
      <c r="A472" s="1">
        <v>41226</v>
      </c>
      <c r="B472" s="2">
        <v>57.779400000000003</v>
      </c>
      <c r="C472" s="2">
        <v>0.96450000000000002</v>
      </c>
      <c r="D472" s="2">
        <f t="shared" si="227"/>
        <v>-6.9626237944814184E-3</v>
      </c>
      <c r="E472" s="2">
        <f t="shared" si="228"/>
        <v>-2.1945097235211836E-2</v>
      </c>
      <c r="F472" s="11">
        <f t="shared" ref="F472:G472" si="249">B472/B220-1</f>
        <v>0.12108112303304286</v>
      </c>
      <c r="G472" s="11">
        <f t="shared" si="249"/>
        <v>0.28019644279267331</v>
      </c>
      <c r="H472" s="9">
        <f t="shared" si="219"/>
        <v>0.11429350813809033</v>
      </c>
      <c r="I472" s="9">
        <f t="shared" si="220"/>
        <v>0.16765567835904438</v>
      </c>
      <c r="J472" s="7">
        <f t="shared" si="221"/>
        <v>0.10543541147922664</v>
      </c>
      <c r="K472" s="7">
        <f t="shared" si="222"/>
        <v>0.24158973794564531</v>
      </c>
    </row>
    <row r="473" spans="1:11" x14ac:dyDescent="0.3">
      <c r="A473" s="1">
        <v>41227</v>
      </c>
      <c r="B473" s="2">
        <v>57.100499999999997</v>
      </c>
      <c r="C473" s="2">
        <v>0.93</v>
      </c>
      <c r="D473" s="2">
        <f t="shared" si="227"/>
        <v>-1.1819437577129719E-2</v>
      </c>
      <c r="E473" s="2">
        <f t="shared" si="228"/>
        <v>-3.6425246198482072E-2</v>
      </c>
      <c r="F473" s="11">
        <f t="shared" ref="F473:G473" si="250">B473/B221-1</f>
        <v>8.7415230916600972E-2</v>
      </c>
      <c r="G473" s="11">
        <f t="shared" si="250"/>
        <v>0.16878220434837266</v>
      </c>
      <c r="H473" s="9">
        <f t="shared" si="219"/>
        <v>8.3803532360118324E-2</v>
      </c>
      <c r="I473" s="9">
        <f t="shared" si="220"/>
        <v>0.16710327568489652</v>
      </c>
      <c r="J473" s="7">
        <f t="shared" si="221"/>
        <v>7.2338502420348894E-2</v>
      </c>
      <c r="K473" s="7">
        <f t="shared" si="222"/>
        <v>0.13400410556824038</v>
      </c>
    </row>
    <row r="474" spans="1:11" x14ac:dyDescent="0.3">
      <c r="A474" s="1">
        <v>41228</v>
      </c>
      <c r="B474" s="2">
        <v>56.907800000000002</v>
      </c>
      <c r="C474" s="2">
        <v>0.92159999999999997</v>
      </c>
      <c r="D474" s="2">
        <f t="shared" si="227"/>
        <v>-3.3804588526729355E-3</v>
      </c>
      <c r="E474" s="2">
        <f t="shared" si="228"/>
        <v>-9.0732962056749421E-3</v>
      </c>
      <c r="F474" s="11">
        <f t="shared" ref="F474:G474" si="251">B474/B222-1</f>
        <v>9.053244799601412E-2</v>
      </c>
      <c r="G474" s="11">
        <f t="shared" si="251"/>
        <v>0.17821529020710813</v>
      </c>
      <c r="H474" s="9">
        <f t="shared" si="219"/>
        <v>8.6666061371400663E-2</v>
      </c>
      <c r="I474" s="9">
        <f t="shared" si="220"/>
        <v>0.16701503208939117</v>
      </c>
      <c r="J474" s="7">
        <f t="shared" si="221"/>
        <v>7.542835383898594E-2</v>
      </c>
      <c r="K474" s="7">
        <f t="shared" si="222"/>
        <v>0.1439361630455247</v>
      </c>
    </row>
    <row r="475" spans="1:11" x14ac:dyDescent="0.3">
      <c r="A475" s="1">
        <v>41229</v>
      </c>
      <c r="B475" s="2">
        <v>57.155500000000004</v>
      </c>
      <c r="C475" s="2">
        <v>0.93200000000000005</v>
      </c>
      <c r="D475" s="2">
        <f t="shared" si="227"/>
        <v>4.3432092421185169E-3</v>
      </c>
      <c r="E475" s="2">
        <f t="shared" si="228"/>
        <v>1.1221524743964489E-2</v>
      </c>
      <c r="F475" s="11">
        <f t="shared" ref="F475:G475" si="252">B475/B223-1</f>
        <v>8.3220883777698651E-2</v>
      </c>
      <c r="G475" s="11">
        <f t="shared" si="252"/>
        <v>0.15432251672033703</v>
      </c>
      <c r="H475" s="9">
        <f t="shared" si="219"/>
        <v>7.9938902696170294E-2</v>
      </c>
      <c r="I475" s="9">
        <f t="shared" si="220"/>
        <v>0.16671766222082851</v>
      </c>
      <c r="J475" s="7">
        <f t="shared" si="221"/>
        <v>6.8271063647080021E-2</v>
      </c>
      <c r="K475" s="7">
        <f t="shared" si="222"/>
        <v>0.12158201613680419</v>
      </c>
    </row>
    <row r="476" spans="1:11" x14ac:dyDescent="0.3">
      <c r="A476" s="1">
        <v>41232</v>
      </c>
      <c r="B476" s="2">
        <v>58.513300000000001</v>
      </c>
      <c r="C476" s="2">
        <v>0.99919999999999998</v>
      </c>
      <c r="D476" s="2">
        <f t="shared" si="227"/>
        <v>2.3478455244472157E-2</v>
      </c>
      <c r="E476" s="2">
        <f t="shared" si="228"/>
        <v>6.9622144125776608E-2</v>
      </c>
      <c r="F476" s="11">
        <f t="shared" ref="F476:G476" si="253">B476/B224-1</f>
        <v>0.12757380075578451</v>
      </c>
      <c r="G476" s="11">
        <f t="shared" si="253"/>
        <v>0.3017196456487754</v>
      </c>
      <c r="H476" s="9">
        <f t="shared" si="219"/>
        <v>0.12006824546837136</v>
      </c>
      <c r="I476" s="9">
        <f t="shared" si="220"/>
        <v>0.16744227327215142</v>
      </c>
      <c r="J476" s="7">
        <f t="shared" si="221"/>
        <v>0.11187723330451216</v>
      </c>
      <c r="K476" s="7">
        <f t="shared" si="222"/>
        <v>0.26369329440750833</v>
      </c>
    </row>
    <row r="477" spans="1:11" x14ac:dyDescent="0.3">
      <c r="A477" s="1">
        <v>41233</v>
      </c>
      <c r="B477" s="2">
        <v>58.531700000000001</v>
      </c>
      <c r="C477" s="2">
        <v>0.99939999999999996</v>
      </c>
      <c r="D477" s="2">
        <f t="shared" si="227"/>
        <v>3.1440899058604447E-4</v>
      </c>
      <c r="E477" s="2">
        <f t="shared" si="228"/>
        <v>2.0014009873676805E-4</v>
      </c>
      <c r="F477" s="11">
        <f t="shared" ref="F477:G477" si="254">B477/B225-1</f>
        <v>0.15500220022219291</v>
      </c>
      <c r="G477" s="11">
        <f t="shared" si="254"/>
        <v>0.39815332960268601</v>
      </c>
      <c r="H477" s="9">
        <f t="shared" si="219"/>
        <v>0.14410224892622264</v>
      </c>
      <c r="I477" s="9">
        <f t="shared" si="220"/>
        <v>0.16567800043906775</v>
      </c>
      <c r="J477" s="7">
        <f t="shared" si="221"/>
        <v>0.13925854195720722</v>
      </c>
      <c r="K477" s="7">
        <f t="shared" si="222"/>
        <v>0.36177003184978296</v>
      </c>
    </row>
    <row r="478" spans="1:11" x14ac:dyDescent="0.3">
      <c r="A478" s="1">
        <v>41234</v>
      </c>
      <c r="B478" s="2">
        <v>58.6509</v>
      </c>
      <c r="C478" s="2">
        <v>1.0064</v>
      </c>
      <c r="D478" s="2">
        <f t="shared" si="227"/>
        <v>2.0344324347337634E-3</v>
      </c>
      <c r="E478" s="2">
        <f t="shared" si="228"/>
        <v>6.9797870360714378E-3</v>
      </c>
      <c r="F478" s="11">
        <f t="shared" ref="F478:G478" si="255">B478/B226-1</f>
        <v>0.16633722040153986</v>
      </c>
      <c r="G478" s="11">
        <f t="shared" si="255"/>
        <v>0.44266055045871555</v>
      </c>
      <c r="H478" s="9">
        <f t="shared" si="219"/>
        <v>0.15386825743684385</v>
      </c>
      <c r="I478" s="9">
        <f t="shared" si="220"/>
        <v>0.16547511573222917</v>
      </c>
      <c r="J478" s="7">
        <f t="shared" si="221"/>
        <v>0.15047770350334666</v>
      </c>
      <c r="K478" s="7">
        <f t="shared" si="222"/>
        <v>0.40268142682830166</v>
      </c>
    </row>
    <row r="479" spans="1:11" x14ac:dyDescent="0.3">
      <c r="A479" s="1">
        <v>41236</v>
      </c>
      <c r="B479" s="2">
        <v>59.540799999999997</v>
      </c>
      <c r="C479" s="2">
        <v>1.0526</v>
      </c>
      <c r="D479" s="2">
        <f t="shared" si="227"/>
        <v>1.5058871592388253E-2</v>
      </c>
      <c r="E479" s="2">
        <f t="shared" si="228"/>
        <v>4.4883686973502583E-2</v>
      </c>
      <c r="F479" s="11">
        <f t="shared" ref="F479:G479" si="256">B479/B227-1</f>
        <v>0.20712914324176923</v>
      </c>
      <c r="G479" s="11">
        <f t="shared" si="256"/>
        <v>0.60188707959214716</v>
      </c>
      <c r="H479" s="9">
        <f t="shared" si="219"/>
        <v>0.18824493162111702</v>
      </c>
      <c r="I479" s="9">
        <f t="shared" si="220"/>
        <v>0.16489068058778361</v>
      </c>
      <c r="J479" s="7">
        <f t="shared" si="221"/>
        <v>0.19082990516130183</v>
      </c>
      <c r="K479" s="7">
        <f t="shared" si="222"/>
        <v>0.5564141917618084</v>
      </c>
    </row>
    <row r="480" spans="1:11" x14ac:dyDescent="0.3">
      <c r="A480" s="1">
        <v>41239</v>
      </c>
      <c r="B480" s="2">
        <v>59.797699999999999</v>
      </c>
      <c r="C480" s="2">
        <v>1.0661</v>
      </c>
      <c r="D480" s="2">
        <f t="shared" si="227"/>
        <v>4.3054068357829944E-3</v>
      </c>
      <c r="E480" s="2">
        <f t="shared" si="228"/>
        <v>1.2743836036750934E-2</v>
      </c>
      <c r="F480" s="11">
        <f t="shared" ref="F480:G480" si="257">B480/B228-1</f>
        <v>0.20833459627341755</v>
      </c>
      <c r="G480" s="11">
        <f t="shared" si="257"/>
        <v>0.60847917923958983</v>
      </c>
      <c r="H480" s="9">
        <f t="shared" si="219"/>
        <v>0.18924304482977627</v>
      </c>
      <c r="I480" s="9">
        <f t="shared" si="220"/>
        <v>0.16490918634139493</v>
      </c>
      <c r="J480" s="7">
        <f t="shared" si="221"/>
        <v>0.19201544402958826</v>
      </c>
      <c r="K480" s="7">
        <f t="shared" si="222"/>
        <v>0.56103873533286741</v>
      </c>
    </row>
    <row r="481" spans="1:11" x14ac:dyDescent="0.3">
      <c r="A481" s="1">
        <v>41240</v>
      </c>
      <c r="B481" s="2">
        <v>59.5959</v>
      </c>
      <c r="C481" s="2">
        <v>1.054</v>
      </c>
      <c r="D481" s="2">
        <f t="shared" si="227"/>
        <v>-3.3804189197396872E-3</v>
      </c>
      <c r="E481" s="2">
        <f t="shared" si="228"/>
        <v>-1.1414679855121757E-2</v>
      </c>
      <c r="F481" s="11">
        <f t="shared" ref="F481:G481" si="258">B481/B229-1</f>
        <v>0.23205337060068798</v>
      </c>
      <c r="G481" s="11">
        <f t="shared" si="258"/>
        <v>0.70329670329670324</v>
      </c>
      <c r="H481" s="9">
        <f t="shared" si="219"/>
        <v>0.20868218446579764</v>
      </c>
      <c r="I481" s="9">
        <f t="shared" si="220"/>
        <v>0.1632637099561029</v>
      </c>
      <c r="J481" s="7">
        <f t="shared" si="221"/>
        <v>0.21574209117044219</v>
      </c>
      <c r="K481" s="7">
        <f t="shared" si="222"/>
        <v>0.65880734610905045</v>
      </c>
    </row>
    <row r="482" spans="1:11" x14ac:dyDescent="0.3">
      <c r="A482" s="1">
        <v>41241</v>
      </c>
      <c r="B482" s="2">
        <v>60.109699999999997</v>
      </c>
      <c r="C482" s="2">
        <v>1.0823</v>
      </c>
      <c r="D482" s="2">
        <f t="shared" si="227"/>
        <v>8.5844464297871841E-3</v>
      </c>
      <c r="E482" s="2">
        <f t="shared" si="228"/>
        <v>2.6495956199793096E-2</v>
      </c>
      <c r="F482" s="11">
        <f t="shared" ref="F482:G482" si="259">B482/B230-1</f>
        <v>0.25231150648971834</v>
      </c>
      <c r="G482" s="11">
        <f t="shared" si="259"/>
        <v>0.78981313047792301</v>
      </c>
      <c r="H482" s="9">
        <f t="shared" si="219"/>
        <v>0.22499104883096741</v>
      </c>
      <c r="I482" s="9">
        <f t="shared" si="220"/>
        <v>0.16322070559724225</v>
      </c>
      <c r="J482" s="7">
        <f t="shared" si="221"/>
        <v>0.23574070257105251</v>
      </c>
      <c r="K482" s="7">
        <f t="shared" si="222"/>
        <v>0.74209541848937266</v>
      </c>
    </row>
    <row r="483" spans="1:11" x14ac:dyDescent="0.3">
      <c r="A483" s="1">
        <v>41242</v>
      </c>
      <c r="B483" s="2">
        <v>60.467399999999998</v>
      </c>
      <c r="C483" s="2">
        <v>1.101</v>
      </c>
      <c r="D483" s="2">
        <f t="shared" si="227"/>
        <v>5.9331506450325316E-3</v>
      </c>
      <c r="E483" s="2">
        <f t="shared" si="228"/>
        <v>1.7130451421579092E-2</v>
      </c>
      <c r="F483" s="11">
        <f t="shared" ref="F483:G483" si="260">B483/B231-1</f>
        <v>0.21740233384069008</v>
      </c>
      <c r="G483" s="11">
        <f t="shared" si="260"/>
        <v>0.65017985611510776</v>
      </c>
      <c r="H483" s="9">
        <f t="shared" si="219"/>
        <v>0.19671935414558014</v>
      </c>
      <c r="I483" s="9">
        <f t="shared" si="220"/>
        <v>0.15985474953267664</v>
      </c>
      <c r="J483" s="7">
        <f t="shared" si="221"/>
        <v>0.20194680974220924</v>
      </c>
      <c r="K483" s="7">
        <f t="shared" si="222"/>
        <v>0.60828296441465013</v>
      </c>
    </row>
    <row r="484" spans="1:11" x14ac:dyDescent="0.3">
      <c r="A484" s="1">
        <v>41243</v>
      </c>
      <c r="B484" s="2">
        <v>60.366500000000002</v>
      </c>
      <c r="C484" s="2">
        <v>1.097</v>
      </c>
      <c r="D484" s="2">
        <f t="shared" si="227"/>
        <v>-1.6700615216710508E-3</v>
      </c>
      <c r="E484" s="2">
        <f t="shared" si="228"/>
        <v>-3.6396764474497709E-3</v>
      </c>
      <c r="F484" s="11">
        <f t="shared" ref="F484:G484" si="261">B484/B232-1</f>
        <v>0.22296933181525347</v>
      </c>
      <c r="G484" s="11">
        <f t="shared" si="261"/>
        <v>0.67455350328194164</v>
      </c>
      <c r="H484" s="9">
        <f t="shared" si="219"/>
        <v>0.20128178019704387</v>
      </c>
      <c r="I484" s="9">
        <f t="shared" si="220"/>
        <v>0.15971938014959761</v>
      </c>
      <c r="J484" s="7">
        <f t="shared" si="221"/>
        <v>0.20746924953818713</v>
      </c>
      <c r="K484" s="7">
        <f t="shared" si="222"/>
        <v>0.63076475365423934</v>
      </c>
    </row>
    <row r="485" spans="1:11" x14ac:dyDescent="0.3">
      <c r="A485" s="1">
        <v>41246</v>
      </c>
      <c r="B485" s="2">
        <v>60.247300000000003</v>
      </c>
      <c r="C485" s="2">
        <v>1.0915999999999999</v>
      </c>
      <c r="D485" s="2">
        <f t="shared" si="227"/>
        <v>-1.9765572232585201E-3</v>
      </c>
      <c r="E485" s="2">
        <f t="shared" si="228"/>
        <v>-4.9346714410469176E-3</v>
      </c>
      <c r="F485" s="11">
        <f t="shared" ref="F485:G485" si="262">B485/B233-1</f>
        <v>0.17704991696786165</v>
      </c>
      <c r="G485" s="11">
        <f t="shared" si="262"/>
        <v>0.50151306740027501</v>
      </c>
      <c r="H485" s="9">
        <f t="shared" si="219"/>
        <v>0.16301123771687714</v>
      </c>
      <c r="I485" s="9">
        <f t="shared" si="220"/>
        <v>0.15573136479300084</v>
      </c>
      <c r="J485" s="7">
        <f t="shared" si="221"/>
        <v>0.16286304759045334</v>
      </c>
      <c r="K485" s="7">
        <f t="shared" si="222"/>
        <v>0.46213625146155923</v>
      </c>
    </row>
    <row r="486" spans="1:11" x14ac:dyDescent="0.3">
      <c r="A486" s="1">
        <v>41247</v>
      </c>
      <c r="B486" s="2">
        <v>60.210500000000003</v>
      </c>
      <c r="C486" s="2">
        <v>1.0846</v>
      </c>
      <c r="D486" s="2">
        <f t="shared" si="227"/>
        <v>-6.1100237834092871E-4</v>
      </c>
      <c r="E486" s="2">
        <f t="shared" si="228"/>
        <v>-6.4332544272230159E-3</v>
      </c>
      <c r="F486" s="11">
        <f t="shared" ref="F486:G486" si="263">B486/B234-1</f>
        <v>0.16825122722598418</v>
      </c>
      <c r="G486" s="11">
        <f t="shared" si="263"/>
        <v>0.46054403447347148</v>
      </c>
      <c r="H486" s="9">
        <f t="shared" si="219"/>
        <v>0.15550795308017878</v>
      </c>
      <c r="I486" s="9">
        <f t="shared" si="220"/>
        <v>0.15561044836049889</v>
      </c>
      <c r="J486" s="7">
        <f t="shared" si="221"/>
        <v>0.15419213296033596</v>
      </c>
      <c r="K486" s="7">
        <f t="shared" si="222"/>
        <v>0.42983364718530681</v>
      </c>
    </row>
    <row r="487" spans="1:11" x14ac:dyDescent="0.3">
      <c r="A487" s="1">
        <v>41248</v>
      </c>
      <c r="B487" s="2">
        <v>59.540799999999997</v>
      </c>
      <c r="C487" s="2">
        <v>1.0510999999999999</v>
      </c>
      <c r="D487" s="2">
        <f t="shared" si="227"/>
        <v>-1.1184963867592783E-2</v>
      </c>
      <c r="E487" s="2">
        <f t="shared" si="228"/>
        <v>-3.1374020577651617E-2</v>
      </c>
      <c r="F487" s="11">
        <f t="shared" ref="F487:G487" si="264">B487/B235-1</f>
        <v>0.15852106674345934</v>
      </c>
      <c r="G487" s="11">
        <f t="shared" si="264"/>
        <v>0.42890157694399123</v>
      </c>
      <c r="H487" s="9">
        <f t="shared" si="219"/>
        <v>0.14714424922513855</v>
      </c>
      <c r="I487" s="9">
        <f t="shared" si="220"/>
        <v>0.15601858979833361</v>
      </c>
      <c r="J487" s="7">
        <f t="shared" si="221"/>
        <v>0.14450628175807823</v>
      </c>
      <c r="K487" s="7">
        <f t="shared" si="222"/>
        <v>0.39360601887014024</v>
      </c>
    </row>
    <row r="488" spans="1:11" x14ac:dyDescent="0.3">
      <c r="A488" s="1">
        <v>41249</v>
      </c>
      <c r="B488" s="2">
        <v>59.926200000000001</v>
      </c>
      <c r="C488" s="2">
        <v>1.0704</v>
      </c>
      <c r="D488" s="2">
        <f t="shared" si="227"/>
        <v>6.4520133085614346E-3</v>
      </c>
      <c r="E488" s="2">
        <f t="shared" si="228"/>
        <v>1.8195175544655356E-2</v>
      </c>
      <c r="F488" s="11">
        <f t="shared" ref="F488:G488" si="265">B488/B236-1</f>
        <v>0.15338955974794355</v>
      </c>
      <c r="G488" s="11">
        <f t="shared" si="265"/>
        <v>0.40897722785309987</v>
      </c>
      <c r="H488" s="9">
        <f t="shared" si="219"/>
        <v>0.14270505043976156</v>
      </c>
      <c r="I488" s="9">
        <f t="shared" si="220"/>
        <v>0.15578804923542422</v>
      </c>
      <c r="J488" s="7">
        <f t="shared" si="221"/>
        <v>0.1394778057118593</v>
      </c>
      <c r="K488" s="7">
        <f t="shared" si="222"/>
        <v>0.37561448302953915</v>
      </c>
    </row>
    <row r="489" spans="1:11" x14ac:dyDescent="0.3">
      <c r="A489" s="1">
        <v>41250</v>
      </c>
      <c r="B489" s="2">
        <v>59.568399999999997</v>
      </c>
      <c r="C489" s="2">
        <v>1.0522</v>
      </c>
      <c r="D489" s="2">
        <f t="shared" si="227"/>
        <v>-5.9885730286504436E-3</v>
      </c>
      <c r="E489" s="2">
        <f t="shared" si="228"/>
        <v>-1.7149200077257155E-2</v>
      </c>
      <c r="F489" s="11">
        <f t="shared" ref="F489:G489" si="266">B489/B237-1</f>
        <v>0.14971608564910421</v>
      </c>
      <c r="G489" s="11">
        <f t="shared" si="266"/>
        <v>0.39586097107986196</v>
      </c>
      <c r="H489" s="9">
        <f t="shared" si="219"/>
        <v>0.13951502985051303</v>
      </c>
      <c r="I489" s="9">
        <f t="shared" si="220"/>
        <v>0.15588944790024264</v>
      </c>
      <c r="J489" s="7">
        <f t="shared" si="221"/>
        <v>0.13583069132759062</v>
      </c>
      <c r="K489" s="7">
        <f t="shared" si="222"/>
        <v>0.36231880247415904</v>
      </c>
    </row>
    <row r="490" spans="1:11" x14ac:dyDescent="0.3">
      <c r="A490" s="1">
        <v>41253</v>
      </c>
      <c r="B490" s="2">
        <v>59.742699999999999</v>
      </c>
      <c r="C490" s="2">
        <v>1.0615000000000001</v>
      </c>
      <c r="D490" s="2">
        <f t="shared" si="227"/>
        <v>2.9217754927512033E-3</v>
      </c>
      <c r="E490" s="2">
        <f t="shared" si="228"/>
        <v>8.7997918466039861E-3</v>
      </c>
      <c r="F490" s="11">
        <f t="shared" ref="F490:G490" si="267">B490/B238-1</f>
        <v>0.15308021014680162</v>
      </c>
      <c r="G490" s="11">
        <f t="shared" si="267"/>
        <v>0.40596026490066239</v>
      </c>
      <c r="H490" s="9">
        <f t="shared" si="219"/>
        <v>0.14243680534326425</v>
      </c>
      <c r="I490" s="9">
        <f t="shared" si="220"/>
        <v>0.15590634269074313</v>
      </c>
      <c r="J490" s="7">
        <f t="shared" si="221"/>
        <v>0.13915118612317201</v>
      </c>
      <c r="K490" s="7">
        <f t="shared" si="222"/>
        <v>0.37427988155064429</v>
      </c>
    </row>
    <row r="491" spans="1:11" x14ac:dyDescent="0.3">
      <c r="A491" s="1">
        <v>41254</v>
      </c>
      <c r="B491" s="2">
        <v>60.522500000000001</v>
      </c>
      <c r="C491" s="2">
        <v>1.1024</v>
      </c>
      <c r="D491" s="2">
        <f t="shared" si="227"/>
        <v>1.2968189109931067E-2</v>
      </c>
      <c r="E491" s="2">
        <f t="shared" si="228"/>
        <v>3.780661911608333E-2</v>
      </c>
      <c r="F491" s="11">
        <f t="shared" ref="F491:G491" si="268">B491/B239-1</f>
        <v>0.18811346682371433</v>
      </c>
      <c r="G491" s="11">
        <f t="shared" si="268"/>
        <v>0.53859036985345421</v>
      </c>
      <c r="H491" s="9">
        <f t="shared" si="219"/>
        <v>0.17236672717396001</v>
      </c>
      <c r="I491" s="9">
        <f t="shared" si="220"/>
        <v>0.15540229140899481</v>
      </c>
      <c r="J491" s="7">
        <f t="shared" si="221"/>
        <v>0.17385334096614513</v>
      </c>
      <c r="K491" s="7">
        <f t="shared" si="222"/>
        <v>0.50444755351106685</v>
      </c>
    </row>
    <row r="492" spans="1:11" x14ac:dyDescent="0.3">
      <c r="A492" s="1">
        <v>41255</v>
      </c>
      <c r="B492" s="2">
        <v>60.394100000000002</v>
      </c>
      <c r="C492" s="2">
        <v>1.095</v>
      </c>
      <c r="D492" s="2">
        <f t="shared" si="227"/>
        <v>-2.1237786749157901E-3</v>
      </c>
      <c r="E492" s="2">
        <f t="shared" si="228"/>
        <v>-6.7352580087929638E-3</v>
      </c>
      <c r="F492" s="11">
        <f t="shared" ref="F492:G492" si="269">B492/B240-1</f>
        <v>0.1668801647703011</v>
      </c>
      <c r="G492" s="11">
        <f t="shared" si="269"/>
        <v>0.45902731512325134</v>
      </c>
      <c r="H492" s="9">
        <f t="shared" si="219"/>
        <v>0.1543336614596422</v>
      </c>
      <c r="I492" s="9">
        <f t="shared" si="220"/>
        <v>0.15467597035854375</v>
      </c>
      <c r="J492" s="7">
        <f t="shared" si="221"/>
        <v>0.15300471839643603</v>
      </c>
      <c r="K492" s="7">
        <f t="shared" si="222"/>
        <v>0.42666568558360995</v>
      </c>
    </row>
    <row r="493" spans="1:11" x14ac:dyDescent="0.3">
      <c r="A493" s="1">
        <v>41256</v>
      </c>
      <c r="B493" s="2">
        <v>59.917000000000002</v>
      </c>
      <c r="C493" s="2">
        <v>1.0702</v>
      </c>
      <c r="D493" s="2">
        <f t="shared" si="227"/>
        <v>-7.9311468504470427E-3</v>
      </c>
      <c r="E493" s="2">
        <f t="shared" si="228"/>
        <v>-2.2908816373396906E-2</v>
      </c>
      <c r="F493" s="11">
        <f t="shared" ref="F493:G493" si="270">B493/B241-1</f>
        <v>0.17080272002501173</v>
      </c>
      <c r="G493" s="11">
        <f t="shared" si="270"/>
        <v>0.47430775588924101</v>
      </c>
      <c r="H493" s="9">
        <f t="shared" si="219"/>
        <v>0.15768959905207156</v>
      </c>
      <c r="I493" s="9">
        <f t="shared" si="220"/>
        <v>0.15445389390164987</v>
      </c>
      <c r="J493" s="7">
        <f t="shared" si="221"/>
        <v>0.15692034117486542</v>
      </c>
      <c r="K493" s="7">
        <f t="shared" si="222"/>
        <v>0.4415468999995702</v>
      </c>
    </row>
    <row r="494" spans="1:11" x14ac:dyDescent="0.3">
      <c r="A494" s="1">
        <v>41257</v>
      </c>
      <c r="B494" s="2">
        <v>59.348199999999999</v>
      </c>
      <c r="C494" s="2">
        <v>1.0399</v>
      </c>
      <c r="D494" s="2">
        <f t="shared" si="227"/>
        <v>-9.5384791635444183E-3</v>
      </c>
      <c r="E494" s="2">
        <f t="shared" si="228"/>
        <v>-2.8720992211017107E-2</v>
      </c>
      <c r="F494" s="11">
        <f t="shared" ref="F494:G494" si="271">B494/B242-1</f>
        <v>0.17258343673191967</v>
      </c>
      <c r="G494" s="11">
        <f t="shared" si="271"/>
        <v>0.48260621613915022</v>
      </c>
      <c r="H494" s="9">
        <f t="shared" si="219"/>
        <v>0.15920938019827502</v>
      </c>
      <c r="I494" s="9">
        <f t="shared" si="220"/>
        <v>0.1543463366138414</v>
      </c>
      <c r="J494" s="7">
        <f t="shared" si="221"/>
        <v>0.15869918585634535</v>
      </c>
      <c r="K494" s="7">
        <f t="shared" si="222"/>
        <v>0.44835087018982445</v>
      </c>
    </row>
    <row r="495" spans="1:11" x14ac:dyDescent="0.3">
      <c r="A495" s="1">
        <v>41260</v>
      </c>
      <c r="B495" s="2">
        <v>60.1372</v>
      </c>
      <c r="C495" s="2">
        <v>1.0804</v>
      </c>
      <c r="D495" s="2">
        <f t="shared" si="227"/>
        <v>1.3206826408900261E-2</v>
      </c>
      <c r="E495" s="2">
        <f t="shared" si="228"/>
        <v>3.8206788252273326E-2</v>
      </c>
      <c r="F495" s="11">
        <f t="shared" ref="F495:G495" si="272">B495/B243-1</f>
        <v>0.20700472668519865</v>
      </c>
      <c r="G495" s="11">
        <f t="shared" si="272"/>
        <v>0.6156721997906387</v>
      </c>
      <c r="H495" s="9">
        <f t="shared" si="219"/>
        <v>0.18814185816837184</v>
      </c>
      <c r="I495" s="9">
        <f t="shared" si="220"/>
        <v>0.1539806347687557</v>
      </c>
      <c r="J495" s="7">
        <f t="shared" si="221"/>
        <v>0.1927801469134649</v>
      </c>
      <c r="K495" s="7">
        <f t="shared" si="222"/>
        <v>0.58048286803318705</v>
      </c>
    </row>
    <row r="496" spans="1:11" x14ac:dyDescent="0.3">
      <c r="A496" s="1">
        <v>41261</v>
      </c>
      <c r="B496" s="2">
        <v>61.054600000000001</v>
      </c>
      <c r="C496" s="2">
        <v>1.1305000000000001</v>
      </c>
      <c r="D496" s="2">
        <f t="shared" si="227"/>
        <v>1.5139927348274346E-2</v>
      </c>
      <c r="E496" s="2">
        <f t="shared" si="228"/>
        <v>4.5328669799564021E-2</v>
      </c>
      <c r="F496" s="11">
        <f t="shared" ref="F496:G496" si="273">B496/B244-1</f>
        <v>0.22877676991907392</v>
      </c>
      <c r="G496" s="11">
        <f t="shared" si="273"/>
        <v>0.7038432554634515</v>
      </c>
      <c r="H496" s="9">
        <f t="shared" si="219"/>
        <v>0.20601917854432125</v>
      </c>
      <c r="I496" s="9">
        <f t="shared" si="220"/>
        <v>0.15460852981178588</v>
      </c>
      <c r="J496" s="7">
        <f t="shared" si="221"/>
        <v>0.21417796985807436</v>
      </c>
      <c r="K496" s="7">
        <f t="shared" si="222"/>
        <v>0.66610813220821075</v>
      </c>
    </row>
    <row r="497" spans="1:11" x14ac:dyDescent="0.3">
      <c r="A497" s="1">
        <v>41262</v>
      </c>
      <c r="B497" s="2">
        <v>60.788499999999999</v>
      </c>
      <c r="C497" s="2">
        <v>1.1143000000000001</v>
      </c>
      <c r="D497" s="2">
        <f t="shared" si="227"/>
        <v>-4.3679194483806335E-3</v>
      </c>
      <c r="E497" s="2">
        <f t="shared" si="228"/>
        <v>-1.4433607665016274E-2</v>
      </c>
      <c r="F497" s="11">
        <f t="shared" ref="F497:G497" si="274">B497/B245-1</f>
        <v>0.21715268545067201</v>
      </c>
      <c r="G497" s="11">
        <f t="shared" si="274"/>
        <v>0.65843131418365819</v>
      </c>
      <c r="H497" s="9">
        <f t="shared" si="219"/>
        <v>0.19651426665409621</v>
      </c>
      <c r="I497" s="9">
        <f t="shared" si="220"/>
        <v>0.15463398797643418</v>
      </c>
      <c r="J497" s="7">
        <f t="shared" si="221"/>
        <v>0.20268725409457899</v>
      </c>
      <c r="K497" s="7">
        <f t="shared" si="222"/>
        <v>0.61921308931360608</v>
      </c>
    </row>
    <row r="498" spans="1:11" x14ac:dyDescent="0.3">
      <c r="A498" s="1">
        <v>41263</v>
      </c>
      <c r="B498" s="2">
        <v>60.788499999999999</v>
      </c>
      <c r="C498" s="2">
        <v>1.1151</v>
      </c>
      <c r="D498" s="2">
        <f t="shared" si="227"/>
        <v>0</v>
      </c>
      <c r="E498" s="2">
        <f t="shared" si="228"/>
        <v>7.1768191830781473E-4</v>
      </c>
      <c r="F498" s="11">
        <f t="shared" ref="F498:G498" si="275">B498/B246-1</f>
        <v>0.22925244077036933</v>
      </c>
      <c r="G498" s="11">
        <f t="shared" si="275"/>
        <v>0.70687279963263427</v>
      </c>
      <c r="H498" s="9">
        <f t="shared" si="219"/>
        <v>0.20640621288481215</v>
      </c>
      <c r="I498" s="9">
        <f t="shared" si="220"/>
        <v>0.15426601536152779</v>
      </c>
      <c r="J498" s="7">
        <f t="shared" si="221"/>
        <v>0.21471224230991703</v>
      </c>
      <c r="K498" s="7">
        <f t="shared" si="222"/>
        <v>0.6688380785457908</v>
      </c>
    </row>
    <row r="499" spans="1:11" x14ac:dyDescent="0.3">
      <c r="A499" s="1">
        <v>41264</v>
      </c>
      <c r="B499" s="2">
        <v>60.1492</v>
      </c>
      <c r="C499" s="2">
        <v>1.0804</v>
      </c>
      <c r="D499" s="2">
        <f t="shared" si="227"/>
        <v>-1.057248409604203E-2</v>
      </c>
      <c r="E499" s="2">
        <f t="shared" si="228"/>
        <v>-3.1612744052855628E-2</v>
      </c>
      <c r="F499" s="11">
        <f t="shared" ref="F499:G499" si="276">B499/B247-1</f>
        <v>0.18131165635255608</v>
      </c>
      <c r="G499" s="11">
        <f t="shared" si="276"/>
        <v>0.51912260967379065</v>
      </c>
      <c r="H499" s="9">
        <f t="shared" si="219"/>
        <v>0.16662539431767509</v>
      </c>
      <c r="I499" s="9">
        <f t="shared" si="220"/>
        <v>0.15203795916917984</v>
      </c>
      <c r="J499" s="7">
        <f t="shared" si="221"/>
        <v>0.16773692524755202</v>
      </c>
      <c r="K499" s="7">
        <f t="shared" si="222"/>
        <v>0.48565573670063888</v>
      </c>
    </row>
    <row r="500" spans="1:11" x14ac:dyDescent="0.3">
      <c r="A500" s="1">
        <v>41267</v>
      </c>
      <c r="B500" s="2">
        <v>60.029299999999999</v>
      </c>
      <c r="C500" s="2">
        <v>1.0712999999999999</v>
      </c>
      <c r="D500" s="2">
        <f t="shared" si="227"/>
        <v>-1.9953658896003762E-3</v>
      </c>
      <c r="E500" s="2">
        <f t="shared" si="228"/>
        <v>-8.4584786499481684E-3</v>
      </c>
      <c r="F500" s="11">
        <f t="shared" ref="F500:G500" si="277">B500/B248-1</f>
        <v>0.19606487477335666</v>
      </c>
      <c r="G500" s="11">
        <f t="shared" si="277"/>
        <v>0.57174295774647876</v>
      </c>
      <c r="H500" s="9">
        <f t="shared" si="219"/>
        <v>0.17903689717887086</v>
      </c>
      <c r="I500" s="9">
        <f t="shared" si="220"/>
        <v>0.15131074016255816</v>
      </c>
      <c r="J500" s="7">
        <f t="shared" si="221"/>
        <v>0.18245102866420537</v>
      </c>
      <c r="K500" s="7">
        <f t="shared" si="222"/>
        <v>0.54354768898759787</v>
      </c>
    </row>
    <row r="501" spans="1:11" x14ac:dyDescent="0.3">
      <c r="A501" s="1">
        <v>41269</v>
      </c>
      <c r="B501" s="2">
        <v>59.503500000000003</v>
      </c>
      <c r="C501" s="2">
        <v>1.0459000000000001</v>
      </c>
      <c r="D501" s="2">
        <f t="shared" si="227"/>
        <v>-8.7976420085551545E-3</v>
      </c>
      <c r="E501" s="2">
        <f t="shared" si="228"/>
        <v>-2.3995105508289868E-2</v>
      </c>
      <c r="F501" s="11">
        <f t="shared" ref="F501:G501" si="278">B501/B249-1</f>
        <v>0.17556819079831221</v>
      </c>
      <c r="G501" s="11">
        <f t="shared" si="278"/>
        <v>0.49778032364313329</v>
      </c>
      <c r="H501" s="9">
        <f t="shared" si="219"/>
        <v>0.16175159735231592</v>
      </c>
      <c r="I501" s="9">
        <f t="shared" si="220"/>
        <v>0.15140565966723191</v>
      </c>
      <c r="J501" s="7">
        <f t="shared" si="221"/>
        <v>0.1621709451351816</v>
      </c>
      <c r="K501" s="7">
        <f t="shared" si="222"/>
        <v>0.46535606401961949</v>
      </c>
    </row>
    <row r="502" spans="1:11" x14ac:dyDescent="0.3">
      <c r="A502" s="1">
        <v>41270</v>
      </c>
      <c r="B502" s="2">
        <v>59.411200000000001</v>
      </c>
      <c r="C502" s="2">
        <v>1.0401</v>
      </c>
      <c r="D502" s="2">
        <f t="shared" si="227"/>
        <v>-1.5523735675382047E-3</v>
      </c>
      <c r="E502" s="2">
        <f t="shared" si="228"/>
        <v>-5.5608964011351113E-3</v>
      </c>
      <c r="F502" s="11">
        <f t="shared" ref="F502:G502" si="279">B502/B250-1</f>
        <v>0.16369790299644693</v>
      </c>
      <c r="G502" s="11">
        <f t="shared" si="279"/>
        <v>0.45204523244450634</v>
      </c>
      <c r="H502" s="9">
        <f t="shared" si="219"/>
        <v>0.15160278211638975</v>
      </c>
      <c r="I502" s="9">
        <f t="shared" si="220"/>
        <v>0.15121112584214327</v>
      </c>
      <c r="J502" s="7">
        <f t="shared" si="221"/>
        <v>0.15046979900503099</v>
      </c>
      <c r="K502" s="7">
        <f t="shared" si="222"/>
        <v>0.4217901202772707</v>
      </c>
    </row>
    <row r="503" spans="1:11" x14ac:dyDescent="0.3">
      <c r="A503" s="1">
        <v>41271</v>
      </c>
      <c r="B503" s="2">
        <v>58.839199999999998</v>
      </c>
      <c r="C503" s="2">
        <v>1.01</v>
      </c>
      <c r="D503" s="2">
        <f t="shared" si="227"/>
        <v>-9.6744613356800208E-3</v>
      </c>
      <c r="E503" s="2">
        <f t="shared" si="228"/>
        <v>-2.9366531523782276E-2</v>
      </c>
      <c r="F503" s="11">
        <f t="shared" ref="F503:G503" si="280">B503/B251-1</f>
        <v>0.14820965453718737</v>
      </c>
      <c r="G503" s="11">
        <f t="shared" si="280"/>
        <v>0.39927957883070109</v>
      </c>
      <c r="H503" s="9">
        <f t="shared" si="219"/>
        <v>0.13820390712676783</v>
      </c>
      <c r="I503" s="9">
        <f t="shared" si="220"/>
        <v>0.1515253694449363</v>
      </c>
      <c r="J503" s="7">
        <f t="shared" si="221"/>
        <v>0.13510361592912523</v>
      </c>
      <c r="K503" s="7">
        <f t="shared" si="222"/>
        <v>0.3651878008941718</v>
      </c>
    </row>
    <row r="504" spans="1:11" x14ac:dyDescent="0.3">
      <c r="A504" s="1">
        <v>41274</v>
      </c>
      <c r="B504" s="2">
        <v>60.084699999999998</v>
      </c>
      <c r="C504" s="2">
        <v>1.0758000000000001</v>
      </c>
      <c r="D504" s="2">
        <f t="shared" si="227"/>
        <v>2.0946933976369424E-2</v>
      </c>
      <c r="E504" s="2">
        <f t="shared" si="228"/>
        <v>6.3114240003837113E-2</v>
      </c>
      <c r="F504" s="11">
        <f t="shared" ref="F504:G504" si="281">B504/B252-1</f>
        <v>0.18622561794203585</v>
      </c>
      <c r="G504" s="11">
        <f t="shared" si="281"/>
        <v>0.5397166165736369</v>
      </c>
      <c r="H504" s="9">
        <f t="shared" si="219"/>
        <v>0.17077651683574913</v>
      </c>
      <c r="I504" s="9">
        <f t="shared" si="220"/>
        <v>0.15239297096228896</v>
      </c>
      <c r="J504" s="7">
        <f t="shared" si="221"/>
        <v>0.17253105606480124</v>
      </c>
      <c r="K504" s="7">
        <f t="shared" si="222"/>
        <v>0.50354141878791814</v>
      </c>
    </row>
    <row r="505" spans="1:11" x14ac:dyDescent="0.3">
      <c r="A505" s="1">
        <v>41276</v>
      </c>
      <c r="B505" s="2">
        <v>61.994300000000003</v>
      </c>
      <c r="C505" s="2">
        <v>1.1761999999999999</v>
      </c>
      <c r="D505" s="2">
        <f t="shared" si="227"/>
        <v>3.1287211910783826E-2</v>
      </c>
      <c r="E505" s="2">
        <f t="shared" si="228"/>
        <v>8.9224332186713246E-2</v>
      </c>
      <c r="F505" s="11">
        <f t="shared" ref="F505:G505" si="282">B505/B253-1</f>
        <v>0.21518136289239753</v>
      </c>
      <c r="G505" s="11">
        <f t="shared" si="282"/>
        <v>0.65127053207917984</v>
      </c>
      <c r="H505" s="9">
        <f t="shared" si="219"/>
        <v>0.19489333552315924</v>
      </c>
      <c r="I505" s="9">
        <f t="shared" si="220"/>
        <v>0.15529358478852143</v>
      </c>
      <c r="J505" s="7">
        <f t="shared" si="221"/>
        <v>0.20061663436738586</v>
      </c>
      <c r="K505" s="7">
        <f t="shared" si="222"/>
        <v>0.60987666090030856</v>
      </c>
    </row>
    <row r="506" spans="1:11" x14ac:dyDescent="0.3">
      <c r="A506" s="1">
        <v>41277</v>
      </c>
      <c r="B506" s="2">
        <v>61.671399999999998</v>
      </c>
      <c r="C506" s="2">
        <v>1.1592</v>
      </c>
      <c r="D506" s="2">
        <f t="shared" si="227"/>
        <v>-5.2221551135722107E-3</v>
      </c>
      <c r="E506" s="2">
        <f t="shared" si="228"/>
        <v>-1.4558791019382913E-2</v>
      </c>
      <c r="F506" s="11">
        <f t="shared" ref="F506:G506" si="283">B506/B254-1</f>
        <v>0.21231671669546515</v>
      </c>
      <c r="G506" s="11">
        <f t="shared" si="283"/>
        <v>0.64076433121019116</v>
      </c>
      <c r="H506" s="9">
        <f t="shared" si="219"/>
        <v>0.1925331709151758</v>
      </c>
      <c r="I506" s="9">
        <f t="shared" si="220"/>
        <v>0.15536668215513966</v>
      </c>
      <c r="J506" s="7">
        <f t="shared" si="221"/>
        <v>0.19777272293696235</v>
      </c>
      <c r="K506" s="7">
        <f t="shared" si="222"/>
        <v>0.59835485730734805</v>
      </c>
    </row>
    <row r="507" spans="1:11" x14ac:dyDescent="0.3">
      <c r="A507" s="1">
        <v>41278</v>
      </c>
      <c r="B507" s="2">
        <v>61.468400000000003</v>
      </c>
      <c r="C507" s="2">
        <v>1.1476999999999999</v>
      </c>
      <c r="D507" s="2">
        <f t="shared" si="227"/>
        <v>-3.2970685983787561E-3</v>
      </c>
      <c r="E507" s="2">
        <f t="shared" si="228"/>
        <v>-9.9701723198500278E-3</v>
      </c>
      <c r="F507" s="11">
        <f t="shared" ref="F507:G507" si="284">B507/B255-1</f>
        <v>0.18560495008255296</v>
      </c>
      <c r="G507" s="11">
        <f t="shared" si="284"/>
        <v>0.53702959689299568</v>
      </c>
      <c r="H507" s="9">
        <f t="shared" si="219"/>
        <v>0.17025315072181363</v>
      </c>
      <c r="I507" s="9">
        <f t="shared" si="220"/>
        <v>0.15434182544176153</v>
      </c>
      <c r="J507" s="7">
        <f t="shared" si="221"/>
        <v>0.17156733063555629</v>
      </c>
      <c r="K507" s="7">
        <f t="shared" si="222"/>
        <v>0.49714978363750362</v>
      </c>
    </row>
    <row r="508" spans="1:11" x14ac:dyDescent="0.3">
      <c r="A508" s="1">
        <v>41281</v>
      </c>
      <c r="B508" s="2">
        <v>61.486899999999999</v>
      </c>
      <c r="C508" s="2">
        <v>1.149</v>
      </c>
      <c r="D508" s="2">
        <f t="shared" si="227"/>
        <v>3.0092236999306718E-4</v>
      </c>
      <c r="E508" s="2">
        <f t="shared" si="228"/>
        <v>1.1320591621329864E-3</v>
      </c>
      <c r="F508" s="11">
        <f t="shared" ref="F508:G508" si="285">B508/B256-1</f>
        <v>0.18098005735215872</v>
      </c>
      <c r="G508" s="11">
        <f t="shared" si="285"/>
        <v>0.52064584436209627</v>
      </c>
      <c r="H508" s="9">
        <f t="shared" si="219"/>
        <v>0.16634465083400476</v>
      </c>
      <c r="I508" s="9">
        <f t="shared" si="220"/>
        <v>0.15430162346605958</v>
      </c>
      <c r="J508" s="7">
        <f t="shared" si="221"/>
        <v>0.16700443697447476</v>
      </c>
      <c r="K508" s="7">
        <f t="shared" si="222"/>
        <v>0.47978009604477978</v>
      </c>
    </row>
    <row r="509" spans="1:11" x14ac:dyDescent="0.3">
      <c r="A509" s="1">
        <v>41282</v>
      </c>
      <c r="B509" s="2">
        <v>61.366999999999997</v>
      </c>
      <c r="C509" s="2">
        <v>1.1423000000000001</v>
      </c>
      <c r="D509" s="2">
        <f t="shared" si="227"/>
        <v>-1.9519126062400676E-3</v>
      </c>
      <c r="E509" s="2">
        <f t="shared" si="228"/>
        <v>-5.8482251088542532E-3</v>
      </c>
      <c r="F509" s="11">
        <f t="shared" ref="F509:G509" si="286">B509/B257-1</f>
        <v>0.16906001988851749</v>
      </c>
      <c r="G509" s="11">
        <f t="shared" si="286"/>
        <v>0.47545853784551806</v>
      </c>
      <c r="H509" s="9">
        <f t="shared" si="219"/>
        <v>0.15620002410479164</v>
      </c>
      <c r="I509" s="9">
        <f t="shared" si="220"/>
        <v>0.1541384601832522</v>
      </c>
      <c r="J509" s="7">
        <f t="shared" si="221"/>
        <v>0.15525452960864339</v>
      </c>
      <c r="K509" s="7">
        <f t="shared" si="222"/>
        <v>0.43574816147680973</v>
      </c>
    </row>
    <row r="510" spans="1:11" x14ac:dyDescent="0.3">
      <c r="A510" s="1">
        <v>41283</v>
      </c>
      <c r="B510" s="2">
        <v>61.5976</v>
      </c>
      <c r="C510" s="2">
        <v>1.1539999999999999</v>
      </c>
      <c r="D510" s="2">
        <f t="shared" si="227"/>
        <v>3.7506773548151122E-3</v>
      </c>
      <c r="E510" s="2">
        <f t="shared" si="228"/>
        <v>1.0190394328143285E-2</v>
      </c>
      <c r="F510" s="11">
        <f t="shared" ref="F510:G510" si="287">B510/B258-1</f>
        <v>0.16939409357036017</v>
      </c>
      <c r="G510" s="11">
        <f t="shared" si="287"/>
        <v>0.47532600357964694</v>
      </c>
      <c r="H510" s="9">
        <f t="shared" si="219"/>
        <v>0.15648574592605172</v>
      </c>
      <c r="I510" s="9">
        <f t="shared" si="220"/>
        <v>0.15414399775233079</v>
      </c>
      <c r="J510" s="7">
        <f t="shared" si="221"/>
        <v>0.15558367182776522</v>
      </c>
      <c r="K510" s="7">
        <f t="shared" si="222"/>
        <v>0.43696832382159378</v>
      </c>
    </row>
    <row r="511" spans="1:11" x14ac:dyDescent="0.3">
      <c r="A511" s="1">
        <v>41284</v>
      </c>
      <c r="B511" s="2">
        <v>61.9666</v>
      </c>
      <c r="C511" s="2">
        <v>1.1744000000000001</v>
      </c>
      <c r="D511" s="2">
        <f t="shared" si="227"/>
        <v>5.9726214699680705E-3</v>
      </c>
      <c r="E511" s="2">
        <f t="shared" si="228"/>
        <v>1.7523210792206378E-2</v>
      </c>
      <c r="F511" s="11">
        <f t="shared" ref="F511:G511" si="288">B511/B259-1</f>
        <v>0.18027797195138451</v>
      </c>
      <c r="G511" s="11">
        <f t="shared" si="288"/>
        <v>0.51398736624983909</v>
      </c>
      <c r="H511" s="9">
        <f t="shared" ref="H511:H574" si="289">AVERAGE($D260:$D511)*252</f>
        <v>0.16574998018577283</v>
      </c>
      <c r="I511" s="9">
        <f t="shared" ref="I511:I574" si="290">_xlfn.STDEV.P($D260:$D511)*SQRT(252)</f>
        <v>0.15418613179177695</v>
      </c>
      <c r="J511" s="7">
        <f t="shared" ref="J511:J574" si="291">EXP(H511-I511*I511/2)-1</f>
        <v>0.16633143670178074</v>
      </c>
      <c r="K511" s="7">
        <f t="shared" ref="K511:K574" si="292">EXP(3*H511-9*I511*I511/2)-1</f>
        <v>0.4773793459131912</v>
      </c>
    </row>
    <row r="512" spans="1:11" x14ac:dyDescent="0.3">
      <c r="A512" s="1">
        <v>41285</v>
      </c>
      <c r="B512" s="2">
        <v>62.049599999999998</v>
      </c>
      <c r="C512" s="2">
        <v>1.1787000000000001</v>
      </c>
      <c r="D512" s="2">
        <f t="shared" si="227"/>
        <v>1.3385350041756616E-3</v>
      </c>
      <c r="E512" s="2">
        <f t="shared" si="228"/>
        <v>3.654757372272604E-3</v>
      </c>
      <c r="F512" s="11">
        <f t="shared" ref="F512:G512" si="293">B512/B260-1</f>
        <v>0.17330630582931827</v>
      </c>
      <c r="G512" s="11">
        <f t="shared" si="293"/>
        <v>0.48900960080848921</v>
      </c>
      <c r="H512" s="9">
        <f t="shared" si="289"/>
        <v>0.15982566587203262</v>
      </c>
      <c r="I512" s="9">
        <f t="shared" si="290"/>
        <v>0.15404564242572022</v>
      </c>
      <c r="J512" s="7">
        <f t="shared" si="291"/>
        <v>0.15946725407606466</v>
      </c>
      <c r="K512" s="7">
        <f t="shared" si="292"/>
        <v>0.45163677164607163</v>
      </c>
    </row>
    <row r="513" spans="1:11" x14ac:dyDescent="0.3">
      <c r="A513" s="1">
        <v>41288</v>
      </c>
      <c r="B513" s="2">
        <v>61.7729</v>
      </c>
      <c r="C513" s="2">
        <v>1.1635</v>
      </c>
      <c r="D513" s="2">
        <f t="shared" si="227"/>
        <v>-4.4693082530802234E-3</v>
      </c>
      <c r="E513" s="2">
        <f t="shared" si="228"/>
        <v>-1.2979432490177417E-2</v>
      </c>
      <c r="F513" s="11">
        <f t="shared" ref="F513:G513" si="294">B513/B261-1</f>
        <v>0.16566497527064539</v>
      </c>
      <c r="G513" s="11">
        <f t="shared" si="294"/>
        <v>0.45966629030234585</v>
      </c>
      <c r="H513" s="9">
        <f t="shared" si="289"/>
        <v>0.15329171840033376</v>
      </c>
      <c r="I513" s="9">
        <f t="shared" si="290"/>
        <v>0.15412297217711096</v>
      </c>
      <c r="J513" s="7">
        <f t="shared" si="291"/>
        <v>0.15190232704038586</v>
      </c>
      <c r="K513" s="7">
        <f t="shared" si="292"/>
        <v>0.42330644559855757</v>
      </c>
    </row>
    <row r="514" spans="1:11" x14ac:dyDescent="0.3">
      <c r="A514" s="1">
        <v>41289</v>
      </c>
      <c r="B514" s="2">
        <v>61.468400000000003</v>
      </c>
      <c r="C514" s="2">
        <v>1.1463000000000001</v>
      </c>
      <c r="D514" s="2">
        <f t="shared" si="227"/>
        <v>-4.941535339631653E-3</v>
      </c>
      <c r="E514" s="2">
        <f t="shared" si="228"/>
        <v>-1.4893339621382319E-2</v>
      </c>
      <c r="F514" s="11">
        <f t="shared" ref="F514:G514" si="295">B514/B262-1</f>
        <v>0.15534938622228323</v>
      </c>
      <c r="G514" s="11">
        <f t="shared" si="295"/>
        <v>0.42132672039677632</v>
      </c>
      <c r="H514" s="9">
        <f t="shared" si="289"/>
        <v>0.14440279712394294</v>
      </c>
      <c r="I514" s="9">
        <f t="shared" si="290"/>
        <v>0.15418569387308328</v>
      </c>
      <c r="J514" s="7">
        <f t="shared" si="291"/>
        <v>0.14169749206031867</v>
      </c>
      <c r="K514" s="7">
        <f t="shared" si="292"/>
        <v>0.38573247754591677</v>
      </c>
    </row>
    <row r="515" spans="1:11" x14ac:dyDescent="0.3">
      <c r="A515" s="1">
        <v>41290</v>
      </c>
      <c r="B515" s="2">
        <v>61.717500000000001</v>
      </c>
      <c r="C515" s="2">
        <v>1.1592</v>
      </c>
      <c r="D515" s="2">
        <f t="shared" si="227"/>
        <v>4.0442995428965735E-3</v>
      </c>
      <c r="E515" s="2">
        <f t="shared" si="228"/>
        <v>1.119074788550869E-2</v>
      </c>
      <c r="F515" s="11">
        <f t="shared" ref="F515:G515" si="296">B515/B263-1</f>
        <v>0.16421973179606852</v>
      </c>
      <c r="G515" s="11">
        <f t="shared" si="296"/>
        <v>0.4539069359086918</v>
      </c>
      <c r="H515" s="9">
        <f t="shared" si="289"/>
        <v>0.15205110451453874</v>
      </c>
      <c r="I515" s="9">
        <f t="shared" si="290"/>
        <v>0.15416743553390597</v>
      </c>
      <c r="J515" s="7">
        <f t="shared" si="291"/>
        <v>0.15046626200361324</v>
      </c>
      <c r="K515" s="7">
        <f t="shared" si="292"/>
        <v>0.417931503218544</v>
      </c>
    </row>
    <row r="516" spans="1:11" x14ac:dyDescent="0.3">
      <c r="A516" s="1">
        <v>41291</v>
      </c>
      <c r="B516" s="2">
        <v>62.012700000000002</v>
      </c>
      <c r="C516" s="2">
        <v>1.1771</v>
      </c>
      <c r="D516" s="2">
        <f t="shared" ref="D516:D579" si="297">LN(B516/B515)</f>
        <v>4.7716816123444241E-3</v>
      </c>
      <c r="E516" s="2">
        <f t="shared" ref="E516:E579" si="298">LN(C516/C515)</f>
        <v>1.5323674411962255E-2</v>
      </c>
      <c r="F516" s="11">
        <f t="shared" ref="F516:G516" si="299">B516/B264-1</f>
        <v>0.15922639354405743</v>
      </c>
      <c r="G516" s="11">
        <f t="shared" si="299"/>
        <v>0.43776719188958113</v>
      </c>
      <c r="H516" s="9">
        <f t="shared" si="289"/>
        <v>0.14775288052294488</v>
      </c>
      <c r="I516" s="9">
        <f t="shared" si="290"/>
        <v>0.15399096573127691</v>
      </c>
      <c r="J516" s="7">
        <f t="shared" si="291"/>
        <v>0.14556306019118503</v>
      </c>
      <c r="K516" s="7">
        <f t="shared" si="292"/>
        <v>0.40010770064994849</v>
      </c>
    </row>
    <row r="517" spans="1:11" x14ac:dyDescent="0.3">
      <c r="A517" s="1">
        <v>41292</v>
      </c>
      <c r="B517" s="2">
        <v>61.874299999999998</v>
      </c>
      <c r="C517" s="2">
        <v>1.1704000000000001</v>
      </c>
      <c r="D517" s="2">
        <f t="shared" si="297"/>
        <v>-2.234295084637768E-3</v>
      </c>
      <c r="E517" s="2">
        <f t="shared" si="298"/>
        <v>-5.7082157125203552E-3</v>
      </c>
      <c r="F517" s="11">
        <f t="shared" ref="F517:G517" si="300">B517/B265-1</f>
        <v>0.14147431261714649</v>
      </c>
      <c r="G517" s="11">
        <f t="shared" si="300"/>
        <v>0.37500000000000022</v>
      </c>
      <c r="H517" s="9">
        <f t="shared" si="289"/>
        <v>0.13232068355198662</v>
      </c>
      <c r="I517" s="9">
        <f t="shared" si="290"/>
        <v>0.15349650281905519</v>
      </c>
      <c r="J517" s="7">
        <f t="shared" si="291"/>
        <v>0.12810597187759343</v>
      </c>
      <c r="K517" s="7">
        <f t="shared" si="292"/>
        <v>0.33767998232138474</v>
      </c>
    </row>
    <row r="518" spans="1:11" x14ac:dyDescent="0.3">
      <c r="A518" s="1">
        <v>41296</v>
      </c>
      <c r="B518" s="2">
        <v>61.975900000000003</v>
      </c>
      <c r="C518" s="2">
        <v>1.1752</v>
      </c>
      <c r="D518" s="2">
        <f t="shared" si="297"/>
        <v>1.6406921069353061E-3</v>
      </c>
      <c r="E518" s="2">
        <f t="shared" si="298"/>
        <v>4.0927751537529851E-3</v>
      </c>
      <c r="F518" s="11">
        <f t="shared" ref="F518:G518" si="301">B518/B266-1</f>
        <v>0.13628221558522036</v>
      </c>
      <c r="G518" s="11">
        <f t="shared" si="301"/>
        <v>0.35360516010135923</v>
      </c>
      <c r="H518" s="9">
        <f t="shared" si="289"/>
        <v>0.12776171865787442</v>
      </c>
      <c r="I518" s="9">
        <f t="shared" si="290"/>
        <v>0.15339536396523476</v>
      </c>
      <c r="J518" s="7">
        <f t="shared" si="291"/>
        <v>0.12299210989547493</v>
      </c>
      <c r="K518" s="7">
        <f t="shared" si="292"/>
        <v>0.31969353130287947</v>
      </c>
    </row>
    <row r="519" spans="1:11" x14ac:dyDescent="0.3">
      <c r="A519" s="1">
        <v>41297</v>
      </c>
      <c r="B519" s="2">
        <v>62.354100000000003</v>
      </c>
      <c r="C519" s="2">
        <v>1.1942999999999999</v>
      </c>
      <c r="D519" s="2">
        <f t="shared" si="297"/>
        <v>6.0838279823775569E-3</v>
      </c>
      <c r="E519" s="2">
        <f t="shared" si="298"/>
        <v>1.612189381471358E-2</v>
      </c>
      <c r="F519" s="11">
        <f t="shared" ref="F519:G519" si="302">B519/B267-1</f>
        <v>0.14493754211752696</v>
      </c>
      <c r="G519" s="11">
        <f t="shared" si="302"/>
        <v>0.38165201295696427</v>
      </c>
      <c r="H519" s="9">
        <f t="shared" si="289"/>
        <v>0.13535008714941449</v>
      </c>
      <c r="I519" s="9">
        <f t="shared" si="290"/>
        <v>0.15348278090145165</v>
      </c>
      <c r="J519" s="7">
        <f t="shared" si="291"/>
        <v>0.13153102507061076</v>
      </c>
      <c r="K519" s="7">
        <f t="shared" si="292"/>
        <v>0.3499180991296742</v>
      </c>
    </row>
    <row r="520" spans="1:11" x14ac:dyDescent="0.3">
      <c r="A520" s="1">
        <v>41298</v>
      </c>
      <c r="B520" s="2">
        <v>61.496099999999998</v>
      </c>
      <c r="C520" s="2">
        <v>1.1467000000000001</v>
      </c>
      <c r="D520" s="2">
        <f t="shared" si="297"/>
        <v>-1.3855669615327026E-2</v>
      </c>
      <c r="E520" s="2">
        <f t="shared" si="298"/>
        <v>-4.0671987630122412E-2</v>
      </c>
      <c r="F520" s="11">
        <f t="shared" ref="F520:G520" si="303">B520/B268-1</f>
        <v>0.12880583124842815</v>
      </c>
      <c r="G520" s="11">
        <f t="shared" si="303"/>
        <v>0.32673840101816509</v>
      </c>
      <c r="H520" s="9">
        <f t="shared" si="289"/>
        <v>0.12116028742585641</v>
      </c>
      <c r="I520" s="9">
        <f t="shared" si="290"/>
        <v>0.15415341625791612</v>
      </c>
      <c r="J520" s="7">
        <f t="shared" si="291"/>
        <v>0.11547313313058738</v>
      </c>
      <c r="K520" s="7">
        <f t="shared" si="292"/>
        <v>0.29245837445301892</v>
      </c>
    </row>
    <row r="521" spans="1:11" x14ac:dyDescent="0.3">
      <c r="A521" s="1">
        <v>41299</v>
      </c>
      <c r="B521" s="2">
        <v>61.809800000000003</v>
      </c>
      <c r="C521" s="2">
        <v>1.1637999999999999</v>
      </c>
      <c r="D521" s="2">
        <f t="shared" si="297"/>
        <v>5.0881697760392043E-3</v>
      </c>
      <c r="E521" s="2">
        <f t="shared" si="298"/>
        <v>1.4802261178310693E-2</v>
      </c>
      <c r="F521" s="11">
        <f t="shared" ref="F521:G521" si="304">B521/B269-1</f>
        <v>0.13665460924957751</v>
      </c>
      <c r="G521" s="11">
        <f t="shared" si="304"/>
        <v>0.35404304828388589</v>
      </c>
      <c r="H521" s="9">
        <f t="shared" si="289"/>
        <v>0.12808939487273491</v>
      </c>
      <c r="I521" s="9">
        <f t="shared" si="290"/>
        <v>0.15420415909013888</v>
      </c>
      <c r="J521" s="7">
        <f t="shared" si="291"/>
        <v>0.1232204191113131</v>
      </c>
      <c r="K521" s="7">
        <f t="shared" si="292"/>
        <v>0.31951340037409914</v>
      </c>
    </row>
    <row r="522" spans="1:11" x14ac:dyDescent="0.3">
      <c r="A522" s="1">
        <v>41302</v>
      </c>
      <c r="B522" s="2">
        <v>61.9482</v>
      </c>
      <c r="C522" s="2">
        <v>1.1720999999999999</v>
      </c>
      <c r="D522" s="2">
        <f t="shared" si="297"/>
        <v>2.2366240193820233E-3</v>
      </c>
      <c r="E522" s="2">
        <f t="shared" si="298"/>
        <v>7.1064985065650392E-3</v>
      </c>
      <c r="F522" s="11">
        <f t="shared" ref="F522:G522" si="305">B522/B270-1</f>
        <v>0.12506061338016528</v>
      </c>
      <c r="G522" s="11">
        <f t="shared" si="305"/>
        <v>0.31357166872128195</v>
      </c>
      <c r="H522" s="9">
        <f t="shared" si="289"/>
        <v>0.11783691276513295</v>
      </c>
      <c r="I522" s="9">
        <f t="shared" si="290"/>
        <v>0.15374639108970073</v>
      </c>
      <c r="J522" s="7">
        <f t="shared" si="291"/>
        <v>0.11184181874346577</v>
      </c>
      <c r="K522" s="7">
        <f t="shared" si="292"/>
        <v>0.28035828742778923</v>
      </c>
    </row>
    <row r="523" spans="1:11" x14ac:dyDescent="0.3">
      <c r="A523" s="1">
        <v>41303</v>
      </c>
      <c r="B523" s="2">
        <v>61.9574</v>
      </c>
      <c r="C523" s="2">
        <v>1.1720999999999999</v>
      </c>
      <c r="D523" s="2">
        <f t="shared" si="297"/>
        <v>1.48500148773085E-4</v>
      </c>
      <c r="E523" s="2">
        <f t="shared" si="298"/>
        <v>0</v>
      </c>
      <c r="F523" s="11">
        <f t="shared" ref="F523:G523" si="306">B523/B271-1</f>
        <v>0.12915271720608623</v>
      </c>
      <c r="G523" s="11">
        <f t="shared" si="306"/>
        <v>0.32755691471287784</v>
      </c>
      <c r="H523" s="9">
        <f t="shared" si="289"/>
        <v>0.12146754369557373</v>
      </c>
      <c r="I523" s="9">
        <f t="shared" si="290"/>
        <v>0.15369580953219894</v>
      </c>
      <c r="J523" s="7">
        <f t="shared" si="291"/>
        <v>0.11589451932883255</v>
      </c>
      <c r="K523" s="7">
        <f t="shared" si="292"/>
        <v>0.29447061838390987</v>
      </c>
    </row>
    <row r="524" spans="1:11" x14ac:dyDescent="0.3">
      <c r="A524" s="1">
        <v>41304</v>
      </c>
      <c r="B524" s="2">
        <v>61.828299999999999</v>
      </c>
      <c r="C524" s="2">
        <v>1.1656</v>
      </c>
      <c r="D524" s="2">
        <f t="shared" si="297"/>
        <v>-2.0858636628891059E-3</v>
      </c>
      <c r="E524" s="2">
        <f t="shared" si="298"/>
        <v>-5.5610358481394308E-3</v>
      </c>
      <c r="F524" s="11">
        <f t="shared" ref="F524:G524" si="307">B524/B272-1</f>
        <v>0.12344211924476745</v>
      </c>
      <c r="G524" s="11">
        <f t="shared" si="307"/>
        <v>0.30731269627635704</v>
      </c>
      <c r="H524" s="9">
        <f t="shared" si="289"/>
        <v>0.11639729306492791</v>
      </c>
      <c r="I524" s="9">
        <f t="shared" si="290"/>
        <v>0.15369655812657221</v>
      </c>
      <c r="J524" s="7">
        <f t="shared" si="291"/>
        <v>0.11025084588300582</v>
      </c>
      <c r="K524" s="7">
        <f t="shared" si="292"/>
        <v>0.27492841926952094</v>
      </c>
    </row>
    <row r="525" spans="1:11" x14ac:dyDescent="0.3">
      <c r="A525" s="1">
        <v>41305</v>
      </c>
      <c r="B525" s="2">
        <v>61.689900000000002</v>
      </c>
      <c r="C525" s="2">
        <v>1.1580999999999999</v>
      </c>
      <c r="D525" s="2">
        <f t="shared" si="297"/>
        <v>-2.2409662368716673E-3</v>
      </c>
      <c r="E525" s="2">
        <f t="shared" si="298"/>
        <v>-6.4552446906631844E-3</v>
      </c>
      <c r="F525" s="11">
        <f t="shared" ref="F525:G525" si="308">B525/B273-1</f>
        <v>0.11999934640878873</v>
      </c>
      <c r="G525" s="11">
        <f t="shared" si="308"/>
        <v>0.29671929235247996</v>
      </c>
      <c r="H525" s="9">
        <f t="shared" si="289"/>
        <v>0.1133281017432515</v>
      </c>
      <c r="I525" s="9">
        <f t="shared" si="290"/>
        <v>0.15371976403305668</v>
      </c>
      <c r="J525" s="7">
        <f t="shared" si="291"/>
        <v>0.10684454946974165</v>
      </c>
      <c r="K525" s="7">
        <f t="shared" si="292"/>
        <v>0.26320274736920202</v>
      </c>
    </row>
    <row r="526" spans="1:11" x14ac:dyDescent="0.3">
      <c r="A526" s="1">
        <v>41306</v>
      </c>
      <c r="B526" s="2">
        <v>62.418599999999998</v>
      </c>
      <c r="C526" s="2">
        <v>1.1961999999999999</v>
      </c>
      <c r="D526" s="2">
        <f t="shared" si="297"/>
        <v>1.1743085670392499E-2</v>
      </c>
      <c r="E526" s="2">
        <f t="shared" si="298"/>
        <v>3.2369134420124623E-2</v>
      </c>
      <c r="F526" s="11">
        <f t="shared" ref="F526:G526" si="309">B526/B274-1</f>
        <v>0.13173125040795464</v>
      </c>
      <c r="G526" s="11">
        <f t="shared" si="309"/>
        <v>0.33474670832403475</v>
      </c>
      <c r="H526" s="9">
        <f t="shared" si="289"/>
        <v>0.12374854029407369</v>
      </c>
      <c r="I526" s="9">
        <f t="shared" si="290"/>
        <v>0.15413018256157918</v>
      </c>
      <c r="J526" s="7">
        <f t="shared" si="291"/>
        <v>0.11836800438519046</v>
      </c>
      <c r="K526" s="7">
        <f t="shared" si="292"/>
        <v>0.30257504822992343</v>
      </c>
    </row>
    <row r="527" spans="1:11" x14ac:dyDescent="0.3">
      <c r="A527" s="1">
        <v>41309</v>
      </c>
      <c r="B527" s="2">
        <v>61.330100000000002</v>
      </c>
      <c r="C527" s="2">
        <v>1.1353</v>
      </c>
      <c r="D527" s="2">
        <f t="shared" si="297"/>
        <v>-1.7592557722397751E-2</v>
      </c>
      <c r="E527" s="2">
        <f t="shared" si="298"/>
        <v>-5.2252932439968605E-2</v>
      </c>
      <c r="F527" s="11">
        <f t="shared" ref="F527:G527" si="310">B527/B275-1</f>
        <v>0.10306530430919603</v>
      </c>
      <c r="G527" s="11">
        <f t="shared" si="310"/>
        <v>0.236440862557177</v>
      </c>
      <c r="H527" s="9">
        <f t="shared" si="289"/>
        <v>9.8092944601434542E-2</v>
      </c>
      <c r="I527" s="9">
        <f t="shared" si="290"/>
        <v>0.15499414150989471</v>
      </c>
      <c r="J527" s="7">
        <f t="shared" si="291"/>
        <v>8.9894990544589604E-2</v>
      </c>
      <c r="K527" s="7">
        <f t="shared" si="292"/>
        <v>0.20463245792179707</v>
      </c>
    </row>
    <row r="528" spans="1:11" x14ac:dyDescent="0.3">
      <c r="A528" s="1">
        <v>41310</v>
      </c>
      <c r="B528" s="2">
        <v>62.234099999999998</v>
      </c>
      <c r="C528" s="2">
        <v>1.1852</v>
      </c>
      <c r="D528" s="2">
        <f t="shared" si="297"/>
        <v>1.4632330872434143E-2</v>
      </c>
      <c r="E528" s="2">
        <f t="shared" si="298"/>
        <v>4.3014603528922342E-2</v>
      </c>
      <c r="F528" s="11">
        <f t="shared" ref="F528:G528" si="311">B528/B276-1</f>
        <v>0.11585037867921288</v>
      </c>
      <c r="G528" s="11">
        <f t="shared" si="311"/>
        <v>0.27756817936833045</v>
      </c>
      <c r="H528" s="9">
        <f t="shared" si="289"/>
        <v>0.10961678568717004</v>
      </c>
      <c r="I528" s="9">
        <f t="shared" si="290"/>
        <v>0.15562174601399392</v>
      </c>
      <c r="J528" s="7">
        <f t="shared" si="291"/>
        <v>0.10241995416483451</v>
      </c>
      <c r="K528" s="7">
        <f t="shared" si="292"/>
        <v>0.24591323338819771</v>
      </c>
    </row>
    <row r="529" spans="1:11" x14ac:dyDescent="0.3">
      <c r="A529" s="1">
        <v>41311</v>
      </c>
      <c r="B529" s="2">
        <v>62.031199999999998</v>
      </c>
      <c r="C529" s="2">
        <v>1.1740999999999999</v>
      </c>
      <c r="D529" s="2">
        <f t="shared" si="297"/>
        <v>-3.2655967564959895E-3</v>
      </c>
      <c r="E529" s="2">
        <f t="shared" si="298"/>
        <v>-9.4096400632441395E-3</v>
      </c>
      <c r="F529" s="11">
        <f t="shared" ref="F529:G529" si="312">B529/B277-1</f>
        <v>9.7155551467857038E-2</v>
      </c>
      <c r="G529" s="11">
        <f t="shared" si="312"/>
        <v>0.21718847190545287</v>
      </c>
      <c r="H529" s="9">
        <f t="shared" si="289"/>
        <v>9.2720968385638841E-2</v>
      </c>
      <c r="I529" s="9">
        <f t="shared" si="290"/>
        <v>0.15510182191216887</v>
      </c>
      <c r="J529" s="7">
        <f t="shared" si="291"/>
        <v>8.4037699777688601E-2</v>
      </c>
      <c r="K529" s="7">
        <f t="shared" si="292"/>
        <v>0.18519618391993609</v>
      </c>
    </row>
    <row r="530" spans="1:11" x14ac:dyDescent="0.3">
      <c r="A530" s="1">
        <v>41312</v>
      </c>
      <c r="B530" s="2">
        <v>62.086599999999997</v>
      </c>
      <c r="C530" s="2">
        <v>1.1771</v>
      </c>
      <c r="D530" s="2">
        <f t="shared" si="297"/>
        <v>8.927003810747957E-4</v>
      </c>
      <c r="E530" s="2">
        <f t="shared" si="298"/>
        <v>2.5518897822688303E-3</v>
      </c>
      <c r="F530" s="11">
        <f t="shared" ref="F530:G530" si="313">B530/B278-1</f>
        <v>9.9021818786885207E-2</v>
      </c>
      <c r="G530" s="11">
        <f t="shared" si="313"/>
        <v>0.22156496471564968</v>
      </c>
      <c r="H530" s="9">
        <f t="shared" si="289"/>
        <v>9.4420528533677786E-2</v>
      </c>
      <c r="I530" s="9">
        <f t="shared" si="290"/>
        <v>0.15509822344542448</v>
      </c>
      <c r="J530" s="7">
        <f t="shared" si="291"/>
        <v>8.5882259617437118E-2</v>
      </c>
      <c r="K530" s="7">
        <f t="shared" si="292"/>
        <v>0.19126053604898385</v>
      </c>
    </row>
    <row r="531" spans="1:11" x14ac:dyDescent="0.3">
      <c r="A531" s="1">
        <v>41313</v>
      </c>
      <c r="B531" s="2">
        <v>62.723100000000002</v>
      </c>
      <c r="C531" s="2">
        <v>1.2128000000000001</v>
      </c>
      <c r="D531" s="2">
        <f t="shared" si="297"/>
        <v>1.0199616184161056E-2</v>
      </c>
      <c r="E531" s="2">
        <f t="shared" si="298"/>
        <v>2.9877949469672222E-2</v>
      </c>
      <c r="F531" s="11">
        <f t="shared" ref="F531:G531" si="314">B531/B279-1</f>
        <v>0.10796469243664242</v>
      </c>
      <c r="G531" s="11">
        <f t="shared" si="314"/>
        <v>0.25315147757801215</v>
      </c>
      <c r="H531" s="9">
        <f t="shared" si="289"/>
        <v>0.10252472178544811</v>
      </c>
      <c r="I531" s="9">
        <f t="shared" si="290"/>
        <v>0.15539873432165577</v>
      </c>
      <c r="J531" s="7">
        <f t="shared" si="291"/>
        <v>9.4667143447731306E-2</v>
      </c>
      <c r="K531" s="7">
        <f t="shared" si="292"/>
        <v>0.22006570704304629</v>
      </c>
    </row>
    <row r="532" spans="1:11" x14ac:dyDescent="0.3">
      <c r="A532" s="1">
        <v>41316</v>
      </c>
      <c r="B532" s="2">
        <v>62.741599999999998</v>
      </c>
      <c r="C532" s="2">
        <v>1.2123999999999999</v>
      </c>
      <c r="D532" s="2">
        <f t="shared" si="297"/>
        <v>2.9490366826795503E-4</v>
      </c>
      <c r="E532" s="2">
        <f t="shared" si="298"/>
        <v>-3.2986970445928159E-4</v>
      </c>
      <c r="F532" s="11">
        <f t="shared" ref="F532:G532" si="315">B532/B280-1</f>
        <v>0.10243763584640764</v>
      </c>
      <c r="G532" s="11">
        <f t="shared" si="315"/>
        <v>0.23223904868380929</v>
      </c>
      <c r="H532" s="9">
        <f t="shared" si="289"/>
        <v>9.7523760613233118E-2</v>
      </c>
      <c r="I532" s="9">
        <f t="shared" si="290"/>
        <v>0.15532152906625041</v>
      </c>
      <c r="J532" s="7">
        <f t="shared" si="291"/>
        <v>8.9219486071252296E-2</v>
      </c>
      <c r="K532" s="7">
        <f t="shared" si="292"/>
        <v>0.20202758316944935</v>
      </c>
    </row>
    <row r="533" spans="1:11" x14ac:dyDescent="0.3">
      <c r="A533" s="1">
        <v>41317</v>
      </c>
      <c r="B533" s="2">
        <v>62.483199999999997</v>
      </c>
      <c r="C533" s="2">
        <v>1.1981999999999999</v>
      </c>
      <c r="D533" s="2">
        <f t="shared" si="297"/>
        <v>-4.1269839002425748E-3</v>
      </c>
      <c r="E533" s="2">
        <f t="shared" si="298"/>
        <v>-1.1781435533823523E-2</v>
      </c>
      <c r="F533" s="11">
        <f t="shared" ref="F533:G533" si="316">B533/B281-1</f>
        <v>9.0042531811631799E-2</v>
      </c>
      <c r="G533" s="11">
        <f t="shared" si="316"/>
        <v>0.19140896887739878</v>
      </c>
      <c r="H533" s="9">
        <f t="shared" si="289"/>
        <v>8.6216715490462975E-2</v>
      </c>
      <c r="I533" s="9">
        <f t="shared" si="290"/>
        <v>0.15523691700592307</v>
      </c>
      <c r="J533" s="7">
        <f t="shared" si="291"/>
        <v>7.6987148360028623E-2</v>
      </c>
      <c r="K533" s="7">
        <f t="shared" si="292"/>
        <v>0.16207464490238443</v>
      </c>
    </row>
    <row r="534" spans="1:11" x14ac:dyDescent="0.3">
      <c r="A534" s="1">
        <v>41318</v>
      </c>
      <c r="B534" s="2">
        <v>62.704700000000003</v>
      </c>
      <c r="C534" s="2">
        <v>1.2121999999999999</v>
      </c>
      <c r="D534" s="2">
        <f t="shared" si="297"/>
        <v>3.5386843479362226E-3</v>
      </c>
      <c r="E534" s="2">
        <f t="shared" si="298"/>
        <v>1.1616459867360209E-2</v>
      </c>
      <c r="F534" s="11">
        <f t="shared" ref="F534:G534" si="317">B534/B282-1</f>
        <v>0.10161118323849405</v>
      </c>
      <c r="G534" s="11">
        <f t="shared" si="317"/>
        <v>0.23166023166023164</v>
      </c>
      <c r="H534" s="9">
        <f t="shared" si="289"/>
        <v>9.6773820194952842E-2</v>
      </c>
      <c r="I534" s="9">
        <f t="shared" si="290"/>
        <v>0.15509383737504034</v>
      </c>
      <c r="J534" s="7">
        <f t="shared" si="291"/>
        <v>8.844140686733537E-2</v>
      </c>
      <c r="K534" s="7">
        <f t="shared" si="292"/>
        <v>0.19970778881767082</v>
      </c>
    </row>
    <row r="535" spans="1:11" x14ac:dyDescent="0.3">
      <c r="A535" s="1">
        <v>41319</v>
      </c>
      <c r="B535" s="2">
        <v>62.686199999999999</v>
      </c>
      <c r="C535" s="2">
        <v>1.2097</v>
      </c>
      <c r="D535" s="2">
        <f t="shared" si="297"/>
        <v>-2.9507723661347023E-4</v>
      </c>
      <c r="E535" s="2">
        <f t="shared" si="298"/>
        <v>-2.0644955513820619E-3</v>
      </c>
      <c r="F535" s="11">
        <f t="shared" ref="F535:G535" si="318">B535/B283-1</f>
        <v>9.1156898343408788E-2</v>
      </c>
      <c r="G535" s="11">
        <f t="shared" si="318"/>
        <v>0.19689324230731176</v>
      </c>
      <c r="H535" s="9">
        <f t="shared" si="289"/>
        <v>8.7238508008218515E-2</v>
      </c>
      <c r="I535" s="9">
        <f t="shared" si="290"/>
        <v>0.15484110009385987</v>
      </c>
      <c r="J535" s="7">
        <f t="shared" si="291"/>
        <v>7.8154329314133131E-2</v>
      </c>
      <c r="K535" s="7">
        <f t="shared" si="292"/>
        <v>0.16628627396318318</v>
      </c>
    </row>
    <row r="536" spans="1:11" x14ac:dyDescent="0.3">
      <c r="A536" s="1">
        <v>41320</v>
      </c>
      <c r="B536" s="2">
        <v>62.5017</v>
      </c>
      <c r="C536" s="2">
        <v>1.1993</v>
      </c>
      <c r="D536" s="2">
        <f t="shared" si="297"/>
        <v>-2.9475713480408548E-3</v>
      </c>
      <c r="E536" s="2">
        <f t="shared" si="298"/>
        <v>-8.634341728127156E-3</v>
      </c>
      <c r="F536" s="11">
        <f t="shared" ref="F536:G536" si="319">B536/B284-1</f>
        <v>8.5191274952209461E-2</v>
      </c>
      <c r="G536" s="11">
        <f t="shared" si="319"/>
        <v>0.17636096125551726</v>
      </c>
      <c r="H536" s="9">
        <f t="shared" si="289"/>
        <v>8.1756261733651872E-2</v>
      </c>
      <c r="I536" s="9">
        <f t="shared" si="290"/>
        <v>0.15486028009194813</v>
      </c>
      <c r="J536" s="7">
        <f t="shared" si="291"/>
        <v>7.2256609523475568E-2</v>
      </c>
      <c r="K536" s="7">
        <f t="shared" si="292"/>
        <v>0.14723087817775604</v>
      </c>
    </row>
    <row r="537" spans="1:11" x14ac:dyDescent="0.3">
      <c r="A537" s="1">
        <v>41324</v>
      </c>
      <c r="B537" s="2">
        <v>62.953699999999998</v>
      </c>
      <c r="C537" s="2">
        <v>1.2255</v>
      </c>
      <c r="D537" s="2">
        <f t="shared" si="297"/>
        <v>7.2057791976144342E-3</v>
      </c>
      <c r="E537" s="2">
        <f t="shared" si="298"/>
        <v>2.1610870730491921E-2</v>
      </c>
      <c r="F537" s="11">
        <f t="shared" ref="F537:G537" si="320">B537/B285-1</f>
        <v>0.10070077035783331</v>
      </c>
      <c r="G537" s="11">
        <f t="shared" si="320"/>
        <v>0.22943418940609961</v>
      </c>
      <c r="H537" s="9">
        <f t="shared" si="289"/>
        <v>9.5947040926889132E-2</v>
      </c>
      <c r="I537" s="9">
        <f t="shared" si="290"/>
        <v>0.15483808459563569</v>
      </c>
      <c r="J537" s="7">
        <f t="shared" si="291"/>
        <v>8.7584981359260627E-2</v>
      </c>
      <c r="K537" s="7">
        <f t="shared" si="292"/>
        <v>0.19716274347467055</v>
      </c>
    </row>
    <row r="538" spans="1:11" x14ac:dyDescent="0.3">
      <c r="A538" s="1">
        <v>41325</v>
      </c>
      <c r="B538" s="2">
        <v>61.985100000000003</v>
      </c>
      <c r="C538" s="2">
        <v>1.1696</v>
      </c>
      <c r="D538" s="2">
        <f t="shared" si="297"/>
        <v>-1.5505501987709393E-2</v>
      </c>
      <c r="E538" s="2">
        <f t="shared" si="298"/>
        <v>-4.6687113972653238E-2</v>
      </c>
      <c r="F538" s="11">
        <f t="shared" ref="F538:G538" si="321">B538/B286-1</f>
        <v>6.911783475744171E-2</v>
      </c>
      <c r="G538" s="11">
        <f t="shared" si="321"/>
        <v>0.12634822804314338</v>
      </c>
      <c r="H538" s="9">
        <f t="shared" si="289"/>
        <v>6.6833854927396102E-2</v>
      </c>
      <c r="I538" s="9">
        <f t="shared" si="290"/>
        <v>0.15507704473674283</v>
      </c>
      <c r="J538" s="7">
        <f t="shared" si="291"/>
        <v>5.6339267814382588E-2</v>
      </c>
      <c r="K538" s="7">
        <f t="shared" si="292"/>
        <v>9.6673558748935573E-2</v>
      </c>
    </row>
    <row r="539" spans="1:11" x14ac:dyDescent="0.3">
      <c r="A539" s="1">
        <v>41326</v>
      </c>
      <c r="B539" s="2">
        <v>61.320799999999998</v>
      </c>
      <c r="C539" s="2">
        <v>1.1315</v>
      </c>
      <c r="D539" s="2">
        <f t="shared" si="297"/>
        <v>-1.0774933349420484E-2</v>
      </c>
      <c r="E539" s="2">
        <f t="shared" si="298"/>
        <v>-3.3117623921921996E-2</v>
      </c>
      <c r="F539" s="11">
        <f t="shared" ref="F539:G539" si="322">B539/B287-1</f>
        <v>6.0994262539016741E-2</v>
      </c>
      <c r="G539" s="11">
        <f t="shared" si="322"/>
        <v>9.897047397047376E-2</v>
      </c>
      <c r="H539" s="9">
        <f t="shared" si="289"/>
        <v>5.9206452019691401E-2</v>
      </c>
      <c r="I539" s="9">
        <f t="shared" si="290"/>
        <v>0.15543132556382547</v>
      </c>
      <c r="J539" s="7">
        <f t="shared" si="291"/>
        <v>4.8255132734824846E-2</v>
      </c>
      <c r="K539" s="7">
        <f t="shared" si="292"/>
        <v>7.1333698725007277E-2</v>
      </c>
    </row>
    <row r="540" spans="1:11" x14ac:dyDescent="0.3">
      <c r="A540" s="1">
        <v>41327</v>
      </c>
      <c r="B540" s="2">
        <v>61.938899999999997</v>
      </c>
      <c r="C540" s="2">
        <v>1.1648000000000001</v>
      </c>
      <c r="D540" s="2">
        <f t="shared" si="297"/>
        <v>1.0029315032703786E-2</v>
      </c>
      <c r="E540" s="2">
        <f t="shared" si="298"/>
        <v>2.9005212368829594E-2</v>
      </c>
      <c r="F540" s="11">
        <f t="shared" ref="F540:G540" si="323">B540/B288-1</f>
        <v>6.8656443453716021E-2</v>
      </c>
      <c r="G540" s="11">
        <f t="shared" si="323"/>
        <v>0.12183376673408453</v>
      </c>
      <c r="H540" s="9">
        <f t="shared" si="289"/>
        <v>6.640219914821259E-2</v>
      </c>
      <c r="I540" s="9">
        <f t="shared" si="290"/>
        <v>0.15571727046385017</v>
      </c>
      <c r="J540" s="7">
        <f t="shared" si="291"/>
        <v>5.577834743269916E-2</v>
      </c>
      <c r="K540" s="7">
        <f t="shared" si="292"/>
        <v>9.4274066009216062E-2</v>
      </c>
    </row>
    <row r="541" spans="1:11" x14ac:dyDescent="0.3">
      <c r="A541" s="1">
        <v>41330</v>
      </c>
      <c r="B541" s="2">
        <v>61.173200000000001</v>
      </c>
      <c r="C541" s="2">
        <v>1.1214</v>
      </c>
      <c r="D541" s="2">
        <f t="shared" si="297"/>
        <v>-1.2439230154009157E-2</v>
      </c>
      <c r="E541" s="2">
        <f t="shared" si="298"/>
        <v>-3.797149375284941E-2</v>
      </c>
      <c r="F541" s="11">
        <f t="shared" ref="F541:G541" si="324">B541/B289-1</f>
        <v>6.0278635731791486E-2</v>
      </c>
      <c r="G541" s="11">
        <f t="shared" si="324"/>
        <v>9.4475893031426894E-2</v>
      </c>
      <c r="H541" s="9">
        <f t="shared" si="289"/>
        <v>5.8531737479231093E-2</v>
      </c>
      <c r="I541" s="9">
        <f t="shared" si="290"/>
        <v>0.15615899288103646</v>
      </c>
      <c r="J541" s="7">
        <f t="shared" si="291"/>
        <v>4.7429347603047622E-2</v>
      </c>
      <c r="K541" s="7">
        <f t="shared" si="292"/>
        <v>6.8077039904442582E-2</v>
      </c>
    </row>
    <row r="542" spans="1:11" x14ac:dyDescent="0.3">
      <c r="A542" s="1">
        <v>41331</v>
      </c>
      <c r="B542" s="2">
        <v>61.4039</v>
      </c>
      <c r="C542" s="2">
        <v>1.1349</v>
      </c>
      <c r="D542" s="2">
        <f t="shared" si="297"/>
        <v>3.7641659396071923E-3</v>
      </c>
      <c r="E542" s="2">
        <f t="shared" si="298"/>
        <v>1.1966636617521181E-2</v>
      </c>
      <c r="F542" s="11">
        <f t="shared" ref="F542:G542" si="325">B542/B290-1</f>
        <v>5.7266090430111216E-2</v>
      </c>
      <c r="G542" s="11">
        <f t="shared" si="325"/>
        <v>8.6964850110142766E-2</v>
      </c>
      <c r="H542" s="9">
        <f t="shared" si="289"/>
        <v>5.5686416389303509E-2</v>
      </c>
      <c r="I542" s="9">
        <f t="shared" si="290"/>
        <v>0.15606858849966346</v>
      </c>
      <c r="J542" s="7">
        <f t="shared" si="291"/>
        <v>4.44680515489424E-2</v>
      </c>
      <c r="K542" s="7">
        <f t="shared" si="292"/>
        <v>5.9133297438231702E-2</v>
      </c>
    </row>
    <row r="543" spans="1:11" x14ac:dyDescent="0.3">
      <c r="A543" s="1">
        <v>41332</v>
      </c>
      <c r="B543" s="2">
        <v>62.031199999999998</v>
      </c>
      <c r="C543" s="2">
        <v>1.1694</v>
      </c>
      <c r="D543" s="2">
        <f t="shared" si="297"/>
        <v>1.0164133224670463E-2</v>
      </c>
      <c r="E543" s="2">
        <f t="shared" si="298"/>
        <v>2.9946255434476765E-2</v>
      </c>
      <c r="F543" s="11">
        <f t="shared" ref="F543:G543" si="326">B543/B291-1</f>
        <v>6.4392528977238461E-2</v>
      </c>
      <c r="G543" s="11">
        <f t="shared" si="326"/>
        <v>0.10927717700626061</v>
      </c>
      <c r="H543" s="9">
        <f t="shared" si="289"/>
        <v>6.2404241097551653E-2</v>
      </c>
      <c r="I543" s="9">
        <f t="shared" si="290"/>
        <v>0.15635117144833827</v>
      </c>
      <c r="J543" s="7">
        <f t="shared" si="291"/>
        <v>5.146181077112133E-2</v>
      </c>
      <c r="K543" s="7">
        <f t="shared" si="292"/>
        <v>8.0265801799811909E-2</v>
      </c>
    </row>
    <row r="544" spans="1:11" x14ac:dyDescent="0.3">
      <c r="A544" s="1">
        <v>41333</v>
      </c>
      <c r="B544" s="2">
        <v>61.902000000000001</v>
      </c>
      <c r="C544" s="2">
        <v>1.165</v>
      </c>
      <c r="D544" s="2">
        <f t="shared" si="297"/>
        <v>-2.0849949296054692E-3</v>
      </c>
      <c r="E544" s="2">
        <f t="shared" si="298"/>
        <v>-3.7697097417691465E-3</v>
      </c>
      <c r="F544" s="11">
        <f t="shared" ref="F544:G544" si="327">B544/B292-1</f>
        <v>6.0683167553396533E-2</v>
      </c>
      <c r="G544" s="11">
        <f t="shared" si="327"/>
        <v>9.9782875483810152E-2</v>
      </c>
      <c r="H544" s="9">
        <f t="shared" si="289"/>
        <v>5.8913198216415365E-2</v>
      </c>
      <c r="I544" s="9">
        <f t="shared" si="290"/>
        <v>0.15636412535679386</v>
      </c>
      <c r="J544" s="7">
        <f t="shared" si="291"/>
        <v>4.7795390083207989E-2</v>
      </c>
      <c r="K544" s="7">
        <f t="shared" si="292"/>
        <v>6.8991591239155214E-2</v>
      </c>
    </row>
    <row r="545" spans="1:11" x14ac:dyDescent="0.3">
      <c r="A545" s="1">
        <v>41334</v>
      </c>
      <c r="B545" s="2">
        <v>62.160400000000003</v>
      </c>
      <c r="C545" s="2">
        <v>1.1771</v>
      </c>
      <c r="D545" s="2">
        <f t="shared" si="297"/>
        <v>4.1656516988287174E-3</v>
      </c>
      <c r="E545" s="2">
        <f t="shared" si="298"/>
        <v>1.0332699418633916E-2</v>
      </c>
      <c r="F545" s="11">
        <f t="shared" ref="F545:G545" si="328">B545/B293-1</f>
        <v>5.4409629398433967E-2</v>
      </c>
      <c r="G545" s="11">
        <f t="shared" si="328"/>
        <v>7.891842346471134E-2</v>
      </c>
      <c r="H545" s="9">
        <f t="shared" si="289"/>
        <v>5.2981017310172171E-2</v>
      </c>
      <c r="I545" s="9">
        <f t="shared" si="290"/>
        <v>0.1561017622065472</v>
      </c>
      <c r="J545" s="7">
        <f t="shared" si="291"/>
        <v>4.164077397589816E-2</v>
      </c>
      <c r="K545" s="7">
        <f t="shared" si="292"/>
        <v>5.0522995580757568E-2</v>
      </c>
    </row>
    <row r="546" spans="1:11" x14ac:dyDescent="0.3">
      <c r="A546" s="1">
        <v>41337</v>
      </c>
      <c r="B546" s="2">
        <v>62.437100000000001</v>
      </c>
      <c r="C546" s="2">
        <v>1.1921999999999999</v>
      </c>
      <c r="D546" s="2">
        <f t="shared" si="297"/>
        <v>4.4415089367223076E-3</v>
      </c>
      <c r="E546" s="2">
        <f t="shared" si="298"/>
        <v>1.2746553367391066E-2</v>
      </c>
      <c r="F546" s="11">
        <f t="shared" ref="F546:G546" si="329">B546/B294-1</f>
        <v>6.3872820058444191E-2</v>
      </c>
      <c r="G546" s="11">
        <f t="shared" si="329"/>
        <v>0.10727222067428244</v>
      </c>
      <c r="H546" s="9">
        <f t="shared" si="289"/>
        <v>6.1915853754911349E-2</v>
      </c>
      <c r="I546" s="9">
        <f t="shared" si="290"/>
        <v>0.15608723017761023</v>
      </c>
      <c r="J546" s="7">
        <f t="shared" si="291"/>
        <v>5.0991749837759226E-2</v>
      </c>
      <c r="K546" s="7">
        <f t="shared" si="292"/>
        <v>7.9084564088680809E-2</v>
      </c>
    </row>
    <row r="547" spans="1:11" x14ac:dyDescent="0.3">
      <c r="A547" s="1">
        <v>41338</v>
      </c>
      <c r="B547" s="2">
        <v>63.3596</v>
      </c>
      <c r="C547" s="2">
        <v>1.2445999999999999</v>
      </c>
      <c r="D547" s="2">
        <f t="shared" si="297"/>
        <v>1.4666784373084647E-2</v>
      </c>
      <c r="E547" s="2">
        <f t="shared" si="298"/>
        <v>4.3013853349291413E-2</v>
      </c>
      <c r="F547" s="11">
        <f t="shared" ref="F547:G547" si="330">B547/B295-1</f>
        <v>7.1110269605025644E-2</v>
      </c>
      <c r="G547" s="11">
        <f t="shared" si="330"/>
        <v>0.12847946323329396</v>
      </c>
      <c r="H547" s="9">
        <f t="shared" si="289"/>
        <v>6.8695745647464751E-2</v>
      </c>
      <c r="I547" s="9">
        <f t="shared" si="290"/>
        <v>0.15656506921217625</v>
      </c>
      <c r="J547" s="7">
        <f t="shared" si="291"/>
        <v>5.8062531512727222E-2</v>
      </c>
      <c r="K547" s="7">
        <f t="shared" si="292"/>
        <v>0.10051741105980838</v>
      </c>
    </row>
    <row r="548" spans="1:11" x14ac:dyDescent="0.3">
      <c r="A548" s="1">
        <v>41339</v>
      </c>
      <c r="B548" s="2">
        <v>63.202800000000003</v>
      </c>
      <c r="C548" s="2">
        <v>1.2366999999999999</v>
      </c>
      <c r="D548" s="2">
        <f t="shared" si="297"/>
        <v>-2.4778303860334464E-3</v>
      </c>
      <c r="E548" s="2">
        <f t="shared" si="298"/>
        <v>-6.3676513871061286E-3</v>
      </c>
      <c r="F548" s="11">
        <f t="shared" ref="F548:G548" si="331">B548/B296-1</f>
        <v>6.9282005559343496E-2</v>
      </c>
      <c r="G548" s="11">
        <f t="shared" si="331"/>
        <v>0.12478399272396534</v>
      </c>
      <c r="H548" s="9">
        <f t="shared" si="289"/>
        <v>6.6987400395487826E-2</v>
      </c>
      <c r="I548" s="9">
        <f t="shared" si="290"/>
        <v>0.15658572172956381</v>
      </c>
      <c r="J548" s="7">
        <f t="shared" si="291"/>
        <v>5.6253122893780594E-2</v>
      </c>
      <c r="K548" s="7">
        <f t="shared" si="292"/>
        <v>9.4859784148617843E-2</v>
      </c>
    </row>
    <row r="549" spans="1:11" x14ac:dyDescent="0.3">
      <c r="A549" s="1">
        <v>41340</v>
      </c>
      <c r="B549" s="2">
        <v>63.368899999999996</v>
      </c>
      <c r="C549" s="2">
        <v>1.2475000000000001</v>
      </c>
      <c r="D549" s="2">
        <f t="shared" si="297"/>
        <v>2.6246008444022078E-3</v>
      </c>
      <c r="E549" s="2">
        <f t="shared" si="298"/>
        <v>8.6950068776624895E-3</v>
      </c>
      <c r="F549" s="11">
        <f t="shared" ref="F549:G549" si="332">B549/B297-1</f>
        <v>8.328090917172104E-2</v>
      </c>
      <c r="G549" s="11">
        <f t="shared" si="332"/>
        <v>0.17114156965828031</v>
      </c>
      <c r="H549" s="9">
        <f t="shared" si="289"/>
        <v>7.9994314968832442E-2</v>
      </c>
      <c r="I549" s="9">
        <f t="shared" si="290"/>
        <v>0.15623891294334108</v>
      </c>
      <c r="J549" s="7">
        <f t="shared" si="291"/>
        <v>7.0139502356782124E-2</v>
      </c>
      <c r="K549" s="7">
        <f t="shared" si="292"/>
        <v>0.138982425151148</v>
      </c>
    </row>
    <row r="550" spans="1:11" x14ac:dyDescent="0.3">
      <c r="A550" s="1">
        <v>41341</v>
      </c>
      <c r="B550" s="2">
        <v>63.442700000000002</v>
      </c>
      <c r="C550" s="2">
        <v>1.2490000000000001</v>
      </c>
      <c r="D550" s="2">
        <f t="shared" si="297"/>
        <v>1.1639315067650223E-3</v>
      </c>
      <c r="E550" s="2">
        <f t="shared" si="298"/>
        <v>1.2016824999040129E-3</v>
      </c>
      <c r="F550" s="11">
        <f t="shared" ref="F550:G550" si="333">B550/B298-1</f>
        <v>9.5291861105500253E-2</v>
      </c>
      <c r="G550" s="11">
        <f t="shared" si="333"/>
        <v>0.20711317290035769</v>
      </c>
      <c r="H550" s="9">
        <f t="shared" si="289"/>
        <v>9.1020867575411266E-2</v>
      </c>
      <c r="I550" s="9">
        <f t="shared" si="290"/>
        <v>0.15590765982281482</v>
      </c>
      <c r="J550" s="7">
        <f t="shared" si="291"/>
        <v>8.2060688869693088E-2</v>
      </c>
      <c r="K550" s="7">
        <f t="shared" si="292"/>
        <v>0.17783759413445699</v>
      </c>
    </row>
    <row r="551" spans="1:11" x14ac:dyDescent="0.3">
      <c r="A551" s="1">
        <v>41344</v>
      </c>
      <c r="B551" s="2">
        <v>63.627200000000002</v>
      </c>
      <c r="C551" s="2">
        <v>1.2618</v>
      </c>
      <c r="D551" s="2">
        <f t="shared" si="297"/>
        <v>2.9039155559756834E-3</v>
      </c>
      <c r="E551" s="2">
        <f t="shared" si="298"/>
        <v>1.0196041811131302E-2</v>
      </c>
      <c r="F551" s="11">
        <f t="shared" ref="F551:G551" si="334">B551/B299-1</f>
        <v>9.0074285244373886E-2</v>
      </c>
      <c r="G551" s="11">
        <f t="shared" si="334"/>
        <v>0.19240219240219236</v>
      </c>
      <c r="H551" s="9">
        <f t="shared" si="289"/>
        <v>8.6245845519180769E-2</v>
      </c>
      <c r="I551" s="9">
        <f t="shared" si="290"/>
        <v>0.15575629673462082</v>
      </c>
      <c r="J551" s="7">
        <f t="shared" si="291"/>
        <v>7.6931543057050078E-2</v>
      </c>
      <c r="K551" s="7">
        <f t="shared" si="292"/>
        <v>0.16133177524222053</v>
      </c>
    </row>
    <row r="552" spans="1:11" x14ac:dyDescent="0.3">
      <c r="A552" s="1">
        <v>41345</v>
      </c>
      <c r="B552" s="2">
        <v>63.396599999999999</v>
      </c>
      <c r="C552" s="2">
        <v>1.2464999999999999</v>
      </c>
      <c r="D552" s="2">
        <f t="shared" si="297"/>
        <v>-3.6308196311305822E-3</v>
      </c>
      <c r="E552" s="2">
        <f t="shared" si="298"/>
        <v>-1.2199648973096604E-2</v>
      </c>
      <c r="F552" s="11">
        <f t="shared" ref="F552:G552" si="335">B552/B300-1</f>
        <v>7.4549605666603957E-2</v>
      </c>
      <c r="G552" s="11">
        <f t="shared" si="335"/>
        <v>0.14179719703215166</v>
      </c>
      <c r="H552" s="9">
        <f t="shared" si="289"/>
        <v>7.1901602313629506E-2</v>
      </c>
      <c r="I552" s="9">
        <f t="shared" si="290"/>
        <v>0.15545877712359038</v>
      </c>
      <c r="J552" s="7">
        <f t="shared" si="291"/>
        <v>6.1643189511172203E-2</v>
      </c>
      <c r="K552" s="7">
        <f t="shared" si="292"/>
        <v>0.11288012902762712</v>
      </c>
    </row>
    <row r="553" spans="1:11" x14ac:dyDescent="0.3">
      <c r="A553" s="1">
        <v>41346</v>
      </c>
      <c r="B553" s="2">
        <v>63.313499999999998</v>
      </c>
      <c r="C553" s="2">
        <v>1.2424999999999999</v>
      </c>
      <c r="D553" s="2">
        <f t="shared" si="297"/>
        <v>-1.3116556914413717E-3</v>
      </c>
      <c r="E553" s="2">
        <f t="shared" si="298"/>
        <v>-3.2141449928288399E-3</v>
      </c>
      <c r="F553" s="11">
        <f t="shared" ref="F553:G553" si="336">B553/B301-1</f>
        <v>6.8685088692076679E-2</v>
      </c>
      <c r="G553" s="11">
        <f t="shared" si="336"/>
        <v>0.12453615711829125</v>
      </c>
      <c r="H553" s="9">
        <f t="shared" si="289"/>
        <v>6.6429003697632258E-2</v>
      </c>
      <c r="I553" s="9">
        <f t="shared" si="290"/>
        <v>0.15541828225242502</v>
      </c>
      <c r="J553" s="7">
        <f t="shared" si="291"/>
        <v>5.585575727894776E-2</v>
      </c>
      <c r="K553" s="7">
        <f t="shared" si="292"/>
        <v>9.4820277904994699E-2</v>
      </c>
    </row>
    <row r="554" spans="1:11" x14ac:dyDescent="0.3">
      <c r="A554" s="1">
        <v>41347</v>
      </c>
      <c r="B554" s="2">
        <v>63.525700000000001</v>
      </c>
      <c r="C554" s="2">
        <v>1.2552000000000001</v>
      </c>
      <c r="D554" s="2">
        <f t="shared" si="297"/>
        <v>3.3459718757957689E-3</v>
      </c>
      <c r="E554" s="2">
        <f t="shared" si="298"/>
        <v>1.0169443448039151E-2</v>
      </c>
      <c r="F554" s="11">
        <f t="shared" ref="F554:G554" si="337">B554/B302-1</f>
        <v>7.1771182537365918E-2</v>
      </c>
      <c r="G554" s="11">
        <f t="shared" si="337"/>
        <v>0.13418270534020071</v>
      </c>
      <c r="H554" s="9">
        <f t="shared" si="289"/>
        <v>6.9312590739512431E-2</v>
      </c>
      <c r="I554" s="9">
        <f t="shared" si="290"/>
        <v>0.1554486118357444</v>
      </c>
      <c r="J554" s="7">
        <f t="shared" si="291"/>
        <v>5.889981132988531E-2</v>
      </c>
      <c r="K554" s="7">
        <f t="shared" si="292"/>
        <v>0.10428553707774268</v>
      </c>
    </row>
    <row r="555" spans="1:11" x14ac:dyDescent="0.3">
      <c r="A555" s="1">
        <v>41348</v>
      </c>
      <c r="B555" s="2">
        <v>63.3491</v>
      </c>
      <c r="C555" s="2">
        <v>1.2433000000000001</v>
      </c>
      <c r="D555" s="2">
        <f t="shared" si="297"/>
        <v>-2.7838485507192226E-3</v>
      </c>
      <c r="E555" s="2">
        <f t="shared" si="298"/>
        <v>-9.52578745993099E-3</v>
      </c>
      <c r="F555" s="11">
        <f t="shared" ref="F555:G555" si="338">B555/B303-1</f>
        <v>4.9274358914900729E-2</v>
      </c>
      <c r="G555" s="11">
        <f t="shared" si="338"/>
        <v>6.3467624668548384E-2</v>
      </c>
      <c r="H555" s="9">
        <f t="shared" si="289"/>
        <v>4.8098838511194147E-2</v>
      </c>
      <c r="I555" s="9">
        <f t="shared" si="290"/>
        <v>0.15440933670509821</v>
      </c>
      <c r="J555" s="7">
        <f t="shared" si="291"/>
        <v>3.6840094105418997E-2</v>
      </c>
      <c r="K555" s="7">
        <f t="shared" si="292"/>
        <v>3.7699683736897471E-2</v>
      </c>
    </row>
    <row r="556" spans="1:11" x14ac:dyDescent="0.3">
      <c r="A556" s="1">
        <v>41351</v>
      </c>
      <c r="B556" s="2">
        <v>63.2104</v>
      </c>
      <c r="C556" s="2">
        <v>1.2347999999999999</v>
      </c>
      <c r="D556" s="2">
        <f t="shared" si="297"/>
        <v>-2.1918553017178564E-3</v>
      </c>
      <c r="E556" s="2">
        <f t="shared" si="298"/>
        <v>-6.8601213308877957E-3</v>
      </c>
      <c r="F556" s="11">
        <f t="shared" ref="F556:G556" si="339">B556/B304-1</f>
        <v>4.3354824226938593E-2</v>
      </c>
      <c r="G556" s="11">
        <f t="shared" si="339"/>
        <v>4.4581676677100113E-2</v>
      </c>
      <c r="H556" s="9">
        <f t="shared" si="289"/>
        <v>4.2441313972390642E-2</v>
      </c>
      <c r="I556" s="9">
        <f t="shared" si="290"/>
        <v>0.15439258174951129</v>
      </c>
      <c r="J556" s="7">
        <f t="shared" si="291"/>
        <v>3.099337511213851E-2</v>
      </c>
      <c r="K556" s="7">
        <f t="shared" si="292"/>
        <v>2.025962586606922E-2</v>
      </c>
    </row>
    <row r="557" spans="1:11" x14ac:dyDescent="0.3">
      <c r="A557" s="1">
        <v>41352</v>
      </c>
      <c r="B557" s="2">
        <v>63.090200000000003</v>
      </c>
      <c r="C557" s="2">
        <v>1.2298</v>
      </c>
      <c r="D557" s="2">
        <f t="shared" si="297"/>
        <v>-1.9033961246351376E-3</v>
      </c>
      <c r="E557" s="2">
        <f t="shared" si="298"/>
        <v>-4.0574591086348557E-3</v>
      </c>
      <c r="F557" s="11">
        <f t="shared" ref="F557:G557" si="340">B557/B305-1</f>
        <v>3.8403868531804664E-2</v>
      </c>
      <c r="G557" s="11">
        <f t="shared" si="340"/>
        <v>3.240429818670254E-2</v>
      </c>
      <c r="H557" s="9">
        <f t="shared" si="289"/>
        <v>3.7684792434367072E-2</v>
      </c>
      <c r="I557" s="9">
        <f t="shared" si="290"/>
        <v>0.15438284969053057</v>
      </c>
      <c r="J557" s="7">
        <f t="shared" si="291"/>
        <v>2.6102619030274887E-2</v>
      </c>
      <c r="K557" s="7">
        <f t="shared" si="292"/>
        <v>5.8179469450334587E-3</v>
      </c>
    </row>
    <row r="558" spans="1:11" x14ac:dyDescent="0.3">
      <c r="A558" s="1">
        <v>41353</v>
      </c>
      <c r="B558" s="2">
        <v>63.533999999999999</v>
      </c>
      <c r="C558" s="2">
        <v>1.2533000000000001</v>
      </c>
      <c r="D558" s="2">
        <f t="shared" si="297"/>
        <v>7.0097472241821071E-3</v>
      </c>
      <c r="E558" s="2">
        <f t="shared" si="298"/>
        <v>1.8928518098107208E-2</v>
      </c>
      <c r="F558" s="11">
        <f t="shared" ref="F558:G558" si="341">B558/B306-1</f>
        <v>4.644727739895238E-2</v>
      </c>
      <c r="G558" s="11">
        <f t="shared" si="341"/>
        <v>5.4433787649335263E-2</v>
      </c>
      <c r="H558" s="9">
        <f t="shared" si="289"/>
        <v>4.5400881700694909E-2</v>
      </c>
      <c r="I558" s="9">
        <f t="shared" si="290"/>
        <v>0.15453206101644737</v>
      </c>
      <c r="J558" s="7">
        <f t="shared" si="291"/>
        <v>3.4026911930572279E-2</v>
      </c>
      <c r="K558" s="7">
        <f t="shared" si="292"/>
        <v>2.9158969915211497E-2</v>
      </c>
    </row>
    <row r="559" spans="1:11" x14ac:dyDescent="0.3">
      <c r="A559" s="1">
        <v>41354</v>
      </c>
      <c r="B559" s="2">
        <v>62.812800000000003</v>
      </c>
      <c r="C559" s="2">
        <v>1.2132000000000001</v>
      </c>
      <c r="D559" s="2">
        <f t="shared" si="297"/>
        <v>-1.1416321314980063E-2</v>
      </c>
      <c r="E559" s="2">
        <f t="shared" si="298"/>
        <v>-3.251857580305053E-2</v>
      </c>
      <c r="F559" s="11">
        <f t="shared" ref="F559:G559" si="342">B559/B307-1</f>
        <v>2.7311429454605518E-2</v>
      </c>
      <c r="G559" s="11">
        <f t="shared" si="342"/>
        <v>-1.0703993412926049E-3</v>
      </c>
      <c r="H559" s="9">
        <f t="shared" si="289"/>
        <v>2.6945126900575558E-2</v>
      </c>
      <c r="I559" s="9">
        <f t="shared" si="290"/>
        <v>0.15481031963031547</v>
      </c>
      <c r="J559" s="7">
        <f t="shared" si="291"/>
        <v>1.5074500561947479E-2</v>
      </c>
      <c r="K559" s="7">
        <f t="shared" si="292"/>
        <v>-2.6651097782060873E-2</v>
      </c>
    </row>
    <row r="560" spans="1:11" x14ac:dyDescent="0.3">
      <c r="A560" s="1">
        <v>41355</v>
      </c>
      <c r="B560" s="2">
        <v>63.423099999999998</v>
      </c>
      <c r="C560" s="2">
        <v>1.2466999999999999</v>
      </c>
      <c r="D560" s="2">
        <f t="shared" si="297"/>
        <v>9.6692740335413974E-3</v>
      </c>
      <c r="E560" s="2">
        <f t="shared" si="298"/>
        <v>2.7238563536503172E-2</v>
      </c>
      <c r="F560" s="11">
        <f t="shared" ref="F560:G560" si="343">B560/B308-1</f>
        <v>3.5436920942002459E-2</v>
      </c>
      <c r="G560" s="11">
        <f t="shared" si="343"/>
        <v>2.0964703955449915E-2</v>
      </c>
      <c r="H560" s="9">
        <f t="shared" si="289"/>
        <v>3.4823483476530817E-2</v>
      </c>
      <c r="I560" s="9">
        <f t="shared" si="290"/>
        <v>0.15509542690621089</v>
      </c>
      <c r="J560" s="7">
        <f t="shared" si="291"/>
        <v>2.3058006545943144E-2</v>
      </c>
      <c r="K560" s="7">
        <f t="shared" si="292"/>
        <v>-3.7680939326015794E-3</v>
      </c>
    </row>
    <row r="561" spans="1:11" x14ac:dyDescent="0.3">
      <c r="A561" s="1">
        <v>41358</v>
      </c>
      <c r="B561" s="2">
        <v>63.191899999999997</v>
      </c>
      <c r="C561" s="2">
        <v>1.234</v>
      </c>
      <c r="D561" s="2">
        <f t="shared" si="297"/>
        <v>-3.6520200128625276E-3</v>
      </c>
      <c r="E561" s="2">
        <f t="shared" si="298"/>
        <v>-1.0239134885596067E-2</v>
      </c>
      <c r="F561" s="11">
        <f t="shared" ref="F561:G561" si="344">B561/B309-1</f>
        <v>3.1509134596549693E-2</v>
      </c>
      <c r="G561" s="11">
        <f t="shared" si="344"/>
        <v>1.0895387892193131E-2</v>
      </c>
      <c r="H561" s="9">
        <f t="shared" si="289"/>
        <v>3.1022909133730077E-2</v>
      </c>
      <c r="I561" s="9">
        <f t="shared" si="290"/>
        <v>0.15514154730719798</v>
      </c>
      <c r="J561" s="7">
        <f t="shared" si="291"/>
        <v>1.9169886598600971E-2</v>
      </c>
      <c r="K561" s="7">
        <f t="shared" si="292"/>
        <v>-1.5125760162127189E-2</v>
      </c>
    </row>
    <row r="562" spans="1:11" x14ac:dyDescent="0.3">
      <c r="A562" s="1">
        <v>41359</v>
      </c>
      <c r="B562" s="2">
        <v>63.533999999999999</v>
      </c>
      <c r="C562" s="2">
        <v>1.2528999999999999</v>
      </c>
      <c r="D562" s="2">
        <f t="shared" si="297"/>
        <v>5.3990672943014023E-3</v>
      </c>
      <c r="E562" s="2">
        <f t="shared" si="298"/>
        <v>1.5199938786173839E-2</v>
      </c>
      <c r="F562" s="11">
        <f t="shared" ref="F562:G562" si="345">B562/B310-1</f>
        <v>3.9259723328627816E-2</v>
      </c>
      <c r="G562" s="11">
        <f t="shared" si="345"/>
        <v>3.263825929283759E-2</v>
      </c>
      <c r="H562" s="9">
        <f t="shared" si="289"/>
        <v>3.850865520848086E-2</v>
      </c>
      <c r="I562" s="9">
        <f t="shared" si="290"/>
        <v>0.15521478647770234</v>
      </c>
      <c r="J562" s="7">
        <f t="shared" si="291"/>
        <v>2.6816090311017948E-2</v>
      </c>
      <c r="K562" s="7">
        <f t="shared" si="292"/>
        <v>7.1389928646337086E-3</v>
      </c>
    </row>
    <row r="563" spans="1:11" x14ac:dyDescent="0.3">
      <c r="A563" s="1">
        <v>41360</v>
      </c>
      <c r="B563" s="2">
        <v>63.617199999999997</v>
      </c>
      <c r="C563" s="2">
        <v>1.2596000000000001</v>
      </c>
      <c r="D563" s="2">
        <f t="shared" si="297"/>
        <v>1.3086783589032458E-3</v>
      </c>
      <c r="E563" s="2">
        <f t="shared" si="298"/>
        <v>5.3333459753626029E-3</v>
      </c>
      <c r="F563" s="11">
        <f t="shared" ref="F563:G563" si="346">B563/B311-1</f>
        <v>4.1244048427671931E-2</v>
      </c>
      <c r="G563" s="11">
        <f t="shared" si="346"/>
        <v>3.9531237104893924E-2</v>
      </c>
      <c r="H563" s="9">
        <f t="shared" si="289"/>
        <v>4.0416198686827484E-2</v>
      </c>
      <c r="I563" s="9">
        <f t="shared" si="290"/>
        <v>0.15521722362553877</v>
      </c>
      <c r="J563" s="7">
        <f t="shared" si="291"/>
        <v>2.8776266815152995E-2</v>
      </c>
      <c r="K563" s="7">
        <f t="shared" si="292"/>
        <v>1.2915551228561473E-2</v>
      </c>
    </row>
    <row r="564" spans="1:11" x14ac:dyDescent="0.3">
      <c r="A564" s="1">
        <v>41361</v>
      </c>
      <c r="B564" s="2">
        <v>63.7744</v>
      </c>
      <c r="C564" s="2">
        <v>1.2667999999999999</v>
      </c>
      <c r="D564" s="2">
        <f t="shared" si="297"/>
        <v>2.4679818730786005E-3</v>
      </c>
      <c r="E564" s="2">
        <f t="shared" si="298"/>
        <v>5.6998254376150392E-3</v>
      </c>
      <c r="F564" s="11">
        <f t="shared" ref="F564:G564" si="347">B564/B312-1</f>
        <v>2.5885865403795005E-2</v>
      </c>
      <c r="G564" s="11">
        <f t="shared" si="347"/>
        <v>-6.3534394854498633E-3</v>
      </c>
      <c r="H564" s="9">
        <f t="shared" si="289"/>
        <v>2.555649826419925E-2</v>
      </c>
      <c r="I564" s="9">
        <f t="shared" si="290"/>
        <v>0.15427935405337262</v>
      </c>
      <c r="J564" s="7">
        <f t="shared" si="291"/>
        <v>1.3749100067306008E-2</v>
      </c>
      <c r="K564" s="7">
        <f t="shared" si="292"/>
        <v>-2.9981408428151446E-2</v>
      </c>
    </row>
    <row r="565" spans="1:11" x14ac:dyDescent="0.3">
      <c r="A565" s="1">
        <v>41365</v>
      </c>
      <c r="B565" s="2">
        <v>63.339799999999997</v>
      </c>
      <c r="C565" s="2">
        <v>1.2423</v>
      </c>
      <c r="D565" s="2">
        <f t="shared" si="297"/>
        <v>-6.8379723652075711E-3</v>
      </c>
      <c r="E565" s="2">
        <f t="shared" si="298"/>
        <v>-1.9529535444853408E-2</v>
      </c>
      <c r="F565" s="11">
        <f t="shared" ref="F565:G565" si="348">B565/B313-1</f>
        <v>1.7400592709194918E-2</v>
      </c>
      <c r="G565" s="11">
        <f t="shared" si="348"/>
        <v>-2.9301453352086337E-2</v>
      </c>
      <c r="H565" s="9">
        <f t="shared" si="289"/>
        <v>1.7250935978793069E-2</v>
      </c>
      <c r="I565" s="9">
        <f t="shared" si="290"/>
        <v>0.15442841061568549</v>
      </c>
      <c r="J565" s="7">
        <f t="shared" si="291"/>
        <v>5.3410819684032163E-3</v>
      </c>
      <c r="K565" s="7">
        <f t="shared" si="292"/>
        <v>-5.4048325324302371E-2</v>
      </c>
    </row>
    <row r="566" spans="1:11" x14ac:dyDescent="0.3">
      <c r="A566" s="1">
        <v>41366</v>
      </c>
      <c r="B566" s="2">
        <v>63.839100000000002</v>
      </c>
      <c r="C566" s="2">
        <v>1.2704</v>
      </c>
      <c r="D566" s="2">
        <f t="shared" si="297"/>
        <v>7.8519717546715606E-3</v>
      </c>
      <c r="E566" s="2">
        <f t="shared" si="298"/>
        <v>2.2367311273239963E-2</v>
      </c>
      <c r="F566" s="11">
        <f t="shared" ref="F566:G566" si="349">B566/B314-1</f>
        <v>2.9496855345912065E-2</v>
      </c>
      <c r="G566" s="11">
        <f t="shared" si="349"/>
        <v>4.3481698157956661E-3</v>
      </c>
      <c r="H566" s="9">
        <f t="shared" si="289"/>
        <v>2.9070192936032323E-2</v>
      </c>
      <c r="I566" s="9">
        <f t="shared" si="290"/>
        <v>0.15456996981594831</v>
      </c>
      <c r="J566" s="7">
        <f t="shared" si="291"/>
        <v>1.7271715723798708E-2</v>
      </c>
      <c r="K566" s="7">
        <f t="shared" si="292"/>
        <v>-2.0098145940825818E-2</v>
      </c>
    </row>
    <row r="567" spans="1:11" x14ac:dyDescent="0.3">
      <c r="A567" s="1">
        <v>41367</v>
      </c>
      <c r="B567" s="2">
        <v>63.256599999999999</v>
      </c>
      <c r="C567" s="2">
        <v>1.2366999999999999</v>
      </c>
      <c r="D567" s="2">
        <f t="shared" si="297"/>
        <v>-9.1663853079574711E-3</v>
      </c>
      <c r="E567" s="2">
        <f t="shared" si="298"/>
        <v>-2.6885269744859944E-2</v>
      </c>
      <c r="F567" s="11">
        <f t="shared" ref="F567:G567" si="350">B567/B315-1</f>
        <v>2.4021938493865358E-2</v>
      </c>
      <c r="G567" s="11">
        <f t="shared" si="350"/>
        <v>-1.2141544851825281E-2</v>
      </c>
      <c r="H567" s="9">
        <f t="shared" si="289"/>
        <v>2.373795069823479E-2</v>
      </c>
      <c r="I567" s="9">
        <f t="shared" si="290"/>
        <v>0.15479765805547063</v>
      </c>
      <c r="J567" s="7">
        <f t="shared" si="291"/>
        <v>1.1826175961559215E-2</v>
      </c>
      <c r="K567" s="7">
        <f t="shared" si="292"/>
        <v>-3.5954286770026656E-2</v>
      </c>
    </row>
    <row r="568" spans="1:11" x14ac:dyDescent="0.3">
      <c r="A568" s="1">
        <v>41368</v>
      </c>
      <c r="B568" s="2">
        <v>63.275100000000002</v>
      </c>
      <c r="C568" s="2">
        <v>1.2373000000000001</v>
      </c>
      <c r="D568" s="2">
        <f t="shared" si="297"/>
        <v>2.9241684308094418E-4</v>
      </c>
      <c r="E568" s="2">
        <f t="shared" si="298"/>
        <v>4.850444719187246E-4</v>
      </c>
      <c r="F568" s="11">
        <f t="shared" ref="F568:G568" si="351">B568/B316-1</f>
        <v>2.6291844338008463E-2</v>
      </c>
      <c r="G568" s="11">
        <f t="shared" si="351"/>
        <v>-4.6657549674201659E-3</v>
      </c>
      <c r="H568" s="9">
        <f t="shared" si="289"/>
        <v>2.5952154973247623E-2</v>
      </c>
      <c r="I568" s="9">
        <f t="shared" si="290"/>
        <v>0.15478459411964804</v>
      </c>
      <c r="J568" s="7">
        <f t="shared" si="291"/>
        <v>1.4071098611579513E-2</v>
      </c>
      <c r="K568" s="7">
        <f t="shared" si="292"/>
        <v>-2.9511525883341161E-2</v>
      </c>
    </row>
    <row r="569" spans="1:11" x14ac:dyDescent="0.3">
      <c r="A569" s="1">
        <v>41369</v>
      </c>
      <c r="B569" s="2">
        <v>62.747999999999998</v>
      </c>
      <c r="C569" s="2">
        <v>1.2070000000000001</v>
      </c>
      <c r="D569" s="2">
        <f t="shared" si="297"/>
        <v>-8.3651818389478376E-3</v>
      </c>
      <c r="E569" s="2">
        <f t="shared" si="298"/>
        <v>-2.4793644122398553E-2</v>
      </c>
      <c r="F569" s="11">
        <f t="shared" ref="F569:G569" si="352">B569/B317-1</f>
        <v>7.3041914821889709E-3</v>
      </c>
      <c r="G569" s="11">
        <f t="shared" si="352"/>
        <v>-5.7840917961127003E-2</v>
      </c>
      <c r="H569" s="9">
        <f t="shared" si="289"/>
        <v>7.2776450639559231E-3</v>
      </c>
      <c r="I569" s="9">
        <f t="shared" si="290"/>
        <v>0.1546752310476176</v>
      </c>
      <c r="J569" s="7">
        <f t="shared" si="291"/>
        <v>-4.6736130088154137E-3</v>
      </c>
      <c r="K569" s="7">
        <f t="shared" si="292"/>
        <v>-8.2246999091441397E-2</v>
      </c>
    </row>
    <row r="570" spans="1:11" x14ac:dyDescent="0.3">
      <c r="A570" s="1">
        <v>41372</v>
      </c>
      <c r="B570" s="2">
        <v>63.0809</v>
      </c>
      <c r="C570" s="2">
        <v>1.2255</v>
      </c>
      <c r="D570" s="2">
        <f t="shared" si="297"/>
        <v>5.2913245957651603E-3</v>
      </c>
      <c r="E570" s="2">
        <f t="shared" si="298"/>
        <v>1.521098187063568E-2</v>
      </c>
      <c r="F570" s="11">
        <f t="shared" ref="F570:G570" si="353">B570/B318-1</f>
        <v>1.2945867262307065E-2</v>
      </c>
      <c r="G570" s="11">
        <f t="shared" si="353"/>
        <v>-4.3474867311894982E-2</v>
      </c>
      <c r="H570" s="9">
        <f t="shared" si="289"/>
        <v>1.2862785795551591E-2</v>
      </c>
      <c r="I570" s="9">
        <f t="shared" si="290"/>
        <v>0.15476398970738414</v>
      </c>
      <c r="J570" s="7">
        <f t="shared" si="291"/>
        <v>8.8723289893666291E-4</v>
      </c>
      <c r="K570" s="7">
        <f t="shared" si="292"/>
        <v>-6.6855449165779901E-2</v>
      </c>
    </row>
    <row r="571" spans="1:11" x14ac:dyDescent="0.3">
      <c r="A571" s="1">
        <v>41373</v>
      </c>
      <c r="B571" s="2">
        <v>63.506300000000003</v>
      </c>
      <c r="C571" s="2">
        <v>1.2496</v>
      </c>
      <c r="D571" s="2">
        <f t="shared" si="297"/>
        <v>6.7210839860678594E-3</v>
      </c>
      <c r="E571" s="2">
        <f t="shared" si="298"/>
        <v>1.9474576117254307E-2</v>
      </c>
      <c r="F571" s="11">
        <f t="shared" ref="F571:G571" si="354">B571/B319-1</f>
        <v>3.386844962792579E-2</v>
      </c>
      <c r="G571" s="11">
        <f t="shared" si="354"/>
        <v>1.684433232972582E-2</v>
      </c>
      <c r="H571" s="9">
        <f t="shared" si="289"/>
        <v>3.3307543261272388E-2</v>
      </c>
      <c r="I571" s="9">
        <f t="shared" si="290"/>
        <v>0.15428862715050293</v>
      </c>
      <c r="J571" s="7">
        <f t="shared" si="291"/>
        <v>2.1635784507287426E-2</v>
      </c>
      <c r="K571" s="7">
        <f t="shared" si="292"/>
        <v>-7.1739259799390442E-3</v>
      </c>
    </row>
    <row r="572" spans="1:11" x14ac:dyDescent="0.3">
      <c r="A572" s="1">
        <v>41374</v>
      </c>
      <c r="B572" s="2">
        <v>64.7453</v>
      </c>
      <c r="C572" s="2">
        <v>1.3227</v>
      </c>
      <c r="D572" s="2">
        <f t="shared" si="297"/>
        <v>1.9321997496678903E-2</v>
      </c>
      <c r="E572" s="2">
        <f t="shared" si="298"/>
        <v>5.6851601946580101E-2</v>
      </c>
      <c r="F572" s="11">
        <f t="shared" ref="F572:G572" si="355">B572/B320-1</f>
        <v>4.7502637147867954E-2</v>
      </c>
      <c r="G572" s="11">
        <f t="shared" si="355"/>
        <v>5.7060656916806396E-2</v>
      </c>
      <c r="H572" s="9">
        <f t="shared" si="289"/>
        <v>4.6408890374584351E-2</v>
      </c>
      <c r="I572" s="9">
        <f t="shared" si="290"/>
        <v>0.15535597558094918</v>
      </c>
      <c r="J572" s="7">
        <f t="shared" si="291"/>
        <v>3.4937616305935171E-2</v>
      </c>
      <c r="K572" s="7">
        <f t="shared" si="292"/>
        <v>3.1090536002175373E-2</v>
      </c>
    </row>
    <row r="573" spans="1:11" x14ac:dyDescent="0.3">
      <c r="A573" s="1">
        <v>41375</v>
      </c>
      <c r="B573" s="2">
        <v>64.717600000000004</v>
      </c>
      <c r="C573" s="2">
        <v>1.3204</v>
      </c>
      <c r="D573" s="2">
        <f t="shared" si="297"/>
        <v>-4.2792182814828991E-4</v>
      </c>
      <c r="E573" s="2">
        <f t="shared" si="298"/>
        <v>-1.740381052963663E-3</v>
      </c>
      <c r="F573" s="11">
        <f t="shared" ref="F573:G573" si="356">B573/B321-1</f>
        <v>5.4998223129313795E-2</v>
      </c>
      <c r="G573" s="11">
        <f t="shared" si="356"/>
        <v>7.9993456567970078E-2</v>
      </c>
      <c r="H573" s="9">
        <f t="shared" si="289"/>
        <v>5.3539082688994828E-2</v>
      </c>
      <c r="I573" s="9">
        <f t="shared" si="290"/>
        <v>0.15516349186288833</v>
      </c>
      <c r="J573" s="7">
        <f t="shared" si="291"/>
        <v>4.2374441975575605E-2</v>
      </c>
      <c r="K573" s="7">
        <f t="shared" si="292"/>
        <v>5.3667100850897764E-2</v>
      </c>
    </row>
    <row r="574" spans="1:11" x14ac:dyDescent="0.3">
      <c r="A574" s="1">
        <v>41376</v>
      </c>
      <c r="B574" s="2">
        <v>64.671400000000006</v>
      </c>
      <c r="C574" s="2">
        <v>1.319</v>
      </c>
      <c r="D574" s="2">
        <f t="shared" si="297"/>
        <v>-7.1412565153763311E-4</v>
      </c>
      <c r="E574" s="2">
        <f t="shared" si="298"/>
        <v>-1.0608472617234055E-3</v>
      </c>
      <c r="F574" s="11">
        <f t="shared" ref="F574:G574" si="357">B574/B322-1</f>
        <v>7.1463600516915804E-2</v>
      </c>
      <c r="G574" s="11">
        <f t="shared" si="357"/>
        <v>0.13364847443059724</v>
      </c>
      <c r="H574" s="9">
        <f t="shared" si="289"/>
        <v>6.9025564768308997E-2</v>
      </c>
      <c r="I574" s="9">
        <f t="shared" si="290"/>
        <v>0.15429266790034848</v>
      </c>
      <c r="J574" s="7">
        <f t="shared" si="291"/>
        <v>5.8785451884703521E-2</v>
      </c>
      <c r="K574" s="7">
        <f t="shared" si="292"/>
        <v>0.10511419237898711</v>
      </c>
    </row>
    <row r="575" spans="1:11" x14ac:dyDescent="0.3">
      <c r="A575" s="1">
        <v>41379</v>
      </c>
      <c r="B575" s="2">
        <v>63.395299999999999</v>
      </c>
      <c r="C575" s="2">
        <v>1.2387999999999999</v>
      </c>
      <c r="D575" s="2">
        <f t="shared" si="297"/>
        <v>-1.9929337389702113E-2</v>
      </c>
      <c r="E575" s="2">
        <f t="shared" si="298"/>
        <v>-6.2730704618266867E-2</v>
      </c>
      <c r="F575" s="11">
        <f t="shared" ref="F575:G575" si="358">B575/B323-1</f>
        <v>4.5262909706661691E-2</v>
      </c>
      <c r="G575" s="11">
        <f t="shared" si="358"/>
        <v>4.9474754320569359E-2</v>
      </c>
      <c r="H575" s="9">
        <f t="shared" ref="H575:H638" si="359">AVERAGE($D324:$D575)*252</f>
        <v>4.4268442009801595E-2</v>
      </c>
      <c r="I575" s="9">
        <f t="shared" ref="I575:I638" si="360">_xlfn.STDEV.P($D324:$D575)*SQRT(252)</f>
        <v>0.15553529707828195</v>
      </c>
      <c r="J575" s="7">
        <f t="shared" ref="J575:J638" si="361">EXP(H575-I575*I575/2)-1</f>
        <v>3.2695968342903559E-2</v>
      </c>
      <c r="K575" s="7">
        <f t="shared" ref="K575:K638" si="362">EXP(3*H575-9*I575*I575/2)-1</f>
        <v>2.4233775718665918E-2</v>
      </c>
    </row>
    <row r="576" spans="1:11" x14ac:dyDescent="0.3">
      <c r="A576" s="1">
        <v>41380</v>
      </c>
      <c r="B576" s="2">
        <v>64.236800000000002</v>
      </c>
      <c r="C576" s="2">
        <v>1.2905</v>
      </c>
      <c r="D576" s="2">
        <f t="shared" si="297"/>
        <v>1.3186528994171751E-2</v>
      </c>
      <c r="E576" s="2">
        <f t="shared" si="298"/>
        <v>4.088657105962086E-2</v>
      </c>
      <c r="F576" s="11">
        <f t="shared" ref="F576:G576" si="363">B576/B324-1</f>
        <v>4.7160430230928085E-2</v>
      </c>
      <c r="G576" s="11">
        <f t="shared" si="363"/>
        <v>5.7786885245901587E-2</v>
      </c>
      <c r="H576" s="9">
        <f t="shared" si="359"/>
        <v>4.6082148641926696E-2</v>
      </c>
      <c r="I576" s="9">
        <f t="shared" si="360"/>
        <v>0.15567633673750231</v>
      </c>
      <c r="J576" s="7">
        <f t="shared" si="361"/>
        <v>3.4547970389367411E-2</v>
      </c>
      <c r="K576" s="7">
        <f t="shared" si="362"/>
        <v>2.9618554008042919E-2</v>
      </c>
    </row>
    <row r="577" spans="1:11" x14ac:dyDescent="0.3">
      <c r="A577" s="1">
        <v>41381</v>
      </c>
      <c r="B577" s="2">
        <v>62.979199999999999</v>
      </c>
      <c r="C577" s="2">
        <v>1.2151000000000001</v>
      </c>
      <c r="D577" s="2">
        <f t="shared" si="297"/>
        <v>-1.977174205030836E-2</v>
      </c>
      <c r="E577" s="2">
        <f t="shared" si="298"/>
        <v>-6.0203362244102374E-2</v>
      </c>
      <c r="F577" s="11">
        <f t="shared" ref="F577:G577" si="364">B577/B325-1</f>
        <v>4.2481063615657622E-2</v>
      </c>
      <c r="G577" s="11">
        <f t="shared" si="364"/>
        <v>4.3183379120879106E-2</v>
      </c>
      <c r="H577" s="9">
        <f t="shared" si="359"/>
        <v>4.1603510128394472E-2</v>
      </c>
      <c r="I577" s="9">
        <f t="shared" si="360"/>
        <v>0.15618489994343268</v>
      </c>
      <c r="J577" s="7">
        <f t="shared" si="361"/>
        <v>2.9843293715745345E-2</v>
      </c>
      <c r="K577" s="7">
        <f t="shared" si="362"/>
        <v>1.5152428437161358E-2</v>
      </c>
    </row>
    <row r="578" spans="1:11" x14ac:dyDescent="0.3">
      <c r="A578" s="1">
        <v>41382</v>
      </c>
      <c r="B578" s="2">
        <v>62.11</v>
      </c>
      <c r="C578" s="2">
        <v>1.1625000000000001</v>
      </c>
      <c r="D578" s="2">
        <f t="shared" si="297"/>
        <v>-1.3897506575769564E-2</v>
      </c>
      <c r="E578" s="2">
        <f t="shared" si="298"/>
        <v>-4.4253519453054731E-2</v>
      </c>
      <c r="F578" s="11">
        <f t="shared" ref="F578:G578" si="365">B578/B326-1</f>
        <v>3.9717162112847149E-2</v>
      </c>
      <c r="G578" s="11">
        <f t="shared" si="365"/>
        <v>3.0493750554028809E-2</v>
      </c>
      <c r="H578" s="9">
        <f t="shared" si="359"/>
        <v>3.8948716658711011E-2</v>
      </c>
      <c r="I578" s="9">
        <f t="shared" si="360"/>
        <v>0.1564011306564202</v>
      </c>
      <c r="J578" s="7">
        <f t="shared" si="361"/>
        <v>2.7078187332784331E-2</v>
      </c>
      <c r="K578" s="7">
        <f t="shared" si="362"/>
        <v>6.7932083307069568E-3</v>
      </c>
    </row>
    <row r="579" spans="1:11" x14ac:dyDescent="0.3">
      <c r="A579" s="1">
        <v>41383</v>
      </c>
      <c r="B579" s="2">
        <v>62.960700000000003</v>
      </c>
      <c r="C579" s="2">
        <v>1.2107000000000001</v>
      </c>
      <c r="D579" s="2">
        <f t="shared" si="297"/>
        <v>1.3603715646396662E-2</v>
      </c>
      <c r="E579" s="2">
        <f t="shared" si="298"/>
        <v>4.0625846252183323E-2</v>
      </c>
      <c r="F579" s="11">
        <f t="shared" ref="F579:G579" si="366">B579/B327-1</f>
        <v>3.2967303404521253E-2</v>
      </c>
      <c r="G579" s="11">
        <f t="shared" si="366"/>
        <v>1.347731458228707E-2</v>
      </c>
      <c r="H579" s="9">
        <f t="shared" si="359"/>
        <v>3.2435537559624639E-2</v>
      </c>
      <c r="I579" s="9">
        <f t="shared" si="360"/>
        <v>0.15570334065001259</v>
      </c>
      <c r="J579" s="7">
        <f t="shared" si="361"/>
        <v>2.0521501291096422E-2</v>
      </c>
      <c r="K579" s="7">
        <f t="shared" si="362"/>
        <v>-1.1720052427493521E-2</v>
      </c>
    </row>
    <row r="580" spans="1:11" x14ac:dyDescent="0.3">
      <c r="A580" s="1">
        <v>41386</v>
      </c>
      <c r="B580" s="2">
        <v>63.607999999999997</v>
      </c>
      <c r="C580" s="2">
        <v>1.2479</v>
      </c>
      <c r="D580" s="2">
        <f t="shared" ref="D580:D643" si="367">LN(B580/B579)</f>
        <v>1.0228526381574116E-2</v>
      </c>
      <c r="E580" s="2">
        <f t="shared" ref="E580:E643" si="368">LN(C580/C579)</f>
        <v>3.0263433800113839E-2</v>
      </c>
      <c r="F580" s="11">
        <f t="shared" ref="F580:G580" si="369">B580/B328-1</f>
        <v>4.6251322042038856E-2</v>
      </c>
      <c r="G580" s="11">
        <f t="shared" si="369"/>
        <v>5.2280968041150233E-2</v>
      </c>
      <c r="H580" s="9">
        <f t="shared" si="359"/>
        <v>4.5213606421265089E-2</v>
      </c>
      <c r="I580" s="9">
        <f t="shared" si="360"/>
        <v>0.15600549845702893</v>
      </c>
      <c r="J580" s="7">
        <f t="shared" si="361"/>
        <v>3.3596790264217358E-2</v>
      </c>
      <c r="K580" s="7">
        <f t="shared" si="362"/>
        <v>2.646524516375437E-2</v>
      </c>
    </row>
    <row r="581" spans="1:11" x14ac:dyDescent="0.3">
      <c r="A581" s="1">
        <v>41387</v>
      </c>
      <c r="B581" s="2">
        <v>64.218299999999999</v>
      </c>
      <c r="C581" s="2">
        <v>1.2847</v>
      </c>
      <c r="D581" s="2">
        <f t="shared" si="367"/>
        <v>9.5489682076049243E-3</v>
      </c>
      <c r="E581" s="2">
        <f t="shared" si="368"/>
        <v>2.9063089523755217E-2</v>
      </c>
      <c r="F581" s="11">
        <f t="shared" ref="F581:G581" si="370">B581/B329-1</f>
        <v>6.8317928652705806E-2</v>
      </c>
      <c r="G581" s="11">
        <f t="shared" si="370"/>
        <v>0.11956427015250548</v>
      </c>
      <c r="H581" s="9">
        <f t="shared" si="359"/>
        <v>6.6085382242722618E-2</v>
      </c>
      <c r="I581" s="9">
        <f t="shared" si="360"/>
        <v>0.15585722340175484</v>
      </c>
      <c r="J581" s="7">
        <f t="shared" si="361"/>
        <v>5.5420900514824067E-2</v>
      </c>
      <c r="K581" s="7">
        <f t="shared" si="362"/>
        <v>9.3020006613035555E-2</v>
      </c>
    </row>
    <row r="582" spans="1:11" x14ac:dyDescent="0.3">
      <c r="A582" s="1">
        <v>41388</v>
      </c>
      <c r="B582" s="2">
        <v>64.1905</v>
      </c>
      <c r="C582" s="2">
        <v>1.2816000000000001</v>
      </c>
      <c r="D582" s="2">
        <f t="shared" si="367"/>
        <v>-4.3299213814529093E-4</v>
      </c>
      <c r="E582" s="2">
        <f t="shared" si="368"/>
        <v>-2.4159307234690938E-3</v>
      </c>
      <c r="F582" s="11">
        <f t="shared" ref="F582:G582" si="371">B582/B330-1</f>
        <v>7.078217033961498E-2</v>
      </c>
      <c r="G582" s="11">
        <f t="shared" si="371"/>
        <v>0.12896405919661746</v>
      </c>
      <c r="H582" s="9">
        <f t="shared" si="359"/>
        <v>6.8389381740615179E-2</v>
      </c>
      <c r="I582" s="9">
        <f t="shared" si="360"/>
        <v>0.15582984618548523</v>
      </c>
      <c r="J582" s="7">
        <f t="shared" si="361"/>
        <v>5.7859906613109802E-2</v>
      </c>
      <c r="K582" s="7">
        <f t="shared" si="362"/>
        <v>0.10064339228382546</v>
      </c>
    </row>
    <row r="583" spans="1:11" x14ac:dyDescent="0.3">
      <c r="A583" s="1">
        <v>41389</v>
      </c>
      <c r="B583" s="2">
        <v>64.532700000000006</v>
      </c>
      <c r="C583" s="2">
        <v>1.3024</v>
      </c>
      <c r="D583" s="2">
        <f t="shared" si="367"/>
        <v>5.3168474079803036E-3</v>
      </c>
      <c r="E583" s="2">
        <f t="shared" si="368"/>
        <v>1.6099418934181115E-2</v>
      </c>
      <c r="F583" s="11">
        <f t="shared" ref="F583:G583" si="372">B583/B331-1</f>
        <v>8.6414577851403385E-2</v>
      </c>
      <c r="G583" s="11">
        <f t="shared" si="372"/>
        <v>0.17693836978131205</v>
      </c>
      <c r="H583" s="9">
        <f t="shared" si="359"/>
        <v>8.288289622582759E-2</v>
      </c>
      <c r="I583" s="9">
        <f t="shared" si="360"/>
        <v>0.15562229385349377</v>
      </c>
      <c r="J583" s="7">
        <f t="shared" si="361"/>
        <v>7.3338352429381137E-2</v>
      </c>
      <c r="K583" s="7">
        <f t="shared" si="362"/>
        <v>0.14989006957086981</v>
      </c>
    </row>
    <row r="584" spans="1:11" x14ac:dyDescent="0.3">
      <c r="A584" s="1">
        <v>41390</v>
      </c>
      <c r="B584" s="2">
        <v>64.3292</v>
      </c>
      <c r="C584" s="2">
        <v>1.2912999999999999</v>
      </c>
      <c r="D584" s="2">
        <f t="shared" si="367"/>
        <v>-3.1584226085458939E-3</v>
      </c>
      <c r="E584" s="2">
        <f t="shared" si="368"/>
        <v>-8.5592533956700603E-3</v>
      </c>
      <c r="F584" s="11">
        <f t="shared" ref="F584:G584" si="373">B584/B332-1</f>
        <v>8.8845332277141864E-2</v>
      </c>
      <c r="G584" s="11">
        <f t="shared" si="373"/>
        <v>0.18783920522491027</v>
      </c>
      <c r="H584" s="9">
        <f t="shared" si="359"/>
        <v>8.5117806570275498E-2</v>
      </c>
      <c r="I584" s="9">
        <f t="shared" si="360"/>
        <v>0.15555608631870688</v>
      </c>
      <c r="J584" s="7">
        <f t="shared" si="361"/>
        <v>7.575093142596212E-2</v>
      </c>
      <c r="K584" s="7">
        <f t="shared" si="362"/>
        <v>0.15773300594493378</v>
      </c>
    </row>
    <row r="585" spans="1:11" x14ac:dyDescent="0.3">
      <c r="A585" s="1">
        <v>41393</v>
      </c>
      <c r="B585" s="2">
        <v>64.921000000000006</v>
      </c>
      <c r="C585" s="2">
        <v>1.3255999999999999</v>
      </c>
      <c r="D585" s="2">
        <f t="shared" si="367"/>
        <v>9.1574966333095691E-3</v>
      </c>
      <c r="E585" s="2">
        <f t="shared" si="368"/>
        <v>2.6215724259747181E-2</v>
      </c>
      <c r="F585" s="11">
        <f t="shared" ref="F585:G585" si="374">B585/B333-1</f>
        <v>7.0418680265984746E-2</v>
      </c>
      <c r="G585" s="11">
        <f t="shared" si="374"/>
        <v>0.12970853928754034</v>
      </c>
      <c r="H585" s="9">
        <f t="shared" si="359"/>
        <v>6.8049861908069609E-2</v>
      </c>
      <c r="I585" s="9">
        <f t="shared" si="360"/>
        <v>0.15363644099334353</v>
      </c>
      <c r="J585" s="7">
        <f t="shared" si="361"/>
        <v>5.7859771892543321E-2</v>
      </c>
      <c r="K585" s="7">
        <f t="shared" si="362"/>
        <v>0.10288655505739874</v>
      </c>
    </row>
    <row r="586" spans="1:11" x14ac:dyDescent="0.3">
      <c r="A586" s="1">
        <v>41394</v>
      </c>
      <c r="B586" s="2">
        <v>65.392600000000002</v>
      </c>
      <c r="C586" s="2">
        <v>1.3547</v>
      </c>
      <c r="D586" s="2">
        <f t="shared" si="367"/>
        <v>7.2379561127454669E-3</v>
      </c>
      <c r="E586" s="2">
        <f t="shared" si="368"/>
        <v>2.1714840474337645E-2</v>
      </c>
      <c r="F586" s="11">
        <f t="shared" ref="F586:G586" si="375">B586/B334-1</f>
        <v>7.1902645800993703E-2</v>
      </c>
      <c r="G586" s="11">
        <f t="shared" si="375"/>
        <v>0.13420964501004695</v>
      </c>
      <c r="H586" s="9">
        <f t="shared" si="359"/>
        <v>6.9435243040486969E-2</v>
      </c>
      <c r="I586" s="9">
        <f t="shared" si="360"/>
        <v>0.15369299120471552</v>
      </c>
      <c r="J586" s="7">
        <f t="shared" si="361"/>
        <v>5.9317121230802572E-2</v>
      </c>
      <c r="K586" s="7">
        <f t="shared" si="362"/>
        <v>0.1073932379706839</v>
      </c>
    </row>
    <row r="587" spans="1:11" x14ac:dyDescent="0.3">
      <c r="A587" s="1">
        <v>41395</v>
      </c>
      <c r="B587" s="2">
        <v>65.087500000000006</v>
      </c>
      <c r="C587" s="2">
        <v>1.3374999999999999</v>
      </c>
      <c r="D587" s="2">
        <f t="shared" si="367"/>
        <v>-4.6765837251138013E-3</v>
      </c>
      <c r="E587" s="2">
        <f t="shared" si="368"/>
        <v>-1.2777827816529152E-2</v>
      </c>
      <c r="F587" s="11">
        <f t="shared" ref="F587:G587" si="376">B587/B335-1</f>
        <v>6.0556190128578491E-2</v>
      </c>
      <c r="G587" s="11">
        <f t="shared" si="376"/>
        <v>0.10091365544489239</v>
      </c>
      <c r="H587" s="9">
        <f t="shared" si="359"/>
        <v>5.8793478181512607E-2</v>
      </c>
      <c r="I587" s="9">
        <f t="shared" si="360"/>
        <v>0.15366599361742933</v>
      </c>
      <c r="J587" s="7">
        <f t="shared" si="361"/>
        <v>4.8108236201616306E-2</v>
      </c>
      <c r="K587" s="7">
        <f t="shared" si="362"/>
        <v>7.2637818186086944E-2</v>
      </c>
    </row>
    <row r="588" spans="1:11" x14ac:dyDescent="0.3">
      <c r="A588" s="1">
        <v>41396</v>
      </c>
      <c r="B588" s="2">
        <v>65.910399999999996</v>
      </c>
      <c r="C588" s="2">
        <v>1.3858999999999999</v>
      </c>
      <c r="D588" s="2">
        <f t="shared" si="367"/>
        <v>1.2563725439003779E-2</v>
      </c>
      <c r="E588" s="2">
        <f t="shared" si="368"/>
        <v>3.5547548304595229E-2</v>
      </c>
      <c r="F588" s="11">
        <f t="shared" ref="F588:G588" si="377">B588/B336-1</f>
        <v>8.1686442486009092E-2</v>
      </c>
      <c r="G588" s="11">
        <f t="shared" si="377"/>
        <v>0.16501344989912559</v>
      </c>
      <c r="H588" s="9">
        <f t="shared" si="359"/>
        <v>7.8521344050563269E-2</v>
      </c>
      <c r="I588" s="9">
        <f t="shared" si="360"/>
        <v>0.15397730406584142</v>
      </c>
      <c r="J588" s="7">
        <f t="shared" si="361"/>
        <v>6.893928992568843E-2</v>
      </c>
      <c r="K588" s="7">
        <f t="shared" si="362"/>
        <v>0.13754619999506046</v>
      </c>
    </row>
    <row r="589" spans="1:11" x14ac:dyDescent="0.3">
      <c r="A589" s="1">
        <v>41397</v>
      </c>
      <c r="B589" s="2">
        <v>66.687100000000001</v>
      </c>
      <c r="C589" s="2">
        <v>1.4342999999999999</v>
      </c>
      <c r="D589" s="2">
        <f t="shared" si="367"/>
        <v>1.1715286990376194E-2</v>
      </c>
      <c r="E589" s="2">
        <f t="shared" si="368"/>
        <v>3.4327177225410635E-2</v>
      </c>
      <c r="F589" s="11">
        <f t="shared" ref="F589:G589" si="378">B589/B337-1</f>
        <v>9.2632886255722191E-2</v>
      </c>
      <c r="G589" s="11">
        <f t="shared" si="378"/>
        <v>0.19884653961885657</v>
      </c>
      <c r="H589" s="9">
        <f t="shared" si="359"/>
        <v>8.8590275607349112E-2</v>
      </c>
      <c r="I589" s="9">
        <f t="shared" si="360"/>
        <v>0.15439193795530187</v>
      </c>
      <c r="J589" s="7">
        <f t="shared" si="361"/>
        <v>7.9687708315574035E-2</v>
      </c>
      <c r="K589" s="7">
        <f t="shared" si="362"/>
        <v>0.17175767701031996</v>
      </c>
    </row>
    <row r="590" spans="1:11" x14ac:dyDescent="0.3">
      <c r="A590" s="1">
        <v>41400</v>
      </c>
      <c r="B590" s="2">
        <v>66.946100000000001</v>
      </c>
      <c r="C590" s="2">
        <v>1.4528000000000001</v>
      </c>
      <c r="D590" s="2">
        <f t="shared" si="367"/>
        <v>3.8762870948610625E-3</v>
      </c>
      <c r="E590" s="2">
        <f t="shared" si="368"/>
        <v>1.2815803546861531E-2</v>
      </c>
      <c r="F590" s="11">
        <f t="shared" ref="F590:G590" si="379">B590/B338-1</f>
        <v>9.3768992987707245E-2</v>
      </c>
      <c r="G590" s="11">
        <f t="shared" si="379"/>
        <v>0.20634393423565567</v>
      </c>
      <c r="H590" s="9">
        <f t="shared" si="359"/>
        <v>8.9629523556249757E-2</v>
      </c>
      <c r="I590" s="9">
        <f t="shared" si="360"/>
        <v>0.15441215087454824</v>
      </c>
      <c r="J590" s="7">
        <f t="shared" si="361"/>
        <v>8.080698169175804E-2</v>
      </c>
      <c r="K590" s="7">
        <f t="shared" si="362"/>
        <v>0.17538360322873303</v>
      </c>
    </row>
    <row r="591" spans="1:11" x14ac:dyDescent="0.3">
      <c r="A591" s="1">
        <v>41401</v>
      </c>
      <c r="B591" s="2">
        <v>66.909000000000006</v>
      </c>
      <c r="C591" s="2">
        <v>1.4493</v>
      </c>
      <c r="D591" s="2">
        <f t="shared" si="367"/>
        <v>-5.5433077932795342E-4</v>
      </c>
      <c r="E591" s="2">
        <f t="shared" si="368"/>
        <v>-2.4120476185581804E-3</v>
      </c>
      <c r="F591" s="11">
        <f t="shared" ref="F591:G591" si="380">B591/B339-1</f>
        <v>0.10486006988249441</v>
      </c>
      <c r="G591" s="11">
        <f t="shared" si="380"/>
        <v>0.24200874110892112</v>
      </c>
      <c r="H591" s="9">
        <f t="shared" si="359"/>
        <v>9.9718693360503735E-2</v>
      </c>
      <c r="I591" s="9">
        <f t="shared" si="360"/>
        <v>0.15402128001332685</v>
      </c>
      <c r="J591" s="7">
        <f t="shared" si="361"/>
        <v>9.183243310658229E-2</v>
      </c>
      <c r="K591" s="7">
        <f t="shared" si="362"/>
        <v>0.21216083858445467</v>
      </c>
    </row>
    <row r="592" spans="1:11" x14ac:dyDescent="0.3">
      <c r="A592" s="1">
        <v>41402</v>
      </c>
      <c r="B592" s="2">
        <v>67.232699999999994</v>
      </c>
      <c r="C592" s="2">
        <v>1.4719</v>
      </c>
      <c r="D592" s="2">
        <f t="shared" si="367"/>
        <v>4.8262490831678237E-3</v>
      </c>
      <c r="E592" s="2">
        <f t="shared" si="368"/>
        <v>1.5473401970070235E-2</v>
      </c>
      <c r="F592" s="11">
        <f t="shared" ref="F592:G592" si="381">B592/B340-1</f>
        <v>0.13851841064267911</v>
      </c>
      <c r="G592" s="11">
        <f t="shared" si="381"/>
        <v>0.36135775064742881</v>
      </c>
      <c r="H592" s="9">
        <f t="shared" si="359"/>
        <v>0.12972777735505381</v>
      </c>
      <c r="I592" s="9">
        <f t="shared" si="360"/>
        <v>0.1519353443934324</v>
      </c>
      <c r="J592" s="7">
        <f t="shared" si="361"/>
        <v>0.12545297933949029</v>
      </c>
      <c r="K592" s="7">
        <f t="shared" si="362"/>
        <v>0.33016602081446189</v>
      </c>
    </row>
    <row r="593" spans="1:11" x14ac:dyDescent="0.3">
      <c r="A593" s="1">
        <v>41403</v>
      </c>
      <c r="B593" s="2">
        <v>67.140199999999993</v>
      </c>
      <c r="C593" s="2">
        <v>1.4666999999999999</v>
      </c>
      <c r="D593" s="2">
        <f t="shared" si="367"/>
        <v>-1.3767659194827194E-3</v>
      </c>
      <c r="E593" s="2">
        <f t="shared" si="368"/>
        <v>-3.5391039458315481E-3</v>
      </c>
      <c r="F593" s="11">
        <f t="shared" ref="F593:G593" si="382">B593/B341-1</f>
        <v>0.13589792175625459</v>
      </c>
      <c r="G593" s="11">
        <f t="shared" si="382"/>
        <v>0.35454377539711857</v>
      </c>
      <c r="H593" s="9">
        <f t="shared" si="359"/>
        <v>0.12742345865259216</v>
      </c>
      <c r="I593" s="9">
        <f t="shared" si="360"/>
        <v>0.15194648870051214</v>
      </c>
      <c r="J593" s="7">
        <f t="shared" si="361"/>
        <v>0.12286066139455576</v>
      </c>
      <c r="K593" s="7">
        <f t="shared" si="362"/>
        <v>0.32098222076706762</v>
      </c>
    </row>
    <row r="594" spans="1:11" x14ac:dyDescent="0.3">
      <c r="A594" s="1">
        <v>41404</v>
      </c>
      <c r="B594" s="2">
        <v>67.5471</v>
      </c>
      <c r="C594" s="2">
        <v>1.4917</v>
      </c>
      <c r="D594" s="2">
        <f t="shared" si="367"/>
        <v>6.0421619249211743E-3</v>
      </c>
      <c r="E594" s="2">
        <f t="shared" si="368"/>
        <v>1.6901429907175195E-2</v>
      </c>
      <c r="F594" s="11">
        <f t="shared" ref="F594:G594" si="383">B594/B342-1</f>
        <v>0.14703380116661147</v>
      </c>
      <c r="G594" s="11">
        <f t="shared" si="383"/>
        <v>0.39294051732187896</v>
      </c>
      <c r="H594" s="9">
        <f t="shared" si="359"/>
        <v>0.13717930690797892</v>
      </c>
      <c r="I594" s="9">
        <f t="shared" si="360"/>
        <v>0.15198752559091011</v>
      </c>
      <c r="J594" s="7">
        <f t="shared" si="361"/>
        <v>0.13386165775706926</v>
      </c>
      <c r="K594" s="7">
        <f t="shared" si="362"/>
        <v>0.36013911507820273</v>
      </c>
    </row>
    <row r="595" spans="1:11" x14ac:dyDescent="0.3">
      <c r="A595" s="1">
        <v>41407</v>
      </c>
      <c r="B595" s="2">
        <v>67.630300000000005</v>
      </c>
      <c r="C595" s="2">
        <v>1.4975000000000001</v>
      </c>
      <c r="D595" s="2">
        <f t="shared" si="367"/>
        <v>1.2309751557004435E-3</v>
      </c>
      <c r="E595" s="2">
        <f t="shared" si="368"/>
        <v>3.8806418297196157E-3</v>
      </c>
      <c r="F595" s="11">
        <f t="shared" ref="F595:G595" si="384">B595/B343-1</f>
        <v>0.15201682962559193</v>
      </c>
      <c r="G595" s="11">
        <f t="shared" si="384"/>
        <v>0.40623532726077571</v>
      </c>
      <c r="H595" s="9">
        <f t="shared" si="359"/>
        <v>0.1415141712169817</v>
      </c>
      <c r="I595" s="9">
        <f t="shared" si="360"/>
        <v>0.15194503962252318</v>
      </c>
      <c r="J595" s="7">
        <f t="shared" si="361"/>
        <v>0.13879481535409943</v>
      </c>
      <c r="K595" s="7">
        <f t="shared" si="362"/>
        <v>0.37802275546425923</v>
      </c>
    </row>
    <row r="596" spans="1:11" x14ac:dyDescent="0.3">
      <c r="A596" s="1">
        <v>41408</v>
      </c>
      <c r="B596" s="2">
        <v>67.981700000000004</v>
      </c>
      <c r="C596" s="2">
        <v>1.5195000000000001</v>
      </c>
      <c r="D596" s="2">
        <f t="shared" si="367"/>
        <v>5.1824438321585072E-3</v>
      </c>
      <c r="E596" s="2">
        <f t="shared" si="368"/>
        <v>1.4584282367243379E-2</v>
      </c>
      <c r="F596" s="11">
        <f t="shared" ref="F596:G596" si="385">B596/B344-1</f>
        <v>0.1603467639799685</v>
      </c>
      <c r="G596" s="11">
        <f t="shared" si="385"/>
        <v>0.44165085388994307</v>
      </c>
      <c r="H596" s="9">
        <f t="shared" si="359"/>
        <v>0.14871889491175883</v>
      </c>
      <c r="I596" s="9">
        <f t="shared" si="360"/>
        <v>0.15199264903420875</v>
      </c>
      <c r="J596" s="7">
        <f t="shared" si="361"/>
        <v>0.14702084586412689</v>
      </c>
      <c r="K596" s="7">
        <f t="shared" si="362"/>
        <v>0.40804010446261052</v>
      </c>
    </row>
    <row r="597" spans="1:11" x14ac:dyDescent="0.3">
      <c r="A597" s="1">
        <v>41409</v>
      </c>
      <c r="B597" s="2">
        <v>68.120400000000004</v>
      </c>
      <c r="C597" s="2">
        <v>1.5306999999999999</v>
      </c>
      <c r="D597" s="2">
        <f t="shared" si="367"/>
        <v>2.0381764574566594E-3</v>
      </c>
      <c r="E597" s="2">
        <f t="shared" si="368"/>
        <v>7.3438137408136728E-3</v>
      </c>
      <c r="F597" s="11">
        <f t="shared" ref="F597:G597" si="386">B597/B345-1</f>
        <v>0.16289677729940499</v>
      </c>
      <c r="G597" s="11">
        <f t="shared" si="386"/>
        <v>0.4536562203228871</v>
      </c>
      <c r="H597" s="9">
        <f t="shared" si="359"/>
        <v>0.15091411405100788</v>
      </c>
      <c r="I597" s="9">
        <f t="shared" si="360"/>
        <v>0.15199764702821356</v>
      </c>
      <c r="J597" s="7">
        <f t="shared" si="361"/>
        <v>0.1495407004679663</v>
      </c>
      <c r="K597" s="7">
        <f t="shared" si="362"/>
        <v>0.41733388493395074</v>
      </c>
    </row>
    <row r="598" spans="1:11" x14ac:dyDescent="0.3">
      <c r="A598" s="1">
        <v>41410</v>
      </c>
      <c r="B598" s="2">
        <v>68.046400000000006</v>
      </c>
      <c r="C598" s="2">
        <v>1.5250999999999999</v>
      </c>
      <c r="D598" s="2">
        <f t="shared" si="367"/>
        <v>-1.0869023474890129E-3</v>
      </c>
      <c r="E598" s="2">
        <f t="shared" si="368"/>
        <v>-3.665165435523404E-3</v>
      </c>
      <c r="F598" s="11">
        <f t="shared" ref="F598:G598" si="387">B598/B346-1</f>
        <v>0.17259514807704912</v>
      </c>
      <c r="G598" s="11">
        <f t="shared" si="387"/>
        <v>0.48950092782498267</v>
      </c>
      <c r="H598" s="9">
        <f t="shared" si="359"/>
        <v>0.15921936779171939</v>
      </c>
      <c r="I598" s="9">
        <f t="shared" si="360"/>
        <v>0.15167739542607303</v>
      </c>
      <c r="J598" s="7">
        <f t="shared" si="361"/>
        <v>0.15918404908393247</v>
      </c>
      <c r="K598" s="7">
        <f t="shared" si="362"/>
        <v>0.45372751538585621</v>
      </c>
    </row>
    <row r="599" spans="1:11" x14ac:dyDescent="0.3">
      <c r="A599" s="1">
        <v>41411</v>
      </c>
      <c r="B599" s="2">
        <v>68.7029</v>
      </c>
      <c r="C599" s="2">
        <v>1.5682</v>
      </c>
      <c r="D599" s="2">
        <f t="shared" si="367"/>
        <v>9.601585435212133E-3</v>
      </c>
      <c r="E599" s="2">
        <f t="shared" si="368"/>
        <v>2.7868483134683649E-2</v>
      </c>
      <c r="F599" s="11">
        <f t="shared" ref="F599:G599" si="388">B599/B347-1</f>
        <v>0.18783206457937474</v>
      </c>
      <c r="G599" s="11">
        <f t="shared" si="388"/>
        <v>0.545024630541872</v>
      </c>
      <c r="H599" s="9">
        <f t="shared" si="359"/>
        <v>0.17212985116654689</v>
      </c>
      <c r="I599" s="9">
        <f t="shared" si="360"/>
        <v>0.15188909839705744</v>
      </c>
      <c r="J599" s="7">
        <f t="shared" si="361"/>
        <v>0.17420896788419449</v>
      </c>
      <c r="K599" s="7">
        <f t="shared" si="362"/>
        <v>0.51070013895219679</v>
      </c>
    </row>
    <row r="600" spans="1:11" x14ac:dyDescent="0.3">
      <c r="A600" s="1">
        <v>41414</v>
      </c>
      <c r="B600" s="2">
        <v>68.601200000000006</v>
      </c>
      <c r="C600" s="2">
        <v>1.5610999999999999</v>
      </c>
      <c r="D600" s="2">
        <f t="shared" si="367"/>
        <v>-1.4813835653612133E-3</v>
      </c>
      <c r="E600" s="2">
        <f t="shared" si="368"/>
        <v>-4.5377638342006593E-3</v>
      </c>
      <c r="F600" s="11">
        <f t="shared" ref="F600:G600" si="389">B600/B348-1</f>
        <v>0.19417545020149185</v>
      </c>
      <c r="G600" s="11">
        <f t="shared" si="389"/>
        <v>0.5722630677812468</v>
      </c>
      <c r="H600" s="9">
        <f t="shared" si="359"/>
        <v>0.17745594739264367</v>
      </c>
      <c r="I600" s="9">
        <f t="shared" si="360"/>
        <v>0.15171935382946627</v>
      </c>
      <c r="J600" s="7">
        <f t="shared" si="361"/>
        <v>0.1805100209363526</v>
      </c>
      <c r="K600" s="7">
        <f t="shared" si="362"/>
        <v>0.53538845122115597</v>
      </c>
    </row>
    <row r="601" spans="1:11" x14ac:dyDescent="0.3">
      <c r="A601" s="1">
        <v>41415</v>
      </c>
      <c r="B601" s="2">
        <v>68.675200000000004</v>
      </c>
      <c r="C601" s="2">
        <v>1.5669</v>
      </c>
      <c r="D601" s="2">
        <f t="shared" si="367"/>
        <v>1.0781169548114734E-3</v>
      </c>
      <c r="E601" s="2">
        <f t="shared" si="368"/>
        <v>3.7084441477418777E-3</v>
      </c>
      <c r="F601" s="11">
        <f t="shared" ref="F601:G601" si="390">B601/B349-1</f>
        <v>0.22127239585648861</v>
      </c>
      <c r="G601" s="11">
        <f t="shared" si="390"/>
        <v>0.68158403090792019</v>
      </c>
      <c r="H601" s="9">
        <f t="shared" si="359"/>
        <v>0.19989326267670923</v>
      </c>
      <c r="I601" s="9">
        <f t="shared" si="360"/>
        <v>0.15010033737725262</v>
      </c>
      <c r="J601" s="7">
        <f t="shared" si="361"/>
        <v>0.20759189484034812</v>
      </c>
      <c r="K601" s="7">
        <f t="shared" si="362"/>
        <v>0.64591142291284287</v>
      </c>
    </row>
    <row r="602" spans="1:11" x14ac:dyDescent="0.3">
      <c r="A602" s="1">
        <v>41416</v>
      </c>
      <c r="B602" s="2">
        <v>68.074200000000005</v>
      </c>
      <c r="C602" s="2">
        <v>1.5286999999999999</v>
      </c>
      <c r="D602" s="2">
        <f t="shared" si="367"/>
        <v>-8.7898574986541526E-3</v>
      </c>
      <c r="E602" s="2">
        <f t="shared" si="368"/>
        <v>-2.4681444103374341E-2</v>
      </c>
      <c r="F602" s="11">
        <f t="shared" ref="F602:G602" si="391">B602/B350-1</f>
        <v>0.22650912392977607</v>
      </c>
      <c r="G602" s="11">
        <f t="shared" si="391"/>
        <v>0.70919051878354211</v>
      </c>
      <c r="H602" s="9">
        <f t="shared" si="359"/>
        <v>0.20417202368570189</v>
      </c>
      <c r="I602" s="9">
        <f t="shared" si="360"/>
        <v>0.14976556138318234</v>
      </c>
      <c r="J602" s="7">
        <f t="shared" si="361"/>
        <v>0.21283083715583029</v>
      </c>
      <c r="K602" s="7">
        <f t="shared" si="362"/>
        <v>0.66792829743486037</v>
      </c>
    </row>
    <row r="603" spans="1:11" x14ac:dyDescent="0.3">
      <c r="A603" s="1">
        <v>41417</v>
      </c>
      <c r="B603" s="2">
        <v>67.916899999999998</v>
      </c>
      <c r="C603" s="2">
        <v>1.512</v>
      </c>
      <c r="D603" s="2">
        <f t="shared" si="367"/>
        <v>-2.3133877165886075E-3</v>
      </c>
      <c r="E603" s="2">
        <f t="shared" si="368"/>
        <v>-1.0984423267510045E-2</v>
      </c>
      <c r="F603" s="11">
        <f t="shared" ref="F603:G603" si="392">B603/B351-1</f>
        <v>0.19039681705051348</v>
      </c>
      <c r="G603" s="11">
        <f t="shared" si="392"/>
        <v>0.55924512735897691</v>
      </c>
      <c r="H603" s="9">
        <f t="shared" si="359"/>
        <v>0.17428671124442116</v>
      </c>
      <c r="I603" s="9">
        <f t="shared" si="360"/>
        <v>0.14737620729721429</v>
      </c>
      <c r="J603" s="7">
        <f t="shared" si="361"/>
        <v>0.17753920091962283</v>
      </c>
      <c r="K603" s="7">
        <f t="shared" si="362"/>
        <v>0.52977593135599621</v>
      </c>
    </row>
    <row r="604" spans="1:11" x14ac:dyDescent="0.3">
      <c r="A604" s="1">
        <v>41418</v>
      </c>
      <c r="B604" s="2">
        <v>67.88</v>
      </c>
      <c r="C604" s="2">
        <v>1.5112000000000001</v>
      </c>
      <c r="D604" s="2">
        <f t="shared" si="367"/>
        <v>-5.434586637574131E-4</v>
      </c>
      <c r="E604" s="2">
        <f t="shared" si="368"/>
        <v>-5.2924055217847216E-4</v>
      </c>
      <c r="F604" s="11">
        <f t="shared" ref="F604:G604" si="393">B604/B352-1</f>
        <v>0.19108406547803902</v>
      </c>
      <c r="G604" s="11">
        <f t="shared" si="393"/>
        <v>0.56422730566194002</v>
      </c>
      <c r="H604" s="9">
        <f t="shared" si="359"/>
        <v>0.17486387182685142</v>
      </c>
      <c r="I604" s="9">
        <f t="shared" si="360"/>
        <v>0.14737023570128438</v>
      </c>
      <c r="J604" s="7">
        <f t="shared" si="361"/>
        <v>0.17822006319202699</v>
      </c>
      <c r="K604" s="7">
        <f t="shared" si="362"/>
        <v>0.53243914254447255</v>
      </c>
    </row>
    <row r="605" spans="1:11" x14ac:dyDescent="0.3">
      <c r="A605" s="1">
        <v>41422</v>
      </c>
      <c r="B605" s="2">
        <v>68.323800000000006</v>
      </c>
      <c r="C605" s="2">
        <v>1.5424</v>
      </c>
      <c r="D605" s="2">
        <f t="shared" si="367"/>
        <v>6.5167281764194939E-3</v>
      </c>
      <c r="E605" s="2">
        <f t="shared" si="368"/>
        <v>2.0435607668981292E-2</v>
      </c>
      <c r="F605" s="11">
        <f t="shared" ref="F605:G605" si="394">B605/B353-1</f>
        <v>0.19657230523506297</v>
      </c>
      <c r="G605" s="11">
        <f t="shared" si="394"/>
        <v>0.58764796706124534</v>
      </c>
      <c r="H605" s="9">
        <f t="shared" si="359"/>
        <v>0.1794610571589583</v>
      </c>
      <c r="I605" s="9">
        <f t="shared" si="360"/>
        <v>0.14747984809325126</v>
      </c>
      <c r="J605" s="7">
        <f t="shared" si="361"/>
        <v>0.18362990144936053</v>
      </c>
      <c r="K605" s="7">
        <f t="shared" si="362"/>
        <v>0.55349432422770084</v>
      </c>
    </row>
    <row r="606" spans="1:11" x14ac:dyDescent="0.3">
      <c r="A606" s="1">
        <v>41423</v>
      </c>
      <c r="B606" s="2">
        <v>68.000200000000007</v>
      </c>
      <c r="C606" s="2">
        <v>1.5190999999999999</v>
      </c>
      <c r="D606" s="2">
        <f t="shared" si="367"/>
        <v>-4.7475221941929045E-3</v>
      </c>
      <c r="E606" s="2">
        <f t="shared" si="368"/>
        <v>-1.5221590642664304E-2</v>
      </c>
      <c r="F606" s="11">
        <f t="shared" ref="F606:G606" si="395">B606/B354-1</f>
        <v>0.19876104884231771</v>
      </c>
      <c r="G606" s="11">
        <f t="shared" si="395"/>
        <v>0.59218111309087096</v>
      </c>
      <c r="H606" s="9">
        <f t="shared" si="359"/>
        <v>0.18128856414264333</v>
      </c>
      <c r="I606" s="9">
        <f t="shared" si="360"/>
        <v>0.14740080526027635</v>
      </c>
      <c r="J606" s="7">
        <f t="shared" si="361"/>
        <v>0.18580879055275901</v>
      </c>
      <c r="K606" s="7">
        <f t="shared" si="362"/>
        <v>0.56219862522190911</v>
      </c>
    </row>
    <row r="607" spans="1:11" x14ac:dyDescent="0.3">
      <c r="A607" s="1">
        <v>41424</v>
      </c>
      <c r="B607" s="2">
        <v>68.360799999999998</v>
      </c>
      <c r="C607" s="2">
        <v>1.5438000000000001</v>
      </c>
      <c r="D607" s="2">
        <f t="shared" si="367"/>
        <v>5.2889145808075085E-3</v>
      </c>
      <c r="E607" s="2">
        <f t="shared" si="368"/>
        <v>1.6128855302136688E-2</v>
      </c>
      <c r="F607" s="11">
        <f t="shared" ref="F607:G607" si="396">B607/B355-1</f>
        <v>0.20667085595667611</v>
      </c>
      <c r="G607" s="11">
        <f t="shared" si="396"/>
        <v>0.6272794350163382</v>
      </c>
      <c r="H607" s="9">
        <f t="shared" si="359"/>
        <v>0.18786520895084433</v>
      </c>
      <c r="I607" s="9">
        <f t="shared" si="360"/>
        <v>0.14745737573788201</v>
      </c>
      <c r="J607" s="7">
        <f t="shared" si="361"/>
        <v>0.19362317952376484</v>
      </c>
      <c r="K607" s="7">
        <f t="shared" si="362"/>
        <v>0.59320717747683172</v>
      </c>
    </row>
    <row r="608" spans="1:11" x14ac:dyDescent="0.3">
      <c r="A608" s="1">
        <v>41425</v>
      </c>
      <c r="B608" s="2">
        <v>67.731999999999999</v>
      </c>
      <c r="C608" s="2">
        <v>1.4998</v>
      </c>
      <c r="D608" s="2">
        <f t="shared" si="367"/>
        <v>-9.2408191259656623E-3</v>
      </c>
      <c r="E608" s="2">
        <f t="shared" si="368"/>
        <v>-2.8915143648464543E-2</v>
      </c>
      <c r="F608" s="11">
        <f t="shared" ref="F608:G608" si="397">B608/B356-1</f>
        <v>0.18054708279446574</v>
      </c>
      <c r="G608" s="11">
        <f t="shared" si="397"/>
        <v>0.52418699186991868</v>
      </c>
      <c r="H608" s="9">
        <f t="shared" si="359"/>
        <v>0.16597796052146638</v>
      </c>
      <c r="I608" s="9">
        <f t="shared" si="360"/>
        <v>0.1473087606862041</v>
      </c>
      <c r="J608" s="7">
        <f t="shared" si="361"/>
        <v>0.16780746012491621</v>
      </c>
      <c r="K608" s="7">
        <f t="shared" si="362"/>
        <v>0.49224912570695256</v>
      </c>
    </row>
    <row r="609" spans="1:11" x14ac:dyDescent="0.3">
      <c r="A609" s="1">
        <v>41428</v>
      </c>
      <c r="B609" s="2">
        <v>67.852199999999996</v>
      </c>
      <c r="C609" s="2">
        <v>1.5085</v>
      </c>
      <c r="D609" s="2">
        <f t="shared" si="367"/>
        <v>1.7730684178555E-3</v>
      </c>
      <c r="E609" s="2">
        <f t="shared" si="368"/>
        <v>5.7840137318268189E-3</v>
      </c>
      <c r="F609" s="11">
        <f t="shared" ref="F609:G609" si="398">B609/B357-1</f>
        <v>0.19269744786841914</v>
      </c>
      <c r="G609" s="11">
        <f t="shared" si="398"/>
        <v>0.57119050098948021</v>
      </c>
      <c r="H609" s="9">
        <f t="shared" si="359"/>
        <v>0.17621750480680312</v>
      </c>
      <c r="I609" s="9">
        <f t="shared" si="360"/>
        <v>0.14702866749771368</v>
      </c>
      <c r="J609" s="7">
        <f t="shared" si="361"/>
        <v>0.17987534170453912</v>
      </c>
      <c r="K609" s="7">
        <f t="shared" si="362"/>
        <v>0.5393712958526593</v>
      </c>
    </row>
    <row r="610" spans="1:11" x14ac:dyDescent="0.3">
      <c r="A610" s="1">
        <v>41429</v>
      </c>
      <c r="B610" s="2">
        <v>67.500900000000001</v>
      </c>
      <c r="C610" s="2">
        <v>1.4859</v>
      </c>
      <c r="D610" s="2">
        <f t="shared" si="367"/>
        <v>-5.1908790980203538E-3</v>
      </c>
      <c r="E610" s="2">
        <f t="shared" si="368"/>
        <v>-1.5095130336814011E-2</v>
      </c>
      <c r="F610" s="11">
        <f t="shared" ref="F610:G610" si="399">B610/B358-1</f>
        <v>0.1916837472393027</v>
      </c>
      <c r="G610" s="11">
        <f t="shared" si="399"/>
        <v>0.57005494505494503</v>
      </c>
      <c r="H610" s="9">
        <f t="shared" si="359"/>
        <v>0.1753672207228065</v>
      </c>
      <c r="I610" s="9">
        <f t="shared" si="360"/>
        <v>0.14706025915962223</v>
      </c>
      <c r="J610" s="7">
        <f t="shared" si="361"/>
        <v>0.17886706257746621</v>
      </c>
      <c r="K610" s="7">
        <f t="shared" si="362"/>
        <v>0.53538539772194271</v>
      </c>
    </row>
    <row r="611" spans="1:11" x14ac:dyDescent="0.3">
      <c r="A611" s="1">
        <v>41430</v>
      </c>
      <c r="B611" s="2">
        <v>66.622399999999999</v>
      </c>
      <c r="C611" s="2">
        <v>1.4289000000000001</v>
      </c>
      <c r="D611" s="2">
        <f t="shared" si="367"/>
        <v>-1.3100073788636056E-2</v>
      </c>
      <c r="E611" s="2">
        <f t="shared" si="368"/>
        <v>-3.9115731787377261E-2</v>
      </c>
      <c r="F611" s="11">
        <f t="shared" ref="F611:G611" si="400">B611/B359-1</f>
        <v>0.20830000743598243</v>
      </c>
      <c r="G611" s="11">
        <f t="shared" si="400"/>
        <v>0.63864678899082583</v>
      </c>
      <c r="H611" s="9">
        <f t="shared" si="359"/>
        <v>0.18921441920521165</v>
      </c>
      <c r="I611" s="9">
        <f t="shared" si="360"/>
        <v>0.14509356569105805</v>
      </c>
      <c r="J611" s="7">
        <f t="shared" si="361"/>
        <v>0.19564805975196897</v>
      </c>
      <c r="K611" s="7">
        <f t="shared" si="362"/>
        <v>0.604654734892073</v>
      </c>
    </row>
    <row r="612" spans="1:11" x14ac:dyDescent="0.3">
      <c r="A612" s="1">
        <v>41431</v>
      </c>
      <c r="B612" s="2">
        <v>66.946100000000001</v>
      </c>
      <c r="C612" s="2">
        <v>1.4463999999999999</v>
      </c>
      <c r="D612" s="2">
        <f t="shared" si="367"/>
        <v>4.8469606789652226E-3</v>
      </c>
      <c r="E612" s="2">
        <f t="shared" si="368"/>
        <v>1.2172793162987538E-2</v>
      </c>
      <c r="F612" s="11">
        <f t="shared" ref="F612:G612" si="401">B612/B360-1</f>
        <v>0.20499630110282929</v>
      </c>
      <c r="G612" s="11">
        <f t="shared" si="401"/>
        <v>0.62389132143258097</v>
      </c>
      <c r="H612" s="9">
        <f t="shared" si="359"/>
        <v>0.186476497313699</v>
      </c>
      <c r="I612" s="9">
        <f t="shared" si="360"/>
        <v>0.14499030031122279</v>
      </c>
      <c r="J612" s="7">
        <f t="shared" si="361"/>
        <v>0.19239680544514171</v>
      </c>
      <c r="K612" s="7">
        <f t="shared" si="362"/>
        <v>0.59174301174986477</v>
      </c>
    </row>
    <row r="613" spans="1:11" x14ac:dyDescent="0.3">
      <c r="A613" s="1">
        <v>41432</v>
      </c>
      <c r="B613" s="2">
        <v>67.861500000000007</v>
      </c>
      <c r="C613" s="2">
        <v>1.5068999999999999</v>
      </c>
      <c r="D613" s="2">
        <f t="shared" si="367"/>
        <v>1.3581045430977604E-2</v>
      </c>
      <c r="E613" s="2">
        <f t="shared" si="368"/>
        <v>4.0976849786196631E-2</v>
      </c>
      <c r="F613" s="11">
        <f t="shared" ref="F613:G613" si="402">B613/B361-1</f>
        <v>0.21647638356341203</v>
      </c>
      <c r="G613" s="11">
        <f t="shared" si="402"/>
        <v>0.66895558755122364</v>
      </c>
      <c r="H613" s="9">
        <f t="shared" si="359"/>
        <v>0.19595846962382502</v>
      </c>
      <c r="I613" s="9">
        <f t="shared" si="360"/>
        <v>0.14551783308748908</v>
      </c>
      <c r="J613" s="7">
        <f t="shared" si="361"/>
        <v>0.20366461576891615</v>
      </c>
      <c r="K613" s="7">
        <f t="shared" si="362"/>
        <v>0.63654273784264981</v>
      </c>
    </row>
    <row r="614" spans="1:11" x14ac:dyDescent="0.3">
      <c r="A614" s="1">
        <v>41435</v>
      </c>
      <c r="B614" s="2">
        <v>67.889200000000002</v>
      </c>
      <c r="C614" s="2">
        <v>1.5075000000000001</v>
      </c>
      <c r="D614" s="2">
        <f t="shared" si="367"/>
        <v>4.0810103203066649E-4</v>
      </c>
      <c r="E614" s="2">
        <f t="shared" si="368"/>
        <v>3.9808917723178119E-4</v>
      </c>
      <c r="F614" s="11">
        <f t="shared" ref="F614:G614" si="403">B614/B362-1</f>
        <v>0.18972155385879841</v>
      </c>
      <c r="G614" s="11">
        <f t="shared" si="403"/>
        <v>0.56266196745102115</v>
      </c>
      <c r="H614" s="9">
        <f t="shared" si="359"/>
        <v>0.17371929138994147</v>
      </c>
      <c r="I614" s="9">
        <f t="shared" si="360"/>
        <v>0.14385872013422241</v>
      </c>
      <c r="J614" s="7">
        <f t="shared" si="361"/>
        <v>0.17747418807247906</v>
      </c>
      <c r="K614" s="7">
        <f t="shared" si="362"/>
        <v>0.53423039358981028</v>
      </c>
    </row>
    <row r="615" spans="1:11" x14ac:dyDescent="0.3">
      <c r="A615" s="1">
        <v>41436</v>
      </c>
      <c r="B615" s="2">
        <v>67.214200000000005</v>
      </c>
      <c r="C615" s="2">
        <v>1.4638</v>
      </c>
      <c r="D615" s="2">
        <f t="shared" si="367"/>
        <v>-9.992429746066166E-3</v>
      </c>
      <c r="E615" s="2">
        <f t="shared" si="368"/>
        <v>-2.9416855434213837E-2</v>
      </c>
      <c r="F615" s="11">
        <f t="shared" ref="F615:G615" si="404">B615/B363-1</f>
        <v>0.1826219453188096</v>
      </c>
      <c r="G615" s="11">
        <f t="shared" si="404"/>
        <v>0.53454240486424154</v>
      </c>
      <c r="H615" s="9">
        <f t="shared" si="359"/>
        <v>0.16773396107226915</v>
      </c>
      <c r="I615" s="9">
        <f t="shared" si="360"/>
        <v>0.14417778305749862</v>
      </c>
      <c r="J615" s="7">
        <f t="shared" si="361"/>
        <v>0.1703938832537184</v>
      </c>
      <c r="K615" s="7">
        <f t="shared" si="362"/>
        <v>0.50630455116728279</v>
      </c>
    </row>
    <row r="616" spans="1:11" x14ac:dyDescent="0.3">
      <c r="A616" s="1">
        <v>41437</v>
      </c>
      <c r="B616" s="2">
        <v>66.4375</v>
      </c>
      <c r="C616" s="2">
        <v>1.4131</v>
      </c>
      <c r="D616" s="2">
        <f t="shared" si="367"/>
        <v>-1.1622878628033965E-2</v>
      </c>
      <c r="E616" s="2">
        <f t="shared" si="368"/>
        <v>-3.524992157842622E-2</v>
      </c>
      <c r="F616" s="11">
        <f t="shared" ref="F616:G616" si="405">B616/B364-1</f>
        <v>0.15779870553094488</v>
      </c>
      <c r="G616" s="11">
        <f t="shared" si="405"/>
        <v>0.43914858946939606</v>
      </c>
      <c r="H616" s="9">
        <f t="shared" si="359"/>
        <v>0.14652053462011866</v>
      </c>
      <c r="I616" s="9">
        <f t="shared" si="360"/>
        <v>0.14441883483024803</v>
      </c>
      <c r="J616" s="7">
        <f t="shared" si="361"/>
        <v>0.1457874555075791</v>
      </c>
      <c r="K616" s="7">
        <f t="shared" si="362"/>
        <v>0.41298714291178018</v>
      </c>
    </row>
    <row r="617" spans="1:11" x14ac:dyDescent="0.3">
      <c r="A617" s="1">
        <v>41438</v>
      </c>
      <c r="B617" s="2">
        <v>67.278899999999993</v>
      </c>
      <c r="C617" s="2">
        <v>1.4638</v>
      </c>
      <c r="D617" s="2">
        <f t="shared" si="367"/>
        <v>1.2585009845041163E-2</v>
      </c>
      <c r="E617" s="2">
        <f t="shared" si="368"/>
        <v>3.5249921578426144E-2</v>
      </c>
      <c r="F617" s="11">
        <f t="shared" ref="F617:G617" si="406">B617/B365-1</f>
        <v>0.19256901077902877</v>
      </c>
      <c r="G617" s="11">
        <f t="shared" si="406"/>
        <v>0.56572895496844589</v>
      </c>
      <c r="H617" s="9">
        <f t="shared" si="359"/>
        <v>0.17610981278015453</v>
      </c>
      <c r="I617" s="9">
        <f t="shared" si="360"/>
        <v>0.14383377436999337</v>
      </c>
      <c r="J617" s="7">
        <f t="shared" si="361"/>
        <v>0.18029656769555213</v>
      </c>
      <c r="K617" s="7">
        <f t="shared" si="362"/>
        <v>0.54532267923665456</v>
      </c>
    </row>
    <row r="618" spans="1:11" x14ac:dyDescent="0.3">
      <c r="A618" s="1">
        <v>41439</v>
      </c>
      <c r="B618" s="2">
        <v>66.835099999999997</v>
      </c>
      <c r="C618" s="2">
        <v>1.4380999999999999</v>
      </c>
      <c r="D618" s="2">
        <f t="shared" si="367"/>
        <v>-6.6182743028515307E-3</v>
      </c>
      <c r="E618" s="2">
        <f t="shared" si="368"/>
        <v>-1.7712996274792798E-2</v>
      </c>
      <c r="F618" s="11">
        <f t="shared" ref="F618:G618" si="407">B618/B366-1</f>
        <v>0.17050031874128702</v>
      </c>
      <c r="G618" s="11">
        <f t="shared" si="407"/>
        <v>0.49103162260238453</v>
      </c>
      <c r="H618" s="9">
        <f t="shared" si="359"/>
        <v>0.15743128026086931</v>
      </c>
      <c r="I618" s="9">
        <f t="shared" si="360"/>
        <v>0.14356611309430414</v>
      </c>
      <c r="J618" s="7">
        <f t="shared" si="361"/>
        <v>0.15849953770770187</v>
      </c>
      <c r="K618" s="7">
        <f t="shared" si="362"/>
        <v>0.46161693269084614</v>
      </c>
    </row>
    <row r="619" spans="1:11" x14ac:dyDescent="0.3">
      <c r="A619" s="1">
        <v>41442</v>
      </c>
      <c r="B619" s="2">
        <v>67.482399999999998</v>
      </c>
      <c r="C619" s="2">
        <v>1.478</v>
      </c>
      <c r="D619" s="2">
        <f t="shared" si="367"/>
        <v>9.6384314946100814E-3</v>
      </c>
      <c r="E619" s="2">
        <f t="shared" si="368"/>
        <v>2.7367024615813113E-2</v>
      </c>
      <c r="F619" s="11">
        <f t="shared" ref="F619:G619" si="408">B619/B367-1</f>
        <v>0.19001467185824716</v>
      </c>
      <c r="G619" s="11">
        <f t="shared" si="408"/>
        <v>0.56319407720782655</v>
      </c>
      <c r="H619" s="9">
        <f t="shared" si="359"/>
        <v>0.17396563634007786</v>
      </c>
      <c r="I619" s="9">
        <f t="shared" si="360"/>
        <v>0.14364828793487691</v>
      </c>
      <c r="J619" s="7">
        <f t="shared" si="361"/>
        <v>0.17779991696325825</v>
      </c>
      <c r="K619" s="7">
        <f t="shared" si="362"/>
        <v>0.53578272739397104</v>
      </c>
    </row>
    <row r="620" spans="1:11" x14ac:dyDescent="0.3">
      <c r="A620" s="1">
        <v>41443</v>
      </c>
      <c r="B620" s="2">
        <v>68.037199999999999</v>
      </c>
      <c r="C620" s="2">
        <v>1.5128999999999999</v>
      </c>
      <c r="D620" s="2">
        <f t="shared" si="367"/>
        <v>8.1877912785424268E-3</v>
      </c>
      <c r="E620" s="2">
        <f t="shared" si="368"/>
        <v>2.3338516242642274E-2</v>
      </c>
      <c r="F620" s="11">
        <f t="shared" ref="F620:G620" si="409">B620/B368-1</f>
        <v>0.19537362233845368</v>
      </c>
      <c r="G620" s="11">
        <f t="shared" si="409"/>
        <v>0.5823658613115783</v>
      </c>
      <c r="H620" s="9">
        <f t="shared" si="359"/>
        <v>0.17845879119371633</v>
      </c>
      <c r="I620" s="9">
        <f t="shared" si="360"/>
        <v>0.14381215697563388</v>
      </c>
      <c r="J620" s="7">
        <f t="shared" si="361"/>
        <v>0.18307599593629664</v>
      </c>
      <c r="K620" s="7">
        <f t="shared" si="362"/>
        <v>0.55629447534617893</v>
      </c>
    </row>
    <row r="621" spans="1:11" x14ac:dyDescent="0.3">
      <c r="A621" s="1">
        <v>41444</v>
      </c>
      <c r="B621" s="2">
        <v>67.278899999999993</v>
      </c>
      <c r="C621" s="2">
        <v>1.4653</v>
      </c>
      <c r="D621" s="2">
        <f t="shared" si="367"/>
        <v>-1.1207948470301064E-2</v>
      </c>
      <c r="E621" s="2">
        <f t="shared" si="368"/>
        <v>-3.196833910680974E-2</v>
      </c>
      <c r="F621" s="11">
        <f t="shared" ref="F621:G621" si="410">B621/B369-1</f>
        <v>0.16754592688488512</v>
      </c>
      <c r="G621" s="11">
        <f t="shared" si="410"/>
        <v>0.4778618255168936</v>
      </c>
      <c r="H621" s="9">
        <f t="shared" si="359"/>
        <v>0.15490404759010395</v>
      </c>
      <c r="I621" s="9">
        <f t="shared" si="360"/>
        <v>0.14382722648720608</v>
      </c>
      <c r="J621" s="7">
        <f t="shared" si="361"/>
        <v>0.15553207864857166</v>
      </c>
      <c r="K621" s="7">
        <f t="shared" si="362"/>
        <v>0.45008753404139767</v>
      </c>
    </row>
    <row r="622" spans="1:11" x14ac:dyDescent="0.3">
      <c r="A622" s="1">
        <v>41445</v>
      </c>
      <c r="B622" s="2">
        <v>65.679299999999998</v>
      </c>
      <c r="C622" s="2">
        <v>1.3572</v>
      </c>
      <c r="D622" s="2">
        <f t="shared" si="367"/>
        <v>-2.4062858594299304E-2</v>
      </c>
      <c r="E622" s="2">
        <f t="shared" si="368"/>
        <v>-7.663624573390436E-2</v>
      </c>
      <c r="F622" s="11">
        <f t="shared" ref="F622:G622" si="411">B622/B370-1</f>
        <v>0.12920878894161336</v>
      </c>
      <c r="G622" s="11">
        <f t="shared" si="411"/>
        <v>0.33451327433628331</v>
      </c>
      <c r="H622" s="9">
        <f t="shared" si="359"/>
        <v>0.12151720070166966</v>
      </c>
      <c r="I622" s="9">
        <f t="shared" si="360"/>
        <v>0.14565362282395208</v>
      </c>
      <c r="J622" s="7">
        <f t="shared" si="361"/>
        <v>0.1172940238125173</v>
      </c>
      <c r="K622" s="7">
        <f t="shared" si="362"/>
        <v>0.30876533682666829</v>
      </c>
    </row>
    <row r="623" spans="1:11" x14ac:dyDescent="0.3">
      <c r="A623" s="1">
        <v>41446</v>
      </c>
      <c r="B623" s="2">
        <v>65.330500000000001</v>
      </c>
      <c r="C623" s="2">
        <v>1.3381000000000001</v>
      </c>
      <c r="D623" s="2">
        <f t="shared" si="367"/>
        <v>-5.3248050778303656E-3</v>
      </c>
      <c r="E623" s="2">
        <f t="shared" si="368"/>
        <v>-1.417305659913189E-2</v>
      </c>
      <c r="F623" s="11">
        <f t="shared" ref="F623:G623" si="412">B623/B371-1</f>
        <v>0.11167358940370309</v>
      </c>
      <c r="G623" s="11">
        <f t="shared" si="412"/>
        <v>0.27377439314612095</v>
      </c>
      <c r="H623" s="9">
        <f t="shared" si="359"/>
        <v>0.1058666180297457</v>
      </c>
      <c r="I623" s="9">
        <f t="shared" si="360"/>
        <v>0.14543325441826419</v>
      </c>
      <c r="J623" s="7">
        <f t="shared" si="361"/>
        <v>9.9979124926163898E-2</v>
      </c>
      <c r="K623" s="7">
        <f t="shared" si="362"/>
        <v>0.24909727745388555</v>
      </c>
    </row>
    <row r="624" spans="1:11" x14ac:dyDescent="0.3">
      <c r="A624" s="1">
        <v>41449</v>
      </c>
      <c r="B624" s="2">
        <v>64.681200000000004</v>
      </c>
      <c r="C624" s="2">
        <v>1.2968</v>
      </c>
      <c r="D624" s="2">
        <f t="shared" si="367"/>
        <v>-9.9884148625787525E-3</v>
      </c>
      <c r="E624" s="2">
        <f t="shared" si="368"/>
        <v>-3.1351005889476855E-2</v>
      </c>
      <c r="F624" s="11">
        <f t="shared" ref="F624:G624" si="413">B624/B372-1</f>
        <v>9.9767910428728124E-2</v>
      </c>
      <c r="G624" s="11">
        <f t="shared" si="413"/>
        <v>0.23012711060519808</v>
      </c>
      <c r="H624" s="9">
        <f t="shared" si="359"/>
        <v>9.5099167023356052E-2</v>
      </c>
      <c r="I624" s="9">
        <f t="shared" si="360"/>
        <v>0.14580322317055477</v>
      </c>
      <c r="J624" s="7">
        <f t="shared" si="361"/>
        <v>8.8140065782050359E-2</v>
      </c>
      <c r="K624" s="7">
        <f t="shared" si="362"/>
        <v>0.20880696222758033</v>
      </c>
    </row>
    <row r="625" spans="1:11" x14ac:dyDescent="0.3">
      <c r="A625" s="1">
        <v>41450</v>
      </c>
      <c r="B625" s="2">
        <v>65.154200000000003</v>
      </c>
      <c r="C625" s="2">
        <v>1.3244</v>
      </c>
      <c r="D625" s="2">
        <f t="shared" si="367"/>
        <v>7.2861806959744731E-3</v>
      </c>
      <c r="E625" s="2">
        <f t="shared" si="368"/>
        <v>2.1059835251624956E-2</v>
      </c>
      <c r="F625" s="11">
        <f t="shared" ref="F625:G625" si="414">B625/B373-1</f>
        <v>0.13608417117409299</v>
      </c>
      <c r="G625" s="11">
        <f t="shared" si="414"/>
        <v>0.35794114631395479</v>
      </c>
      <c r="H625" s="9">
        <f t="shared" si="359"/>
        <v>0.12758741189750128</v>
      </c>
      <c r="I625" s="9">
        <f t="shared" si="360"/>
        <v>0.14369347642006561</v>
      </c>
      <c r="J625" s="7">
        <f t="shared" si="361"/>
        <v>0.12441567904022932</v>
      </c>
      <c r="K625" s="7">
        <f t="shared" si="362"/>
        <v>0.33622312038536095</v>
      </c>
    </row>
    <row r="626" spans="1:11" x14ac:dyDescent="0.3">
      <c r="A626" s="1">
        <v>41451</v>
      </c>
      <c r="B626" s="2">
        <v>65.738600000000005</v>
      </c>
      <c r="C626" s="2">
        <v>1.3605</v>
      </c>
      <c r="D626" s="2">
        <f t="shared" si="367"/>
        <v>8.9295038862331842E-3</v>
      </c>
      <c r="E626" s="2">
        <f t="shared" si="368"/>
        <v>2.6892752550209776E-2</v>
      </c>
      <c r="F626" s="11">
        <f t="shared" ref="F626:G626" si="415">B626/B374-1</f>
        <v>0.13433160321360549</v>
      </c>
      <c r="G626" s="11">
        <f t="shared" si="415"/>
        <v>0.3529236276849641</v>
      </c>
      <c r="H626" s="9">
        <f t="shared" si="359"/>
        <v>0.12604358161905715</v>
      </c>
      <c r="I626" s="9">
        <f t="shared" si="360"/>
        <v>0.1435946179320958</v>
      </c>
      <c r="J626" s="7">
        <f t="shared" si="361"/>
        <v>0.12269705402438946</v>
      </c>
      <c r="K626" s="7">
        <f t="shared" si="362"/>
        <v>0.33021872089191606</v>
      </c>
    </row>
    <row r="627" spans="1:11" x14ac:dyDescent="0.3">
      <c r="A627" s="1">
        <v>41452</v>
      </c>
      <c r="B627" s="2">
        <v>66.016900000000007</v>
      </c>
      <c r="C627" s="2">
        <v>1.3756999999999999</v>
      </c>
      <c r="D627" s="2">
        <f t="shared" si="367"/>
        <v>4.2244978598574559E-3</v>
      </c>
      <c r="E627" s="2">
        <f t="shared" si="368"/>
        <v>1.1110413243648913E-2</v>
      </c>
      <c r="F627" s="11">
        <f t="shared" ref="F627:G627" si="416">B627/B375-1</f>
        <v>0.16150252914009244</v>
      </c>
      <c r="G627" s="11">
        <f t="shared" si="416"/>
        <v>0.45422832980972516</v>
      </c>
      <c r="H627" s="9">
        <f t="shared" si="359"/>
        <v>0.14971445070343589</v>
      </c>
      <c r="I627" s="9">
        <f t="shared" si="360"/>
        <v>0.14224344209268411</v>
      </c>
      <c r="J627" s="7">
        <f t="shared" si="361"/>
        <v>0.14981131188830044</v>
      </c>
      <c r="K627" s="7">
        <f t="shared" si="362"/>
        <v>0.43060004253957085</v>
      </c>
    </row>
    <row r="628" spans="1:11" x14ac:dyDescent="0.3">
      <c r="A628" s="1">
        <v>41453</v>
      </c>
      <c r="B628" s="2">
        <v>66.109700000000004</v>
      </c>
      <c r="C628" s="2">
        <v>1.3794999999999999</v>
      </c>
      <c r="D628" s="2">
        <f t="shared" si="367"/>
        <v>1.4047135892327573E-3</v>
      </c>
      <c r="E628" s="2">
        <f t="shared" si="368"/>
        <v>2.7584221903909083E-3</v>
      </c>
      <c r="F628" s="11">
        <f t="shared" ref="F628:G628" si="417">B628/B376-1</f>
        <v>0.15587916977740801</v>
      </c>
      <c r="G628" s="11">
        <f t="shared" si="417"/>
        <v>0.43057139894223773</v>
      </c>
      <c r="H628" s="9">
        <f t="shared" si="359"/>
        <v>0.14486124037312159</v>
      </c>
      <c r="I628" s="9">
        <f t="shared" si="360"/>
        <v>0.14213261973481353</v>
      </c>
      <c r="J628" s="7">
        <f t="shared" si="361"/>
        <v>0.14426258570376205</v>
      </c>
      <c r="K628" s="7">
        <f t="shared" si="362"/>
        <v>0.41012189915172237</v>
      </c>
    </row>
    <row r="629" spans="1:11" x14ac:dyDescent="0.3">
      <c r="A629" s="1">
        <v>41456</v>
      </c>
      <c r="B629" s="2">
        <v>66.517799999999994</v>
      </c>
      <c r="C629" s="2">
        <v>1.409</v>
      </c>
      <c r="D629" s="2">
        <f t="shared" si="367"/>
        <v>6.1540975739415634E-3</v>
      </c>
      <c r="E629" s="2">
        <f t="shared" si="368"/>
        <v>2.1159118241339578E-2</v>
      </c>
      <c r="F629" s="11">
        <f t="shared" ref="F629:G629" si="418">B629/B377-1</f>
        <v>0.15598894023311694</v>
      </c>
      <c r="G629" s="11">
        <f t="shared" si="418"/>
        <v>0.43497301150830037</v>
      </c>
      <c r="H629" s="9">
        <f t="shared" si="359"/>
        <v>0.14495620293202902</v>
      </c>
      <c r="I629" s="9">
        <f t="shared" si="360"/>
        <v>0.1421363154826531</v>
      </c>
      <c r="J629" s="7">
        <f t="shared" si="361"/>
        <v>0.14437065183631725</v>
      </c>
      <c r="K629" s="7">
        <f t="shared" si="362"/>
        <v>0.41051701430223164</v>
      </c>
    </row>
    <row r="630" spans="1:11" x14ac:dyDescent="0.3">
      <c r="A630" s="1">
        <v>41457</v>
      </c>
      <c r="B630" s="2">
        <v>66.545599999999993</v>
      </c>
      <c r="C630" s="2">
        <v>1.4096</v>
      </c>
      <c r="D630" s="2">
        <f t="shared" si="367"/>
        <v>4.1784593516286584E-4</v>
      </c>
      <c r="E630" s="2">
        <f t="shared" si="368"/>
        <v>4.2574328323486386E-4</v>
      </c>
      <c r="F630" s="11">
        <f t="shared" ref="F630:G630" si="419">B630/B378-1</f>
        <v>0.16948762334912071</v>
      </c>
      <c r="G630" s="11">
        <f t="shared" si="419"/>
        <v>0.4891189520388759</v>
      </c>
      <c r="H630" s="9">
        <f t="shared" si="359"/>
        <v>0.15656572412942465</v>
      </c>
      <c r="I630" s="9">
        <f t="shared" si="360"/>
        <v>0.14164661028772974</v>
      </c>
      <c r="J630" s="7">
        <f t="shared" si="361"/>
        <v>0.15781411408906809</v>
      </c>
      <c r="K630" s="7">
        <f t="shared" si="362"/>
        <v>0.46142245032532481</v>
      </c>
    </row>
    <row r="631" spans="1:11" x14ac:dyDescent="0.3">
      <c r="A631" s="1">
        <v>41458</v>
      </c>
      <c r="B631" s="2">
        <v>66.814700000000002</v>
      </c>
      <c r="C631" s="2">
        <v>1.4287000000000001</v>
      </c>
      <c r="D631" s="2">
        <f t="shared" si="367"/>
        <v>4.0356892603140041E-3</v>
      </c>
      <c r="E631" s="2">
        <f t="shared" si="368"/>
        <v>1.3458963689197433E-2</v>
      </c>
      <c r="F631" s="11">
        <f t="shared" ref="F631:G631" si="420">B631/B379-1</f>
        <v>0.13834492440531165</v>
      </c>
      <c r="G631" s="11">
        <f t="shared" si="420"/>
        <v>0.37493985179482259</v>
      </c>
      <c r="H631" s="9">
        <f t="shared" si="359"/>
        <v>0.1295753867964877</v>
      </c>
      <c r="I631" s="9">
        <f t="shared" si="360"/>
        <v>0.13837659365674654</v>
      </c>
      <c r="J631" s="7">
        <f t="shared" si="361"/>
        <v>0.1274983691465843</v>
      </c>
      <c r="K631" s="7">
        <f t="shared" si="362"/>
        <v>0.3533185927983149</v>
      </c>
    </row>
    <row r="632" spans="1:11" x14ac:dyDescent="0.3">
      <c r="A632" s="1">
        <v>41460</v>
      </c>
      <c r="B632" s="2">
        <v>67.324799999999996</v>
      </c>
      <c r="C632" s="2">
        <v>1.4602999999999999</v>
      </c>
      <c r="D632" s="2">
        <f t="shared" si="367"/>
        <v>7.6055518153480455E-3</v>
      </c>
      <c r="E632" s="2">
        <f t="shared" si="368"/>
        <v>2.1876954175313237E-2</v>
      </c>
      <c r="F632" s="11">
        <f t="shared" ref="F632:G632" si="421">B632/B380-1</f>
        <v>0.14364922437164918</v>
      </c>
      <c r="G632" s="11">
        <f t="shared" si="421"/>
        <v>0.39421424479663902</v>
      </c>
      <c r="H632" s="9">
        <f t="shared" si="359"/>
        <v>0.13422422388669891</v>
      </c>
      <c r="I632" s="9">
        <f t="shared" si="360"/>
        <v>0.1385363396908722</v>
      </c>
      <c r="J632" s="7">
        <f t="shared" si="361"/>
        <v>0.13272707406764406</v>
      </c>
      <c r="K632" s="7">
        <f t="shared" si="362"/>
        <v>0.37205174456885737</v>
      </c>
    </row>
    <row r="633" spans="1:11" x14ac:dyDescent="0.3">
      <c r="A633" s="1">
        <v>41463</v>
      </c>
      <c r="B633" s="2">
        <v>67.389700000000005</v>
      </c>
      <c r="C633" s="2">
        <v>1.4651000000000001</v>
      </c>
      <c r="D633" s="2">
        <f t="shared" si="367"/>
        <v>9.6351922058781811E-4</v>
      </c>
      <c r="E633" s="2">
        <f t="shared" si="368"/>
        <v>3.2816054608415836E-3</v>
      </c>
      <c r="F633" s="11">
        <f t="shared" ref="F633:G633" si="422">B633/B381-1</f>
        <v>0.13522532781693464</v>
      </c>
      <c r="G633" s="11">
        <f t="shared" si="422"/>
        <v>0.36631539681059411</v>
      </c>
      <c r="H633" s="9">
        <f t="shared" si="359"/>
        <v>0.1268311579405019</v>
      </c>
      <c r="I633" s="9">
        <f t="shared" si="360"/>
        <v>0.13831511846998873</v>
      </c>
      <c r="J633" s="7">
        <f t="shared" si="361"/>
        <v>0.1244180601359306</v>
      </c>
      <c r="K633" s="7">
        <f t="shared" si="362"/>
        <v>0.34232562384135745</v>
      </c>
    </row>
    <row r="634" spans="1:11" x14ac:dyDescent="0.3">
      <c r="A634" s="1">
        <v>41464</v>
      </c>
      <c r="B634" s="2">
        <v>67.797899999999998</v>
      </c>
      <c r="C634" s="2">
        <v>1.4919</v>
      </c>
      <c r="D634" s="2">
        <f t="shared" si="367"/>
        <v>6.0390337661835065E-3</v>
      </c>
      <c r="E634" s="2">
        <f t="shared" si="368"/>
        <v>1.8126975881535088E-2</v>
      </c>
      <c r="F634" s="11">
        <f t="shared" ref="F634:G634" si="423">B634/B382-1</f>
        <v>0.14139800333338948</v>
      </c>
      <c r="G634" s="11">
        <f t="shared" si="423"/>
        <v>0.38639531642040703</v>
      </c>
      <c r="H634" s="9">
        <f t="shared" si="359"/>
        <v>0.13225382980528141</v>
      </c>
      <c r="I634" s="9">
        <f t="shared" si="360"/>
        <v>0.13842538384903139</v>
      </c>
      <c r="J634" s="7">
        <f t="shared" si="361"/>
        <v>0.1305147233011319</v>
      </c>
      <c r="K634" s="7">
        <f t="shared" si="362"/>
        <v>0.36415385283503943</v>
      </c>
    </row>
    <row r="635" spans="1:11" x14ac:dyDescent="0.3">
      <c r="A635" s="1">
        <v>41465</v>
      </c>
      <c r="B635" s="2">
        <v>68.1875</v>
      </c>
      <c r="C635" s="2">
        <v>1.5169999999999999</v>
      </c>
      <c r="D635" s="2">
        <f t="shared" si="367"/>
        <v>5.730042577954347E-3</v>
      </c>
      <c r="E635" s="2">
        <f t="shared" si="368"/>
        <v>1.6684224959729682E-2</v>
      </c>
      <c r="F635" s="11">
        <f t="shared" ref="F635:G635" si="424">B635/B383-1</f>
        <v>0.16245865866548459</v>
      </c>
      <c r="G635" s="11">
        <f t="shared" si="424"/>
        <v>0.46754377478959053</v>
      </c>
      <c r="H635" s="9">
        <f t="shared" si="359"/>
        <v>0.15053729540872296</v>
      </c>
      <c r="I635" s="9">
        <f t="shared" si="360"/>
        <v>0.13789965331550624</v>
      </c>
      <c r="J635" s="7">
        <f t="shared" si="361"/>
        <v>0.15145819893417323</v>
      </c>
      <c r="K635" s="7">
        <f t="shared" si="362"/>
        <v>0.44201071789661106</v>
      </c>
    </row>
    <row r="636" spans="1:11" x14ac:dyDescent="0.3">
      <c r="A636" s="1">
        <v>41466</v>
      </c>
      <c r="B636" s="2">
        <v>69.541799999999995</v>
      </c>
      <c r="C636" s="2">
        <v>1.6115999999999999</v>
      </c>
      <c r="D636" s="2">
        <f t="shared" si="367"/>
        <v>1.9666747034519611E-2</v>
      </c>
      <c r="E636" s="2">
        <f t="shared" si="368"/>
        <v>6.0492773968659909E-2</v>
      </c>
      <c r="F636" s="11">
        <f t="shared" ref="F636:G636" si="425">B636/B384-1</f>
        <v>0.1877700766206305</v>
      </c>
      <c r="G636" s="11">
        <f t="shared" si="425"/>
        <v>0.5645083001650324</v>
      </c>
      <c r="H636" s="9">
        <f t="shared" si="359"/>
        <v>0.17207766401139657</v>
      </c>
      <c r="I636" s="9">
        <f t="shared" si="360"/>
        <v>0.13918336285656507</v>
      </c>
      <c r="J636" s="7">
        <f t="shared" si="361"/>
        <v>0.17632086866357599</v>
      </c>
      <c r="K636" s="7">
        <f t="shared" si="362"/>
        <v>0.53581157365979015</v>
      </c>
    </row>
    <row r="637" spans="1:11" x14ac:dyDescent="0.3">
      <c r="A637" s="1">
        <v>41467</v>
      </c>
      <c r="B637" s="2">
        <v>69.847800000000007</v>
      </c>
      <c r="C637" s="2">
        <v>1.6284000000000001</v>
      </c>
      <c r="D637" s="2">
        <f t="shared" si="367"/>
        <v>4.3905785161581527E-3</v>
      </c>
      <c r="E637" s="2">
        <f t="shared" si="368"/>
        <v>1.0370463311631583E-2</v>
      </c>
      <c r="F637" s="11">
        <f t="shared" ref="F637:G637" si="426">B637/B385-1</f>
        <v>0.20485614582237277</v>
      </c>
      <c r="G637" s="11">
        <f t="shared" si="426"/>
        <v>0.63084626940410615</v>
      </c>
      <c r="H637" s="9">
        <f t="shared" si="359"/>
        <v>0.18636017875586061</v>
      </c>
      <c r="I637" s="9">
        <f t="shared" si="360"/>
        <v>0.13882766373732591</v>
      </c>
      <c r="J637" s="7">
        <f t="shared" si="361"/>
        <v>0.19330124133455717</v>
      </c>
      <c r="K637" s="7">
        <f t="shared" si="362"/>
        <v>0.60376099909317071</v>
      </c>
    </row>
    <row r="638" spans="1:11" x14ac:dyDescent="0.3">
      <c r="A638" s="1">
        <v>41470</v>
      </c>
      <c r="B638" s="2">
        <v>70.005600000000001</v>
      </c>
      <c r="C638" s="2">
        <v>1.6411</v>
      </c>
      <c r="D638" s="2">
        <f t="shared" si="367"/>
        <v>2.2566497055622366E-3</v>
      </c>
      <c r="E638" s="2">
        <f t="shared" si="368"/>
        <v>7.7688110567583598E-3</v>
      </c>
      <c r="F638" s="11">
        <f t="shared" ref="F638:G638" si="427">B638/B386-1</f>
        <v>0.21428509480206137</v>
      </c>
      <c r="G638" s="11">
        <f t="shared" si="427"/>
        <v>0.66642973192526389</v>
      </c>
      <c r="H638" s="9">
        <f t="shared" si="359"/>
        <v>0.19415550427781889</v>
      </c>
      <c r="I638" s="9">
        <f t="shared" si="360"/>
        <v>0.13869306020439764</v>
      </c>
      <c r="J638" s="7">
        <f t="shared" si="361"/>
        <v>0.20266222675559709</v>
      </c>
      <c r="K638" s="7">
        <f t="shared" si="362"/>
        <v>0.64198449882692521</v>
      </c>
    </row>
    <row r="639" spans="1:11" x14ac:dyDescent="0.3">
      <c r="A639" s="1">
        <v>41471</v>
      </c>
      <c r="B639" s="2">
        <v>69.912800000000004</v>
      </c>
      <c r="C639" s="2">
        <v>1.6347</v>
      </c>
      <c r="D639" s="2">
        <f t="shared" si="367"/>
        <v>-1.3264876328965306E-3</v>
      </c>
      <c r="E639" s="2">
        <f t="shared" si="368"/>
        <v>-3.9074474284198054E-3</v>
      </c>
      <c r="F639" s="11">
        <f t="shared" ref="F639:G639" si="428">B639/B387-1</f>
        <v>0.22413717631526886</v>
      </c>
      <c r="G639" s="11">
        <f t="shared" si="428"/>
        <v>0.70922208281053956</v>
      </c>
      <c r="H639" s="9">
        <f t="shared" ref="H639:H702" si="429">AVERAGE($D388:$D639)*252</f>
        <v>0.20223624996351694</v>
      </c>
      <c r="I639" s="9">
        <f t="shared" ref="I639:I702" si="430">_xlfn.STDEV.P($D388:$D639)*SQRT(252)</f>
        <v>0.13833407968672515</v>
      </c>
      <c r="J639" s="7">
        <f t="shared" ref="J639:J702" si="431">EXP(H639-I639*I639/2)-1</f>
        <v>0.21248029380095246</v>
      </c>
      <c r="K639" s="7">
        <f t="shared" ref="K639:K702" si="432">EXP(3*H639-9*I639*I639/2)-1</f>
        <v>0.68302929365993825</v>
      </c>
    </row>
    <row r="640" spans="1:11" x14ac:dyDescent="0.3">
      <c r="A640" s="1">
        <v>41472</v>
      </c>
      <c r="B640" s="2">
        <v>70.089100000000002</v>
      </c>
      <c r="C640" s="2">
        <v>1.6463000000000001</v>
      </c>
      <c r="D640" s="2">
        <f t="shared" si="367"/>
        <v>2.5185385796873726E-3</v>
      </c>
      <c r="E640" s="2">
        <f t="shared" si="368"/>
        <v>7.0710443968138702E-3</v>
      </c>
      <c r="F640" s="11">
        <f t="shared" ref="F640:G640" si="433">B640/B388-1</f>
        <v>0.20882875424708103</v>
      </c>
      <c r="G640" s="11">
        <f t="shared" si="433"/>
        <v>0.64976450546146913</v>
      </c>
      <c r="H640" s="9">
        <f t="shared" si="429"/>
        <v>0.18965191912487978</v>
      </c>
      <c r="I640" s="9">
        <f t="shared" si="430"/>
        <v>0.13760135906247659</v>
      </c>
      <c r="J640" s="7">
        <f t="shared" si="431"/>
        <v>0.19743869174174566</v>
      </c>
      <c r="K640" s="7">
        <f t="shared" si="432"/>
        <v>0.62214955303982489</v>
      </c>
    </row>
    <row r="641" spans="1:11" x14ac:dyDescent="0.3">
      <c r="A641" s="1">
        <v>41473</v>
      </c>
      <c r="B641" s="2">
        <v>69.912800000000004</v>
      </c>
      <c r="C641" s="2">
        <v>1.6342000000000001</v>
      </c>
      <c r="D641" s="2">
        <f t="shared" si="367"/>
        <v>-2.5185385796873999E-3</v>
      </c>
      <c r="E641" s="2">
        <f t="shared" si="368"/>
        <v>-7.3769577033690808E-3</v>
      </c>
      <c r="F641" s="11">
        <f t="shared" ref="F641:G641" si="434">B641/B389-1</f>
        <v>0.20922300458521215</v>
      </c>
      <c r="G641" s="11">
        <f t="shared" si="434"/>
        <v>0.65004038772213257</v>
      </c>
      <c r="H641" s="9">
        <f t="shared" si="429"/>
        <v>0.1899780083743631</v>
      </c>
      <c r="I641" s="9">
        <f t="shared" si="430"/>
        <v>0.13759321895327181</v>
      </c>
      <c r="J641" s="7">
        <f t="shared" si="431"/>
        <v>0.19783056893501327</v>
      </c>
      <c r="K641" s="7">
        <f t="shared" si="432"/>
        <v>0.62375359427489174</v>
      </c>
    </row>
    <row r="642" spans="1:11" x14ac:dyDescent="0.3">
      <c r="A642" s="1">
        <v>41474</v>
      </c>
      <c r="B642" s="2">
        <v>69.189300000000003</v>
      </c>
      <c r="C642" s="2">
        <v>1.5846</v>
      </c>
      <c r="D642" s="2">
        <f t="shared" si="367"/>
        <v>-1.0402524826031892E-2</v>
      </c>
      <c r="E642" s="2">
        <f t="shared" si="368"/>
        <v>-3.0821378419465591E-2</v>
      </c>
      <c r="F642" s="11">
        <f t="shared" ref="F642:G642" si="435">B642/B390-1</f>
        <v>0.19049282324641847</v>
      </c>
      <c r="G642" s="11">
        <f t="shared" si="435"/>
        <v>0.57577565632458216</v>
      </c>
      <c r="H642" s="9">
        <f t="shared" si="429"/>
        <v>0.17436735857416796</v>
      </c>
      <c r="I642" s="9">
        <f t="shared" si="430"/>
        <v>0.13796938779948645</v>
      </c>
      <c r="J642" s="7">
        <f t="shared" si="431"/>
        <v>0.17921573079370945</v>
      </c>
      <c r="K642" s="7">
        <f t="shared" si="432"/>
        <v>0.54874061134697194</v>
      </c>
    </row>
    <row r="643" spans="1:11" x14ac:dyDescent="0.3">
      <c r="A643" s="1">
        <v>41477</v>
      </c>
      <c r="B643" s="2">
        <v>69.393299999999996</v>
      </c>
      <c r="C643" s="2">
        <v>1.5960000000000001</v>
      </c>
      <c r="D643" s="2">
        <f t="shared" si="367"/>
        <v>2.944094674955787E-3</v>
      </c>
      <c r="E643" s="2">
        <f t="shared" si="368"/>
        <v>7.168489478612497E-3</v>
      </c>
      <c r="F643" s="11">
        <f t="shared" ref="F643:G643" si="436">B643/B391-1</f>
        <v>0.1780544945250826</v>
      </c>
      <c r="G643" s="11">
        <f t="shared" si="436"/>
        <v>0.52508361204013387</v>
      </c>
      <c r="H643" s="9">
        <f t="shared" si="429"/>
        <v>0.16386434436747391</v>
      </c>
      <c r="I643" s="9">
        <f t="shared" si="430"/>
        <v>0.13739538550913477</v>
      </c>
      <c r="J643" s="7">
        <f t="shared" si="431"/>
        <v>0.16698744907988194</v>
      </c>
      <c r="K643" s="7">
        <f t="shared" si="432"/>
        <v>0.50176986008106783</v>
      </c>
    </row>
    <row r="644" spans="1:11" x14ac:dyDescent="0.3">
      <c r="A644" s="1">
        <v>41478</v>
      </c>
      <c r="B644" s="2">
        <v>68.883200000000002</v>
      </c>
      <c r="C644" s="2">
        <v>1.5605</v>
      </c>
      <c r="D644" s="2">
        <f t="shared" ref="D644:D707" si="437">LN(B644/B643)</f>
        <v>-7.3780044177695963E-3</v>
      </c>
      <c r="E644" s="2">
        <f t="shared" ref="E644:E707" si="438">LN(C644/C643)</f>
        <v>-2.2494216298920018E-2</v>
      </c>
      <c r="F644" s="11">
        <f t="shared" ref="F644:G644" si="439">B644/B392-1</f>
        <v>0.15664139569637903</v>
      </c>
      <c r="G644" s="11">
        <f t="shared" si="439"/>
        <v>0.44410512678141778</v>
      </c>
      <c r="H644" s="9">
        <f t="shared" si="429"/>
        <v>0.14552045695087132</v>
      </c>
      <c r="I644" s="9">
        <f t="shared" si="430"/>
        <v>0.1372377405432475</v>
      </c>
      <c r="J644" s="7">
        <f t="shared" si="431"/>
        <v>0.14580031537441585</v>
      </c>
      <c r="K644" s="7">
        <f t="shared" si="432"/>
        <v>0.42163480767937567</v>
      </c>
    </row>
    <row r="645" spans="1:11" x14ac:dyDescent="0.3">
      <c r="A645" s="1">
        <v>41479</v>
      </c>
      <c r="B645" s="2">
        <v>69.105800000000002</v>
      </c>
      <c r="C645" s="2">
        <v>1.5751999999999999</v>
      </c>
      <c r="D645" s="2">
        <f t="shared" si="437"/>
        <v>3.2263469275484913E-3</v>
      </c>
      <c r="E645" s="2">
        <f t="shared" si="438"/>
        <v>9.3759656140815408E-3</v>
      </c>
      <c r="F645" s="11">
        <f t="shared" ref="F645:G645" si="440">B645/B393-1</f>
        <v>0.17591466060437977</v>
      </c>
      <c r="G645" s="11">
        <f t="shared" si="440"/>
        <v>0.51592724473101725</v>
      </c>
      <c r="H645" s="9">
        <f t="shared" si="429"/>
        <v>0.16204627933000276</v>
      </c>
      <c r="I645" s="9">
        <f t="shared" si="430"/>
        <v>0.13655607230045583</v>
      </c>
      <c r="J645" s="7">
        <f t="shared" si="431"/>
        <v>0.16500164483119684</v>
      </c>
      <c r="K645" s="7">
        <f t="shared" si="432"/>
        <v>0.49514742499925157</v>
      </c>
    </row>
    <row r="646" spans="1:11" x14ac:dyDescent="0.3">
      <c r="A646" s="1">
        <v>41480</v>
      </c>
      <c r="B646" s="2">
        <v>69.541799999999995</v>
      </c>
      <c r="C646" s="2">
        <v>1.6036999999999999</v>
      </c>
      <c r="D646" s="2">
        <f t="shared" si="437"/>
        <v>6.2893470524732747E-3</v>
      </c>
      <c r="E646" s="2">
        <f t="shared" si="438"/>
        <v>1.7931211189847297E-2</v>
      </c>
      <c r="F646" s="11">
        <f t="shared" ref="F646:G646" si="441">B646/B394-1</f>
        <v>0.19787715617474699</v>
      </c>
      <c r="G646" s="11">
        <f t="shared" si="441"/>
        <v>0.60273835698580847</v>
      </c>
      <c r="H646" s="9">
        <f t="shared" si="429"/>
        <v>0.18055095367995741</v>
      </c>
      <c r="I646" s="9">
        <f t="shared" si="430"/>
        <v>0.13606154932715728</v>
      </c>
      <c r="J646" s="7">
        <f t="shared" si="431"/>
        <v>0.1868403182304792</v>
      </c>
      <c r="K646" s="7">
        <f t="shared" si="432"/>
        <v>0.5814553135339493</v>
      </c>
    </row>
    <row r="647" spans="1:11" x14ac:dyDescent="0.3">
      <c r="A647" s="1">
        <v>41481</v>
      </c>
      <c r="B647" s="2">
        <v>69.912800000000004</v>
      </c>
      <c r="C647" s="2">
        <v>1.6303000000000001</v>
      </c>
      <c r="D647" s="2">
        <f t="shared" si="437"/>
        <v>5.320740588823987E-3</v>
      </c>
      <c r="E647" s="2">
        <f t="shared" si="438"/>
        <v>1.6450587430845605E-2</v>
      </c>
      <c r="F647" s="11">
        <f t="shared" ref="F647:G647" si="442">B647/B395-1</f>
        <v>0.21383132396244231</v>
      </c>
      <c r="G647" s="11">
        <f t="shared" si="442"/>
        <v>0.66731437921865422</v>
      </c>
      <c r="H647" s="9">
        <f t="shared" si="429"/>
        <v>0.19378174061360978</v>
      </c>
      <c r="I647" s="9">
        <f t="shared" si="430"/>
        <v>0.13586328796677888</v>
      </c>
      <c r="J647" s="7">
        <f t="shared" si="431"/>
        <v>0.2026799087884199</v>
      </c>
      <c r="K647" s="7">
        <f t="shared" si="432"/>
        <v>0.64588868644454522</v>
      </c>
    </row>
    <row r="648" spans="1:11" x14ac:dyDescent="0.3">
      <c r="A648" s="1">
        <v>41484</v>
      </c>
      <c r="B648" s="2">
        <v>69.782899999999998</v>
      </c>
      <c r="C648" s="2">
        <v>1.6228</v>
      </c>
      <c r="D648" s="2">
        <f t="shared" si="437"/>
        <v>-1.8597571355509612E-3</v>
      </c>
      <c r="E648" s="2">
        <f t="shared" si="438"/>
        <v>-4.610994613316528E-3</v>
      </c>
      <c r="F648" s="11">
        <f t="shared" ref="F648:G648" si="443">B648/B396-1</f>
        <v>0.21971209139245551</v>
      </c>
      <c r="G648" s="11">
        <f t="shared" si="443"/>
        <v>0.69766711999163089</v>
      </c>
      <c r="H648" s="9">
        <f t="shared" si="429"/>
        <v>0.19861484023306514</v>
      </c>
      <c r="I648" s="9">
        <f t="shared" si="430"/>
        <v>0.13568335056752398</v>
      </c>
      <c r="J648" s="7">
        <f t="shared" si="431"/>
        <v>0.20853617488739196</v>
      </c>
      <c r="K648" s="7">
        <f t="shared" si="432"/>
        <v>0.67029398257118467</v>
      </c>
    </row>
    <row r="649" spans="1:11" x14ac:dyDescent="0.3">
      <c r="A649" s="1">
        <v>41485</v>
      </c>
      <c r="B649" s="2">
        <v>70.153999999999996</v>
      </c>
      <c r="C649" s="2">
        <v>1.6469</v>
      </c>
      <c r="D649" s="2">
        <f t="shared" si="437"/>
        <v>5.3038315117640887E-3</v>
      </c>
      <c r="E649" s="2">
        <f t="shared" si="438"/>
        <v>1.4741680547870567E-2</v>
      </c>
      <c r="F649" s="11">
        <f t="shared" ref="F649:G649" si="444">B649/B397-1</f>
        <v>0.21013801514181862</v>
      </c>
      <c r="G649" s="11">
        <f t="shared" si="444"/>
        <v>0.65800865800865815</v>
      </c>
      <c r="H649" s="9">
        <f t="shared" si="429"/>
        <v>0.1907344152047393</v>
      </c>
      <c r="I649" s="9">
        <f t="shared" si="430"/>
        <v>0.13519043300293235</v>
      </c>
      <c r="J649" s="7">
        <f t="shared" si="431"/>
        <v>0.19912987380670666</v>
      </c>
      <c r="K649" s="7">
        <f t="shared" si="432"/>
        <v>0.63224963313515659</v>
      </c>
    </row>
    <row r="650" spans="1:11" x14ac:dyDescent="0.3">
      <c r="A650" s="1">
        <v>41486</v>
      </c>
      <c r="B650" s="2">
        <v>70.283799999999999</v>
      </c>
      <c r="C650" s="2">
        <v>1.6573</v>
      </c>
      <c r="D650" s="2">
        <f t="shared" si="437"/>
        <v>1.8485057008904558E-3</v>
      </c>
      <c r="E650" s="2">
        <f t="shared" si="438"/>
        <v>6.2950392493355215E-3</v>
      </c>
      <c r="F650" s="11">
        <f t="shared" ref="F650:G650" si="445">B650/B398-1</f>
        <v>0.18434351519359127</v>
      </c>
      <c r="G650" s="11">
        <f t="shared" si="445"/>
        <v>0.55090772973984659</v>
      </c>
      <c r="H650" s="9">
        <f t="shared" si="429"/>
        <v>0.16918862545760047</v>
      </c>
      <c r="I650" s="9">
        <f t="shared" si="430"/>
        <v>0.13327921896911196</v>
      </c>
      <c r="J650" s="7">
        <f t="shared" si="431"/>
        <v>0.17387113585690384</v>
      </c>
      <c r="K650" s="7">
        <f t="shared" si="432"/>
        <v>0.53361976467790084</v>
      </c>
    </row>
    <row r="651" spans="1:11" x14ac:dyDescent="0.3">
      <c r="A651" s="1">
        <v>41487</v>
      </c>
      <c r="B651" s="2">
        <v>70.998099999999994</v>
      </c>
      <c r="C651" s="2">
        <v>1.7078</v>
      </c>
      <c r="D651" s="2">
        <f t="shared" si="437"/>
        <v>1.0111784826128007E-2</v>
      </c>
      <c r="E651" s="2">
        <f t="shared" si="438"/>
        <v>3.0016220344007524E-2</v>
      </c>
      <c r="F651" s="11">
        <f t="shared" ref="F651:G651" si="446">B651/B399-1</f>
        <v>0.19730413856721007</v>
      </c>
      <c r="G651" s="11">
        <f t="shared" si="446"/>
        <v>0.60794652104321623</v>
      </c>
      <c r="H651" s="9">
        <f t="shared" si="429"/>
        <v>0.18007247831800752</v>
      </c>
      <c r="I651" s="9">
        <f t="shared" si="430"/>
        <v>0.13360358439382933</v>
      </c>
      <c r="J651" s="7">
        <f t="shared" si="431"/>
        <v>0.18666579237933179</v>
      </c>
      <c r="K651" s="7">
        <f t="shared" si="432"/>
        <v>0.58390418931781607</v>
      </c>
    </row>
    <row r="652" spans="1:11" x14ac:dyDescent="0.3">
      <c r="A652" s="1">
        <v>41488</v>
      </c>
      <c r="B652" s="2">
        <v>71.396900000000002</v>
      </c>
      <c r="C652" s="2">
        <v>1.7363</v>
      </c>
      <c r="D652" s="2">
        <f t="shared" si="437"/>
        <v>5.6013349161660904E-3</v>
      </c>
      <c r="E652" s="2">
        <f t="shared" si="438"/>
        <v>1.6550419876586293E-2</v>
      </c>
      <c r="F652" s="11">
        <f t="shared" ref="F652:G652" si="447">B652/B400-1</f>
        <v>0.20439911538610778</v>
      </c>
      <c r="G652" s="11">
        <f t="shared" si="447"/>
        <v>0.63370342491531795</v>
      </c>
      <c r="H652" s="9">
        <f t="shared" si="429"/>
        <v>0.18598078314004043</v>
      </c>
      <c r="I652" s="9">
        <f t="shared" si="430"/>
        <v>0.1336885040946488</v>
      </c>
      <c r="J652" s="7">
        <f t="shared" si="431"/>
        <v>0.19368418114186592</v>
      </c>
      <c r="K652" s="7">
        <f t="shared" si="432"/>
        <v>0.61206437290068028</v>
      </c>
    </row>
    <row r="653" spans="1:11" x14ac:dyDescent="0.3">
      <c r="A653" s="1">
        <v>41491</v>
      </c>
      <c r="B653" s="2">
        <v>71.443299999999994</v>
      </c>
      <c r="C653" s="2">
        <v>1.74</v>
      </c>
      <c r="D653" s="2">
        <f t="shared" si="437"/>
        <v>6.4967707454955715E-4</v>
      </c>
      <c r="E653" s="2">
        <f t="shared" si="438"/>
        <v>2.128700858482528E-3</v>
      </c>
      <c r="F653" s="11">
        <f t="shared" ref="F653:G653" si="448">B653/B401-1</f>
        <v>0.20872768000649655</v>
      </c>
      <c r="G653" s="11">
        <f t="shared" si="448"/>
        <v>0.65336374002280495</v>
      </c>
      <c r="H653" s="9">
        <f t="shared" si="429"/>
        <v>0.18956830226348134</v>
      </c>
      <c r="I653" s="9">
        <f t="shared" si="430"/>
        <v>0.13363779743940424</v>
      </c>
      <c r="J653" s="7">
        <f t="shared" si="431"/>
        <v>0.19798235612728821</v>
      </c>
      <c r="K653" s="7">
        <f t="shared" si="432"/>
        <v>0.62960740946572513</v>
      </c>
    </row>
    <row r="654" spans="1:11" x14ac:dyDescent="0.3">
      <c r="A654" s="1">
        <v>41492</v>
      </c>
      <c r="B654" s="2">
        <v>71.016599999999997</v>
      </c>
      <c r="C654" s="2">
        <v>1.7091000000000001</v>
      </c>
      <c r="D654" s="2">
        <f t="shared" si="437"/>
        <v>-5.990475579982734E-3</v>
      </c>
      <c r="E654" s="2">
        <f t="shared" si="438"/>
        <v>-1.7918197054115133E-2</v>
      </c>
      <c r="F654" s="11">
        <f t="shared" ref="F654:G654" si="449">B654/B402-1</f>
        <v>0.2058007531946251</v>
      </c>
      <c r="G654" s="11">
        <f t="shared" si="449"/>
        <v>0.64131374243733807</v>
      </c>
      <c r="H654" s="9">
        <f t="shared" si="429"/>
        <v>0.18714387171605221</v>
      </c>
      <c r="I654" s="9">
        <f t="shared" si="430"/>
        <v>0.13373800611986283</v>
      </c>
      <c r="J654" s="7">
        <f t="shared" si="431"/>
        <v>0.19506543902626117</v>
      </c>
      <c r="K654" s="7">
        <f t="shared" si="432"/>
        <v>0.6176027525104415</v>
      </c>
    </row>
    <row r="655" spans="1:11" x14ac:dyDescent="0.3">
      <c r="A655" s="1">
        <v>41493</v>
      </c>
      <c r="B655" s="2">
        <v>70.886799999999994</v>
      </c>
      <c r="C655" s="2">
        <v>1.6993</v>
      </c>
      <c r="D655" s="2">
        <f t="shared" si="437"/>
        <v>-1.8294140408298054E-3</v>
      </c>
      <c r="E655" s="2">
        <f t="shared" si="438"/>
        <v>-5.750514614399794E-3</v>
      </c>
      <c r="F655" s="11">
        <f t="shared" ref="F655:G655" si="450">B655/B403-1</f>
        <v>0.18121239287541302</v>
      </c>
      <c r="G655" s="11">
        <f t="shared" si="450"/>
        <v>0.54397601308377252</v>
      </c>
      <c r="H655" s="9">
        <f t="shared" si="429"/>
        <v>0.16654136259978911</v>
      </c>
      <c r="I655" s="9">
        <f t="shared" si="430"/>
        <v>0.1325356096447568</v>
      </c>
      <c r="J655" s="7">
        <f t="shared" si="431"/>
        <v>0.17088341410269869</v>
      </c>
      <c r="K655" s="7">
        <f t="shared" si="432"/>
        <v>0.52284225381767069</v>
      </c>
    </row>
    <row r="656" spans="1:11" x14ac:dyDescent="0.3">
      <c r="A656" s="1">
        <v>41494</v>
      </c>
      <c r="B656" s="2">
        <v>71.2393</v>
      </c>
      <c r="C656" s="2">
        <v>1.7219</v>
      </c>
      <c r="D656" s="2">
        <f t="shared" si="437"/>
        <v>4.9603939429353049E-3</v>
      </c>
      <c r="E656" s="2">
        <f t="shared" si="438"/>
        <v>1.3211930752080287E-2</v>
      </c>
      <c r="F656" s="11">
        <f t="shared" ref="F656:G656" si="451">B656/B404-1</f>
        <v>0.17810690714130972</v>
      </c>
      <c r="G656" s="11">
        <f t="shared" si="451"/>
        <v>0.53016973251577371</v>
      </c>
      <c r="H656" s="9">
        <f t="shared" si="429"/>
        <v>0.16390883420267702</v>
      </c>
      <c r="I656" s="9">
        <f t="shared" si="430"/>
        <v>0.13242391371625145</v>
      </c>
      <c r="J656" s="7">
        <f t="shared" si="431"/>
        <v>0.16782236460412103</v>
      </c>
      <c r="K656" s="7">
        <f t="shared" si="432"/>
        <v>0.51106406951067895</v>
      </c>
    </row>
    <row r="657" spans="1:11" x14ac:dyDescent="0.3">
      <c r="A657" s="1">
        <v>41495</v>
      </c>
      <c r="B657" s="2">
        <v>70.951700000000002</v>
      </c>
      <c r="C657" s="2">
        <v>1.7034</v>
      </c>
      <c r="D657" s="2">
        <f t="shared" si="437"/>
        <v>-4.045268578112101E-3</v>
      </c>
      <c r="E657" s="2">
        <f t="shared" si="438"/>
        <v>-1.080207858515962E-2</v>
      </c>
      <c r="F657" s="11">
        <f t="shared" ref="F657:G657" si="452">B657/B405-1</f>
        <v>0.1636691355432951</v>
      </c>
      <c r="G657" s="11">
        <f t="shared" si="452"/>
        <v>0.47710718002081176</v>
      </c>
      <c r="H657" s="9">
        <f t="shared" si="429"/>
        <v>0.15157806108814006</v>
      </c>
      <c r="I657" s="9">
        <f t="shared" si="430"/>
        <v>0.13228471123812113</v>
      </c>
      <c r="J657" s="7">
        <f t="shared" si="431"/>
        <v>0.15353188322998568</v>
      </c>
      <c r="K657" s="7">
        <f t="shared" si="432"/>
        <v>0.45642904705485687</v>
      </c>
    </row>
    <row r="658" spans="1:11" x14ac:dyDescent="0.3">
      <c r="A658" s="1">
        <v>41498</v>
      </c>
      <c r="B658" s="2">
        <v>71.118700000000004</v>
      </c>
      <c r="C658" s="2">
        <v>1.714</v>
      </c>
      <c r="D658" s="2">
        <f t="shared" si="437"/>
        <v>2.3509482188664378E-3</v>
      </c>
      <c r="E658" s="2">
        <f t="shared" si="438"/>
        <v>6.2035664507444849E-3</v>
      </c>
      <c r="F658" s="11">
        <f t="shared" ref="F658:G658" si="453">B658/B406-1</f>
        <v>0.16693248010501271</v>
      </c>
      <c r="G658" s="11">
        <f t="shared" si="453"/>
        <v>0.48875184573959873</v>
      </c>
      <c r="H658" s="9">
        <f t="shared" si="429"/>
        <v>0.15437849396565759</v>
      </c>
      <c r="I658" s="9">
        <f t="shared" si="430"/>
        <v>0.13229198655089353</v>
      </c>
      <c r="J658" s="7">
        <f t="shared" si="431"/>
        <v>0.1567656859925104</v>
      </c>
      <c r="K658" s="7">
        <f t="shared" si="432"/>
        <v>0.4687037634665816</v>
      </c>
    </row>
    <row r="659" spans="1:11" x14ac:dyDescent="0.3">
      <c r="A659" s="1">
        <v>41499</v>
      </c>
      <c r="B659" s="2">
        <v>71.517499999999998</v>
      </c>
      <c r="C659" s="2">
        <v>1.7424999999999999</v>
      </c>
      <c r="D659" s="2">
        <f t="shared" si="437"/>
        <v>5.5918629235812943E-3</v>
      </c>
      <c r="E659" s="2">
        <f t="shared" si="438"/>
        <v>1.6491043476953845E-2</v>
      </c>
      <c r="F659" s="11">
        <f t="shared" ref="F659:G659" si="454">B659/B407-1</f>
        <v>0.16996302839942423</v>
      </c>
      <c r="G659" s="11">
        <f t="shared" si="454"/>
        <v>0.50086132644272174</v>
      </c>
      <c r="H659" s="9">
        <f t="shared" si="429"/>
        <v>0.15697214865177295</v>
      </c>
      <c r="I659" s="9">
        <f t="shared" si="430"/>
        <v>0.13236406187388966</v>
      </c>
      <c r="J659" s="7">
        <f t="shared" si="431"/>
        <v>0.15975876955721291</v>
      </c>
      <c r="K659" s="7">
        <f t="shared" si="432"/>
        <v>0.4800492200512616</v>
      </c>
    </row>
    <row r="660" spans="1:11" x14ac:dyDescent="0.3">
      <c r="A660" s="1">
        <v>41500</v>
      </c>
      <c r="B660" s="2">
        <v>71.248500000000007</v>
      </c>
      <c r="C660" s="2">
        <v>1.7232000000000001</v>
      </c>
      <c r="D660" s="2">
        <f t="shared" si="437"/>
        <v>-3.7684087014674349E-3</v>
      </c>
      <c r="E660" s="2">
        <f t="shared" si="438"/>
        <v>-1.1137836232554748E-2</v>
      </c>
      <c r="F660" s="11">
        <f t="shared" ref="F660:G660" si="455">B660/B408-1</f>
        <v>0.16486497091454866</v>
      </c>
      <c r="G660" s="11">
        <f t="shared" si="455"/>
        <v>0.47812660833762233</v>
      </c>
      <c r="H660" s="9">
        <f t="shared" si="429"/>
        <v>0.1526051755058051</v>
      </c>
      <c r="I660" s="9">
        <f t="shared" si="430"/>
        <v>0.13243659707944364</v>
      </c>
      <c r="J660" s="7">
        <f t="shared" si="431"/>
        <v>0.15469408726656364</v>
      </c>
      <c r="K660" s="7">
        <f t="shared" si="432"/>
        <v>0.46065942017902306</v>
      </c>
    </row>
    <row r="661" spans="1:11" x14ac:dyDescent="0.3">
      <c r="A661" s="1">
        <v>41501</v>
      </c>
      <c r="B661" s="2">
        <v>70.042699999999996</v>
      </c>
      <c r="C661" s="2">
        <v>1.6367</v>
      </c>
      <c r="D661" s="2">
        <f t="shared" si="437"/>
        <v>-1.7068710220586612E-2</v>
      </c>
      <c r="E661" s="2">
        <f t="shared" si="438"/>
        <v>-5.1501007890285902E-2</v>
      </c>
      <c r="F661" s="11">
        <f t="shared" ref="F661:G661" si="456">B661/B409-1</f>
        <v>0.14241839542397838</v>
      </c>
      <c r="G661" s="11">
        <f t="shared" si="456"/>
        <v>0.39543013044590336</v>
      </c>
      <c r="H661" s="9">
        <f t="shared" si="429"/>
        <v>0.13314741491049578</v>
      </c>
      <c r="I661" s="9">
        <f t="shared" si="430"/>
        <v>0.13359322386848077</v>
      </c>
      <c r="J661" s="7">
        <f t="shared" si="431"/>
        <v>0.13226928999565946</v>
      </c>
      <c r="K661" s="7">
        <f t="shared" si="432"/>
        <v>0.37593028347092261</v>
      </c>
    </row>
    <row r="662" spans="1:11" x14ac:dyDescent="0.3">
      <c r="A662" s="1">
        <v>41502</v>
      </c>
      <c r="B662" s="2">
        <v>70.014799999999994</v>
      </c>
      <c r="C662" s="2">
        <v>1.6309</v>
      </c>
      <c r="D662" s="2">
        <f t="shared" si="437"/>
        <v>-3.9840780206770385E-4</v>
      </c>
      <c r="E662" s="2">
        <f t="shared" si="438"/>
        <v>-3.550009848966096E-3</v>
      </c>
      <c r="F662" s="11">
        <f t="shared" ref="F662:G662" si="457">B662/B410-1</f>
        <v>0.14145135836604794</v>
      </c>
      <c r="G662" s="11">
        <f t="shared" si="457"/>
        <v>0.38847267154776088</v>
      </c>
      <c r="H662" s="9">
        <f t="shared" si="429"/>
        <v>0.13230057404829915</v>
      </c>
      <c r="I662" s="9">
        <f t="shared" si="430"/>
        <v>0.13359640389133332</v>
      </c>
      <c r="J662" s="7">
        <f t="shared" si="431"/>
        <v>0.13131036335694168</v>
      </c>
      <c r="K662" s="7">
        <f t="shared" si="432"/>
        <v>0.372433890526636</v>
      </c>
    </row>
    <row r="663" spans="1:11" x14ac:dyDescent="0.3">
      <c r="A663" s="1">
        <v>41505</v>
      </c>
      <c r="B663" s="2">
        <v>69.894199999999998</v>
      </c>
      <c r="C663" s="2">
        <v>1.6245000000000001</v>
      </c>
      <c r="D663" s="2">
        <f t="shared" si="437"/>
        <v>-1.72397815536683E-3</v>
      </c>
      <c r="E663" s="2">
        <f t="shared" si="438"/>
        <v>-3.9319335537170378E-3</v>
      </c>
      <c r="F663" s="11">
        <f t="shared" ref="F663:G663" si="458">B663/B411-1</f>
        <v>0.13660379322176674</v>
      </c>
      <c r="G663" s="11">
        <f t="shared" si="458"/>
        <v>0.37331980725336034</v>
      </c>
      <c r="H663" s="9">
        <f t="shared" si="429"/>
        <v>0.1280446872163028</v>
      </c>
      <c r="I663" s="9">
        <f t="shared" si="430"/>
        <v>0.13359999063287473</v>
      </c>
      <c r="J663" s="7">
        <f t="shared" si="431"/>
        <v>0.12650532562874228</v>
      </c>
      <c r="K663" s="7">
        <f t="shared" si="432"/>
        <v>0.35501666467874871</v>
      </c>
    </row>
    <row r="664" spans="1:11" x14ac:dyDescent="0.3">
      <c r="A664" s="1">
        <v>41506</v>
      </c>
      <c r="B664" s="2">
        <v>70.200400000000002</v>
      </c>
      <c r="C664" s="2">
        <v>1.6467000000000001</v>
      </c>
      <c r="D664" s="2">
        <f t="shared" si="437"/>
        <v>4.3713389036797836E-3</v>
      </c>
      <c r="E664" s="2">
        <f t="shared" si="438"/>
        <v>1.3573209114798139E-2</v>
      </c>
      <c r="F664" s="11">
        <f t="shared" ref="F664:G664" si="459">B664/B412-1</f>
        <v>0.12815765833088255</v>
      </c>
      <c r="G664" s="11">
        <f t="shared" si="459"/>
        <v>0.34391577572839305</v>
      </c>
      <c r="H664" s="9">
        <f t="shared" si="429"/>
        <v>0.12058591133305877</v>
      </c>
      <c r="I664" s="9">
        <f t="shared" si="430"/>
        <v>0.1331745979243574</v>
      </c>
      <c r="J664" s="7">
        <f t="shared" si="431"/>
        <v>0.11819767968875872</v>
      </c>
      <c r="K664" s="7">
        <f t="shared" si="432"/>
        <v>0.32570991797144755</v>
      </c>
    </row>
    <row r="665" spans="1:11" x14ac:dyDescent="0.3">
      <c r="A665" s="1">
        <v>41507</v>
      </c>
      <c r="B665" s="2">
        <v>69.959199999999996</v>
      </c>
      <c r="C665" s="2">
        <v>1.6303000000000001</v>
      </c>
      <c r="D665" s="2">
        <f t="shared" si="437"/>
        <v>-3.4417940419847258E-3</v>
      </c>
      <c r="E665" s="2">
        <f t="shared" si="438"/>
        <v>-1.0009238278344596E-2</v>
      </c>
      <c r="F665" s="11">
        <f t="shared" ref="F665:G665" si="460">B665/B413-1</f>
        <v>0.11934361810042193</v>
      </c>
      <c r="G665" s="11">
        <f t="shared" si="460"/>
        <v>0.31253522260687561</v>
      </c>
      <c r="H665" s="9">
        <f t="shared" si="429"/>
        <v>0.11274245824200918</v>
      </c>
      <c r="I665" s="9">
        <f t="shared" si="430"/>
        <v>0.13317359790223895</v>
      </c>
      <c r="J665" s="7">
        <f t="shared" si="431"/>
        <v>0.1094616022700674</v>
      </c>
      <c r="K665" s="7">
        <f t="shared" si="432"/>
        <v>0.29488118566874544</v>
      </c>
    </row>
    <row r="666" spans="1:11" x14ac:dyDescent="0.3">
      <c r="A666" s="1">
        <v>41508</v>
      </c>
      <c r="B666" s="2">
        <v>70.645600000000002</v>
      </c>
      <c r="C666" s="2">
        <v>1.6768000000000001</v>
      </c>
      <c r="D666" s="2">
        <f t="shared" si="437"/>
        <v>9.7636133725349898E-3</v>
      </c>
      <c r="E666" s="2">
        <f t="shared" si="438"/>
        <v>2.8123168181114371E-2</v>
      </c>
      <c r="F666" s="11">
        <f t="shared" ref="F666:G666" si="461">B666/B414-1</f>
        <v>0.12867361007929157</v>
      </c>
      <c r="G666" s="11">
        <f t="shared" si="461"/>
        <v>0.34477504210441912</v>
      </c>
      <c r="H666" s="9">
        <f t="shared" si="429"/>
        <v>0.12104314689569924</v>
      </c>
      <c r="I666" s="9">
        <f t="shared" si="430"/>
        <v>0.13349417386262685</v>
      </c>
      <c r="J666" s="7">
        <f t="shared" si="431"/>
        <v>0.11866140864501129</v>
      </c>
      <c r="K666" s="7">
        <f t="shared" si="432"/>
        <v>0.32702064866326808</v>
      </c>
    </row>
    <row r="667" spans="1:11" x14ac:dyDescent="0.3">
      <c r="A667" s="1">
        <v>41509</v>
      </c>
      <c r="B667" s="2">
        <v>71.118700000000004</v>
      </c>
      <c r="C667" s="2">
        <v>1.7121999999999999</v>
      </c>
      <c r="D667" s="2">
        <f t="shared" si="437"/>
        <v>6.6744837216774905E-3</v>
      </c>
      <c r="E667" s="2">
        <f t="shared" si="438"/>
        <v>2.0891878181662094E-2</v>
      </c>
      <c r="F667" s="11">
        <f t="shared" ref="F667:G667" si="462">B667/B415-1</f>
        <v>0.14073369508554867</v>
      </c>
      <c r="G667" s="11">
        <f t="shared" si="462"/>
        <v>0.38920892494929005</v>
      </c>
      <c r="H667" s="9">
        <f t="shared" si="429"/>
        <v>0.13167164757008062</v>
      </c>
      <c r="I667" s="9">
        <f t="shared" si="430"/>
        <v>0.13356253325647291</v>
      </c>
      <c r="J667" s="7">
        <f t="shared" si="431"/>
        <v>0.13060419132974355</v>
      </c>
      <c r="K667" s="7">
        <f t="shared" si="432"/>
        <v>0.3699026328551851</v>
      </c>
    </row>
    <row r="668" spans="1:11" x14ac:dyDescent="0.3">
      <c r="A668" s="1">
        <v>41512</v>
      </c>
      <c r="B668" s="2">
        <v>71.155799999999999</v>
      </c>
      <c r="C668" s="2">
        <v>1.7136</v>
      </c>
      <c r="D668" s="2">
        <f t="shared" si="437"/>
        <v>5.2152705988641899E-4</v>
      </c>
      <c r="E668" s="2">
        <f t="shared" si="438"/>
        <v>8.1732738509901134E-4</v>
      </c>
      <c r="F668" s="11">
        <f t="shared" ref="F668:G668" si="463">B668/B416-1</f>
        <v>0.13665959540453154</v>
      </c>
      <c r="G668" s="11">
        <f t="shared" si="463"/>
        <v>0.37550168566383046</v>
      </c>
      <c r="H668" s="9">
        <f t="shared" si="429"/>
        <v>0.12809378155623319</v>
      </c>
      <c r="I668" s="9">
        <f t="shared" si="430"/>
        <v>0.13351443882756728</v>
      </c>
      <c r="J668" s="7">
        <f t="shared" si="431"/>
        <v>0.126573504245588</v>
      </c>
      <c r="K668" s="7">
        <f t="shared" si="432"/>
        <v>0.35535562053818137</v>
      </c>
    </row>
    <row r="669" spans="1:11" x14ac:dyDescent="0.3">
      <c r="A669" s="1">
        <v>41513</v>
      </c>
      <c r="B669" s="2">
        <v>69.6995</v>
      </c>
      <c r="C669" s="2">
        <v>1.6057999999999999</v>
      </c>
      <c r="D669" s="2">
        <f t="shared" si="437"/>
        <v>-2.0678694993743856E-2</v>
      </c>
      <c r="E669" s="2">
        <f t="shared" si="438"/>
        <v>-6.4974345942900816E-2</v>
      </c>
      <c r="F669" s="11">
        <f t="shared" ref="F669:G669" si="464">B669/B417-1</f>
        <v>0.12258308704510501</v>
      </c>
      <c r="G669" s="11">
        <f t="shared" si="464"/>
        <v>0.31817435560663276</v>
      </c>
      <c r="H669" s="9">
        <f t="shared" si="429"/>
        <v>0.11563235753424564</v>
      </c>
      <c r="I669" s="9">
        <f t="shared" si="430"/>
        <v>0.13490086189744127</v>
      </c>
      <c r="J669" s="7">
        <f t="shared" si="431"/>
        <v>0.11241489834641527</v>
      </c>
      <c r="K669" s="7">
        <f t="shared" si="432"/>
        <v>0.30343746840543573</v>
      </c>
    </row>
    <row r="670" spans="1:11" x14ac:dyDescent="0.3">
      <c r="A670" s="1">
        <v>41514</v>
      </c>
      <c r="B670" s="2">
        <v>69.968500000000006</v>
      </c>
      <c r="C670" s="2">
        <v>1.6266</v>
      </c>
      <c r="D670" s="2">
        <f t="shared" si="437"/>
        <v>3.8519966293738004E-3</v>
      </c>
      <c r="E670" s="2">
        <f t="shared" si="438"/>
        <v>1.2869871982091231E-2</v>
      </c>
      <c r="F670" s="11">
        <f t="shared" ref="F670:G670" si="465">B670/B418-1</f>
        <v>0.11998341678298408</v>
      </c>
      <c r="G670" s="11">
        <f t="shared" si="465"/>
        <v>0.31198580416196164</v>
      </c>
      <c r="H670" s="9">
        <f t="shared" si="429"/>
        <v>0.11331387875362239</v>
      </c>
      <c r="I670" s="9">
        <f t="shared" si="430"/>
        <v>0.13482252048106513</v>
      </c>
      <c r="J670" s="7">
        <f t="shared" si="431"/>
        <v>0.10985050129899943</v>
      </c>
      <c r="K670" s="7">
        <f t="shared" si="432"/>
        <v>0.29452603514420139</v>
      </c>
    </row>
    <row r="671" spans="1:11" x14ac:dyDescent="0.3">
      <c r="A671" s="1">
        <v>41515</v>
      </c>
      <c r="B671" s="2">
        <v>70.460099999999997</v>
      </c>
      <c r="C671" s="2">
        <v>1.6601999999999999</v>
      </c>
      <c r="D671" s="2">
        <f t="shared" si="437"/>
        <v>7.0014513880721739E-3</v>
      </c>
      <c r="E671" s="2">
        <f t="shared" si="438"/>
        <v>2.0446130288260318E-2</v>
      </c>
      <c r="F671" s="11">
        <f t="shared" ref="F671:G671" si="466">B671/B419-1</f>
        <v>0.12603917958749244</v>
      </c>
      <c r="G671" s="11">
        <f t="shared" si="466"/>
        <v>0.3326376625461549</v>
      </c>
      <c r="H671" s="9">
        <f t="shared" si="429"/>
        <v>0.11870632448292848</v>
      </c>
      <c r="I671" s="9">
        <f t="shared" si="430"/>
        <v>0.13497621473811572</v>
      </c>
      <c r="J671" s="7">
        <f t="shared" si="431"/>
        <v>0.11582834031987987</v>
      </c>
      <c r="K671" s="7">
        <f t="shared" si="432"/>
        <v>0.31539285491266389</v>
      </c>
    </row>
    <row r="672" spans="1:11" x14ac:dyDescent="0.3">
      <c r="A672" s="1">
        <v>41516</v>
      </c>
      <c r="B672" s="2">
        <v>70.005600000000001</v>
      </c>
      <c r="C672" s="2">
        <v>1.6293</v>
      </c>
      <c r="D672" s="2">
        <f t="shared" si="437"/>
        <v>-6.4713533075164247E-3</v>
      </c>
      <c r="E672" s="2">
        <f t="shared" si="438"/>
        <v>-1.8787602312025919E-2</v>
      </c>
      <c r="F672" s="11">
        <f t="shared" ref="F672:G672" si="467">B672/B420-1</f>
        <v>0.11877570980640328</v>
      </c>
      <c r="G672" s="11">
        <f t="shared" si="467"/>
        <v>0.30804431599229276</v>
      </c>
      <c r="H672" s="9">
        <f t="shared" si="429"/>
        <v>0.11223497117541205</v>
      </c>
      <c r="I672" s="9">
        <f t="shared" si="430"/>
        <v>0.13515320020258464</v>
      </c>
      <c r="J672" s="7">
        <f t="shared" si="431"/>
        <v>0.10860423420528575</v>
      </c>
      <c r="K672" s="7">
        <f t="shared" si="432"/>
        <v>0.28982450910222668</v>
      </c>
    </row>
    <row r="673" spans="1:11" x14ac:dyDescent="0.3">
      <c r="A673" s="1">
        <v>41520</v>
      </c>
      <c r="B673" s="2">
        <v>70.404399999999995</v>
      </c>
      <c r="C673" s="2">
        <v>1.6560999999999999</v>
      </c>
      <c r="D673" s="2">
        <f t="shared" si="437"/>
        <v>5.6805223614234471E-3</v>
      </c>
      <c r="E673" s="2">
        <f t="shared" si="438"/>
        <v>1.6314965886535835E-2</v>
      </c>
      <c r="F673" s="11">
        <f t="shared" ref="F673:G673" si="468">B673/B421-1</f>
        <v>0.12514902498505753</v>
      </c>
      <c r="G673" s="11">
        <f t="shared" si="468"/>
        <v>0.32913322632423747</v>
      </c>
      <c r="H673" s="9">
        <f t="shared" si="429"/>
        <v>0.1179154935368355</v>
      </c>
      <c r="I673" s="9">
        <f t="shared" si="430"/>
        <v>0.1352533469597601</v>
      </c>
      <c r="J673" s="7">
        <f t="shared" si="431"/>
        <v>0.11490450957173381</v>
      </c>
      <c r="K673" s="7">
        <f t="shared" si="432"/>
        <v>0.31183362887770305</v>
      </c>
    </row>
    <row r="674" spans="1:11" x14ac:dyDescent="0.3">
      <c r="A674" s="1">
        <v>41521</v>
      </c>
      <c r="B674" s="2">
        <v>71.155799999999999</v>
      </c>
      <c r="C674" s="2">
        <v>1.7101</v>
      </c>
      <c r="D674" s="2">
        <f t="shared" si="437"/>
        <v>1.061607792239088E-2</v>
      </c>
      <c r="E674" s="2">
        <f t="shared" si="438"/>
        <v>3.208640772356286E-2</v>
      </c>
      <c r="F674" s="11">
        <f t="shared" ref="F674:G674" si="469">B674/B422-1</f>
        <v>0.14874512045100108</v>
      </c>
      <c r="G674" s="11">
        <f t="shared" si="469"/>
        <v>0.41564569536423845</v>
      </c>
      <c r="H674" s="9">
        <f t="shared" si="429"/>
        <v>0.13867014697558361</v>
      </c>
      <c r="I674" s="9">
        <f t="shared" si="430"/>
        <v>0.13521185574937764</v>
      </c>
      <c r="J674" s="7">
        <f t="shared" si="431"/>
        <v>0.13829214878376406</v>
      </c>
      <c r="K674" s="7">
        <f t="shared" si="432"/>
        <v>0.39618055618538817</v>
      </c>
    </row>
    <row r="675" spans="1:11" x14ac:dyDescent="0.3">
      <c r="A675" s="1">
        <v>41522</v>
      </c>
      <c r="B675" s="2">
        <v>71.276399999999995</v>
      </c>
      <c r="C675" s="2">
        <v>1.7176</v>
      </c>
      <c r="D675" s="2">
        <f t="shared" si="437"/>
        <v>1.6934377032818138E-3</v>
      </c>
      <c r="E675" s="2">
        <f t="shared" si="438"/>
        <v>4.376119245563301E-3</v>
      </c>
      <c r="F675" s="11">
        <f t="shared" ref="F675:G675" si="470">B675/B423-1</f>
        <v>0.14309633093732854</v>
      </c>
      <c r="G675" s="11">
        <f t="shared" si="470"/>
        <v>0.3921218998216891</v>
      </c>
      <c r="H675" s="9">
        <f t="shared" si="429"/>
        <v>0.13374066029667822</v>
      </c>
      <c r="I675" s="9">
        <f t="shared" si="430"/>
        <v>0.13507989965513612</v>
      </c>
      <c r="J675" s="7">
        <f t="shared" si="431"/>
        <v>0.13271496015104556</v>
      </c>
      <c r="K675" s="7">
        <f t="shared" si="432"/>
        <v>0.37590593238397441</v>
      </c>
    </row>
    <row r="676" spans="1:11" x14ac:dyDescent="0.3">
      <c r="A676" s="1">
        <v>41523</v>
      </c>
      <c r="B676" s="2">
        <v>71.359800000000007</v>
      </c>
      <c r="C676" s="2">
        <v>1.7238</v>
      </c>
      <c r="D676" s="2">
        <f t="shared" si="437"/>
        <v>1.1694087406176887E-3</v>
      </c>
      <c r="E676" s="2">
        <f t="shared" si="438"/>
        <v>3.6031886487276339E-3</v>
      </c>
      <c r="F676" s="11">
        <f t="shared" ref="F676:G676" si="471">B676/B424-1</f>
        <v>0.14560971459211625</v>
      </c>
      <c r="G676" s="11">
        <f t="shared" si="471"/>
        <v>0.40306039394432691</v>
      </c>
      <c r="H676" s="9">
        <f t="shared" si="429"/>
        <v>0.13593699710459234</v>
      </c>
      <c r="I676" s="9">
        <f t="shared" si="430"/>
        <v>0.13507235771169732</v>
      </c>
      <c r="J676" s="7">
        <f t="shared" si="431"/>
        <v>0.13520667423730437</v>
      </c>
      <c r="K676" s="7">
        <f t="shared" si="432"/>
        <v>0.38501442276482578</v>
      </c>
    </row>
    <row r="677" spans="1:11" x14ac:dyDescent="0.3">
      <c r="A677" s="1">
        <v>41526</v>
      </c>
      <c r="B677" s="2">
        <v>72.194699999999997</v>
      </c>
      <c r="C677" s="2">
        <v>1.7845</v>
      </c>
      <c r="D677" s="2">
        <f t="shared" si="437"/>
        <v>1.1631950424880399E-2</v>
      </c>
      <c r="E677" s="2">
        <f t="shared" si="438"/>
        <v>3.460710771691615E-2</v>
      </c>
      <c r="F677" s="11">
        <f t="shared" ref="F677:G677" si="472">B677/B425-1</f>
        <v>0.16020711699506784</v>
      </c>
      <c r="G677" s="11">
        <f t="shared" si="472"/>
        <v>0.45911692559280448</v>
      </c>
      <c r="H677" s="9">
        <f t="shared" si="429"/>
        <v>0.14859853831395292</v>
      </c>
      <c r="I677" s="9">
        <f t="shared" si="430"/>
        <v>0.13551563661725299</v>
      </c>
      <c r="J677" s="7">
        <f t="shared" si="431"/>
        <v>0.14960257355191464</v>
      </c>
      <c r="K677" s="7">
        <f t="shared" si="432"/>
        <v>0.43785931395176458</v>
      </c>
    </row>
    <row r="678" spans="1:11" x14ac:dyDescent="0.3">
      <c r="A678" s="1">
        <v>41527</v>
      </c>
      <c r="B678" s="2">
        <v>72.547200000000004</v>
      </c>
      <c r="C678" s="2">
        <v>1.8115000000000001</v>
      </c>
      <c r="D678" s="2">
        <f t="shared" si="437"/>
        <v>4.870748510249592E-3</v>
      </c>
      <c r="E678" s="2">
        <f t="shared" si="438"/>
        <v>1.5016967404916872E-2</v>
      </c>
      <c r="F678" s="11">
        <f t="shared" ref="F678:G678" si="473">B678/B426-1</f>
        <v>0.14055191951841861</v>
      </c>
      <c r="G678" s="11">
        <f t="shared" si="473"/>
        <v>0.38940021475686448</v>
      </c>
      <c r="H678" s="9">
        <f t="shared" si="429"/>
        <v>0.13151228517691857</v>
      </c>
      <c r="I678" s="9">
        <f t="shared" si="430"/>
        <v>0.13388463047459315</v>
      </c>
      <c r="J678" s="7">
        <f t="shared" si="431"/>
        <v>0.13037534132780637</v>
      </c>
      <c r="K678" s="7">
        <f t="shared" si="432"/>
        <v>0.36871717325197761</v>
      </c>
    </row>
    <row r="679" spans="1:11" x14ac:dyDescent="0.3">
      <c r="A679" s="1">
        <v>41528</v>
      </c>
      <c r="B679" s="2">
        <v>72.408000000000001</v>
      </c>
      <c r="C679" s="2">
        <v>1.8024</v>
      </c>
      <c r="D679" s="2">
        <f t="shared" si="437"/>
        <v>-1.9205939875037994E-3</v>
      </c>
      <c r="E679" s="2">
        <f t="shared" si="438"/>
        <v>-5.036121217097342E-3</v>
      </c>
      <c r="F679" s="11">
        <f t="shared" ref="F679:G679" si="474">B679/B427-1</f>
        <v>0.14000340073934603</v>
      </c>
      <c r="G679" s="11">
        <f t="shared" si="474"/>
        <v>0.38838391619165002</v>
      </c>
      <c r="H679" s="9">
        <f t="shared" si="429"/>
        <v>0.131031245506644</v>
      </c>
      <c r="I679" s="9">
        <f t="shared" si="430"/>
        <v>0.13389253828363995</v>
      </c>
      <c r="J679" s="7">
        <f t="shared" si="431"/>
        <v>0.12983052048326438</v>
      </c>
      <c r="K679" s="7">
        <f t="shared" si="432"/>
        <v>0.36673035255069419</v>
      </c>
    </row>
    <row r="680" spans="1:11" x14ac:dyDescent="0.3">
      <c r="A680" s="1">
        <v>41529</v>
      </c>
      <c r="B680" s="2">
        <v>72.361599999999996</v>
      </c>
      <c r="C680" s="2">
        <v>1.7943</v>
      </c>
      <c r="D680" s="2">
        <f t="shared" si="437"/>
        <v>-6.410185783318822E-4</v>
      </c>
      <c r="E680" s="2">
        <f t="shared" si="438"/>
        <v>-4.504136399413633E-3</v>
      </c>
      <c r="F680" s="11">
        <f t="shared" ref="F680:G680" si="475">B680/B428-1</f>
        <v>0.15406489477923158</v>
      </c>
      <c r="G680" s="11">
        <f t="shared" si="475"/>
        <v>0.4349808061420346</v>
      </c>
      <c r="H680" s="9">
        <f t="shared" si="429"/>
        <v>0.14329040114884761</v>
      </c>
      <c r="I680" s="9">
        <f t="shared" si="430"/>
        <v>0.1332211063280046</v>
      </c>
      <c r="J680" s="7">
        <f t="shared" si="431"/>
        <v>0.14386910712556733</v>
      </c>
      <c r="K680" s="7">
        <f t="shared" si="432"/>
        <v>0.41907580642094078</v>
      </c>
    </row>
    <row r="681" spans="1:11" x14ac:dyDescent="0.3">
      <c r="A681" s="1">
        <v>41530</v>
      </c>
      <c r="B681" s="2">
        <v>72.408000000000001</v>
      </c>
      <c r="C681" s="2">
        <v>1.8001</v>
      </c>
      <c r="D681" s="2">
        <f t="shared" si="437"/>
        <v>6.4101857833187212E-4</v>
      </c>
      <c r="E681" s="2">
        <f t="shared" si="438"/>
        <v>3.2272451780378662E-3</v>
      </c>
      <c r="F681" s="11">
        <f t="shared" ref="F681:G681" si="476">B681/B429-1</f>
        <v>0.15666253466409374</v>
      </c>
      <c r="G681" s="11">
        <f t="shared" si="476"/>
        <v>0.44586345381526105</v>
      </c>
      <c r="H681" s="9">
        <f t="shared" si="429"/>
        <v>0.14553873294775882</v>
      </c>
      <c r="I681" s="9">
        <f t="shared" si="430"/>
        <v>0.13320327961704265</v>
      </c>
      <c r="J681" s="7">
        <f t="shared" si="431"/>
        <v>0.14644652021142002</v>
      </c>
      <c r="K681" s="7">
        <f t="shared" si="432"/>
        <v>0.42871035425644299</v>
      </c>
    </row>
    <row r="682" spans="1:11" x14ac:dyDescent="0.3">
      <c r="A682" s="1">
        <v>41533</v>
      </c>
      <c r="B682" s="2">
        <v>72.213200000000001</v>
      </c>
      <c r="C682" s="2">
        <v>1.7848999999999999</v>
      </c>
      <c r="D682" s="2">
        <f t="shared" si="437"/>
        <v>-2.6939358518668611E-3</v>
      </c>
      <c r="E682" s="2">
        <f t="shared" si="438"/>
        <v>-8.4798276611968097E-3</v>
      </c>
      <c r="F682" s="11">
        <f t="shared" ref="F682:G682" si="477">B682/B430-1</f>
        <v>0.15018842440247337</v>
      </c>
      <c r="G682" s="11">
        <f t="shared" si="477"/>
        <v>0.42132505175983437</v>
      </c>
      <c r="H682" s="9">
        <f t="shared" si="429"/>
        <v>0.13992577626015318</v>
      </c>
      <c r="I682" s="9">
        <f t="shared" si="430"/>
        <v>0.13322240292649867</v>
      </c>
      <c r="J682" s="7">
        <f t="shared" si="431"/>
        <v>0.14002668717997913</v>
      </c>
      <c r="K682" s="7">
        <f t="shared" si="432"/>
        <v>0.40482169870128115</v>
      </c>
    </row>
    <row r="683" spans="1:11" x14ac:dyDescent="0.3">
      <c r="A683" s="1">
        <v>41534</v>
      </c>
      <c r="B683" s="2">
        <v>72.695599999999999</v>
      </c>
      <c r="C683" s="2">
        <v>1.8206</v>
      </c>
      <c r="D683" s="2">
        <f t="shared" si="437"/>
        <v>6.6580053388874214E-3</v>
      </c>
      <c r="E683" s="2">
        <f t="shared" si="438"/>
        <v>1.980372583572625E-2</v>
      </c>
      <c r="F683" s="11">
        <f t="shared" ref="F683:G683" si="478">B683/B431-1</f>
        <v>0.14239108912446996</v>
      </c>
      <c r="G683" s="11">
        <f t="shared" si="478"/>
        <v>0.39413431350026795</v>
      </c>
      <c r="H683" s="9">
        <f t="shared" si="429"/>
        <v>0.1331235124366181</v>
      </c>
      <c r="I683" s="9">
        <f t="shared" si="430"/>
        <v>0.13273556147572346</v>
      </c>
      <c r="J683" s="7">
        <f t="shared" si="431"/>
        <v>0.13237154715514543</v>
      </c>
      <c r="K683" s="7">
        <f t="shared" si="432"/>
        <v>0.37724655436985799</v>
      </c>
    </row>
    <row r="684" spans="1:11" x14ac:dyDescent="0.3">
      <c r="A684" s="1">
        <v>41535</v>
      </c>
      <c r="B684" s="2">
        <v>73.567499999999995</v>
      </c>
      <c r="C684" s="2">
        <v>1.8875999999999999</v>
      </c>
      <c r="D684" s="2">
        <f t="shared" si="437"/>
        <v>1.19224921125528E-2</v>
      </c>
      <c r="E684" s="2">
        <f t="shared" si="438"/>
        <v>3.6140063781043924E-2</v>
      </c>
      <c r="F684" s="11">
        <f t="shared" ref="F684:G684" si="479">B684/B432-1</f>
        <v>0.14587908750221934</v>
      </c>
      <c r="G684" s="11">
        <f t="shared" si="479"/>
        <v>0.40928774077945351</v>
      </c>
      <c r="H684" s="9">
        <f t="shared" si="429"/>
        <v>0.1361721044383899</v>
      </c>
      <c r="I684" s="9">
        <f t="shared" si="430"/>
        <v>0.13296191623181558</v>
      </c>
      <c r="J684" s="7">
        <f t="shared" si="431"/>
        <v>0.13579479849448051</v>
      </c>
      <c r="K684" s="7">
        <f t="shared" si="432"/>
        <v>0.38952420927290032</v>
      </c>
    </row>
    <row r="685" spans="1:11" x14ac:dyDescent="0.3">
      <c r="A685" s="1">
        <v>41536</v>
      </c>
      <c r="B685" s="2">
        <v>73.743799999999993</v>
      </c>
      <c r="C685" s="2">
        <v>1.8992</v>
      </c>
      <c r="D685" s="2">
        <f t="shared" si="437"/>
        <v>2.3935717649803106E-3</v>
      </c>
      <c r="E685" s="2">
        <f t="shared" si="438"/>
        <v>6.1265640031712447E-3</v>
      </c>
      <c r="F685" s="11">
        <f t="shared" ref="F685:G685" si="480">B685/B433-1</f>
        <v>0.14813511611541141</v>
      </c>
      <c r="G685" s="11">
        <f t="shared" si="480"/>
        <v>0.41541213295573098</v>
      </c>
      <c r="H685" s="9">
        <f t="shared" si="429"/>
        <v>0.13813898793627422</v>
      </c>
      <c r="I685" s="9">
        <f t="shared" si="430"/>
        <v>0.13297472416703449</v>
      </c>
      <c r="J685" s="7">
        <f t="shared" si="431"/>
        <v>0.13802903484546669</v>
      </c>
      <c r="K685" s="7">
        <f t="shared" si="432"/>
        <v>0.39772611989874007</v>
      </c>
    </row>
    <row r="686" spans="1:11" x14ac:dyDescent="0.3">
      <c r="A686" s="1">
        <v>41537</v>
      </c>
      <c r="B686" s="2">
        <v>73.490700000000004</v>
      </c>
      <c r="C686" s="2">
        <v>1.8784000000000001</v>
      </c>
      <c r="D686" s="2">
        <f t="shared" si="437"/>
        <v>-3.438056288550768E-3</v>
      </c>
      <c r="E686" s="2">
        <f t="shared" si="438"/>
        <v>-1.1012394221626283E-2</v>
      </c>
      <c r="F686" s="11">
        <f t="shared" ref="F686:G686" si="481">B686/B434-1</f>
        <v>0.14321737412517255</v>
      </c>
      <c r="G686" s="11">
        <f t="shared" si="481"/>
        <v>0.39730714870192663</v>
      </c>
      <c r="H686" s="9">
        <f t="shared" si="429"/>
        <v>0.13384654531822093</v>
      </c>
      <c r="I686" s="9">
        <f t="shared" si="430"/>
        <v>0.13303383174437194</v>
      </c>
      <c r="J686" s="7">
        <f t="shared" si="431"/>
        <v>0.13314567133121491</v>
      </c>
      <c r="K686" s="7">
        <f t="shared" si="432"/>
        <v>0.3797449099302499</v>
      </c>
    </row>
    <row r="687" spans="1:11" x14ac:dyDescent="0.3">
      <c r="A687" s="1">
        <v>41540</v>
      </c>
      <c r="B687" s="2">
        <v>73.341800000000006</v>
      </c>
      <c r="C687" s="2">
        <v>1.8677999999999999</v>
      </c>
      <c r="D687" s="2">
        <f t="shared" si="437"/>
        <v>-2.0281620355295446E-3</v>
      </c>
      <c r="E687" s="2">
        <f t="shared" si="438"/>
        <v>-5.6590829581598789E-3</v>
      </c>
      <c r="F687" s="11">
        <f t="shared" ref="F687:G687" si="482">B687/B435-1</f>
        <v>0.13879477664083972</v>
      </c>
      <c r="G687" s="11">
        <f t="shared" si="482"/>
        <v>0.38018177787630236</v>
      </c>
      <c r="H687" s="9">
        <f t="shared" si="429"/>
        <v>0.12997048968909722</v>
      </c>
      <c r="I687" s="9">
        <f t="shared" si="430"/>
        <v>0.13305170774773786</v>
      </c>
      <c r="J687" s="7">
        <f t="shared" si="431"/>
        <v>0.12875935226610413</v>
      </c>
      <c r="K687" s="7">
        <f t="shared" si="432"/>
        <v>0.36376473498444928</v>
      </c>
    </row>
    <row r="688" spans="1:11" x14ac:dyDescent="0.3">
      <c r="A688" s="1">
        <v>41541</v>
      </c>
      <c r="B688" s="2">
        <v>73.341800000000006</v>
      </c>
      <c r="C688" s="2">
        <v>1.8682000000000001</v>
      </c>
      <c r="D688" s="2">
        <f t="shared" si="437"/>
        <v>0</v>
      </c>
      <c r="E688" s="2">
        <f t="shared" si="438"/>
        <v>2.141327631310131E-4</v>
      </c>
      <c r="F688" s="11">
        <f t="shared" ref="F688:G688" si="483">B688/B436-1</f>
        <v>0.13992757114658305</v>
      </c>
      <c r="G688" s="11">
        <f t="shared" si="483"/>
        <v>0.38364686713079532</v>
      </c>
      <c r="H688" s="9">
        <f t="shared" si="429"/>
        <v>0.13096472630608377</v>
      </c>
      <c r="I688" s="9">
        <f t="shared" si="430"/>
        <v>0.13304412402909432</v>
      </c>
      <c r="J688" s="7">
        <f t="shared" si="431"/>
        <v>0.1298833042731562</v>
      </c>
      <c r="K688" s="7">
        <f t="shared" si="432"/>
        <v>0.36785094330879686</v>
      </c>
    </row>
    <row r="689" spans="1:11" x14ac:dyDescent="0.3">
      <c r="A689" s="1">
        <v>41542</v>
      </c>
      <c r="B689" s="2">
        <v>73.090599999999995</v>
      </c>
      <c r="C689" s="2">
        <v>1.8506</v>
      </c>
      <c r="D689" s="2">
        <f t="shared" si="437"/>
        <v>-3.4309380494106419E-3</v>
      </c>
      <c r="E689" s="2">
        <f t="shared" si="438"/>
        <v>-9.4654896238185373E-3</v>
      </c>
      <c r="F689" s="11">
        <f t="shared" ref="F689:G689" si="484">B689/B437-1</f>
        <v>0.13570022359545852</v>
      </c>
      <c r="G689" s="11">
        <f t="shared" si="484"/>
        <v>0.37061176122055994</v>
      </c>
      <c r="H689" s="9">
        <f t="shared" si="429"/>
        <v>0.1272493977944246</v>
      </c>
      <c r="I689" s="9">
        <f t="shared" si="430"/>
        <v>0.13310235288024572</v>
      </c>
      <c r="J689" s="7">
        <f t="shared" si="431"/>
        <v>0.12568448260788223</v>
      </c>
      <c r="K689" s="7">
        <f t="shared" si="432"/>
        <v>0.35259521678799421</v>
      </c>
    </row>
    <row r="690" spans="1:11" x14ac:dyDescent="0.3">
      <c r="A690" s="1">
        <v>41543</v>
      </c>
      <c r="B690" s="2">
        <v>73.658199999999994</v>
      </c>
      <c r="C690" s="2">
        <v>1.893</v>
      </c>
      <c r="D690" s="2">
        <f t="shared" si="437"/>
        <v>7.735706601810533E-3</v>
      </c>
      <c r="E690" s="2">
        <f t="shared" si="438"/>
        <v>2.2652961394392952E-2</v>
      </c>
      <c r="F690" s="11">
        <f t="shared" ref="F690:G690" si="485">B690/B438-1</f>
        <v>0.15124755396897838</v>
      </c>
      <c r="G690" s="11">
        <f t="shared" si="485"/>
        <v>0.42846362813160277</v>
      </c>
      <c r="H690" s="9">
        <f t="shared" si="429"/>
        <v>0.14084618391105327</v>
      </c>
      <c r="I690" s="9">
        <f t="shared" si="430"/>
        <v>0.13314375694911473</v>
      </c>
      <c r="J690" s="7">
        <f t="shared" si="431"/>
        <v>0.14108841155536855</v>
      </c>
      <c r="K690" s="7">
        <f t="shared" si="432"/>
        <v>0.40883888830235504</v>
      </c>
    </row>
    <row r="691" spans="1:11" x14ac:dyDescent="0.3">
      <c r="A691" s="1">
        <v>41544</v>
      </c>
      <c r="B691" s="2">
        <v>73.565100000000001</v>
      </c>
      <c r="C691" s="2">
        <v>1.8839999999999999</v>
      </c>
      <c r="D691" s="2">
        <f t="shared" si="437"/>
        <v>-1.2647456266783646E-3</v>
      </c>
      <c r="E691" s="2">
        <f t="shared" si="438"/>
        <v>-4.7656960730145682E-3</v>
      </c>
      <c r="F691" s="11">
        <f t="shared" ref="F691:G691" si="486">B691/B439-1</f>
        <v>0.16618026349788617</v>
      </c>
      <c r="G691" s="11">
        <f t="shared" si="486"/>
        <v>0.48113207547169812</v>
      </c>
      <c r="H691" s="9">
        <f t="shared" si="429"/>
        <v>0.15373367589138923</v>
      </c>
      <c r="I691" s="9">
        <f t="shared" si="430"/>
        <v>0.13233861380908934</v>
      </c>
      <c r="J691" s="7">
        <f t="shared" si="431"/>
        <v>0.15601289096166782</v>
      </c>
      <c r="K691" s="7">
        <f t="shared" si="432"/>
        <v>0.4657839788824949</v>
      </c>
    </row>
    <row r="692" spans="1:11" x14ac:dyDescent="0.3">
      <c r="A692" s="1">
        <v>41547</v>
      </c>
      <c r="B692" s="2">
        <v>73.388400000000004</v>
      </c>
      <c r="C692" s="2">
        <v>1.8722000000000001</v>
      </c>
      <c r="D692" s="2">
        <f t="shared" si="437"/>
        <v>-2.404843507077762E-3</v>
      </c>
      <c r="E692" s="2">
        <f t="shared" si="438"/>
        <v>-6.2829661986640055E-3</v>
      </c>
      <c r="F692" s="11">
        <f t="shared" ref="F692:G692" si="487">B692/B440-1</f>
        <v>0.17293261923370151</v>
      </c>
      <c r="G692" s="11">
        <f t="shared" si="487"/>
        <v>0.51154529307282437</v>
      </c>
      <c r="H692" s="9">
        <f t="shared" si="429"/>
        <v>0.15950712491289565</v>
      </c>
      <c r="I692" s="9">
        <f t="shared" si="430"/>
        <v>0.13208039597684099</v>
      </c>
      <c r="J692" s="7">
        <f t="shared" si="431"/>
        <v>0.16274607024898557</v>
      </c>
      <c r="K692" s="7">
        <f t="shared" si="432"/>
        <v>0.4918513049187121</v>
      </c>
    </row>
    <row r="693" spans="1:11" x14ac:dyDescent="0.3">
      <c r="A693" s="1">
        <v>41548</v>
      </c>
      <c r="B693" s="2">
        <v>74.1327</v>
      </c>
      <c r="C693" s="2">
        <v>1.9282999999999999</v>
      </c>
      <c r="D693" s="2">
        <f t="shared" si="437"/>
        <v>1.0090845522369727E-2</v>
      </c>
      <c r="E693" s="2">
        <f t="shared" si="438"/>
        <v>2.9524575787914946E-2</v>
      </c>
      <c r="F693" s="11">
        <f t="shared" ref="F693:G693" si="488">B693/B441-1</f>
        <v>0.16871956323988213</v>
      </c>
      <c r="G693" s="11">
        <f t="shared" si="488"/>
        <v>0.49353264658043527</v>
      </c>
      <c r="H693" s="9">
        <f t="shared" si="429"/>
        <v>0.1559087591339624</v>
      </c>
      <c r="I693" s="9">
        <f t="shared" si="430"/>
        <v>0.13177315946136772</v>
      </c>
      <c r="J693" s="7">
        <f t="shared" si="431"/>
        <v>0.15861656424763737</v>
      </c>
      <c r="K693" s="7">
        <f t="shared" si="432"/>
        <v>0.47637171279134605</v>
      </c>
    </row>
    <row r="694" spans="1:11" x14ac:dyDescent="0.3">
      <c r="A694" s="1">
        <v>41549</v>
      </c>
      <c r="B694" s="2">
        <v>74.104699999999994</v>
      </c>
      <c r="C694" s="2">
        <v>1.9248000000000001</v>
      </c>
      <c r="D694" s="2">
        <f t="shared" si="437"/>
        <v>-3.7777241550380802E-4</v>
      </c>
      <c r="E694" s="2">
        <f t="shared" si="438"/>
        <v>-1.8167195051448915E-3</v>
      </c>
      <c r="F694" s="11">
        <f t="shared" ref="F694:G694" si="489">B694/B442-1</f>
        <v>0.17798905700088063</v>
      </c>
      <c r="G694" s="11">
        <f t="shared" si="489"/>
        <v>0.52737660688779564</v>
      </c>
      <c r="H694" s="9">
        <f t="shared" si="429"/>
        <v>0.1638087957133105</v>
      </c>
      <c r="I694" s="9">
        <f t="shared" si="430"/>
        <v>0.13147533307303075</v>
      </c>
      <c r="J694" s="7">
        <f t="shared" si="431"/>
        <v>0.1678517081087374</v>
      </c>
      <c r="K694" s="7">
        <f t="shared" si="432"/>
        <v>0.51231328097919748</v>
      </c>
    </row>
    <row r="695" spans="1:11" x14ac:dyDescent="0.3">
      <c r="A695" s="1">
        <v>41550</v>
      </c>
      <c r="B695" s="2">
        <v>73.239500000000007</v>
      </c>
      <c r="C695" s="2">
        <v>1.8577999999999999</v>
      </c>
      <c r="D695" s="2">
        <f t="shared" si="437"/>
        <v>-1.1744065178408852E-2</v>
      </c>
      <c r="E695" s="2">
        <f t="shared" si="438"/>
        <v>-3.5429074266994078E-2</v>
      </c>
      <c r="F695" s="11">
        <f t="shared" ref="F695:G695" si="490">B695/B443-1</f>
        <v>0.16593702241467145</v>
      </c>
      <c r="G695" s="11">
        <f t="shared" si="490"/>
        <v>0.48055467006694297</v>
      </c>
      <c r="H695" s="9">
        <f t="shared" si="429"/>
        <v>0.15352507481839345</v>
      </c>
      <c r="I695" s="9">
        <f t="shared" si="430"/>
        <v>0.13203978022108162</v>
      </c>
      <c r="J695" s="7">
        <f t="shared" si="431"/>
        <v>0.15581742744148031</v>
      </c>
      <c r="K695" s="7">
        <f t="shared" si="432"/>
        <v>0.46538786021905798</v>
      </c>
    </row>
    <row r="696" spans="1:11" x14ac:dyDescent="0.3">
      <c r="A696" s="1">
        <v>41551</v>
      </c>
      <c r="B696" s="2">
        <v>73.872200000000007</v>
      </c>
      <c r="C696" s="2">
        <v>1.9056</v>
      </c>
      <c r="D696" s="2">
        <f t="shared" si="437"/>
        <v>8.601680234272201E-3</v>
      </c>
      <c r="E696" s="2">
        <f t="shared" si="438"/>
        <v>2.5403927647615204E-2</v>
      </c>
      <c r="F696" s="11">
        <f t="shared" ref="F696:G696" si="491">B696/B444-1</f>
        <v>0.17258390939610657</v>
      </c>
      <c r="G696" s="11">
        <f t="shared" si="491"/>
        <v>0.50890806873069927</v>
      </c>
      <c r="H696" s="9">
        <f t="shared" si="429"/>
        <v>0.15920978329461444</v>
      </c>
      <c r="I696" s="9">
        <f t="shared" si="430"/>
        <v>0.13226083680271183</v>
      </c>
      <c r="J696" s="7">
        <f t="shared" si="431"/>
        <v>0.1623726671186374</v>
      </c>
      <c r="K696" s="7">
        <f t="shared" si="432"/>
        <v>0.49020123755716516</v>
      </c>
    </row>
    <row r="697" spans="1:11" x14ac:dyDescent="0.3">
      <c r="A697" s="1">
        <v>41554</v>
      </c>
      <c r="B697" s="2">
        <v>73.258099999999999</v>
      </c>
      <c r="C697" s="2">
        <v>1.8585</v>
      </c>
      <c r="D697" s="2">
        <f t="shared" si="437"/>
        <v>-8.3477511583018998E-3</v>
      </c>
      <c r="E697" s="2">
        <f t="shared" si="438"/>
        <v>-2.5027208863728754E-2</v>
      </c>
      <c r="F697" s="11">
        <f t="shared" ref="F697:G697" si="492">B697/B445-1</f>
        <v>0.15543221793221784</v>
      </c>
      <c r="G697" s="11">
        <f t="shared" si="492"/>
        <v>0.44428038545228477</v>
      </c>
      <c r="H697" s="9">
        <f t="shared" si="429"/>
        <v>0.14447448863284268</v>
      </c>
      <c r="I697" s="9">
        <f t="shared" si="430"/>
        <v>0.13243704405669568</v>
      </c>
      <c r="J697" s="7">
        <f t="shared" si="431"/>
        <v>0.14534362747491092</v>
      </c>
      <c r="K697" s="7">
        <f t="shared" si="432"/>
        <v>0.42546118224594998</v>
      </c>
    </row>
    <row r="698" spans="1:11" x14ac:dyDescent="0.3">
      <c r="A698" s="1">
        <v>41555</v>
      </c>
      <c r="B698" s="2">
        <v>71.843900000000005</v>
      </c>
      <c r="C698" s="2">
        <v>1.7533000000000001</v>
      </c>
      <c r="D698" s="2">
        <f t="shared" si="437"/>
        <v>-1.9493112162850372E-2</v>
      </c>
      <c r="E698" s="2">
        <f t="shared" si="438"/>
        <v>-5.8269984261224185E-2</v>
      </c>
      <c r="F698" s="11">
        <f t="shared" ref="F698:G698" si="493">B698/B446-1</f>
        <v>0.12920560674217363</v>
      </c>
      <c r="G698" s="11">
        <f t="shared" si="493"/>
        <v>0.34693093646769602</v>
      </c>
      <c r="H698" s="9">
        <f t="shared" si="429"/>
        <v>0.12151438261881775</v>
      </c>
      <c r="I698" s="9">
        <f t="shared" si="430"/>
        <v>0.13390954658801019</v>
      </c>
      <c r="J698" s="7">
        <f t="shared" si="431"/>
        <v>0.11912653243338367</v>
      </c>
      <c r="K698" s="7">
        <f t="shared" si="432"/>
        <v>0.32823394355251434</v>
      </c>
    </row>
    <row r="699" spans="1:11" x14ac:dyDescent="0.3">
      <c r="A699" s="1">
        <v>41556</v>
      </c>
      <c r="B699" s="2">
        <v>71.620599999999996</v>
      </c>
      <c r="C699" s="2">
        <v>1.734</v>
      </c>
      <c r="D699" s="2">
        <f t="shared" si="437"/>
        <v>-3.11296774219833E-3</v>
      </c>
      <c r="E699" s="2">
        <f t="shared" si="438"/>
        <v>-1.106884813559551E-2</v>
      </c>
      <c r="F699" s="11">
        <f t="shared" ref="F699:G699" si="494">B699/B447-1</f>
        <v>0.13173313949813537</v>
      </c>
      <c r="G699" s="11">
        <f t="shared" si="494"/>
        <v>0.35542875009770958</v>
      </c>
      <c r="H699" s="9">
        <f t="shared" si="429"/>
        <v>0.12375020949654819</v>
      </c>
      <c r="I699" s="9">
        <f t="shared" si="430"/>
        <v>0.13383075716575926</v>
      </c>
      <c r="J699" s="7">
        <f t="shared" si="431"/>
        <v>0.12164333544199324</v>
      </c>
      <c r="K699" s="7">
        <f t="shared" si="432"/>
        <v>0.33729993387988966</v>
      </c>
    </row>
    <row r="700" spans="1:11" x14ac:dyDescent="0.3">
      <c r="A700" s="1">
        <v>41557</v>
      </c>
      <c r="B700" s="2">
        <v>73.137200000000007</v>
      </c>
      <c r="C700" s="2">
        <v>1.8441000000000001</v>
      </c>
      <c r="D700" s="2">
        <f t="shared" si="437"/>
        <v>2.0954387159646502E-2</v>
      </c>
      <c r="E700" s="2">
        <f t="shared" si="438"/>
        <v>6.1560475240586422E-2</v>
      </c>
      <c r="F700" s="11">
        <f t="shared" ref="F700:G700" si="495">B700/B448-1</f>
        <v>0.16635090740917935</v>
      </c>
      <c r="G700" s="11">
        <f t="shared" si="495"/>
        <v>0.48072908302553397</v>
      </c>
      <c r="H700" s="9">
        <f t="shared" si="429"/>
        <v>0.15387999240259051</v>
      </c>
      <c r="I700" s="9">
        <f t="shared" si="430"/>
        <v>0.13502731509004545</v>
      </c>
      <c r="J700" s="7">
        <f t="shared" si="431"/>
        <v>0.15576655115910309</v>
      </c>
      <c r="K700" s="7">
        <f t="shared" si="432"/>
        <v>0.46169144046004096</v>
      </c>
    </row>
    <row r="701" spans="1:11" x14ac:dyDescent="0.3">
      <c r="A701" s="1">
        <v>41558</v>
      </c>
      <c r="B701" s="2">
        <v>73.713999999999999</v>
      </c>
      <c r="C701" s="2">
        <v>1.8856999999999999</v>
      </c>
      <c r="D701" s="2">
        <f t="shared" si="437"/>
        <v>7.8556112067330562E-3</v>
      </c>
      <c r="E701" s="2">
        <f t="shared" si="438"/>
        <v>2.2307751151803463E-2</v>
      </c>
      <c r="F701" s="11">
        <f t="shared" ref="F701:G701" si="496">B701/B449-1</f>
        <v>0.19460020095290553</v>
      </c>
      <c r="G701" s="11">
        <f t="shared" si="496"/>
        <v>0.59615710174369396</v>
      </c>
      <c r="H701" s="9">
        <f t="shared" si="429"/>
        <v>0.1778115695337886</v>
      </c>
      <c r="I701" s="9">
        <f t="shared" si="430"/>
        <v>0.13417954447513744</v>
      </c>
      <c r="J701" s="7">
        <f t="shared" si="431"/>
        <v>0.18389457895864925</v>
      </c>
      <c r="K701" s="7">
        <f t="shared" si="432"/>
        <v>0.57210586030613886</v>
      </c>
    </row>
    <row r="702" spans="1:11" x14ac:dyDescent="0.3">
      <c r="A702" s="1">
        <v>41561</v>
      </c>
      <c r="B702" s="2">
        <v>74.234999999999999</v>
      </c>
      <c r="C702" s="2">
        <v>1.9248000000000001</v>
      </c>
      <c r="D702" s="2">
        <f t="shared" si="437"/>
        <v>7.042996622213412E-3</v>
      </c>
      <c r="E702" s="2">
        <f t="shared" si="438"/>
        <v>2.0522961487537517E-2</v>
      </c>
      <c r="F702" s="11">
        <f t="shared" ref="F702:G702" si="497">B702/B450-1</f>
        <v>0.20915724663647906</v>
      </c>
      <c r="G702" s="11">
        <f t="shared" si="497"/>
        <v>0.64921600548367753</v>
      </c>
      <c r="H702" s="9">
        <f t="shared" si="429"/>
        <v>0.18992362656346637</v>
      </c>
      <c r="I702" s="9">
        <f t="shared" si="430"/>
        <v>0.13420277144180287</v>
      </c>
      <c r="J702" s="7">
        <f t="shared" si="431"/>
        <v>0.19831743410461211</v>
      </c>
      <c r="K702" s="7">
        <f t="shared" si="432"/>
        <v>0.63023496104124055</v>
      </c>
    </row>
    <row r="703" spans="1:11" x14ac:dyDescent="0.3">
      <c r="A703" s="1">
        <v>41562</v>
      </c>
      <c r="B703" s="2">
        <v>73.946600000000004</v>
      </c>
      <c r="C703" s="2">
        <v>1.9041999999999999</v>
      </c>
      <c r="D703" s="2">
        <f t="shared" si="437"/>
        <v>-3.8925259836196636E-3</v>
      </c>
      <c r="E703" s="2">
        <f t="shared" si="438"/>
        <v>-1.0760093368823533E-2</v>
      </c>
      <c r="F703" s="11">
        <f t="shared" ref="F703:G703" si="498">B703/B451-1</f>
        <v>0.20825013806873716</v>
      </c>
      <c r="G703" s="11">
        <f t="shared" si="498"/>
        <v>0.64623497881905401</v>
      </c>
      <c r="H703" s="9">
        <f t="shared" ref="H703:H766" si="499">AVERAGE($D452:$D703)*252</f>
        <v>0.18917314601471266</v>
      </c>
      <c r="I703" s="9">
        <f t="shared" ref="I703:I766" si="500">_xlfn.STDEV.P($D452:$D703)*SQRT(252)</f>
        <v>0.13422664474238299</v>
      </c>
      <c r="J703" s="7">
        <f t="shared" ref="J703:J766" si="501">EXP(H703-I703*I703/2)-1</f>
        <v>0.19741462085359407</v>
      </c>
      <c r="K703" s="7">
        <f t="shared" ref="K703:K766" si="502">EXP(3*H703-9*I703*I703/2)-1</f>
        <v>0.62652180565296689</v>
      </c>
    </row>
    <row r="704" spans="1:11" x14ac:dyDescent="0.3">
      <c r="A704" s="1">
        <v>41563</v>
      </c>
      <c r="B704" s="2">
        <v>74.783900000000003</v>
      </c>
      <c r="C704" s="2">
        <v>1.9692000000000001</v>
      </c>
      <c r="D704" s="2">
        <f t="shared" si="437"/>
        <v>1.125941008278966E-2</v>
      </c>
      <c r="E704" s="2">
        <f t="shared" si="438"/>
        <v>3.3565396032454502E-2</v>
      </c>
      <c r="F704" s="11">
        <f t="shared" ref="F704:G704" si="503">B704/B452-1</f>
        <v>0.22248250067839503</v>
      </c>
      <c r="G704" s="11">
        <f t="shared" si="503"/>
        <v>0.70272373540856026</v>
      </c>
      <c r="H704" s="9">
        <f t="shared" si="499"/>
        <v>0.20088362789093711</v>
      </c>
      <c r="I704" s="9">
        <f t="shared" si="500"/>
        <v>0.13463000039124345</v>
      </c>
      <c r="J704" s="7">
        <f t="shared" si="501"/>
        <v>0.21145365872621991</v>
      </c>
      <c r="K704" s="7">
        <f t="shared" si="502"/>
        <v>0.68385754186336278</v>
      </c>
    </row>
    <row r="705" spans="1:11" x14ac:dyDescent="0.3">
      <c r="A705" s="1">
        <v>41564</v>
      </c>
      <c r="B705" s="2">
        <v>75.2119</v>
      </c>
      <c r="C705" s="2">
        <v>2.0009999999999999</v>
      </c>
      <c r="D705" s="2">
        <f t="shared" si="437"/>
        <v>5.7068419461475351E-3</v>
      </c>
      <c r="E705" s="2">
        <f t="shared" si="438"/>
        <v>1.601968669968773E-2</v>
      </c>
      <c r="F705" s="11">
        <f t="shared" ref="F705:G705" si="504">B705/B453-1</f>
        <v>0.2205087677732811</v>
      </c>
      <c r="G705" s="11">
        <f t="shared" si="504"/>
        <v>0.69648155998304362</v>
      </c>
      <c r="H705" s="9">
        <f t="shared" si="499"/>
        <v>0.19926779458032309</v>
      </c>
      <c r="I705" s="9">
        <f t="shared" si="500"/>
        <v>0.13456132157174203</v>
      </c>
      <c r="J705" s="7">
        <f t="shared" si="501"/>
        <v>0.20950891269417959</v>
      </c>
      <c r="K705" s="7">
        <f t="shared" si="502"/>
        <v>0.67585421109611232</v>
      </c>
    </row>
    <row r="706" spans="1:11" x14ac:dyDescent="0.3">
      <c r="A706" s="1">
        <v>41565</v>
      </c>
      <c r="B706" s="2">
        <v>76.430700000000002</v>
      </c>
      <c r="C706" s="2">
        <v>2.0998999999999999</v>
      </c>
      <c r="D706" s="2">
        <f t="shared" si="437"/>
        <v>1.6074984802889391E-2</v>
      </c>
      <c r="E706" s="2">
        <f t="shared" si="438"/>
        <v>4.8242668946339121E-2</v>
      </c>
      <c r="F706" s="11">
        <f t="shared" ref="F706:G706" si="505">B706/B454-1</f>
        <v>0.22298903912312995</v>
      </c>
      <c r="G706" s="11">
        <f t="shared" si="505"/>
        <v>0.70598748882931162</v>
      </c>
      <c r="H706" s="9">
        <f t="shared" si="499"/>
        <v>0.20129789437798037</v>
      </c>
      <c r="I706" s="9">
        <f t="shared" si="500"/>
        <v>0.13477636538704638</v>
      </c>
      <c r="J706" s="7">
        <f t="shared" si="501"/>
        <v>0.21193173286831235</v>
      </c>
      <c r="K706" s="7">
        <f t="shared" si="502"/>
        <v>0.68565240717194076</v>
      </c>
    </row>
    <row r="707" spans="1:11" x14ac:dyDescent="0.3">
      <c r="A707" s="1">
        <v>41568</v>
      </c>
      <c r="B707" s="2">
        <v>76.598200000000006</v>
      </c>
      <c r="C707" s="2">
        <v>2.1120000000000001</v>
      </c>
      <c r="D707" s="2">
        <f t="shared" si="437"/>
        <v>2.1891298557641702E-3</v>
      </c>
      <c r="E707" s="2">
        <f t="shared" si="438"/>
        <v>5.7456412960796696E-3</v>
      </c>
      <c r="F707" s="11">
        <f t="shared" ref="F707:G707" si="506">B707/B455-1</f>
        <v>0.22638944703906461</v>
      </c>
      <c r="G707" s="11">
        <f t="shared" si="506"/>
        <v>0.72113112215793329</v>
      </c>
      <c r="H707" s="9">
        <f t="shared" si="499"/>
        <v>0.20407444371054606</v>
      </c>
      <c r="I707" s="9">
        <f t="shared" si="500"/>
        <v>0.13477629420991735</v>
      </c>
      <c r="J707" s="7">
        <f t="shared" si="501"/>
        <v>0.21530140862521008</v>
      </c>
      <c r="K707" s="7">
        <f t="shared" si="502"/>
        <v>0.69975208566743929</v>
      </c>
    </row>
    <row r="708" spans="1:11" x14ac:dyDescent="0.3">
      <c r="A708" s="1">
        <v>41569</v>
      </c>
      <c r="B708" s="2">
        <v>76.709800000000001</v>
      </c>
      <c r="C708" s="2">
        <v>2.1193</v>
      </c>
      <c r="D708" s="2">
        <f t="shared" ref="D708:D771" si="507">LN(B708/B707)</f>
        <v>1.4558929698712322E-3</v>
      </c>
      <c r="E708" s="2">
        <f t="shared" ref="E708:E771" si="508">LN(C708/C707)</f>
        <v>3.4504796363762449E-3</v>
      </c>
      <c r="F708" s="11">
        <f t="shared" ref="F708:G708" si="509">B708/B456-1</f>
        <v>0.24259599731102233</v>
      </c>
      <c r="G708" s="11">
        <f t="shared" si="509"/>
        <v>0.78813702328720892</v>
      </c>
      <c r="H708" s="9">
        <f t="shared" si="499"/>
        <v>0.21720273742145871</v>
      </c>
      <c r="I708" s="9">
        <f t="shared" si="500"/>
        <v>0.13419603995713333</v>
      </c>
      <c r="J708" s="7">
        <f t="shared" si="501"/>
        <v>0.23145752663354635</v>
      </c>
      <c r="K708" s="7">
        <f t="shared" si="502"/>
        <v>0.76927457002812338</v>
      </c>
    </row>
    <row r="709" spans="1:11" x14ac:dyDescent="0.3">
      <c r="A709" s="1">
        <v>41570</v>
      </c>
      <c r="B709" s="2">
        <v>76.244600000000005</v>
      </c>
      <c r="C709" s="2">
        <v>2.0851999999999999</v>
      </c>
      <c r="D709" s="2">
        <f t="shared" si="507"/>
        <v>-6.0828774382426327E-3</v>
      </c>
      <c r="E709" s="2">
        <f t="shared" si="508"/>
        <v>-1.6221071568577546E-2</v>
      </c>
      <c r="F709" s="11">
        <f t="shared" ref="F709:G709" si="510">B709/B457-1</f>
        <v>0.26533613026997971</v>
      </c>
      <c r="G709" s="11">
        <f t="shared" si="510"/>
        <v>0.89649840836743988</v>
      </c>
      <c r="H709" s="9">
        <f t="shared" si="499"/>
        <v>0.23533780251178055</v>
      </c>
      <c r="I709" s="9">
        <f t="shared" si="500"/>
        <v>0.13200948043298399</v>
      </c>
      <c r="J709" s="7">
        <f t="shared" si="501"/>
        <v>0.25435883181408281</v>
      </c>
      <c r="K709" s="7">
        <f t="shared" si="502"/>
        <v>0.87309874887599759</v>
      </c>
    </row>
    <row r="710" spans="1:11" x14ac:dyDescent="0.3">
      <c r="A710" s="1">
        <v>41571</v>
      </c>
      <c r="B710" s="2">
        <v>76.579599999999999</v>
      </c>
      <c r="C710" s="2">
        <v>2.1112000000000002</v>
      </c>
      <c r="D710" s="2">
        <f t="shared" si="507"/>
        <v>4.3841294320488113E-3</v>
      </c>
      <c r="E710" s="2">
        <f t="shared" si="508"/>
        <v>1.2391732295163676E-2</v>
      </c>
      <c r="F710" s="11">
        <f t="shared" ref="F710:G710" si="511">B710/B458-1</f>
        <v>0.26434906650992929</v>
      </c>
      <c r="G710" s="11">
        <f t="shared" si="511"/>
        <v>0.89040114613180532</v>
      </c>
      <c r="H710" s="9">
        <f t="shared" si="499"/>
        <v>0.23455741781300443</v>
      </c>
      <c r="I710" s="9">
        <f t="shared" si="500"/>
        <v>0.131986766244864</v>
      </c>
      <c r="J710" s="7">
        <f t="shared" si="501"/>
        <v>0.25338408915646293</v>
      </c>
      <c r="K710" s="7">
        <f t="shared" si="502"/>
        <v>0.86876909161222726</v>
      </c>
    </row>
    <row r="711" spans="1:11" x14ac:dyDescent="0.3">
      <c r="A711" s="1">
        <v>41572</v>
      </c>
      <c r="B711" s="2">
        <v>77.128500000000003</v>
      </c>
      <c r="C711" s="2">
        <v>2.1534</v>
      </c>
      <c r="D711" s="2">
        <f t="shared" si="507"/>
        <v>7.1421393314664346E-3</v>
      </c>
      <c r="E711" s="2">
        <f t="shared" si="508"/>
        <v>1.9791482192502187E-2</v>
      </c>
      <c r="F711" s="11">
        <f t="shared" ref="F711:G711" si="512">B711/B459-1</f>
        <v>0.28568070891342612</v>
      </c>
      <c r="G711" s="11">
        <f t="shared" si="512"/>
        <v>0.98708129556150204</v>
      </c>
      <c r="H711" s="9">
        <f t="shared" si="499"/>
        <v>0.25128831265033852</v>
      </c>
      <c r="I711" s="9">
        <f t="shared" si="500"/>
        <v>0.13170920963405844</v>
      </c>
      <c r="J711" s="7">
        <f t="shared" si="501"/>
        <v>0.27457737707181096</v>
      </c>
      <c r="K711" s="7">
        <f t="shared" si="502"/>
        <v>0.96560879443890046</v>
      </c>
    </row>
    <row r="712" spans="1:11" x14ac:dyDescent="0.3">
      <c r="A712" s="1">
        <v>41575</v>
      </c>
      <c r="B712" s="2">
        <v>77.147099999999995</v>
      </c>
      <c r="C712" s="2">
        <v>2.1577000000000002</v>
      </c>
      <c r="D712" s="2">
        <f t="shared" si="507"/>
        <v>2.4112691948833878E-4</v>
      </c>
      <c r="E712" s="2">
        <f t="shared" si="508"/>
        <v>1.9948511637229278E-3</v>
      </c>
      <c r="F712" s="11">
        <f t="shared" ref="F712:G712" si="513">B712/B460-1</f>
        <v>0.29052984807475468</v>
      </c>
      <c r="G712" s="11">
        <f t="shared" si="513"/>
        <v>1.0110914344300497</v>
      </c>
      <c r="H712" s="9">
        <f t="shared" si="499"/>
        <v>0.25505286898674517</v>
      </c>
      <c r="I712" s="9">
        <f t="shared" si="500"/>
        <v>0.13163356487934277</v>
      </c>
      <c r="J712" s="7">
        <f t="shared" si="501"/>
        <v>0.27939738139255033</v>
      </c>
      <c r="K712" s="7">
        <f t="shared" si="502"/>
        <v>0.98811176733487005</v>
      </c>
    </row>
    <row r="713" spans="1:11" x14ac:dyDescent="0.3">
      <c r="A713" s="1">
        <v>41576</v>
      </c>
      <c r="B713" s="2">
        <v>77.2774</v>
      </c>
      <c r="C713" s="2">
        <v>2.1680999999999999</v>
      </c>
      <c r="D713" s="2">
        <f t="shared" si="507"/>
        <v>1.68755645539248E-3</v>
      </c>
      <c r="E713" s="2">
        <f t="shared" si="508"/>
        <v>4.8083684117054635E-3</v>
      </c>
      <c r="F713" s="11">
        <f t="shared" ref="F713:G713" si="514">B713/B461-1</f>
        <v>0.29270952870052214</v>
      </c>
      <c r="G713" s="11">
        <f t="shared" si="514"/>
        <v>1.0207847888899244</v>
      </c>
      <c r="H713" s="9">
        <f t="shared" si="499"/>
        <v>0.25674042544213765</v>
      </c>
      <c r="I713" s="9">
        <f t="shared" si="500"/>
        <v>0.13163136384516455</v>
      </c>
      <c r="J713" s="7">
        <f t="shared" si="501"/>
        <v>0.2815586307943958</v>
      </c>
      <c r="K713" s="7">
        <f t="shared" si="502"/>
        <v>0.99820765161162983</v>
      </c>
    </row>
    <row r="714" spans="1:11" x14ac:dyDescent="0.3">
      <c r="A714" s="1">
        <v>41577</v>
      </c>
      <c r="B714" s="2">
        <v>77.2029</v>
      </c>
      <c r="C714" s="2">
        <v>2.1613000000000002</v>
      </c>
      <c r="D714" s="2">
        <f t="shared" si="507"/>
        <v>-9.6452435392284526E-4</v>
      </c>
      <c r="E714" s="2">
        <f t="shared" si="508"/>
        <v>-3.1413154671722419E-3</v>
      </c>
      <c r="F714" s="11">
        <f t="shared" ref="F714:G714" si="515">B714/B462-1</f>
        <v>0.28770868186617338</v>
      </c>
      <c r="G714" s="11">
        <f t="shared" si="515"/>
        <v>0.99345139273196836</v>
      </c>
      <c r="H714" s="9">
        <f t="shared" si="499"/>
        <v>0.25286442342457655</v>
      </c>
      <c r="I714" s="9">
        <f t="shared" si="500"/>
        <v>0.1316324723036647</v>
      </c>
      <c r="J714" s="7">
        <f t="shared" si="501"/>
        <v>0.276600734941856</v>
      </c>
      <c r="K714" s="7">
        <f t="shared" si="502"/>
        <v>0.97510445454595307</v>
      </c>
    </row>
    <row r="715" spans="1:11" x14ac:dyDescent="0.3">
      <c r="A715" s="1">
        <v>41578</v>
      </c>
      <c r="B715" s="2">
        <v>77.0261</v>
      </c>
      <c r="C715" s="2">
        <v>2.1473</v>
      </c>
      <c r="D715" s="2">
        <f t="shared" si="507"/>
        <v>-2.2926956337015027E-3</v>
      </c>
      <c r="E715" s="2">
        <f t="shared" si="508"/>
        <v>-6.4986535167862952E-3</v>
      </c>
      <c r="F715" s="11">
        <f t="shared" ref="F715:G715" si="516">B715/B463-1</f>
        <v>0.29267269373870342</v>
      </c>
      <c r="G715" s="11">
        <f t="shared" si="516"/>
        <v>1.0196576373212944</v>
      </c>
      <c r="H715" s="9">
        <f t="shared" si="499"/>
        <v>0.25671193065208175</v>
      </c>
      <c r="I715" s="9">
        <f t="shared" si="500"/>
        <v>0.131479587667724</v>
      </c>
      <c r="J715" s="7">
        <f t="shared" si="501"/>
        <v>0.28154770196168433</v>
      </c>
      <c r="K715" s="7">
        <f t="shared" si="502"/>
        <v>0.99839592863851334</v>
      </c>
    </row>
    <row r="716" spans="1:11" x14ac:dyDescent="0.3">
      <c r="A716" s="1">
        <v>41579</v>
      </c>
      <c r="B716" s="2">
        <v>77.044799999999995</v>
      </c>
      <c r="C716" s="2">
        <v>2.1463000000000001</v>
      </c>
      <c r="D716" s="2">
        <f t="shared" si="507"/>
        <v>2.4274538659567119E-4</v>
      </c>
      <c r="E716" s="2">
        <f t="shared" si="508"/>
        <v>-4.6580958546737578E-4</v>
      </c>
      <c r="F716" s="11">
        <f t="shared" ref="F716:G716" si="517">B716/B464-1</f>
        <v>0.27492814082908179</v>
      </c>
      <c r="G716" s="11">
        <f t="shared" si="517"/>
        <v>0.93656952088784617</v>
      </c>
      <c r="H716" s="9">
        <f t="shared" si="499"/>
        <v>0.24288981688804376</v>
      </c>
      <c r="I716" s="9">
        <f t="shared" si="500"/>
        <v>0.13083013269333651</v>
      </c>
      <c r="J716" s="7">
        <f t="shared" si="501"/>
        <v>0.26406352941877875</v>
      </c>
      <c r="K716" s="7">
        <f t="shared" si="502"/>
        <v>0.91869466792037069</v>
      </c>
    </row>
    <row r="717" spans="1:11" x14ac:dyDescent="0.3">
      <c r="A717" s="1">
        <v>41582</v>
      </c>
      <c r="B717" s="2">
        <v>77.156400000000005</v>
      </c>
      <c r="C717" s="2">
        <v>2.1566999999999998</v>
      </c>
      <c r="D717" s="2">
        <f t="shared" si="507"/>
        <v>1.4474598055632696E-3</v>
      </c>
      <c r="E717" s="2">
        <f t="shared" si="508"/>
        <v>4.8338462703163198E-3</v>
      </c>
      <c r="F717" s="11">
        <f t="shared" ref="F717:G717" si="518">B717/B465-1</f>
        <v>0.2904868152122646</v>
      </c>
      <c r="G717" s="11">
        <f t="shared" si="518"/>
        <v>1.019949423995504</v>
      </c>
      <c r="H717" s="9">
        <f t="shared" si="499"/>
        <v>0.25501952331865535</v>
      </c>
      <c r="I717" s="9">
        <f t="shared" si="500"/>
        <v>0.13030940918044095</v>
      </c>
      <c r="J717" s="7">
        <f t="shared" si="501"/>
        <v>0.27957661317559146</v>
      </c>
      <c r="K717" s="7">
        <f t="shared" si="502"/>
        <v>0.99101812879378115</v>
      </c>
    </row>
    <row r="718" spans="1:11" x14ac:dyDescent="0.3">
      <c r="A718" s="1">
        <v>41583</v>
      </c>
      <c r="B718" s="2">
        <v>77.240099999999998</v>
      </c>
      <c r="C718" s="2">
        <v>2.1657999999999999</v>
      </c>
      <c r="D718" s="2">
        <f t="shared" si="507"/>
        <v>1.0842215749626509E-3</v>
      </c>
      <c r="E718" s="2">
        <f t="shared" si="508"/>
        <v>4.2105325363434578E-3</v>
      </c>
      <c r="F718" s="11">
        <f t="shared" ref="F718:G718" si="519">B718/B466-1</f>
        <v>0.2834205672698269</v>
      </c>
      <c r="G718" s="11">
        <f t="shared" si="519"/>
        <v>0.97988847243806543</v>
      </c>
      <c r="H718" s="9">
        <f t="shared" si="499"/>
        <v>0.24952883181739069</v>
      </c>
      <c r="I718" s="9">
        <f t="shared" si="500"/>
        <v>0.13019017438437827</v>
      </c>
      <c r="J718" s="7">
        <f t="shared" si="501"/>
        <v>0.27258986918697126</v>
      </c>
      <c r="K718" s="7">
        <f t="shared" si="502"/>
        <v>0.95876432632251141</v>
      </c>
    </row>
    <row r="719" spans="1:11" x14ac:dyDescent="0.3">
      <c r="A719" s="1">
        <v>41584</v>
      </c>
      <c r="B719" s="2">
        <v>77.221500000000006</v>
      </c>
      <c r="C719" s="2">
        <v>2.1621000000000001</v>
      </c>
      <c r="D719" s="2">
        <f t="shared" si="507"/>
        <v>-2.4083655859965522E-4</v>
      </c>
      <c r="E719" s="2">
        <f t="shared" si="508"/>
        <v>-1.7098365957739655E-3</v>
      </c>
      <c r="F719" s="11">
        <f t="shared" ref="F719:G719" si="520">B719/B467-1</f>
        <v>0.28076844614060326</v>
      </c>
      <c r="G719" s="11">
        <f t="shared" si="520"/>
        <v>0.96447392331455584</v>
      </c>
      <c r="H719" s="9">
        <f t="shared" si="499"/>
        <v>0.24746024634177569</v>
      </c>
      <c r="I719" s="9">
        <f t="shared" si="500"/>
        <v>0.13019323508911243</v>
      </c>
      <c r="J719" s="7">
        <f t="shared" si="501"/>
        <v>0.26995962307439747</v>
      </c>
      <c r="K719" s="7">
        <f t="shared" si="502"/>
        <v>0.9466393702501974</v>
      </c>
    </row>
    <row r="720" spans="1:11" x14ac:dyDescent="0.3">
      <c r="A720" s="1">
        <v>41585</v>
      </c>
      <c r="B720" s="2">
        <v>75.770099999999999</v>
      </c>
      <c r="C720" s="2">
        <v>2.0421999999999998</v>
      </c>
      <c r="D720" s="2">
        <f t="shared" si="507"/>
        <v>-1.8974159940885565E-2</v>
      </c>
      <c r="E720" s="2">
        <f t="shared" si="508"/>
        <v>-5.7052313477067615E-2</v>
      </c>
      <c r="F720" s="11">
        <f t="shared" ref="F720:G720" si="521">B720/B468-1</f>
        <v>0.28705086196792662</v>
      </c>
      <c r="G720" s="11">
        <f t="shared" si="521"/>
        <v>0.99902114330461989</v>
      </c>
      <c r="H720" s="9">
        <f t="shared" si="499"/>
        <v>0.25235344762170187</v>
      </c>
      <c r="I720" s="9">
        <f t="shared" si="500"/>
        <v>0.12934813938236317</v>
      </c>
      <c r="J720" s="7">
        <f t="shared" si="501"/>
        <v>0.27632898514597182</v>
      </c>
      <c r="K720" s="7">
        <f t="shared" si="502"/>
        <v>0.97737677983790228</v>
      </c>
    </row>
    <row r="721" spans="1:11" x14ac:dyDescent="0.3">
      <c r="A721" s="1">
        <v>41586</v>
      </c>
      <c r="B721" s="2">
        <v>76.793599999999998</v>
      </c>
      <c r="C721" s="2">
        <v>2.1227999999999998</v>
      </c>
      <c r="D721" s="2">
        <f t="shared" si="507"/>
        <v>1.3417547621911302E-2</v>
      </c>
      <c r="E721" s="2">
        <f t="shared" si="508"/>
        <v>3.8708313832302305E-2</v>
      </c>
      <c r="F721" s="11">
        <f t="shared" ref="F721:G721" si="522">B721/B469-1</f>
        <v>0.32529575714692505</v>
      </c>
      <c r="G721" s="11">
        <f t="shared" si="522"/>
        <v>1.1799137399876769</v>
      </c>
      <c r="H721" s="9">
        <f t="shared" si="499"/>
        <v>0.28163564747095882</v>
      </c>
      <c r="I721" s="9">
        <f t="shared" si="500"/>
        <v>0.12883025827359584</v>
      </c>
      <c r="J721" s="7">
        <f t="shared" si="501"/>
        <v>0.31434314292326748</v>
      </c>
      <c r="K721" s="7">
        <f t="shared" si="502"/>
        <v>1.1602401215508489</v>
      </c>
    </row>
    <row r="722" spans="1:11" x14ac:dyDescent="0.3">
      <c r="A722" s="1">
        <v>41589</v>
      </c>
      <c r="B722" s="2">
        <v>76.672600000000003</v>
      </c>
      <c r="C722" s="2">
        <v>2.1126</v>
      </c>
      <c r="D722" s="2">
        <f t="shared" si="507"/>
        <v>-1.5768947829969324E-3</v>
      </c>
      <c r="E722" s="2">
        <f t="shared" si="508"/>
        <v>-4.816555564678018E-3</v>
      </c>
      <c r="F722" s="11">
        <f t="shared" ref="F722:G722" si="523">B722/B470-1</f>
        <v>0.3175752076738807</v>
      </c>
      <c r="G722" s="11">
        <f t="shared" si="523"/>
        <v>1.1460788297440065</v>
      </c>
      <c r="H722" s="9">
        <f t="shared" si="499"/>
        <v>0.275793083427611</v>
      </c>
      <c r="I722" s="9">
        <f t="shared" si="500"/>
        <v>0.12881944717746643</v>
      </c>
      <c r="J722" s="7">
        <f t="shared" si="501"/>
        <v>0.30668821809991287</v>
      </c>
      <c r="K722" s="7">
        <f t="shared" si="502"/>
        <v>1.1227326094747867</v>
      </c>
    </row>
    <row r="723" spans="1:11" x14ac:dyDescent="0.3">
      <c r="A723" s="1">
        <v>41590</v>
      </c>
      <c r="B723" s="2">
        <v>76.793599999999998</v>
      </c>
      <c r="C723" s="2">
        <v>2.1230000000000002</v>
      </c>
      <c r="D723" s="2">
        <f t="shared" si="507"/>
        <v>1.5768947829969057E-3</v>
      </c>
      <c r="E723" s="2">
        <f t="shared" si="508"/>
        <v>4.9107663141943298E-3</v>
      </c>
      <c r="F723" s="11">
        <f t="shared" ref="F723:G723" si="524">B723/B471-1</f>
        <v>0.31986092181406622</v>
      </c>
      <c r="G723" s="11">
        <f t="shared" si="524"/>
        <v>1.1533624099807285</v>
      </c>
      <c r="H723" s="9">
        <f t="shared" si="499"/>
        <v>0.27752636878521514</v>
      </c>
      <c r="I723" s="9">
        <f t="shared" si="500"/>
        <v>0.12881423180145785</v>
      </c>
      <c r="J723" s="7">
        <f t="shared" si="501"/>
        <v>0.3089559250105347</v>
      </c>
      <c r="K723" s="7">
        <f t="shared" si="502"/>
        <v>1.1338121630461511</v>
      </c>
    </row>
    <row r="724" spans="1:11" x14ac:dyDescent="0.3">
      <c r="A724" s="1">
        <v>41591</v>
      </c>
      <c r="B724" s="2">
        <v>77.7239</v>
      </c>
      <c r="C724" s="2">
        <v>2.1991000000000001</v>
      </c>
      <c r="D724" s="2">
        <f t="shared" si="507"/>
        <v>1.2041500036194346E-2</v>
      </c>
      <c r="E724" s="2">
        <f t="shared" si="508"/>
        <v>3.5218003033545955E-2</v>
      </c>
      <c r="F724" s="11">
        <f t="shared" ref="F724:G724" si="525">B724/B472-1</f>
        <v>0.34518357753801521</v>
      </c>
      <c r="G724" s="11">
        <f t="shared" si="525"/>
        <v>1.2800414722654225</v>
      </c>
      <c r="H724" s="9">
        <f t="shared" si="499"/>
        <v>0.29653049261589082</v>
      </c>
      <c r="I724" s="9">
        <f t="shared" si="500"/>
        <v>0.12902067450052579</v>
      </c>
      <c r="J724" s="7">
        <f t="shared" si="501"/>
        <v>0.33403385454574019</v>
      </c>
      <c r="K724" s="7">
        <f t="shared" si="502"/>
        <v>1.2584595657963558</v>
      </c>
    </row>
    <row r="725" spans="1:11" x14ac:dyDescent="0.3">
      <c r="A725" s="1">
        <v>41592</v>
      </c>
      <c r="B725" s="2">
        <v>77.965800000000002</v>
      </c>
      <c r="C725" s="2">
        <v>2.2161</v>
      </c>
      <c r="D725" s="2">
        <f t="shared" si="507"/>
        <v>3.1074656146905843E-3</v>
      </c>
      <c r="E725" s="2">
        <f t="shared" si="508"/>
        <v>7.7007084659996292E-3</v>
      </c>
      <c r="F725" s="11">
        <f t="shared" ref="F725:G725" si="526">B725/B473-1</f>
        <v>0.3654136128405181</v>
      </c>
      <c r="G725" s="11">
        <f t="shared" si="526"/>
        <v>1.3829032258064515</v>
      </c>
      <c r="H725" s="9">
        <f t="shared" si="499"/>
        <v>0.31145739580771109</v>
      </c>
      <c r="I725" s="9">
        <f t="shared" si="500"/>
        <v>0.12837553617513747</v>
      </c>
      <c r="J725" s="7">
        <f t="shared" si="501"/>
        <v>0.35420864333661672</v>
      </c>
      <c r="K725" s="7">
        <f t="shared" si="502"/>
        <v>1.3636592198809492</v>
      </c>
    </row>
    <row r="726" spans="1:11" x14ac:dyDescent="0.3">
      <c r="A726" s="1">
        <v>41593</v>
      </c>
      <c r="B726" s="2">
        <v>78.114699999999999</v>
      </c>
      <c r="C726" s="2">
        <v>2.2315</v>
      </c>
      <c r="D726" s="2">
        <f t="shared" si="507"/>
        <v>1.9079903661461499E-3</v>
      </c>
      <c r="E726" s="2">
        <f t="shared" si="508"/>
        <v>6.9251108665227658E-3</v>
      </c>
      <c r="F726" s="11">
        <f t="shared" ref="F726:G726" si="527">B726/B474-1</f>
        <v>0.37265366083383999</v>
      </c>
      <c r="G726" s="11">
        <f t="shared" si="527"/>
        <v>1.4213324652777777</v>
      </c>
      <c r="H726" s="9">
        <f t="shared" si="499"/>
        <v>0.31674584502653014</v>
      </c>
      <c r="I726" s="9">
        <f t="shared" si="500"/>
        <v>0.12829383382304507</v>
      </c>
      <c r="J726" s="7">
        <f t="shared" si="501"/>
        <v>0.36140355202834828</v>
      </c>
      <c r="K726" s="7">
        <f t="shared" si="502"/>
        <v>1.4016851816898694</v>
      </c>
    </row>
    <row r="727" spans="1:11" x14ac:dyDescent="0.3">
      <c r="A727" s="1">
        <v>41596</v>
      </c>
      <c r="B727" s="2">
        <v>77.351799999999997</v>
      </c>
      <c r="C727" s="2">
        <v>2.1698</v>
      </c>
      <c r="D727" s="2">
        <f t="shared" si="507"/>
        <v>-9.8144117697953615E-3</v>
      </c>
      <c r="E727" s="2">
        <f t="shared" si="508"/>
        <v>-2.8039007680974379E-2</v>
      </c>
      <c r="F727" s="11">
        <f t="shared" ref="F727:G727" si="528">B727/B475-1</f>
        <v>0.35335706974831815</v>
      </c>
      <c r="G727" s="11">
        <f t="shared" si="528"/>
        <v>1.3281115879828325</v>
      </c>
      <c r="H727" s="9">
        <f t="shared" si="499"/>
        <v>0.30258822401461627</v>
      </c>
      <c r="I727" s="9">
        <f t="shared" si="500"/>
        <v>0.1287305784899708</v>
      </c>
      <c r="J727" s="7">
        <f t="shared" si="501"/>
        <v>0.34218977831810027</v>
      </c>
      <c r="K727" s="7">
        <f t="shared" si="502"/>
        <v>1.300652190373472</v>
      </c>
    </row>
    <row r="728" spans="1:11" x14ac:dyDescent="0.3">
      <c r="A728" s="1">
        <v>41597</v>
      </c>
      <c r="B728" s="2">
        <v>77.128500000000003</v>
      </c>
      <c r="C728" s="2">
        <v>2.1484000000000001</v>
      </c>
      <c r="D728" s="2">
        <f t="shared" si="507"/>
        <v>-2.8909855240396806E-3</v>
      </c>
      <c r="E728" s="2">
        <f t="shared" si="508"/>
        <v>-9.9116183570459298E-3</v>
      </c>
      <c r="F728" s="11">
        <f t="shared" ref="F728:G728" si="529">B728/B476-1</f>
        <v>0.31813621860329189</v>
      </c>
      <c r="G728" s="11">
        <f t="shared" si="529"/>
        <v>1.1501200960768618</v>
      </c>
      <c r="H728" s="9">
        <f t="shared" si="499"/>
        <v>0.2762187832461046</v>
      </c>
      <c r="I728" s="9">
        <f t="shared" si="500"/>
        <v>0.12684340152131479</v>
      </c>
      <c r="J728" s="7">
        <f t="shared" si="501"/>
        <v>0.3075748461021488</v>
      </c>
      <c r="K728" s="7">
        <f t="shared" si="502"/>
        <v>1.130282779941981</v>
      </c>
    </row>
    <row r="729" spans="1:11" x14ac:dyDescent="0.3">
      <c r="A729" s="1">
        <v>41598</v>
      </c>
      <c r="B729" s="2">
        <v>76.942400000000006</v>
      </c>
      <c r="C729" s="2">
        <v>2.1334</v>
      </c>
      <c r="D729" s="2">
        <f t="shared" si="507"/>
        <v>-2.415772095910638E-3</v>
      </c>
      <c r="E729" s="2">
        <f t="shared" si="508"/>
        <v>-7.0064278399218404E-3</v>
      </c>
      <c r="F729" s="11">
        <f t="shared" ref="F729:G729" si="530">B729/B477-1</f>
        <v>0.31454237618247904</v>
      </c>
      <c r="G729" s="11">
        <f t="shared" si="530"/>
        <v>1.1346808084850912</v>
      </c>
      <c r="H729" s="9">
        <f t="shared" si="499"/>
        <v>0.27348860215960785</v>
      </c>
      <c r="I729" s="9">
        <f t="shared" si="500"/>
        <v>0.12688948407832543</v>
      </c>
      <c r="J729" s="7">
        <f t="shared" si="501"/>
        <v>0.30400217516550465</v>
      </c>
      <c r="K729" s="7">
        <f t="shared" si="502"/>
        <v>1.1127946952191645</v>
      </c>
    </row>
    <row r="730" spans="1:11" x14ac:dyDescent="0.3">
      <c r="A730" s="1">
        <v>41599</v>
      </c>
      <c r="B730" s="2">
        <v>77.7239</v>
      </c>
      <c r="C730" s="2">
        <v>2.1987000000000001</v>
      </c>
      <c r="D730" s="2">
        <f t="shared" si="507"/>
        <v>1.0105713408909233E-2</v>
      </c>
      <c r="E730" s="2">
        <f t="shared" si="508"/>
        <v>3.0149325408531841E-2</v>
      </c>
      <c r="F730" s="11">
        <f t="shared" ref="F730:G730" si="531">B730/B478-1</f>
        <v>0.32519535079598105</v>
      </c>
      <c r="G730" s="11">
        <f t="shared" si="531"/>
        <v>1.1847178060413355</v>
      </c>
      <c r="H730" s="9">
        <f t="shared" si="499"/>
        <v>0.28155988313378344</v>
      </c>
      <c r="I730" s="9">
        <f t="shared" si="500"/>
        <v>0.12720514969695998</v>
      </c>
      <c r="J730" s="7">
        <f t="shared" si="501"/>
        <v>0.31451701354067851</v>
      </c>
      <c r="K730" s="7">
        <f t="shared" si="502"/>
        <v>1.1637968379063435</v>
      </c>
    </row>
    <row r="731" spans="1:11" x14ac:dyDescent="0.3">
      <c r="A731" s="1">
        <v>41600</v>
      </c>
      <c r="B731" s="2">
        <v>78.142600000000002</v>
      </c>
      <c r="C731" s="2">
        <v>2.2334000000000001</v>
      </c>
      <c r="D731" s="2">
        <f t="shared" si="507"/>
        <v>5.3725593007645182E-3</v>
      </c>
      <c r="E731" s="2">
        <f t="shared" si="508"/>
        <v>1.5658811411777485E-2</v>
      </c>
      <c r="F731" s="11">
        <f t="shared" ref="F731:G731" si="532">B731/B479-1</f>
        <v>0.31242106253191104</v>
      </c>
      <c r="G731" s="11">
        <f t="shared" si="532"/>
        <v>1.1217936538096143</v>
      </c>
      <c r="H731" s="9">
        <f t="shared" si="499"/>
        <v>0.27187357084215974</v>
      </c>
      <c r="I731" s="9">
        <f t="shared" si="500"/>
        <v>0.12650896262486724</v>
      </c>
      <c r="J731" s="7">
        <f t="shared" si="501"/>
        <v>0.30196063884811242</v>
      </c>
      <c r="K731" s="7">
        <f t="shared" si="502"/>
        <v>1.1034952864154857</v>
      </c>
    </row>
    <row r="732" spans="1:11" x14ac:dyDescent="0.3">
      <c r="A732" s="1">
        <v>41603</v>
      </c>
      <c r="B732" s="2">
        <v>78.328699999999998</v>
      </c>
      <c r="C732" s="2">
        <v>2.2481</v>
      </c>
      <c r="D732" s="2">
        <f t="shared" si="507"/>
        <v>2.3787121056748311E-3</v>
      </c>
      <c r="E732" s="2">
        <f t="shared" si="508"/>
        <v>6.560326998271894E-3</v>
      </c>
      <c r="F732" s="11">
        <f t="shared" ref="F732:G732" si="533">B732/B480-1</f>
        <v>0.30989486217697326</v>
      </c>
      <c r="G732" s="11">
        <f t="shared" si="533"/>
        <v>1.1087140043147921</v>
      </c>
      <c r="H732" s="9">
        <f t="shared" si="499"/>
        <v>0.26994687611205148</v>
      </c>
      <c r="I732" s="9">
        <f t="shared" si="500"/>
        <v>0.12647443187332127</v>
      </c>
      <c r="J732" s="7">
        <f t="shared" si="501"/>
        <v>0.29946024897291212</v>
      </c>
      <c r="K732" s="7">
        <f t="shared" si="502"/>
        <v>1.0914541920639045</v>
      </c>
    </row>
    <row r="733" spans="1:11" x14ac:dyDescent="0.3">
      <c r="A733" s="1">
        <v>41604</v>
      </c>
      <c r="B733" s="2">
        <v>78.738100000000003</v>
      </c>
      <c r="C733" s="2">
        <v>2.2852999999999999</v>
      </c>
      <c r="D733" s="2">
        <f t="shared" si="507"/>
        <v>5.2130803856853892E-3</v>
      </c>
      <c r="E733" s="2">
        <f t="shared" si="508"/>
        <v>1.641189172887492E-2</v>
      </c>
      <c r="F733" s="11">
        <f t="shared" ref="F733:G733" si="534">B733/B481-1</f>
        <v>0.32119994831859233</v>
      </c>
      <c r="G733" s="11">
        <f t="shared" si="534"/>
        <v>1.1682163187855785</v>
      </c>
      <c r="H733" s="9">
        <f t="shared" si="499"/>
        <v>0.27854037541747667</v>
      </c>
      <c r="I733" s="9">
        <f t="shared" si="500"/>
        <v>0.12646274876811614</v>
      </c>
      <c r="J733" s="7">
        <f t="shared" si="501"/>
        <v>0.31067721546255966</v>
      </c>
      <c r="K733" s="7">
        <f t="shared" si="502"/>
        <v>1.1461024982554036</v>
      </c>
    </row>
    <row r="734" spans="1:11" x14ac:dyDescent="0.3">
      <c r="A734" s="1">
        <v>41605</v>
      </c>
      <c r="B734" s="2">
        <v>79.287000000000006</v>
      </c>
      <c r="C734" s="2">
        <v>2.331</v>
      </c>
      <c r="D734" s="2">
        <f t="shared" si="507"/>
        <v>6.9470255996588928E-3</v>
      </c>
      <c r="E734" s="2">
        <f t="shared" si="508"/>
        <v>1.9800053296918585E-2</v>
      </c>
      <c r="F734" s="11">
        <f t="shared" ref="F734:G734" si="535">B734/B482-1</f>
        <v>0.31903835820175463</v>
      </c>
      <c r="G734" s="11">
        <f t="shared" si="535"/>
        <v>1.1537466506513905</v>
      </c>
      <c r="H734" s="9">
        <f t="shared" si="499"/>
        <v>0.27690295458734815</v>
      </c>
      <c r="I734" s="9">
        <f t="shared" si="500"/>
        <v>0.12637643916188465</v>
      </c>
      <c r="J734" s="7">
        <f t="shared" si="501"/>
        <v>0.30854711916352628</v>
      </c>
      <c r="K734" s="7">
        <f t="shared" si="502"/>
        <v>1.1357958572315607</v>
      </c>
    </row>
    <row r="735" spans="1:11" x14ac:dyDescent="0.3">
      <c r="A735" s="1">
        <v>41607</v>
      </c>
      <c r="B735" s="2">
        <v>79.761399999999995</v>
      </c>
      <c r="C735" s="2">
        <v>2.3693</v>
      </c>
      <c r="D735" s="2">
        <f t="shared" si="507"/>
        <v>5.9654973816546013E-3</v>
      </c>
      <c r="E735" s="2">
        <f t="shared" si="508"/>
        <v>1.6297192816674137E-2</v>
      </c>
      <c r="F735" s="11">
        <f t="shared" ref="F735:G735" si="536">B735/B483-1</f>
        <v>0.3190810254781915</v>
      </c>
      <c r="G735" s="11">
        <f t="shared" si="536"/>
        <v>1.1519527702089012</v>
      </c>
      <c r="H735" s="9">
        <f t="shared" si="499"/>
        <v>0.27693530132397015</v>
      </c>
      <c r="I735" s="9">
        <f t="shared" si="500"/>
        <v>0.1263776806519108</v>
      </c>
      <c r="J735" s="7">
        <f t="shared" si="501"/>
        <v>0.30858924176487901</v>
      </c>
      <c r="K735" s="7">
        <f t="shared" si="502"/>
        <v>1.1360001091980014</v>
      </c>
    </row>
    <row r="736" spans="1:11" x14ac:dyDescent="0.3">
      <c r="A736" s="1">
        <v>41610</v>
      </c>
      <c r="B736" s="2">
        <v>79.528899999999993</v>
      </c>
      <c r="C736" s="2">
        <v>2.3544999999999998</v>
      </c>
      <c r="D736" s="2">
        <f t="shared" si="507"/>
        <v>-2.9192005427640974E-3</v>
      </c>
      <c r="E736" s="2">
        <f t="shared" si="508"/>
        <v>-6.2661621688219708E-3</v>
      </c>
      <c r="F736" s="11">
        <f t="shared" ref="F736:G736" si="537">B736/B484-1</f>
        <v>0.31743433858182923</v>
      </c>
      <c r="G736" s="11">
        <f t="shared" si="537"/>
        <v>1.1463081130355515</v>
      </c>
      <c r="H736" s="9">
        <f t="shared" si="499"/>
        <v>0.27568616230287707</v>
      </c>
      <c r="I736" s="9">
        <f t="shared" si="500"/>
        <v>0.12641119445324828</v>
      </c>
      <c r="J736" s="7">
        <f t="shared" si="501"/>
        <v>0.30695011618532497</v>
      </c>
      <c r="K736" s="7">
        <f t="shared" si="502"/>
        <v>1.1279294793662036</v>
      </c>
    </row>
    <row r="737" spans="1:11" x14ac:dyDescent="0.3">
      <c r="A737" s="1">
        <v>41611</v>
      </c>
      <c r="B737" s="2">
        <v>79.463700000000003</v>
      </c>
      <c r="C737" s="2">
        <v>2.3477000000000001</v>
      </c>
      <c r="D737" s="2">
        <f t="shared" si="507"/>
        <v>-8.2016400329104839E-4</v>
      </c>
      <c r="E737" s="2">
        <f t="shared" si="508"/>
        <v>-2.8922652121465744E-3</v>
      </c>
      <c r="F737" s="11">
        <f t="shared" ref="F737:G737" si="538">B737/B485-1</f>
        <v>0.31895869192478332</v>
      </c>
      <c r="G737" s="11">
        <f t="shared" si="538"/>
        <v>1.1506962257237086</v>
      </c>
      <c r="H737" s="9">
        <f t="shared" si="499"/>
        <v>0.27684255552284459</v>
      </c>
      <c r="I737" s="9">
        <f t="shared" si="500"/>
        <v>0.1263883716787432</v>
      </c>
      <c r="J737" s="7">
        <f t="shared" si="501"/>
        <v>0.30846611328130824</v>
      </c>
      <c r="K737" s="7">
        <f t="shared" si="502"/>
        <v>1.1353799093464354</v>
      </c>
    </row>
    <row r="738" spans="1:11" x14ac:dyDescent="0.3">
      <c r="A738" s="1">
        <v>41612</v>
      </c>
      <c r="B738" s="2">
        <v>79.538200000000003</v>
      </c>
      <c r="C738" s="2">
        <v>2.3536999999999999</v>
      </c>
      <c r="D738" s="2">
        <f t="shared" si="507"/>
        <v>9.3709578881566934E-4</v>
      </c>
      <c r="E738" s="2">
        <f t="shared" si="508"/>
        <v>2.5524325764476287E-3</v>
      </c>
      <c r="F738" s="11">
        <f t="shared" ref="F738:G738" si="539">B738/B486-1</f>
        <v>0.32100215078765326</v>
      </c>
      <c r="G738" s="11">
        <f t="shared" si="539"/>
        <v>1.1701087958694449</v>
      </c>
      <c r="H738" s="9">
        <f t="shared" si="499"/>
        <v>0.27839065369000116</v>
      </c>
      <c r="I738" s="9">
        <f t="shared" si="500"/>
        <v>0.12637687440998741</v>
      </c>
      <c r="J738" s="7">
        <f t="shared" si="501"/>
        <v>0.31049522024284881</v>
      </c>
      <c r="K738" s="7">
        <f t="shared" si="502"/>
        <v>1.1453483633180142</v>
      </c>
    </row>
    <row r="739" spans="1:11" x14ac:dyDescent="0.3">
      <c r="A739" s="1">
        <v>41613</v>
      </c>
      <c r="B739" s="2">
        <v>79.4358</v>
      </c>
      <c r="C739" s="2">
        <v>2.3464</v>
      </c>
      <c r="D739" s="2">
        <f t="shared" si="507"/>
        <v>-1.2882611516608414E-3</v>
      </c>
      <c r="E739" s="2">
        <f t="shared" si="508"/>
        <v>-3.1063193846689466E-3</v>
      </c>
      <c r="F739" s="11">
        <f t="shared" ref="F739:G739" si="540">B739/B487-1</f>
        <v>0.33414062290059943</v>
      </c>
      <c r="G739" s="11">
        <f t="shared" si="540"/>
        <v>1.2323280372942635</v>
      </c>
      <c r="H739" s="9">
        <f t="shared" si="499"/>
        <v>0.28828735640593334</v>
      </c>
      <c r="I739" s="9">
        <f t="shared" si="500"/>
        <v>0.12579910830364702</v>
      </c>
      <c r="J739" s="7">
        <f t="shared" si="501"/>
        <v>0.32362561391390376</v>
      </c>
      <c r="K739" s="7">
        <f t="shared" si="502"/>
        <v>1.2114484294531631</v>
      </c>
    </row>
    <row r="740" spans="1:11" x14ac:dyDescent="0.3">
      <c r="A740" s="1">
        <v>41614</v>
      </c>
      <c r="B740" s="2">
        <v>80.012699999999995</v>
      </c>
      <c r="C740" s="2">
        <v>2.3948</v>
      </c>
      <c r="D740" s="2">
        <f t="shared" si="507"/>
        <v>7.2362238258235493E-3</v>
      </c>
      <c r="E740" s="2">
        <f t="shared" si="508"/>
        <v>2.0417481387955769E-2</v>
      </c>
      <c r="F740" s="11">
        <f t="shared" ref="F740:G740" si="541">B740/B488-1</f>
        <v>0.33518728035483636</v>
      </c>
      <c r="G740" s="11">
        <f t="shared" si="541"/>
        <v>1.2372944693572494</v>
      </c>
      <c r="H740" s="9">
        <f t="shared" si="499"/>
        <v>0.28907156692319541</v>
      </c>
      <c r="I740" s="9">
        <f t="shared" si="500"/>
        <v>0.12583462718758007</v>
      </c>
      <c r="J740" s="7">
        <f t="shared" si="501"/>
        <v>0.32465810240902981</v>
      </c>
      <c r="K740" s="7">
        <f t="shared" si="502"/>
        <v>1.2165681257709919</v>
      </c>
    </row>
    <row r="741" spans="1:11" x14ac:dyDescent="0.3">
      <c r="A741" s="1">
        <v>41617</v>
      </c>
      <c r="B741" s="2">
        <v>80.338300000000004</v>
      </c>
      <c r="C741" s="2">
        <v>2.4235000000000002</v>
      </c>
      <c r="D741" s="2">
        <f t="shared" si="507"/>
        <v>4.0610965631213405E-3</v>
      </c>
      <c r="E741" s="2">
        <f t="shared" si="508"/>
        <v>1.1913056234233877E-2</v>
      </c>
      <c r="F741" s="11">
        <f t="shared" ref="F741:G741" si="542">B741/B489-1</f>
        <v>0.34867312199085432</v>
      </c>
      <c r="G741" s="11">
        <f t="shared" si="542"/>
        <v>1.3032693404295763</v>
      </c>
      <c r="H741" s="9">
        <f t="shared" si="499"/>
        <v>0.29912123651496719</v>
      </c>
      <c r="I741" s="9">
        <f t="shared" si="500"/>
        <v>0.1256643385365688</v>
      </c>
      <c r="J741" s="7">
        <f t="shared" si="501"/>
        <v>0.33806624845386768</v>
      </c>
      <c r="K741" s="7">
        <f t="shared" si="502"/>
        <v>1.2848533494976602</v>
      </c>
    </row>
    <row r="742" spans="1:11" x14ac:dyDescent="0.3">
      <c r="A742" s="1">
        <v>41618</v>
      </c>
      <c r="B742" s="2">
        <v>80.282499999999999</v>
      </c>
      <c r="C742" s="2">
        <v>2.4190999999999998</v>
      </c>
      <c r="D742" s="2">
        <f t="shared" si="507"/>
        <v>-6.9480418781138584E-4</v>
      </c>
      <c r="E742" s="2">
        <f t="shared" si="508"/>
        <v>-1.8172061334081134E-3</v>
      </c>
      <c r="F742" s="11">
        <f t="shared" ref="F742:G742" si="543">B742/B490-1</f>
        <v>0.34380434764414725</v>
      </c>
      <c r="G742" s="11">
        <f t="shared" si="543"/>
        <v>1.2789448893075832</v>
      </c>
      <c r="H742" s="9">
        <f t="shared" si="499"/>
        <v>0.29550465683440458</v>
      </c>
      <c r="I742" s="9">
        <f t="shared" si="500"/>
        <v>0.12566624741010068</v>
      </c>
      <c r="J742" s="7">
        <f t="shared" si="501"/>
        <v>0.33323544561150187</v>
      </c>
      <c r="K742" s="7">
        <f t="shared" si="502"/>
        <v>1.260192405147877</v>
      </c>
    </row>
    <row r="743" spans="1:11" x14ac:dyDescent="0.3">
      <c r="A743" s="1">
        <v>41619</v>
      </c>
      <c r="B743" s="2">
        <v>79.249799999999993</v>
      </c>
      <c r="C743" s="2">
        <v>2.3287</v>
      </c>
      <c r="D743" s="2">
        <f t="shared" si="507"/>
        <v>-1.2946775354844177E-2</v>
      </c>
      <c r="E743" s="2">
        <f t="shared" si="508"/>
        <v>-3.8085398212832626E-2</v>
      </c>
      <c r="F743" s="11">
        <f t="shared" ref="F743:G743" si="544">B743/B491-1</f>
        <v>0.30942707257631441</v>
      </c>
      <c r="G743" s="11">
        <f t="shared" si="544"/>
        <v>1.1123911465892595</v>
      </c>
      <c r="H743" s="9">
        <f t="shared" si="499"/>
        <v>0.26958969236962915</v>
      </c>
      <c r="I743" s="9">
        <f t="shared" si="500"/>
        <v>0.12589504954430633</v>
      </c>
      <c r="J743" s="7">
        <f t="shared" si="501"/>
        <v>0.29909115783610818</v>
      </c>
      <c r="K743" s="7">
        <f t="shared" si="502"/>
        <v>1.0905894116468384</v>
      </c>
    </row>
    <row r="744" spans="1:11" x14ac:dyDescent="0.3">
      <c r="A744" s="1">
        <v>41620</v>
      </c>
      <c r="B744" s="2">
        <v>79.045100000000005</v>
      </c>
      <c r="C744" s="2">
        <v>2.3098000000000001</v>
      </c>
      <c r="D744" s="2">
        <f t="shared" si="507"/>
        <v>-2.586313445391673E-3</v>
      </c>
      <c r="E744" s="2">
        <f t="shared" si="508"/>
        <v>-8.1492312582028513E-3</v>
      </c>
      <c r="F744" s="11">
        <f t="shared" ref="F744:G744" si="545">B744/B492-1</f>
        <v>0.30882155707262804</v>
      </c>
      <c r="G744" s="11">
        <f t="shared" si="545"/>
        <v>1.1094063926940638</v>
      </c>
      <c r="H744" s="9">
        <f t="shared" si="499"/>
        <v>0.26912715759915329</v>
      </c>
      <c r="I744" s="9">
        <f t="shared" si="500"/>
        <v>0.12590762833090438</v>
      </c>
      <c r="J744" s="7">
        <f t="shared" si="501"/>
        <v>0.29848836554734826</v>
      </c>
      <c r="K744" s="7">
        <f t="shared" si="502"/>
        <v>1.0876607564879528</v>
      </c>
    </row>
    <row r="745" spans="1:11" x14ac:dyDescent="0.3">
      <c r="A745" s="1">
        <v>41621</v>
      </c>
      <c r="B745" s="2">
        <v>78.942700000000002</v>
      </c>
      <c r="C745" s="2">
        <v>2.2988</v>
      </c>
      <c r="D745" s="2">
        <f t="shared" si="507"/>
        <v>-1.2963028074246292E-3</v>
      </c>
      <c r="E745" s="2">
        <f t="shared" si="508"/>
        <v>-4.7736930474006406E-3</v>
      </c>
      <c r="F745" s="11">
        <f t="shared" ref="F745:G745" si="546">B745/B493-1</f>
        <v>0.31753425572041327</v>
      </c>
      <c r="G745" s="11">
        <f t="shared" si="546"/>
        <v>1.1480097178097552</v>
      </c>
      <c r="H745" s="9">
        <f t="shared" si="499"/>
        <v>0.27576200164217585</v>
      </c>
      <c r="I745" s="9">
        <f t="shared" si="500"/>
        <v>0.12560717309985209</v>
      </c>
      <c r="J745" s="7">
        <f t="shared" si="501"/>
        <v>0.30718166736948183</v>
      </c>
      <c r="K745" s="7">
        <f t="shared" si="502"/>
        <v>1.1303553061794576</v>
      </c>
    </row>
    <row r="746" spans="1:11" x14ac:dyDescent="0.3">
      <c r="A746" s="1">
        <v>41624</v>
      </c>
      <c r="B746" s="2">
        <v>79.38</v>
      </c>
      <c r="C746" s="2">
        <v>2.3382999999999998</v>
      </c>
      <c r="D746" s="2">
        <f t="shared" si="507"/>
        <v>5.5241745128360737E-3</v>
      </c>
      <c r="E746" s="2">
        <f t="shared" si="508"/>
        <v>1.7036921965761093E-2</v>
      </c>
      <c r="F746" s="11">
        <f t="shared" ref="F746:G746" si="547">B746/B494-1</f>
        <v>0.33753003460930575</v>
      </c>
      <c r="G746" s="11">
        <f t="shared" si="547"/>
        <v>1.248581594384075</v>
      </c>
      <c r="H746" s="9">
        <f t="shared" si="499"/>
        <v>0.29082465531855639</v>
      </c>
      <c r="I746" s="9">
        <f t="shared" si="500"/>
        <v>0.12523110471915228</v>
      </c>
      <c r="J746" s="7">
        <f t="shared" si="501"/>
        <v>0.32708292041638165</v>
      </c>
      <c r="K746" s="7">
        <f t="shared" si="502"/>
        <v>1.2297762247795152</v>
      </c>
    </row>
    <row r="747" spans="1:11" x14ac:dyDescent="0.3">
      <c r="A747" s="1">
        <v>41625</v>
      </c>
      <c r="B747" s="2">
        <v>79.221800000000002</v>
      </c>
      <c r="C747" s="2">
        <v>2.3235999999999999</v>
      </c>
      <c r="D747" s="2">
        <f t="shared" si="507"/>
        <v>-1.9949338843129019E-3</v>
      </c>
      <c r="E747" s="2">
        <f t="shared" si="508"/>
        <v>-6.3064624809700777E-3</v>
      </c>
      <c r="F747" s="11">
        <f t="shared" ref="F747:G747" si="548">B747/B495-1</f>
        <v>0.31735099073452044</v>
      </c>
      <c r="G747" s="11">
        <f t="shared" si="548"/>
        <v>1.150684931506849</v>
      </c>
      <c r="H747" s="9">
        <f t="shared" si="499"/>
        <v>0.2756228950253431</v>
      </c>
      <c r="I747" s="9">
        <f t="shared" si="500"/>
        <v>0.12468584410841405</v>
      </c>
      <c r="J747" s="7">
        <f t="shared" si="501"/>
        <v>0.30715054961325206</v>
      </c>
      <c r="K747" s="7">
        <f t="shared" si="502"/>
        <v>1.1316773675934888</v>
      </c>
    </row>
    <row r="748" spans="1:11" x14ac:dyDescent="0.3">
      <c r="A748" s="1">
        <v>41626</v>
      </c>
      <c r="B748" s="2">
        <v>80.142899999999997</v>
      </c>
      <c r="C748" s="2">
        <v>2.4037999999999999</v>
      </c>
      <c r="D748" s="2">
        <f t="shared" si="507"/>
        <v>1.1559777755991849E-2</v>
      </c>
      <c r="E748" s="2">
        <f t="shared" si="508"/>
        <v>3.3933111400310995E-2</v>
      </c>
      <c r="F748" s="11">
        <f t="shared" ref="F748:G748" si="549">B748/B496-1</f>
        <v>0.31264310961008657</v>
      </c>
      <c r="G748" s="11">
        <f t="shared" si="549"/>
        <v>1.1263157894736842</v>
      </c>
      <c r="H748" s="9">
        <f t="shared" si="499"/>
        <v>0.27204274543306045</v>
      </c>
      <c r="I748" s="9">
        <f t="shared" si="500"/>
        <v>0.12433322740573685</v>
      </c>
      <c r="J748" s="7">
        <f t="shared" si="501"/>
        <v>0.30253630778355722</v>
      </c>
      <c r="K748" s="7">
        <f t="shared" si="502"/>
        <v>1.1097381807413869</v>
      </c>
    </row>
    <row r="749" spans="1:11" x14ac:dyDescent="0.3">
      <c r="A749" s="1">
        <v>41627</v>
      </c>
      <c r="B749" s="2">
        <v>79.919600000000003</v>
      </c>
      <c r="C749" s="2">
        <v>2.3822000000000001</v>
      </c>
      <c r="D749" s="2">
        <f t="shared" si="507"/>
        <v>-2.7901619038302353E-3</v>
      </c>
      <c r="E749" s="2">
        <f t="shared" si="508"/>
        <v>-9.0263880718878114E-3</v>
      </c>
      <c r="F749" s="11">
        <f t="shared" ref="F749:G749" si="550">B749/B497-1</f>
        <v>0.31471577683278906</v>
      </c>
      <c r="G749" s="11">
        <f t="shared" si="550"/>
        <v>1.137844386610428</v>
      </c>
      <c r="H749" s="9">
        <f t="shared" si="499"/>
        <v>0.27362050297761087</v>
      </c>
      <c r="I749" s="9">
        <f t="shared" si="500"/>
        <v>0.12427405744551531</v>
      </c>
      <c r="J749" s="7">
        <f t="shared" si="501"/>
        <v>0.30460261170844638</v>
      </c>
      <c r="K749" s="7">
        <f t="shared" si="502"/>
        <v>1.1198881393620432</v>
      </c>
    </row>
    <row r="750" spans="1:11" x14ac:dyDescent="0.3">
      <c r="A750" s="1">
        <v>41628</v>
      </c>
      <c r="B750" s="2">
        <v>80.733500000000006</v>
      </c>
      <c r="C750" s="2">
        <v>2.4539</v>
      </c>
      <c r="D750" s="2">
        <f t="shared" si="507"/>
        <v>1.0132477535562111E-2</v>
      </c>
      <c r="E750" s="2">
        <f t="shared" si="508"/>
        <v>2.9654165197509651E-2</v>
      </c>
      <c r="F750" s="11">
        <f t="shared" ref="F750:G750" si="551">B750/B498-1</f>
        <v>0.32810482245819528</v>
      </c>
      <c r="G750" s="11">
        <f t="shared" si="551"/>
        <v>1.2006098107793024</v>
      </c>
      <c r="H750" s="9">
        <f t="shared" si="499"/>
        <v>0.28375298051317299</v>
      </c>
      <c r="I750" s="9">
        <f t="shared" si="500"/>
        <v>0.12459653865919143</v>
      </c>
      <c r="J750" s="7">
        <f t="shared" si="501"/>
        <v>0.31783578177705007</v>
      </c>
      <c r="K750" s="7">
        <f t="shared" si="502"/>
        <v>1.184527598325599</v>
      </c>
    </row>
    <row r="751" spans="1:11" x14ac:dyDescent="0.3">
      <c r="A751" s="1">
        <v>41631</v>
      </c>
      <c r="B751" s="2">
        <v>81.582800000000006</v>
      </c>
      <c r="C751" s="2">
        <v>2.5331999999999999</v>
      </c>
      <c r="D751" s="2">
        <f t="shared" si="507"/>
        <v>1.046484857986993E-2</v>
      </c>
      <c r="E751" s="2">
        <f t="shared" si="508"/>
        <v>3.1804729997964937E-2</v>
      </c>
      <c r="F751" s="11">
        <f t="shared" ref="F751:G751" si="552">B751/B499-1</f>
        <v>0.35634056645807433</v>
      </c>
      <c r="G751" s="11">
        <f t="shared" si="552"/>
        <v>1.3446871529063307</v>
      </c>
      <c r="H751" s="9">
        <f t="shared" si="499"/>
        <v>0.30479031318908512</v>
      </c>
      <c r="I751" s="9">
        <f t="shared" si="500"/>
        <v>0.12439011462793606</v>
      </c>
      <c r="J751" s="7">
        <f t="shared" si="501"/>
        <v>0.34588779088904098</v>
      </c>
      <c r="K751" s="7">
        <f t="shared" si="502"/>
        <v>1.327379337663154</v>
      </c>
    </row>
    <row r="752" spans="1:11" x14ac:dyDescent="0.3">
      <c r="A752" s="1">
        <v>41632</v>
      </c>
      <c r="B752" s="2">
        <v>81.620099999999994</v>
      </c>
      <c r="C752" s="2">
        <v>2.5367999999999999</v>
      </c>
      <c r="D752" s="2">
        <f t="shared" si="507"/>
        <v>4.5709972861329864E-4</v>
      </c>
      <c r="E752" s="2">
        <f t="shared" si="508"/>
        <v>1.4201185818623278E-3</v>
      </c>
      <c r="F752" s="11">
        <f t="shared" ref="F752:G752" si="553">B752/B500-1</f>
        <v>0.35967102731499434</v>
      </c>
      <c r="G752" s="11">
        <f t="shared" si="553"/>
        <v>1.3679641556986839</v>
      </c>
      <c r="H752" s="9">
        <f t="shared" si="499"/>
        <v>0.30724277880729889</v>
      </c>
      <c r="I752" s="9">
        <f t="shared" si="500"/>
        <v>0.12435100225691036</v>
      </c>
      <c r="J752" s="7">
        <f t="shared" si="501"/>
        <v>0.34919914827836096</v>
      </c>
      <c r="K752" s="7">
        <f t="shared" si="502"/>
        <v>1.3446685848577133</v>
      </c>
    </row>
    <row r="753" spans="1:17" x14ac:dyDescent="0.3">
      <c r="A753" s="1">
        <v>41634</v>
      </c>
      <c r="B753" s="2">
        <v>81.890799999999999</v>
      </c>
      <c r="C753" s="2">
        <v>2.5615000000000001</v>
      </c>
      <c r="D753" s="2">
        <f t="shared" si="507"/>
        <v>3.3110972701538557E-3</v>
      </c>
      <c r="E753" s="2">
        <f t="shared" si="508"/>
        <v>9.6895801551195003E-3</v>
      </c>
      <c r="F753" s="11">
        <f t="shared" ref="F753:G753" si="554">B753/B501-1</f>
        <v>0.37623501138588478</v>
      </c>
      <c r="G753" s="11">
        <f t="shared" si="554"/>
        <v>1.4490869107945312</v>
      </c>
      <c r="H753" s="9">
        <f t="shared" si="499"/>
        <v>0.31935151808600803</v>
      </c>
      <c r="I753" s="9">
        <f t="shared" si="500"/>
        <v>0.12396220561219319</v>
      </c>
      <c r="J753" s="7">
        <f t="shared" si="501"/>
        <v>0.36570148338815467</v>
      </c>
      <c r="K753" s="7">
        <f t="shared" si="502"/>
        <v>1.4324639780770241</v>
      </c>
    </row>
    <row r="754" spans="1:17" x14ac:dyDescent="0.3">
      <c r="A754" s="1">
        <v>41635</v>
      </c>
      <c r="B754" s="2">
        <v>81.685500000000005</v>
      </c>
      <c r="C754" s="2">
        <v>2.5428000000000002</v>
      </c>
      <c r="D754" s="2">
        <f t="shared" si="507"/>
        <v>-2.5101449023683326E-3</v>
      </c>
      <c r="E754" s="2">
        <f t="shared" si="508"/>
        <v>-7.3271883170032068E-3</v>
      </c>
      <c r="F754" s="11">
        <f t="shared" ref="F754:G754" si="555">B754/B502-1</f>
        <v>0.37491752396854472</v>
      </c>
      <c r="G754" s="11">
        <f t="shared" si="555"/>
        <v>1.44476492644938</v>
      </c>
      <c r="H754" s="9">
        <f t="shared" si="499"/>
        <v>0.31839374675117788</v>
      </c>
      <c r="I754" s="9">
        <f t="shared" si="500"/>
        <v>0.12398767378085136</v>
      </c>
      <c r="J754" s="7">
        <f t="shared" si="501"/>
        <v>0.36438977190110089</v>
      </c>
      <c r="K754" s="7">
        <f t="shared" si="502"/>
        <v>1.4254158534117263</v>
      </c>
    </row>
    <row r="755" spans="1:17" x14ac:dyDescent="0.3">
      <c r="A755" s="1">
        <v>41638</v>
      </c>
      <c r="B755" s="2">
        <v>81.5642</v>
      </c>
      <c r="C755" s="2">
        <v>2.5295000000000001</v>
      </c>
      <c r="D755" s="2">
        <f t="shared" si="507"/>
        <v>-1.4860673229194763E-3</v>
      </c>
      <c r="E755" s="2">
        <f t="shared" si="508"/>
        <v>-5.2441813302629304E-3</v>
      </c>
      <c r="F755" s="11">
        <f t="shared" ref="F755:G755" si="556">B755/B503-1</f>
        <v>0.38622211042978161</v>
      </c>
      <c r="G755" s="11">
        <f t="shared" si="556"/>
        <v>1.5044554455445547</v>
      </c>
      <c r="H755" s="9">
        <f t="shared" si="499"/>
        <v>0.32658214076393832</v>
      </c>
      <c r="I755" s="9">
        <f t="shared" si="500"/>
        <v>0.1235337963376993</v>
      </c>
      <c r="J755" s="7">
        <f t="shared" si="501"/>
        <v>0.37568507216813907</v>
      </c>
      <c r="K755" s="7">
        <f t="shared" si="502"/>
        <v>1.4869914514528961</v>
      </c>
    </row>
    <row r="756" spans="1:17" x14ac:dyDescent="0.3">
      <c r="A756" s="1">
        <v>41639</v>
      </c>
      <c r="B756" s="2">
        <v>82.096199999999996</v>
      </c>
      <c r="C756" s="2">
        <v>2.5792000000000002</v>
      </c>
      <c r="D756" s="2">
        <f t="shared" si="507"/>
        <v>6.5012901572481579E-3</v>
      </c>
      <c r="E756" s="2">
        <f t="shared" si="508"/>
        <v>1.9457618580318508E-2</v>
      </c>
      <c r="F756" s="11">
        <f t="shared" ref="F756:G756" si="557">B756/B504-1</f>
        <v>0.36634118169850227</v>
      </c>
      <c r="G756" s="11">
        <f t="shared" si="557"/>
        <v>1.3974716490053911</v>
      </c>
      <c r="H756" s="9">
        <f t="shared" si="499"/>
        <v>0.31213649694481693</v>
      </c>
      <c r="I756" s="9">
        <f t="shared" si="500"/>
        <v>0.12206844581993205</v>
      </c>
      <c r="J756" s="7">
        <f t="shared" si="501"/>
        <v>0.35619928520787925</v>
      </c>
      <c r="K756" s="7">
        <f t="shared" si="502"/>
        <v>1.3853749321539444</v>
      </c>
    </row>
    <row r="757" spans="1:17" x14ac:dyDescent="0.3">
      <c r="A757" s="1">
        <v>41641</v>
      </c>
      <c r="B757" s="2">
        <v>81.452200000000005</v>
      </c>
      <c r="C757" s="2">
        <v>2.5188999999999999</v>
      </c>
      <c r="D757" s="2">
        <f t="shared" si="507"/>
        <v>-7.875385249798467E-3</v>
      </c>
      <c r="E757" s="2">
        <f t="shared" si="508"/>
        <v>-2.365697504067054E-2</v>
      </c>
      <c r="F757" s="11">
        <f t="shared" ref="F757:G757" si="558">B757/B505-1</f>
        <v>0.31386595219237901</v>
      </c>
      <c r="G757" s="11">
        <f t="shared" si="558"/>
        <v>1.1415575582383948</v>
      </c>
      <c r="H757" s="9">
        <f t="shared" si="499"/>
        <v>0.27297389978423453</v>
      </c>
      <c r="I757" s="9">
        <f t="shared" si="500"/>
        <v>0.11863712680689407</v>
      </c>
      <c r="J757" s="7">
        <f t="shared" si="501"/>
        <v>0.30465223132737718</v>
      </c>
      <c r="K757" s="7">
        <f t="shared" si="502"/>
        <v>1.1288570596614145</v>
      </c>
    </row>
    <row r="758" spans="1:17" x14ac:dyDescent="0.3">
      <c r="A758" s="1">
        <v>41642</v>
      </c>
      <c r="B758" s="2">
        <v>80.864199999999997</v>
      </c>
      <c r="C758" s="2">
        <v>2.464</v>
      </c>
      <c r="D758" s="2">
        <f t="shared" si="507"/>
        <v>-7.2451406279196266E-3</v>
      </c>
      <c r="E758" s="2">
        <f t="shared" si="508"/>
        <v>-2.2036252618228253E-2</v>
      </c>
      <c r="F758" s="11">
        <f t="shared" ref="F758:G758" si="559">B758/B506-1</f>
        <v>0.31121070707005183</v>
      </c>
      <c r="G758" s="11">
        <f t="shared" si="559"/>
        <v>1.1256038647342996</v>
      </c>
      <c r="H758" s="9">
        <f t="shared" si="499"/>
        <v>0.27095091426988704</v>
      </c>
      <c r="I758" s="9">
        <f t="shared" si="500"/>
        <v>0.11876175938386876</v>
      </c>
      <c r="J758" s="7">
        <f t="shared" si="501"/>
        <v>0.30199634494939898</v>
      </c>
      <c r="K758" s="7">
        <f t="shared" si="502"/>
        <v>1.1156945332260157</v>
      </c>
      <c r="L758" s="11">
        <f>B758/B2-1</f>
        <v>0.6448550605245118</v>
      </c>
      <c r="M758" s="11">
        <f>C758/C2-1</f>
        <v>2.2070805674866589</v>
      </c>
      <c r="N758" s="9">
        <f>AVERAGE($D3:$D758)*252</f>
        <v>0.16588409041062019</v>
      </c>
      <c r="O758" s="9">
        <f>_xlfn.STDEV.P($D3:$D758)*SQRT(252)</f>
        <v>0.17755149855489041</v>
      </c>
      <c r="P758" s="7">
        <f>EXP(N758-O758*O758/2)^3-1</f>
        <v>0.56888546015555419</v>
      </c>
      <c r="Q758" s="7">
        <f>EXP(3*N758-9*O758*O758/2)^3-1</f>
        <v>1.9077383976089259</v>
      </c>
    </row>
    <row r="759" spans="1:17" x14ac:dyDescent="0.3">
      <c r="A759" s="1">
        <v>41645</v>
      </c>
      <c r="B759" s="2">
        <v>80.5655</v>
      </c>
      <c r="C759" s="2">
        <v>2.4379</v>
      </c>
      <c r="D759" s="2">
        <f t="shared" si="507"/>
        <v>-3.700686316003335E-3</v>
      </c>
      <c r="E759" s="2">
        <f t="shared" si="508"/>
        <v>-1.0649032680658447E-2</v>
      </c>
      <c r="F759" s="11">
        <f t="shared" ref="F759:G759" si="560">B759/B507-1</f>
        <v>0.31068158598564466</v>
      </c>
      <c r="G759" s="11">
        <f t="shared" si="560"/>
        <v>1.1241613662106822</v>
      </c>
      <c r="H759" s="9">
        <f t="shared" si="499"/>
        <v>0.27054729655226251</v>
      </c>
      <c r="I759" s="9">
        <f t="shared" si="500"/>
        <v>0.11877730088088775</v>
      </c>
      <c r="J759" s="7">
        <f t="shared" si="501"/>
        <v>0.30146853986823929</v>
      </c>
      <c r="K759" s="7">
        <f t="shared" si="502"/>
        <v>1.1130991835946178</v>
      </c>
      <c r="L759" s="11">
        <f t="shared" ref="L759:M759" si="561">B759/B3-1</f>
        <v>0.61359485030803618</v>
      </c>
      <c r="M759" s="11">
        <f t="shared" si="561"/>
        <v>2.0359900373599</v>
      </c>
      <c r="N759" s="9">
        <f t="shared" ref="N759:N822" si="562">AVERAGE($D4:$D759)*252</f>
        <v>0.15948817207415111</v>
      </c>
      <c r="O759" s="9">
        <f t="shared" ref="O759:O822" si="563">_xlfn.STDEV.P($D4:$D759)*SQRT(252)</f>
        <v>0.17736236368626387</v>
      </c>
      <c r="P759" s="7">
        <f t="shared" ref="P759:P822" si="564">EXP(N759-O759*O759/2)^3-1</f>
        <v>0.53922401665525088</v>
      </c>
      <c r="Q759" s="7">
        <f t="shared" ref="Q759:Q822" si="565">EXP(3*N759-9*O759*O759/2)^3-1</f>
        <v>1.7475745480073557</v>
      </c>
    </row>
    <row r="760" spans="1:17" x14ac:dyDescent="0.3">
      <c r="A760" s="1">
        <v>41646</v>
      </c>
      <c r="B760" s="2">
        <v>81.312200000000004</v>
      </c>
      <c r="C760" s="2">
        <v>2.5009999999999999</v>
      </c>
      <c r="D760" s="2">
        <f t="shared" si="507"/>
        <v>9.2255486210732016E-3</v>
      </c>
      <c r="E760" s="2">
        <f t="shared" si="508"/>
        <v>2.5553638904867004E-2</v>
      </c>
      <c r="F760" s="11">
        <f t="shared" ref="F760:G760" si="566">B760/B508-1</f>
        <v>0.32243128211049843</v>
      </c>
      <c r="G760" s="11">
        <f t="shared" si="566"/>
        <v>1.1766753698868579</v>
      </c>
      <c r="H760" s="9">
        <f t="shared" si="499"/>
        <v>0.27947192280334265</v>
      </c>
      <c r="I760" s="9">
        <f t="shared" si="500"/>
        <v>0.11905288054488282</v>
      </c>
      <c r="J760" s="7">
        <f t="shared" si="501"/>
        <v>0.31309261348859119</v>
      </c>
      <c r="K760" s="7">
        <f t="shared" si="502"/>
        <v>1.1697991827594372</v>
      </c>
      <c r="L760" s="11">
        <f t="shared" ref="L760:M760" si="567">B760/B4-1</f>
        <v>0.62972835923203818</v>
      </c>
      <c r="M760" s="11">
        <f t="shared" si="567"/>
        <v>2.1196208057877013</v>
      </c>
      <c r="N760" s="9">
        <f t="shared" si="562"/>
        <v>0.16280445005099906</v>
      </c>
      <c r="O760" s="9">
        <f t="shared" si="563"/>
        <v>0.17742988080870156</v>
      </c>
      <c r="P760" s="7">
        <f t="shared" si="564"/>
        <v>0.55455807056790829</v>
      </c>
      <c r="Q760" s="7">
        <f t="shared" si="565"/>
        <v>1.8299007922760233</v>
      </c>
    </row>
    <row r="761" spans="1:17" x14ac:dyDescent="0.3">
      <c r="A761" s="1">
        <v>41647</v>
      </c>
      <c r="B761" s="2">
        <v>81.489500000000007</v>
      </c>
      <c r="C761" s="2">
        <v>2.5196999999999998</v>
      </c>
      <c r="D761" s="2">
        <f t="shared" si="507"/>
        <v>2.1781107948510713E-3</v>
      </c>
      <c r="E761" s="2">
        <f t="shared" si="508"/>
        <v>7.4491949220720412E-3</v>
      </c>
      <c r="F761" s="11">
        <f t="shared" ref="F761:G761" si="568">B761/B509-1</f>
        <v>0.32790424821157971</v>
      </c>
      <c r="G761" s="11">
        <f t="shared" si="568"/>
        <v>1.2058128337564558</v>
      </c>
      <c r="H761" s="9">
        <f t="shared" si="499"/>
        <v>0.28360194620443374</v>
      </c>
      <c r="I761" s="9">
        <f t="shared" si="500"/>
        <v>0.11901804217211402</v>
      </c>
      <c r="J761" s="7">
        <f t="shared" si="501"/>
        <v>0.31853239885956008</v>
      </c>
      <c r="K761" s="7">
        <f t="shared" si="502"/>
        <v>1.1969323786541786</v>
      </c>
      <c r="L761" s="11">
        <f t="shared" ref="L761:M761" si="569">B761/B5-1</f>
        <v>0.61950935461689216</v>
      </c>
      <c r="M761" s="11">
        <f t="shared" si="569"/>
        <v>2.0668208373904573</v>
      </c>
      <c r="N761" s="9">
        <f t="shared" si="562"/>
        <v>0.16070774528340875</v>
      </c>
      <c r="O761" s="9">
        <f t="shared" si="563"/>
        <v>0.17737455309367056</v>
      </c>
      <c r="P761" s="7">
        <f t="shared" si="564"/>
        <v>0.54485590051127009</v>
      </c>
      <c r="Q761" s="7">
        <f t="shared" si="565"/>
        <v>1.7777363249447928</v>
      </c>
    </row>
    <row r="762" spans="1:17" x14ac:dyDescent="0.3">
      <c r="A762" s="1">
        <v>41648</v>
      </c>
      <c r="B762" s="2">
        <v>81.218800000000002</v>
      </c>
      <c r="C762" s="2">
        <v>2.4937999999999998</v>
      </c>
      <c r="D762" s="2">
        <f t="shared" si="507"/>
        <v>-3.3274301281633347E-3</v>
      </c>
      <c r="E762" s="2">
        <f t="shared" si="508"/>
        <v>-1.0332195237205301E-2</v>
      </c>
      <c r="F762" s="11">
        <f t="shared" ref="F762:G762" si="570">B762/B510-1</f>
        <v>0.31853838461238748</v>
      </c>
      <c r="G762" s="11">
        <f t="shared" si="570"/>
        <v>1.1610051993067589</v>
      </c>
      <c r="H762" s="9">
        <f t="shared" si="499"/>
        <v>0.27652383872145536</v>
      </c>
      <c r="I762" s="9">
        <f t="shared" si="500"/>
        <v>0.11907153830312997</v>
      </c>
      <c r="J762" s="7">
        <f t="shared" si="501"/>
        <v>0.3092242982700284</v>
      </c>
      <c r="K762" s="7">
        <f t="shared" si="502"/>
        <v>1.1506505453664926</v>
      </c>
      <c r="L762" s="11">
        <f t="shared" ref="L762:M762" si="571">B762/B6-1</f>
        <v>0.60893345668275889</v>
      </c>
      <c r="M762" s="11">
        <f t="shared" si="571"/>
        <v>2.007839826317694</v>
      </c>
      <c r="N762" s="9">
        <f t="shared" si="562"/>
        <v>0.15852383673817974</v>
      </c>
      <c r="O762" s="9">
        <f t="shared" si="563"/>
        <v>0.17738298644350128</v>
      </c>
      <c r="P762" s="7">
        <f t="shared" si="564"/>
        <v>0.53476062521792067</v>
      </c>
      <c r="Q762" s="7">
        <f t="shared" si="565"/>
        <v>1.7235624789701736</v>
      </c>
    </row>
    <row r="763" spans="1:17" x14ac:dyDescent="0.3">
      <c r="A763" s="1">
        <v>41649</v>
      </c>
      <c r="B763" s="2">
        <v>81.480199999999996</v>
      </c>
      <c r="C763" s="2">
        <v>2.5186999999999999</v>
      </c>
      <c r="D763" s="2">
        <f t="shared" si="507"/>
        <v>3.2132984827088328E-3</v>
      </c>
      <c r="E763" s="2">
        <f t="shared" si="508"/>
        <v>9.935243818846036E-3</v>
      </c>
      <c r="F763" s="11">
        <f t="shared" ref="F763:G763" si="572">B763/B511-1</f>
        <v>0.3149051263099798</v>
      </c>
      <c r="G763" s="11">
        <f t="shared" si="572"/>
        <v>1.14466961852861</v>
      </c>
      <c r="H763" s="9">
        <f t="shared" si="499"/>
        <v>0.27376451573419613</v>
      </c>
      <c r="I763" s="9">
        <f t="shared" si="500"/>
        <v>0.11899037693485556</v>
      </c>
      <c r="J763" s="7">
        <f t="shared" si="501"/>
        <v>0.3056293183669907</v>
      </c>
      <c r="K763" s="7">
        <f t="shared" si="502"/>
        <v>1.1331064683646703</v>
      </c>
      <c r="L763" s="11">
        <f t="shared" ref="L763:M763" si="573">B763/B7-1</f>
        <v>0.61555833582830854</v>
      </c>
      <c r="M763" s="11">
        <f t="shared" si="573"/>
        <v>2.0452182323781889</v>
      </c>
      <c r="N763" s="9">
        <f t="shared" si="562"/>
        <v>0.15989353856893054</v>
      </c>
      <c r="O763" s="9">
        <f t="shared" si="563"/>
        <v>0.17738705547501479</v>
      </c>
      <c r="P763" s="7">
        <f t="shared" si="564"/>
        <v>0.5410767563379757</v>
      </c>
      <c r="Q763" s="7">
        <f t="shared" si="565"/>
        <v>1.7572907533935282</v>
      </c>
    </row>
    <row r="764" spans="1:17" x14ac:dyDescent="0.3">
      <c r="A764" s="1">
        <v>41652</v>
      </c>
      <c r="B764" s="2">
        <v>80.2761</v>
      </c>
      <c r="C764" s="2">
        <v>2.4066999999999998</v>
      </c>
      <c r="D764" s="2">
        <f t="shared" si="507"/>
        <v>-1.4888103167688203E-2</v>
      </c>
      <c r="E764" s="2">
        <f t="shared" si="508"/>
        <v>-4.5486380842973302E-2</v>
      </c>
      <c r="F764" s="11">
        <f t="shared" ref="F764:G764" si="574">B764/B512-1</f>
        <v>0.29374081380057238</v>
      </c>
      <c r="G764" s="11">
        <f t="shared" si="574"/>
        <v>1.0418257402222784</v>
      </c>
      <c r="H764" s="9">
        <f t="shared" si="499"/>
        <v>0.25753787756233232</v>
      </c>
      <c r="I764" s="9">
        <f t="shared" si="500"/>
        <v>0.12005325926157431</v>
      </c>
      <c r="J764" s="7">
        <f t="shared" si="501"/>
        <v>0.28445112244858595</v>
      </c>
      <c r="K764" s="7">
        <f t="shared" si="502"/>
        <v>1.0294323023329217</v>
      </c>
      <c r="L764" s="11">
        <f t="shared" ref="L764:M764" si="575">B764/B8-1</f>
        <v>0.58572266678255303</v>
      </c>
      <c r="M764" s="11">
        <f t="shared" si="575"/>
        <v>1.8774509803921564</v>
      </c>
      <c r="N764" s="9">
        <f t="shared" si="562"/>
        <v>0.15368008153579168</v>
      </c>
      <c r="O764" s="9">
        <f t="shared" si="563"/>
        <v>0.17760374752665137</v>
      </c>
      <c r="P764" s="7">
        <f t="shared" si="564"/>
        <v>0.51244206779363677</v>
      </c>
      <c r="Q764" s="7">
        <f t="shared" si="565"/>
        <v>1.6046257620730295</v>
      </c>
    </row>
    <row r="765" spans="1:17" x14ac:dyDescent="0.3">
      <c r="A765" s="1">
        <v>41653</v>
      </c>
      <c r="B765" s="2">
        <v>81.806799999999996</v>
      </c>
      <c r="C765" s="2">
        <v>2.5445000000000002</v>
      </c>
      <c r="D765" s="2">
        <f t="shared" si="507"/>
        <v>1.8888426959993113E-2</v>
      </c>
      <c r="E765" s="2">
        <f t="shared" si="508"/>
        <v>5.5677652490528896E-2</v>
      </c>
      <c r="F765" s="11">
        <f t="shared" ref="F765:G765" si="576">B765/B513-1</f>
        <v>0.32431535511526888</v>
      </c>
      <c r="G765" s="11">
        <f t="shared" si="576"/>
        <v>1.1869359690588741</v>
      </c>
      <c r="H765" s="9">
        <f t="shared" si="499"/>
        <v>0.28089561277540559</v>
      </c>
      <c r="I765" s="9">
        <f t="shared" si="500"/>
        <v>0.12124222006061657</v>
      </c>
      <c r="J765" s="7">
        <f t="shared" si="501"/>
        <v>0.31461753420631999</v>
      </c>
      <c r="K765" s="7">
        <f t="shared" si="502"/>
        <v>1.1739337113236785</v>
      </c>
      <c r="L765" s="11">
        <f t="shared" ref="L765:M765" si="577">B765/B9-1</f>
        <v>0.61365774757626257</v>
      </c>
      <c r="M765" s="11">
        <f t="shared" si="577"/>
        <v>2.0280852076639295</v>
      </c>
      <c r="N765" s="9">
        <f t="shared" si="562"/>
        <v>0.15950116501811323</v>
      </c>
      <c r="O765" s="9">
        <f t="shared" si="563"/>
        <v>0.17791600258314177</v>
      </c>
      <c r="P765" s="7">
        <f t="shared" si="564"/>
        <v>0.53882992563555754</v>
      </c>
      <c r="Q765" s="7">
        <f t="shared" si="565"/>
        <v>1.7406087890315107</v>
      </c>
    </row>
    <row r="766" spans="1:17" x14ac:dyDescent="0.3">
      <c r="A766" s="1">
        <v>41654</v>
      </c>
      <c r="B766" s="2">
        <v>82.478800000000007</v>
      </c>
      <c r="C766" s="2">
        <v>2.6038999999999999</v>
      </c>
      <c r="D766" s="2">
        <f t="shared" si="507"/>
        <v>8.180920883314945E-3</v>
      </c>
      <c r="E766" s="2">
        <f t="shared" si="508"/>
        <v>2.3076154104421907E-2</v>
      </c>
      <c r="F766" s="11">
        <f t="shared" ref="F766:G766" si="578">B766/B514-1</f>
        <v>0.34180814857715514</v>
      </c>
      <c r="G766" s="11">
        <f t="shared" si="578"/>
        <v>1.2715693971909618</v>
      </c>
      <c r="H766" s="9">
        <f t="shared" si="499"/>
        <v>0.2940180689983522</v>
      </c>
      <c r="I766" s="9">
        <f t="shared" si="500"/>
        <v>0.12129405180250744</v>
      </c>
      <c r="J766" s="7">
        <f t="shared" si="501"/>
        <v>0.33197385759713272</v>
      </c>
      <c r="K766" s="7">
        <f t="shared" si="502"/>
        <v>1.2610947428302377</v>
      </c>
      <c r="L766" s="11">
        <f t="shared" ref="L766:M766" si="579">B766/B10-1</f>
        <v>0.61540691297671657</v>
      </c>
      <c r="M766" s="11">
        <f t="shared" si="579"/>
        <v>2.0373264901434736</v>
      </c>
      <c r="N766" s="9">
        <f t="shared" si="562"/>
        <v>0.15986229447930775</v>
      </c>
      <c r="O766" s="9">
        <f t="shared" si="563"/>
        <v>0.17793022174410275</v>
      </c>
      <c r="P766" s="7">
        <f t="shared" si="564"/>
        <v>0.54048628755982198</v>
      </c>
      <c r="Q766" s="7">
        <f t="shared" si="565"/>
        <v>1.7493429033215455</v>
      </c>
    </row>
    <row r="767" spans="1:17" x14ac:dyDescent="0.3">
      <c r="A767" s="1">
        <v>41655</v>
      </c>
      <c r="B767" s="2">
        <v>82.488200000000006</v>
      </c>
      <c r="C767" s="2">
        <v>2.6093000000000002</v>
      </c>
      <c r="D767" s="2">
        <f t="shared" si="507"/>
        <v>1.1396218649989896E-4</v>
      </c>
      <c r="E767" s="2">
        <f t="shared" si="508"/>
        <v>2.0716649778671028E-3</v>
      </c>
      <c r="F767" s="11">
        <f t="shared" ref="F767:G767" si="580">B767/B515-1</f>
        <v>0.33654474014663593</v>
      </c>
      <c r="G767" s="11">
        <f t="shared" si="580"/>
        <v>1.2509489302967567</v>
      </c>
      <c r="H767" s="9">
        <f t="shared" ref="H767:H830" si="581">AVERAGE($D516:$D767)*252</f>
        <v>0.29008773164195545</v>
      </c>
      <c r="I767" s="9">
        <f t="shared" ref="I767:I830" si="582">_xlfn.STDEV.P($D516:$D767)*SQRT(252)</f>
        <v>0.12126423084422763</v>
      </c>
      <c r="J767" s="7">
        <f t="shared" ref="J767:J830" si="583">EXP(H767-I767*I767/2)-1</f>
        <v>0.32675382379847284</v>
      </c>
      <c r="K767" s="7">
        <f t="shared" ref="K767:K830" si="584">EXP(3*H767-9*I767*I767/2)-1</f>
        <v>1.2346634461659463</v>
      </c>
      <c r="L767" s="11">
        <f t="shared" ref="L767:M767" si="585">B767/B11-1</f>
        <v>0.61501849215967686</v>
      </c>
      <c r="M767" s="11">
        <f t="shared" si="585"/>
        <v>2.0340697674418609</v>
      </c>
      <c r="N767" s="9">
        <f t="shared" si="562"/>
        <v>0.15978213562091217</v>
      </c>
      <c r="O767" s="9">
        <f t="shared" si="563"/>
        <v>0.17793040195352608</v>
      </c>
      <c r="P767" s="7">
        <f t="shared" si="564"/>
        <v>0.5401157330819335</v>
      </c>
      <c r="Q767" s="7">
        <f t="shared" si="565"/>
        <v>1.7473577823970672</v>
      </c>
    </row>
    <row r="768" spans="1:17" x14ac:dyDescent="0.3">
      <c r="A768" s="1">
        <v>41656</v>
      </c>
      <c r="B768" s="2">
        <v>82.021500000000003</v>
      </c>
      <c r="C768" s="2">
        <v>2.5630000000000002</v>
      </c>
      <c r="D768" s="2">
        <f t="shared" si="507"/>
        <v>-5.6738447887252769E-3</v>
      </c>
      <c r="E768" s="2">
        <f t="shared" si="508"/>
        <v>-1.7903538747105121E-2</v>
      </c>
      <c r="F768" s="11">
        <f t="shared" ref="F768:G768" si="586">B768/B516-1</f>
        <v>0.32265648810646841</v>
      </c>
      <c r="G768" s="11">
        <f t="shared" si="586"/>
        <v>1.1773850989720502</v>
      </c>
      <c r="H768" s="9">
        <f t="shared" si="581"/>
        <v>0.27964220524088584</v>
      </c>
      <c r="I768" s="9">
        <f t="shared" si="582"/>
        <v>0.12140038238479564</v>
      </c>
      <c r="J768" s="7">
        <f t="shared" si="583"/>
        <v>0.31294562125980985</v>
      </c>
      <c r="K768" s="7">
        <f t="shared" si="584"/>
        <v>1.1654005977234805</v>
      </c>
      <c r="L768" s="11">
        <f t="shared" ref="L768:M768" si="587">B768/B12-1</f>
        <v>0.59404953473728406</v>
      </c>
      <c r="M768" s="11">
        <f t="shared" si="587"/>
        <v>1.9168089222715374</v>
      </c>
      <c r="N768" s="9">
        <f t="shared" si="562"/>
        <v>0.15542588521000947</v>
      </c>
      <c r="O768" s="9">
        <f t="shared" si="563"/>
        <v>0.17792464549018902</v>
      </c>
      <c r="P768" s="7">
        <f t="shared" si="564"/>
        <v>0.52012396342983336</v>
      </c>
      <c r="Q768" s="7">
        <f t="shared" si="565"/>
        <v>1.6418014292129492</v>
      </c>
    </row>
    <row r="769" spans="1:17" x14ac:dyDescent="0.3">
      <c r="A769" s="1">
        <v>41660</v>
      </c>
      <c r="B769" s="2">
        <v>82.646799999999999</v>
      </c>
      <c r="C769" s="2">
        <v>2.6202999999999999</v>
      </c>
      <c r="D769" s="2">
        <f t="shared" si="507"/>
        <v>7.5946980150580186E-3</v>
      </c>
      <c r="E769" s="2">
        <f t="shared" si="508"/>
        <v>2.2110367652803487E-2</v>
      </c>
      <c r="F769" s="11">
        <f t="shared" ref="F769:G769" si="588">B769/B517-1</f>
        <v>0.33572096977258736</v>
      </c>
      <c r="G769" s="11">
        <f t="shared" si="588"/>
        <v>1.2388072453861922</v>
      </c>
      <c r="H769" s="9">
        <f t="shared" si="581"/>
        <v>0.2894711983405816</v>
      </c>
      <c r="I769" s="9">
        <f t="shared" si="582"/>
        <v>0.12152589247171422</v>
      </c>
      <c r="J769" s="7">
        <f t="shared" si="583"/>
        <v>0.32589397105561235</v>
      </c>
      <c r="K769" s="7">
        <f t="shared" si="584"/>
        <v>1.2298964593002806</v>
      </c>
      <c r="L769" s="11">
        <f t="shared" ref="L769:M769" si="589">B769/B13-1</f>
        <v>0.60170389908390232</v>
      </c>
      <c r="M769" s="11">
        <f t="shared" si="589"/>
        <v>1.9584509427571408</v>
      </c>
      <c r="N769" s="9">
        <f t="shared" si="562"/>
        <v>0.1570226665100341</v>
      </c>
      <c r="O769" s="9">
        <f t="shared" si="563"/>
        <v>0.17796574017278322</v>
      </c>
      <c r="P769" s="7">
        <f t="shared" si="564"/>
        <v>0.52738984136524647</v>
      </c>
      <c r="Q769" s="7">
        <f t="shared" si="565"/>
        <v>1.6795118582116619</v>
      </c>
    </row>
    <row r="770" spans="1:17" x14ac:dyDescent="0.3">
      <c r="A770" s="1">
        <v>41661</v>
      </c>
      <c r="B770" s="2">
        <v>82.861500000000007</v>
      </c>
      <c r="C770" s="2">
        <v>2.6446000000000001</v>
      </c>
      <c r="D770" s="2">
        <f t="shared" si="507"/>
        <v>2.5944332753136527E-3</v>
      </c>
      <c r="E770" s="2">
        <f t="shared" si="508"/>
        <v>9.2310101058477294E-3</v>
      </c>
      <c r="F770" s="11">
        <f t="shared" ref="F770:G770" si="590">B770/B518-1</f>
        <v>0.33699550954483914</v>
      </c>
      <c r="G770" s="11">
        <f t="shared" si="590"/>
        <v>1.2503403675970048</v>
      </c>
      <c r="H770" s="9">
        <f t="shared" si="581"/>
        <v>0.29042493950895998</v>
      </c>
      <c r="I770" s="9">
        <f t="shared" si="582"/>
        <v>0.1215334811029477</v>
      </c>
      <c r="J770" s="7">
        <f t="shared" si="583"/>
        <v>0.32715790997982341</v>
      </c>
      <c r="K770" s="7">
        <f t="shared" si="584"/>
        <v>1.2362672662772103</v>
      </c>
      <c r="L770" s="11">
        <f t="shared" ref="L770:M770" si="591">B770/B14-1</f>
        <v>0.6243371722617006</v>
      </c>
      <c r="M770" s="11">
        <f t="shared" si="591"/>
        <v>2.0894859813084112</v>
      </c>
      <c r="N770" s="9">
        <f t="shared" si="562"/>
        <v>0.16169994619250619</v>
      </c>
      <c r="O770" s="9">
        <f t="shared" si="563"/>
        <v>0.17783286514590313</v>
      </c>
      <c r="P770" s="7">
        <f t="shared" si="564"/>
        <v>0.54908285087374442</v>
      </c>
      <c r="Q770" s="7">
        <f t="shared" si="565"/>
        <v>1.7964993105287066</v>
      </c>
    </row>
    <row r="771" spans="1:17" x14ac:dyDescent="0.3">
      <c r="A771" s="1">
        <v>41662</v>
      </c>
      <c r="B771" s="2">
        <v>82.581500000000005</v>
      </c>
      <c r="C771" s="2">
        <v>2.6128</v>
      </c>
      <c r="D771" s="2">
        <f t="shared" si="507"/>
        <v>-3.3848548120573082E-3</v>
      </c>
      <c r="E771" s="2">
        <f t="shared" si="508"/>
        <v>-1.2097381906521825E-2</v>
      </c>
      <c r="F771" s="11">
        <f t="shared" ref="F771:G771" si="592">B771/B519-1</f>
        <v>0.32439566925029784</v>
      </c>
      <c r="G771" s="11">
        <f t="shared" si="592"/>
        <v>1.1877250272125934</v>
      </c>
      <c r="H771" s="9">
        <f t="shared" si="581"/>
        <v>0.28095625671452512</v>
      </c>
      <c r="I771" s="9">
        <f t="shared" si="582"/>
        <v>0.12151666743348173</v>
      </c>
      <c r="J771" s="7">
        <f t="shared" si="583"/>
        <v>0.31465346538952588</v>
      </c>
      <c r="K771" s="7">
        <f t="shared" si="584"/>
        <v>1.1736774661476619</v>
      </c>
      <c r="L771" s="11">
        <f t="shared" ref="L771:M771" si="593">B771/B15-1</f>
        <v>0.63038928835135843</v>
      </c>
      <c r="M771" s="11">
        <f t="shared" si="593"/>
        <v>2.1223709369024859</v>
      </c>
      <c r="N771" s="9">
        <f t="shared" si="562"/>
        <v>0.16293960450447195</v>
      </c>
      <c r="O771" s="9">
        <f t="shared" si="563"/>
        <v>0.17779181237749711</v>
      </c>
      <c r="P771" s="7">
        <f t="shared" si="564"/>
        <v>0.55488862720611354</v>
      </c>
      <c r="Q771" s="7">
        <f t="shared" si="565"/>
        <v>1.8284317472368636</v>
      </c>
    </row>
    <row r="772" spans="1:17" x14ac:dyDescent="0.3">
      <c r="A772" s="1">
        <v>41663</v>
      </c>
      <c r="B772" s="2">
        <v>80.957499999999996</v>
      </c>
      <c r="C772" s="2">
        <v>2.4580000000000002</v>
      </c>
      <c r="D772" s="2">
        <f t="shared" ref="D772:D835" si="594">LN(B772/B771)</f>
        <v>-1.9861358881649839E-2</v>
      </c>
      <c r="E772" s="2">
        <f t="shared" ref="E772:E835" si="595">LN(C772/C771)</f>
        <v>-6.1074432090220433E-2</v>
      </c>
      <c r="F772" s="11">
        <f t="shared" ref="F772:G772" si="596">B772/B520-1</f>
        <v>0.31646559700533849</v>
      </c>
      <c r="G772" s="11">
        <f t="shared" si="596"/>
        <v>1.1435423388854975</v>
      </c>
      <c r="H772" s="9">
        <f t="shared" si="581"/>
        <v>0.27495056744820229</v>
      </c>
      <c r="I772" s="9">
        <f t="shared" si="582"/>
        <v>0.12240115558051906</v>
      </c>
      <c r="J772" s="7">
        <f t="shared" si="583"/>
        <v>0.30664076992704392</v>
      </c>
      <c r="K772" s="7">
        <f t="shared" si="584"/>
        <v>1.132793258035325</v>
      </c>
      <c r="L772" s="11">
        <f t="shared" ref="L772:M772" si="597">B772/B16-1</f>
        <v>0.61067142561555965</v>
      </c>
      <c r="M772" s="11">
        <f t="shared" si="597"/>
        <v>2.005992417757124</v>
      </c>
      <c r="N772" s="9">
        <f t="shared" si="562"/>
        <v>0.15888370886848718</v>
      </c>
      <c r="O772" s="9">
        <f t="shared" si="563"/>
        <v>0.17812037662054067</v>
      </c>
      <c r="P772" s="7">
        <f t="shared" si="564"/>
        <v>0.53581444555699398</v>
      </c>
      <c r="Q772" s="7">
        <f t="shared" si="565"/>
        <v>1.7227452493015942</v>
      </c>
    </row>
    <row r="773" spans="1:17" x14ac:dyDescent="0.3">
      <c r="A773" s="1">
        <v>41666</v>
      </c>
      <c r="B773" s="2">
        <v>80.173500000000004</v>
      </c>
      <c r="C773" s="2">
        <v>2.3864999999999998</v>
      </c>
      <c r="D773" s="2">
        <f t="shared" si="594"/>
        <v>-9.731289285434222E-3</v>
      </c>
      <c r="E773" s="2">
        <f t="shared" si="595"/>
        <v>-2.9520153680029006E-2</v>
      </c>
      <c r="F773" s="11">
        <f t="shared" ref="F773:G773" si="598">B773/B521-1</f>
        <v>0.29710013622435283</v>
      </c>
      <c r="G773" s="11">
        <f t="shared" si="598"/>
        <v>1.0506100704588417</v>
      </c>
      <c r="H773" s="9">
        <f t="shared" si="581"/>
        <v>0.26013110838672887</v>
      </c>
      <c r="I773" s="9">
        <f t="shared" si="582"/>
        <v>0.12281008980084693</v>
      </c>
      <c r="J773" s="7">
        <f t="shared" si="583"/>
        <v>0.28735528766467366</v>
      </c>
      <c r="K773" s="7">
        <f t="shared" si="584"/>
        <v>1.0391292804945893</v>
      </c>
      <c r="L773" s="11">
        <f t="shared" ref="L773:M773" si="599">B773/B17-1</f>
        <v>0.57331582882474508</v>
      </c>
      <c r="M773" s="11">
        <f t="shared" si="599"/>
        <v>1.8027011156782144</v>
      </c>
      <c r="N773" s="9">
        <f t="shared" si="562"/>
        <v>0.15106179504015971</v>
      </c>
      <c r="O773" s="9">
        <f t="shared" si="563"/>
        <v>0.17805947510915565</v>
      </c>
      <c r="P773" s="7">
        <f t="shared" si="564"/>
        <v>0.50024378780582457</v>
      </c>
      <c r="Q773" s="7">
        <f t="shared" si="565"/>
        <v>1.5384058610367912</v>
      </c>
    </row>
    <row r="774" spans="1:17" x14ac:dyDescent="0.3">
      <c r="A774" s="1">
        <v>41667</v>
      </c>
      <c r="B774" s="2">
        <v>80.126800000000003</v>
      </c>
      <c r="C774" s="2">
        <v>2.3856999999999999</v>
      </c>
      <c r="D774" s="2">
        <f t="shared" si="594"/>
        <v>-5.8265644320287487E-4</v>
      </c>
      <c r="E774" s="2">
        <f t="shared" si="595"/>
        <v>-3.352751382984564E-4</v>
      </c>
      <c r="F774" s="11">
        <f t="shared" ref="F774:G774" si="600">B774/B522-1</f>
        <v>0.2934483972092814</v>
      </c>
      <c r="G774" s="11">
        <f t="shared" si="600"/>
        <v>1.0354065352785597</v>
      </c>
      <c r="H774" s="9">
        <f t="shared" si="581"/>
        <v>0.25731182792414398</v>
      </c>
      <c r="I774" s="9">
        <f t="shared" si="582"/>
        <v>0.12281467385381518</v>
      </c>
      <c r="J774" s="7">
        <f t="shared" si="583"/>
        <v>0.28373026070673735</v>
      </c>
      <c r="K774" s="7">
        <f t="shared" si="584"/>
        <v>1.0219451330909162</v>
      </c>
      <c r="L774" s="11">
        <f t="shared" ref="L774:M774" si="601">B774/B18-1</f>
        <v>0.57017469944444987</v>
      </c>
      <c r="M774" s="11">
        <f t="shared" si="601"/>
        <v>1.7922518726591758</v>
      </c>
      <c r="N774" s="9">
        <f t="shared" si="562"/>
        <v>0.15039562890042457</v>
      </c>
      <c r="O774" s="9">
        <f t="shared" si="563"/>
        <v>0.178060154284473</v>
      </c>
      <c r="P774" s="7">
        <f t="shared" si="564"/>
        <v>0.49724800375252731</v>
      </c>
      <c r="Q774" s="7">
        <f t="shared" si="565"/>
        <v>1.5232241535377962</v>
      </c>
    </row>
    <row r="775" spans="1:17" x14ac:dyDescent="0.3">
      <c r="A775" s="1">
        <v>41668</v>
      </c>
      <c r="B775" s="2">
        <v>79.268199999999993</v>
      </c>
      <c r="C775" s="2">
        <v>2.3105000000000002</v>
      </c>
      <c r="D775" s="2">
        <f t="shared" si="594"/>
        <v>-1.0773340499075499E-2</v>
      </c>
      <c r="E775" s="2">
        <f t="shared" si="595"/>
        <v>-3.2028630997331636E-2</v>
      </c>
      <c r="F775" s="11">
        <f t="shared" ref="F775:G775" si="602">B775/B523-1</f>
        <v>0.27939842536968928</v>
      </c>
      <c r="G775" s="11">
        <f t="shared" si="602"/>
        <v>0.97124818701476023</v>
      </c>
      <c r="H775" s="9">
        <f t="shared" si="581"/>
        <v>0.24638998727629538</v>
      </c>
      <c r="I775" s="9">
        <f t="shared" si="582"/>
        <v>0.12337470439603988</v>
      </c>
      <c r="J775" s="7">
        <f t="shared" si="583"/>
        <v>0.26969831935036792</v>
      </c>
      <c r="K775" s="7">
        <f t="shared" si="584"/>
        <v>0.95555498363259717</v>
      </c>
      <c r="L775" s="11">
        <f t="shared" ref="L775:M775" si="603">B775/B19-1</f>
        <v>0.54514691606856713</v>
      </c>
      <c r="M775" s="11">
        <f t="shared" si="603"/>
        <v>1.6627866774230728</v>
      </c>
      <c r="N775" s="9">
        <f t="shared" si="562"/>
        <v>0.14503966571177779</v>
      </c>
      <c r="O775" s="9">
        <f t="shared" si="563"/>
        <v>0.17816015794294773</v>
      </c>
      <c r="P775" s="7">
        <f t="shared" si="564"/>
        <v>0.47330390658797916</v>
      </c>
      <c r="Q775" s="7">
        <f t="shared" si="565"/>
        <v>1.4033243531047548</v>
      </c>
    </row>
    <row r="776" spans="1:17" x14ac:dyDescent="0.3">
      <c r="A776" s="1">
        <v>41669</v>
      </c>
      <c r="B776" s="2">
        <v>80.733500000000006</v>
      </c>
      <c r="C776" s="2">
        <v>2.4321999999999999</v>
      </c>
      <c r="D776" s="2">
        <f t="shared" si="594"/>
        <v>1.8316567470307771E-2</v>
      </c>
      <c r="E776" s="2">
        <f t="shared" si="595"/>
        <v>5.133224623657788E-2</v>
      </c>
      <c r="F776" s="11">
        <f t="shared" ref="F776:G776" si="604">B776/B524-1</f>
        <v>0.30576936451430825</v>
      </c>
      <c r="G776" s="11">
        <f t="shared" si="604"/>
        <v>1.0866506520247081</v>
      </c>
      <c r="H776" s="9">
        <f t="shared" si="581"/>
        <v>0.26679241840949225</v>
      </c>
      <c r="I776" s="9">
        <f t="shared" si="582"/>
        <v>0.12454282481551859</v>
      </c>
      <c r="J776" s="7">
        <f t="shared" si="583"/>
        <v>0.29568169337883421</v>
      </c>
      <c r="K776" s="7">
        <f t="shared" si="584"/>
        <v>1.0762806349303302</v>
      </c>
      <c r="L776" s="11">
        <f t="shared" ref="L776:M776" si="605">B776/B20-1</f>
        <v>0.56407832257789559</v>
      </c>
      <c r="M776" s="11">
        <f t="shared" si="605"/>
        <v>1.7501130710085935</v>
      </c>
      <c r="N776" s="9">
        <f t="shared" si="562"/>
        <v>0.14909890641461776</v>
      </c>
      <c r="O776" s="9">
        <f t="shared" si="563"/>
        <v>0.17842526242792944</v>
      </c>
      <c r="P776" s="7">
        <f t="shared" si="564"/>
        <v>0.4911436230972599</v>
      </c>
      <c r="Q776" s="7">
        <f t="shared" si="565"/>
        <v>1.489569751671239</v>
      </c>
    </row>
    <row r="777" spans="1:17" x14ac:dyDescent="0.3">
      <c r="A777" s="1">
        <v>41670</v>
      </c>
      <c r="B777" s="2">
        <v>80.518799999999999</v>
      </c>
      <c r="C777" s="2">
        <v>2.4152</v>
      </c>
      <c r="D777" s="2">
        <f t="shared" si="594"/>
        <v>-2.6629093274494822E-3</v>
      </c>
      <c r="E777" s="2">
        <f t="shared" si="595"/>
        <v>-7.0140981542700506E-3</v>
      </c>
      <c r="F777" s="11">
        <f t="shared" ref="F777:G777" si="606">B777/B525-1</f>
        <v>0.30521852037367547</v>
      </c>
      <c r="G777" s="11">
        <f t="shared" si="606"/>
        <v>1.0854848458682325</v>
      </c>
      <c r="H777" s="9">
        <f t="shared" si="581"/>
        <v>0.26637047531891433</v>
      </c>
      <c r="I777" s="9">
        <f t="shared" si="582"/>
        <v>0.12455471522712441</v>
      </c>
      <c r="J777" s="7">
        <f t="shared" si="583"/>
        <v>0.29513318675251554</v>
      </c>
      <c r="K777" s="7">
        <f t="shared" si="584"/>
        <v>1.0736264425022752</v>
      </c>
      <c r="L777" s="11">
        <f t="shared" ref="L777:M777" si="607">B777/B21-1</f>
        <v>0.60050409076814204</v>
      </c>
      <c r="M777" s="11">
        <f t="shared" si="607"/>
        <v>1.9536504830622476</v>
      </c>
      <c r="N777" s="9">
        <f t="shared" si="562"/>
        <v>0.1567728787852917</v>
      </c>
      <c r="O777" s="9">
        <f t="shared" si="563"/>
        <v>0.17778841368559237</v>
      </c>
      <c r="P777" s="7">
        <f t="shared" si="564"/>
        <v>0.52639013121898381</v>
      </c>
      <c r="Q777" s="7">
        <f t="shared" si="565"/>
        <v>1.6757726734220957</v>
      </c>
    </row>
    <row r="778" spans="1:17" x14ac:dyDescent="0.3">
      <c r="A778" s="1">
        <v>41673</v>
      </c>
      <c r="B778" s="2">
        <v>78.6708</v>
      </c>
      <c r="C778" s="2">
        <v>2.2551999999999999</v>
      </c>
      <c r="D778" s="2">
        <f t="shared" si="594"/>
        <v>-2.3218640180801154E-2</v>
      </c>
      <c r="E778" s="2">
        <f t="shared" si="595"/>
        <v>-6.8543438592726311E-2</v>
      </c>
      <c r="F778" s="11">
        <f t="shared" ref="F778:G778" si="608">B778/B526-1</f>
        <v>0.26037431150330193</v>
      </c>
      <c r="G778" s="11">
        <f t="shared" si="608"/>
        <v>0.88530346095970569</v>
      </c>
      <c r="H778" s="9">
        <f t="shared" si="581"/>
        <v>0.23140874946772078</v>
      </c>
      <c r="I778" s="9">
        <f t="shared" si="582"/>
        <v>0.12642840929181742</v>
      </c>
      <c r="J778" s="7">
        <f t="shared" si="583"/>
        <v>0.25034145514750761</v>
      </c>
      <c r="K778" s="7">
        <f t="shared" si="584"/>
        <v>0.86320403713564331</v>
      </c>
      <c r="L778" s="11">
        <f t="shared" ref="L778:M778" si="609">B778/B22-1</f>
        <v>0.55623208531396306</v>
      </c>
      <c r="M778" s="11">
        <f t="shared" si="609"/>
        <v>1.7177633164617978</v>
      </c>
      <c r="N778" s="9">
        <f t="shared" si="562"/>
        <v>0.14742252323992699</v>
      </c>
      <c r="O778" s="9">
        <f t="shared" si="563"/>
        <v>0.17830290160456808</v>
      </c>
      <c r="P778" s="7">
        <f t="shared" si="564"/>
        <v>0.48376040957712863</v>
      </c>
      <c r="Q778" s="7">
        <f t="shared" si="565"/>
        <v>1.4537359126263873</v>
      </c>
    </row>
    <row r="779" spans="1:17" x14ac:dyDescent="0.3">
      <c r="A779" s="1">
        <v>41674</v>
      </c>
      <c r="B779" s="2">
        <v>79.249499999999998</v>
      </c>
      <c r="C779" s="2">
        <v>2.2991999999999999</v>
      </c>
      <c r="D779" s="2">
        <f t="shared" si="594"/>
        <v>7.3290462391426428E-3</v>
      </c>
      <c r="E779" s="2">
        <f t="shared" si="595"/>
        <v>1.93225755248576E-2</v>
      </c>
      <c r="F779" s="11">
        <f t="shared" ref="F779:G779" si="610">B779/B527-1</f>
        <v>0.29217953337757474</v>
      </c>
      <c r="G779" s="11">
        <f t="shared" si="610"/>
        <v>1.0251915793182418</v>
      </c>
      <c r="H779" s="9">
        <f t="shared" si="581"/>
        <v>0.25633035342926108</v>
      </c>
      <c r="I779" s="9">
        <f t="shared" si="582"/>
        <v>0.12522030356632299</v>
      </c>
      <c r="J779" s="7">
        <f t="shared" si="583"/>
        <v>0.28208837479060556</v>
      </c>
      <c r="K779" s="7">
        <f t="shared" si="584"/>
        <v>1.0105946023203489</v>
      </c>
      <c r="L779" s="11">
        <f t="shared" ref="L779:M779" si="611">B779/B23-1</f>
        <v>0.53882524271844656</v>
      </c>
      <c r="M779" s="11">
        <f t="shared" si="611"/>
        <v>1.6249571868934809</v>
      </c>
      <c r="N779" s="9">
        <f t="shared" si="562"/>
        <v>0.14367309863984401</v>
      </c>
      <c r="O779" s="9">
        <f t="shared" si="563"/>
        <v>0.17804247209304877</v>
      </c>
      <c r="P779" s="7">
        <f t="shared" si="564"/>
        <v>0.46736843042932663</v>
      </c>
      <c r="Q779" s="7">
        <f t="shared" si="565"/>
        <v>1.3752904922350084</v>
      </c>
    </row>
    <row r="780" spans="1:17" x14ac:dyDescent="0.3">
      <c r="A780" s="1">
        <v>41675</v>
      </c>
      <c r="B780" s="2">
        <v>79.044200000000004</v>
      </c>
      <c r="C780" s="2">
        <v>2.278</v>
      </c>
      <c r="D780" s="2">
        <f t="shared" si="594"/>
        <v>-2.5939139095429026E-3</v>
      </c>
      <c r="E780" s="2">
        <f t="shared" si="595"/>
        <v>-9.263371317632994E-3</v>
      </c>
      <c r="F780" s="11">
        <f t="shared" ref="F780:G780" si="612">B780/B528-1</f>
        <v>0.27011075921400018</v>
      </c>
      <c r="G780" s="11">
        <f t="shared" si="612"/>
        <v>0.9220384745190684</v>
      </c>
      <c r="H780" s="9">
        <f t="shared" si="581"/>
        <v>0.23910410864728415</v>
      </c>
      <c r="I780" s="9">
        <f t="shared" si="582"/>
        <v>0.12452555831393046</v>
      </c>
      <c r="J780" s="7">
        <f t="shared" si="583"/>
        <v>0.26030127725077112</v>
      </c>
      <c r="K780" s="7">
        <f t="shared" si="584"/>
        <v>0.9108201731441794</v>
      </c>
      <c r="L780" s="11">
        <f t="shared" ref="L780:M780" si="613">B780/B24-1</f>
        <v>0.53726562515193899</v>
      </c>
      <c r="M780" s="11">
        <f t="shared" si="613"/>
        <v>1.6126849409335935</v>
      </c>
      <c r="N780" s="9">
        <f t="shared" si="562"/>
        <v>0.14333509005099138</v>
      </c>
      <c r="O780" s="9">
        <f t="shared" si="563"/>
        <v>0.17804751504908933</v>
      </c>
      <c r="P780" s="7">
        <f t="shared" si="564"/>
        <v>0.46587728666585715</v>
      </c>
      <c r="Q780" s="7">
        <f t="shared" si="565"/>
        <v>1.3680182470082078</v>
      </c>
    </row>
    <row r="781" spans="1:17" x14ac:dyDescent="0.3">
      <c r="A781" s="1">
        <v>41676</v>
      </c>
      <c r="B781" s="2">
        <v>80.052199999999999</v>
      </c>
      <c r="C781" s="2">
        <v>2.3653</v>
      </c>
      <c r="D781" s="2">
        <f t="shared" si="594"/>
        <v>1.2671732208634073E-2</v>
      </c>
      <c r="E781" s="2">
        <f t="shared" si="595"/>
        <v>3.7606998768430065E-2</v>
      </c>
      <c r="F781" s="11">
        <f t="shared" ref="F781:G781" si="614">B781/B529-1</f>
        <v>0.29051509562929634</v>
      </c>
      <c r="G781" s="11">
        <f t="shared" si="614"/>
        <v>1.0145643471595265</v>
      </c>
      <c r="H781" s="9">
        <f t="shared" si="581"/>
        <v>0.25504143761241416</v>
      </c>
      <c r="I781" s="9">
        <f t="shared" si="582"/>
        <v>0.12500108767250961</v>
      </c>
      <c r="J781" s="7">
        <f t="shared" si="583"/>
        <v>0.28047205338647085</v>
      </c>
      <c r="K781" s="7">
        <f t="shared" si="584"/>
        <v>1.0033295857439213</v>
      </c>
      <c r="L781" s="11">
        <f t="shared" ref="L781:M781" si="615">B781/B25-1</f>
        <v>0.55414005319458726</v>
      </c>
      <c r="M781" s="11">
        <f t="shared" si="615"/>
        <v>1.7022735062264367</v>
      </c>
      <c r="N781" s="9">
        <f t="shared" si="562"/>
        <v>0.14697412406844831</v>
      </c>
      <c r="O781" s="9">
        <f t="shared" si="563"/>
        <v>0.1781831175955414</v>
      </c>
      <c r="P781" s="7">
        <f t="shared" si="564"/>
        <v>0.4818607137175972</v>
      </c>
      <c r="Q781" s="7">
        <f t="shared" si="565"/>
        <v>1.4452627974466252</v>
      </c>
    </row>
    <row r="782" spans="1:17" x14ac:dyDescent="0.3">
      <c r="A782" s="1">
        <v>41677</v>
      </c>
      <c r="B782" s="2">
        <v>81.480199999999996</v>
      </c>
      <c r="C782" s="2">
        <v>2.4908000000000001</v>
      </c>
      <c r="D782" s="2">
        <f t="shared" si="594"/>
        <v>1.7681124057362631E-2</v>
      </c>
      <c r="E782" s="2">
        <f t="shared" si="595"/>
        <v>5.1699080222739405E-2</v>
      </c>
      <c r="F782" s="11">
        <f t="shared" ref="F782:G782" si="616">B782/B530-1</f>
        <v>0.31236369844700795</v>
      </c>
      <c r="G782" s="11">
        <f t="shared" si="616"/>
        <v>1.1160479143658142</v>
      </c>
      <c r="H782" s="9">
        <f t="shared" si="581"/>
        <v>0.27182986128870207</v>
      </c>
      <c r="I782" s="9">
        <f t="shared" si="582"/>
        <v>0.12610311892778955</v>
      </c>
      <c r="J782" s="7">
        <f t="shared" si="583"/>
        <v>0.30197046993415166</v>
      </c>
      <c r="K782" s="7">
        <f t="shared" si="584"/>
        <v>1.1041900087752876</v>
      </c>
      <c r="L782" s="11">
        <f t="shared" ref="L782:M782" si="617">B782/B26-1</f>
        <v>0.57304364278019526</v>
      </c>
      <c r="M782" s="11">
        <f t="shared" si="617"/>
        <v>1.7951969475928631</v>
      </c>
      <c r="N782" s="9">
        <f t="shared" si="562"/>
        <v>0.1510041228748768</v>
      </c>
      <c r="O782" s="9">
        <f t="shared" si="563"/>
        <v>0.1784327471541842</v>
      </c>
      <c r="P782" s="7">
        <f t="shared" si="564"/>
        <v>0.49968487205298517</v>
      </c>
      <c r="Q782" s="7">
        <f t="shared" si="565"/>
        <v>1.532535044379387</v>
      </c>
    </row>
    <row r="783" spans="1:17" x14ac:dyDescent="0.3">
      <c r="A783" s="1">
        <v>41680</v>
      </c>
      <c r="B783" s="2">
        <v>81.946799999999996</v>
      </c>
      <c r="C783" s="2">
        <v>2.5366</v>
      </c>
      <c r="D783" s="2">
        <f t="shared" si="594"/>
        <v>5.7102102816398411E-3</v>
      </c>
      <c r="E783" s="2">
        <f t="shared" si="595"/>
        <v>1.8220657635032129E-2</v>
      </c>
      <c r="F783" s="11">
        <f t="shared" ref="F783:G783" si="618">B783/B531-1</f>
        <v>0.30648517053525715</v>
      </c>
      <c r="G783" s="11">
        <f t="shared" si="618"/>
        <v>1.0915237467018466</v>
      </c>
      <c r="H783" s="9">
        <f t="shared" si="581"/>
        <v>0.26734045538618084</v>
      </c>
      <c r="I783" s="9">
        <f t="shared" si="582"/>
        <v>0.12585776221228578</v>
      </c>
      <c r="J783" s="7">
        <f t="shared" si="583"/>
        <v>0.29617856131466769</v>
      </c>
      <c r="K783" s="7">
        <f t="shared" si="584"/>
        <v>1.0766179250402992</v>
      </c>
      <c r="L783" s="11">
        <f t="shared" ref="L783:M783" si="619">B783/B27-1</f>
        <v>0.57464028776978404</v>
      </c>
      <c r="M783" s="11">
        <f t="shared" si="619"/>
        <v>1.8059734513274335</v>
      </c>
      <c r="N783" s="9">
        <f t="shared" si="562"/>
        <v>0.15134228582510817</v>
      </c>
      <c r="O783" s="9">
        <f t="shared" si="563"/>
        <v>0.17844147061132293</v>
      </c>
      <c r="P783" s="7">
        <f t="shared" si="564"/>
        <v>0.50120004735640311</v>
      </c>
      <c r="Q783" s="7">
        <f t="shared" si="565"/>
        <v>1.5401477117399911</v>
      </c>
    </row>
    <row r="784" spans="1:17" x14ac:dyDescent="0.3">
      <c r="A784" s="1">
        <v>41681</v>
      </c>
      <c r="B784" s="2">
        <v>82.880200000000002</v>
      </c>
      <c r="C784" s="2">
        <v>2.6234000000000002</v>
      </c>
      <c r="D784" s="2">
        <f t="shared" si="594"/>
        <v>1.1325935408358591E-2</v>
      </c>
      <c r="E784" s="2">
        <f t="shared" si="595"/>
        <v>3.3646584747716167E-2</v>
      </c>
      <c r="F784" s="11">
        <f t="shared" ref="F784:G784" si="620">B784/B532-1</f>
        <v>0.32097683195838167</v>
      </c>
      <c r="G784" s="11">
        <f t="shared" si="620"/>
        <v>1.1638073243154077</v>
      </c>
      <c r="H784" s="9">
        <f t="shared" si="581"/>
        <v>0.27837148712627147</v>
      </c>
      <c r="I784" s="9">
        <f t="shared" si="582"/>
        <v>0.12627144647316232</v>
      </c>
      <c r="J784" s="7">
        <f t="shared" si="583"/>
        <v>0.31048755587574006</v>
      </c>
      <c r="K784" s="7">
        <f t="shared" si="584"/>
        <v>1.1454821582130315</v>
      </c>
      <c r="L784" s="11">
        <f t="shared" ref="L784:M784" si="621">B784/B28-1</f>
        <v>0.58214818858977635</v>
      </c>
      <c r="M784" s="11">
        <f t="shared" si="621"/>
        <v>1.8413300119137879</v>
      </c>
      <c r="N784" s="9">
        <f t="shared" si="562"/>
        <v>0.15292784554449959</v>
      </c>
      <c r="O784" s="9">
        <f t="shared" si="563"/>
        <v>0.17851559565104264</v>
      </c>
      <c r="P784" s="7">
        <f t="shared" si="564"/>
        <v>0.50829792006396812</v>
      </c>
      <c r="Q784" s="7">
        <f t="shared" si="565"/>
        <v>1.5757353557018781</v>
      </c>
    </row>
    <row r="785" spans="1:17" x14ac:dyDescent="0.3">
      <c r="A785" s="1">
        <v>41682</v>
      </c>
      <c r="B785" s="2">
        <v>83.038799999999995</v>
      </c>
      <c r="C785" s="2">
        <v>2.6358999999999999</v>
      </c>
      <c r="D785" s="2">
        <f t="shared" si="594"/>
        <v>1.9117768104370758E-3</v>
      </c>
      <c r="E785" s="2">
        <f t="shared" si="595"/>
        <v>4.753493254682644E-3</v>
      </c>
      <c r="F785" s="11">
        <f t="shared" ref="F785:G785" si="622">B785/B533-1</f>
        <v>0.32897802929427433</v>
      </c>
      <c r="G785" s="11">
        <f t="shared" si="622"/>
        <v>1.1998831580704392</v>
      </c>
      <c r="H785" s="9">
        <f t="shared" si="581"/>
        <v>0.28441024783695107</v>
      </c>
      <c r="I785" s="9">
        <f t="shared" si="582"/>
        <v>0.12616503065821685</v>
      </c>
      <c r="J785" s="7">
        <f t="shared" si="583"/>
        <v>0.31844292804464547</v>
      </c>
      <c r="K785" s="7">
        <f t="shared" si="584"/>
        <v>1.184968640315931</v>
      </c>
      <c r="L785" s="11">
        <f t="shared" ref="L785:M785" si="623">B785/B29-1</f>
        <v>0.5879130230254539</v>
      </c>
      <c r="M785" s="11">
        <f t="shared" si="623"/>
        <v>1.8722894192001744</v>
      </c>
      <c r="N785" s="9">
        <f t="shared" si="562"/>
        <v>0.15414019664346215</v>
      </c>
      <c r="O785" s="9">
        <f t="shared" si="563"/>
        <v>0.17851209123092121</v>
      </c>
      <c r="P785" s="7">
        <f t="shared" si="564"/>
        <v>0.51379650912673025</v>
      </c>
      <c r="Q785" s="7">
        <f t="shared" si="565"/>
        <v>1.6040374842866485</v>
      </c>
    </row>
    <row r="786" spans="1:17" x14ac:dyDescent="0.3">
      <c r="A786" s="1">
        <v>41683</v>
      </c>
      <c r="B786" s="2">
        <v>83.654799999999994</v>
      </c>
      <c r="C786" s="2">
        <v>2.7035999999999998</v>
      </c>
      <c r="D786" s="2">
        <f t="shared" si="594"/>
        <v>7.3908392890356823E-3</v>
      </c>
      <c r="E786" s="2">
        <f t="shared" si="595"/>
        <v>2.5359538590470954E-2</v>
      </c>
      <c r="F786" s="11">
        <f t="shared" ref="F786:G786" si="624">B786/B534-1</f>
        <v>0.33410733166732309</v>
      </c>
      <c r="G786" s="11">
        <f t="shared" si="624"/>
        <v>1.2303250288731231</v>
      </c>
      <c r="H786" s="9">
        <f t="shared" si="581"/>
        <v>0.28826240277805054</v>
      </c>
      <c r="I786" s="9">
        <f t="shared" si="582"/>
        <v>0.12629712236171101</v>
      </c>
      <c r="J786" s="7">
        <f t="shared" si="583"/>
        <v>0.32350950082465357</v>
      </c>
      <c r="K786" s="7">
        <f t="shared" si="584"/>
        <v>1.2100339431615224</v>
      </c>
      <c r="L786" s="11">
        <f t="shared" ref="L786:M786" si="625">B786/B30-1</f>
        <v>0.59720938757742159</v>
      </c>
      <c r="M786" s="11">
        <f t="shared" si="625"/>
        <v>1.9316851008458031</v>
      </c>
      <c r="N786" s="9">
        <f t="shared" si="562"/>
        <v>0.15608599123706948</v>
      </c>
      <c r="O786" s="9">
        <f t="shared" si="563"/>
        <v>0.17855412370875598</v>
      </c>
      <c r="P786" s="7">
        <f t="shared" si="564"/>
        <v>0.52262468334446188</v>
      </c>
      <c r="Q786" s="7">
        <f t="shared" si="565"/>
        <v>1.6495045423650412</v>
      </c>
    </row>
    <row r="787" spans="1:17" x14ac:dyDescent="0.3">
      <c r="A787" s="1">
        <v>41684</v>
      </c>
      <c r="B787" s="2">
        <v>83.822800000000001</v>
      </c>
      <c r="C787" s="2">
        <v>2.7115</v>
      </c>
      <c r="D787" s="2">
        <f t="shared" si="594"/>
        <v>2.0062391191410641E-3</v>
      </c>
      <c r="E787" s="2">
        <f t="shared" si="595"/>
        <v>2.9177690549163837E-3</v>
      </c>
      <c r="F787" s="11">
        <f t="shared" ref="F787:G787" si="626">B787/B535-1</f>
        <v>0.3371810701557918</v>
      </c>
      <c r="G787" s="11">
        <f t="shared" si="626"/>
        <v>1.2414648259899148</v>
      </c>
      <c r="H787" s="9">
        <f t="shared" si="581"/>
        <v>0.29056371913380508</v>
      </c>
      <c r="I787" s="9">
        <f t="shared" si="582"/>
        <v>0.12629178548612674</v>
      </c>
      <c r="J787" s="7">
        <f t="shared" si="583"/>
        <v>0.32655971639131431</v>
      </c>
      <c r="K787" s="7">
        <f t="shared" si="584"/>
        <v>1.2253581957957085</v>
      </c>
      <c r="L787" s="11">
        <f t="shared" ref="L787:M787" si="627">B787/B31-1</f>
        <v>0.58891624822053767</v>
      </c>
      <c r="M787" s="11">
        <f t="shared" si="627"/>
        <v>1.881202847731378</v>
      </c>
      <c r="N787" s="9">
        <f t="shared" si="562"/>
        <v>0.15435072631372454</v>
      </c>
      <c r="O787" s="9">
        <f t="shared" si="563"/>
        <v>0.17851531196543324</v>
      </c>
      <c r="P787" s="7">
        <f t="shared" si="564"/>
        <v>0.51475029566262465</v>
      </c>
      <c r="Q787" s="7">
        <f t="shared" si="565"/>
        <v>1.6089357058651439</v>
      </c>
    </row>
    <row r="788" spans="1:17" x14ac:dyDescent="0.3">
      <c r="A788" s="1">
        <v>41688</v>
      </c>
      <c r="B788" s="2">
        <v>84.233500000000006</v>
      </c>
      <c r="C788" s="2">
        <v>2.7538999999999998</v>
      </c>
      <c r="D788" s="2">
        <f t="shared" si="594"/>
        <v>4.8876575005804557E-3</v>
      </c>
      <c r="E788" s="2">
        <f t="shared" si="595"/>
        <v>1.5516101527606291E-2</v>
      </c>
      <c r="F788" s="11">
        <f t="shared" ref="F788:G788" si="628">B788/B536-1</f>
        <v>0.34769934257788204</v>
      </c>
      <c r="G788" s="11">
        <f t="shared" si="628"/>
        <v>1.2962561494204952</v>
      </c>
      <c r="H788" s="9">
        <f t="shared" si="581"/>
        <v>0.29839894798242639</v>
      </c>
      <c r="I788" s="9">
        <f t="shared" si="582"/>
        <v>0.12627946772219523</v>
      </c>
      <c r="J788" s="7">
        <f t="shared" si="583"/>
        <v>0.33699652096810739</v>
      </c>
      <c r="K788" s="7">
        <f t="shared" si="584"/>
        <v>1.2783182840403295</v>
      </c>
      <c r="L788" s="11">
        <f t="shared" ref="L788:M788" si="629">B788/B32-1</f>
        <v>0.59288479248729709</v>
      </c>
      <c r="M788" s="11">
        <f t="shared" si="629"/>
        <v>1.908025343189018</v>
      </c>
      <c r="N788" s="9">
        <f t="shared" si="562"/>
        <v>0.15518223573745402</v>
      </c>
      <c r="O788" s="9">
        <f t="shared" si="563"/>
        <v>0.17852940738537909</v>
      </c>
      <c r="P788" s="7">
        <f t="shared" si="564"/>
        <v>0.51852213648479784</v>
      </c>
      <c r="Q788" s="7">
        <f t="shared" si="565"/>
        <v>1.6283545554277103</v>
      </c>
    </row>
    <row r="789" spans="1:17" x14ac:dyDescent="0.3">
      <c r="A789" s="1">
        <v>41689</v>
      </c>
      <c r="B789" s="2">
        <v>83.654799999999994</v>
      </c>
      <c r="C789" s="2">
        <v>2.6937000000000002</v>
      </c>
      <c r="D789" s="2">
        <f t="shared" si="594"/>
        <v>-6.8938966197217367E-3</v>
      </c>
      <c r="E789" s="2">
        <f t="shared" si="595"/>
        <v>-2.2102375613849003E-2</v>
      </c>
      <c r="F789" s="11">
        <f t="shared" ref="F789:G789" si="630">B789/B537-1</f>
        <v>0.32883055324786303</v>
      </c>
      <c r="G789" s="11">
        <f t="shared" si="630"/>
        <v>1.1980416156670746</v>
      </c>
      <c r="H789" s="9">
        <f t="shared" si="581"/>
        <v>0.28429927216509021</v>
      </c>
      <c r="I789" s="9">
        <f t="shared" si="582"/>
        <v>0.12639109592114373</v>
      </c>
      <c r="J789" s="7">
        <f t="shared" si="583"/>
        <v>0.31825898808663711</v>
      </c>
      <c r="K789" s="7">
        <f t="shared" si="584"/>
        <v>1.1836802149125392</v>
      </c>
      <c r="L789" s="11">
        <f t="shared" ref="L789:M789" si="631">B789/B33-1</f>
        <v>0.58410419455811402</v>
      </c>
      <c r="M789" s="11">
        <f t="shared" si="631"/>
        <v>1.8516832521702309</v>
      </c>
      <c r="N789" s="9">
        <f t="shared" si="562"/>
        <v>0.15333969020720464</v>
      </c>
      <c r="O789" s="9">
        <f t="shared" si="563"/>
        <v>0.17857834368237202</v>
      </c>
      <c r="P789" s="7">
        <f t="shared" si="564"/>
        <v>0.5101118687885815</v>
      </c>
      <c r="Q789" s="7">
        <f t="shared" si="565"/>
        <v>1.5845183783784305</v>
      </c>
    </row>
    <row r="790" spans="1:17" x14ac:dyDescent="0.3">
      <c r="A790" s="1">
        <v>41690</v>
      </c>
      <c r="B790" s="2">
        <v>84.046800000000005</v>
      </c>
      <c r="C790" s="2">
        <v>2.7326999999999999</v>
      </c>
      <c r="D790" s="2">
        <f t="shared" si="594"/>
        <v>4.6749788188508732E-3</v>
      </c>
      <c r="E790" s="2">
        <f t="shared" si="595"/>
        <v>1.4374418224001092E-2</v>
      </c>
      <c r="F790" s="11">
        <f t="shared" ref="F790:G790" si="632">B790/B538-1</f>
        <v>0.35591940643799891</v>
      </c>
      <c r="G790" s="11">
        <f t="shared" si="632"/>
        <v>1.3364398084815323</v>
      </c>
      <c r="H790" s="9">
        <f t="shared" si="581"/>
        <v>0.30447975297165042</v>
      </c>
      <c r="I790" s="9">
        <f t="shared" si="582"/>
        <v>0.12533552484966215</v>
      </c>
      <c r="J790" s="7">
        <f t="shared" si="583"/>
        <v>0.34531105782976446</v>
      </c>
      <c r="K790" s="7">
        <f t="shared" si="584"/>
        <v>1.3227429349569686</v>
      </c>
      <c r="L790" s="11">
        <f t="shared" ref="L790:M790" si="633">B790/B34-1</f>
        <v>0.5812567377647837</v>
      </c>
      <c r="M790" s="11">
        <f t="shared" si="633"/>
        <v>1.8406444906444905</v>
      </c>
      <c r="N790" s="9">
        <f t="shared" si="562"/>
        <v>0.15273997817387772</v>
      </c>
      <c r="O790" s="9">
        <f t="shared" si="563"/>
        <v>0.17856166161305323</v>
      </c>
      <c r="P790" s="7">
        <f t="shared" si="564"/>
        <v>0.50741088587519556</v>
      </c>
      <c r="Q790" s="7">
        <f t="shared" si="565"/>
        <v>1.5708130200467738</v>
      </c>
    </row>
    <row r="791" spans="1:17" x14ac:dyDescent="0.3">
      <c r="A791" s="1">
        <v>41691</v>
      </c>
      <c r="B791" s="2">
        <v>83.934799999999996</v>
      </c>
      <c r="C791" s="2">
        <v>2.7185999999999999</v>
      </c>
      <c r="D791" s="2">
        <f t="shared" si="594"/>
        <v>-1.3334795786710636E-3</v>
      </c>
      <c r="E791" s="2">
        <f t="shared" si="595"/>
        <v>-5.1730895177263215E-3</v>
      </c>
      <c r="F791" s="11">
        <f t="shared" ref="F791:G791" si="634">B791/B539-1</f>
        <v>0.3687818815149182</v>
      </c>
      <c r="G791" s="11">
        <f t="shared" si="634"/>
        <v>1.4026513477684488</v>
      </c>
      <c r="H791" s="9">
        <f t="shared" si="581"/>
        <v>0.31392120674239982</v>
      </c>
      <c r="I791" s="9">
        <f t="shared" si="582"/>
        <v>0.12478583134579463</v>
      </c>
      <c r="J791" s="7">
        <f t="shared" si="583"/>
        <v>0.35816626435065269</v>
      </c>
      <c r="K791" s="7">
        <f t="shared" si="584"/>
        <v>1.3909525751767036</v>
      </c>
      <c r="L791" s="11">
        <f t="shared" ref="L791:M791" si="635">B791/B35-1</f>
        <v>0.57968453285002597</v>
      </c>
      <c r="M791" s="11">
        <f t="shared" si="635"/>
        <v>1.8283395755305865</v>
      </c>
      <c r="N791" s="9">
        <f t="shared" si="562"/>
        <v>0.15240838811682228</v>
      </c>
      <c r="O791" s="9">
        <f t="shared" si="563"/>
        <v>0.17856433855537038</v>
      </c>
      <c r="P791" s="7">
        <f t="shared" si="564"/>
        <v>0.50590994459625027</v>
      </c>
      <c r="Q791" s="7">
        <f t="shared" si="565"/>
        <v>1.5631192722858889</v>
      </c>
    </row>
    <row r="792" spans="1:17" x14ac:dyDescent="0.3">
      <c r="A792" s="1">
        <v>41694</v>
      </c>
      <c r="B792" s="2">
        <v>84.382800000000003</v>
      </c>
      <c r="C792" s="2">
        <v>2.7664</v>
      </c>
      <c r="D792" s="2">
        <f t="shared" si="594"/>
        <v>5.3232823890869948E-3</v>
      </c>
      <c r="E792" s="2">
        <f t="shared" si="595"/>
        <v>1.7429794027878462E-2</v>
      </c>
      <c r="F792" s="11">
        <f t="shared" ref="F792:G792" si="636">B792/B540-1</f>
        <v>0.36235548258041406</v>
      </c>
      <c r="G792" s="11">
        <f t="shared" si="636"/>
        <v>1.375</v>
      </c>
      <c r="H792" s="9">
        <f t="shared" si="581"/>
        <v>0.30921517409878302</v>
      </c>
      <c r="I792" s="9">
        <f t="shared" si="582"/>
        <v>0.12454272674622817</v>
      </c>
      <c r="J792" s="7">
        <f t="shared" si="583"/>
        <v>0.35183067407151536</v>
      </c>
      <c r="K792" s="7">
        <f t="shared" si="584"/>
        <v>1.3580771353250762</v>
      </c>
      <c r="L792" s="11">
        <f t="shared" ref="L792:M792" si="637">B792/B36-1</f>
        <v>0.59163279356426779</v>
      </c>
      <c r="M792" s="11">
        <f t="shared" si="637"/>
        <v>1.8946322067594434</v>
      </c>
      <c r="N792" s="9">
        <f t="shared" si="562"/>
        <v>0.1549201345026088</v>
      </c>
      <c r="O792" s="9">
        <f t="shared" si="563"/>
        <v>0.17857764318394395</v>
      </c>
      <c r="P792" s="7">
        <f t="shared" si="564"/>
        <v>0.51728938195820295</v>
      </c>
      <c r="Q792" s="7">
        <f t="shared" si="565"/>
        <v>1.6215521153711117</v>
      </c>
    </row>
    <row r="793" spans="1:17" x14ac:dyDescent="0.3">
      <c r="A793" s="1">
        <v>41695</v>
      </c>
      <c r="B793" s="2">
        <v>84.289500000000004</v>
      </c>
      <c r="C793" s="2">
        <v>2.7564000000000002</v>
      </c>
      <c r="D793" s="2">
        <f t="shared" si="594"/>
        <v>-1.1062872743846939E-3</v>
      </c>
      <c r="E793" s="2">
        <f t="shared" si="595"/>
        <v>-3.6213554459730885E-3</v>
      </c>
      <c r="F793" s="11">
        <f t="shared" ref="F793:G793" si="638">B793/B541-1</f>
        <v>0.37788279834960403</v>
      </c>
      <c r="G793" s="11">
        <f t="shared" si="638"/>
        <v>1.4579989299090426</v>
      </c>
      <c r="H793" s="9">
        <f t="shared" si="581"/>
        <v>0.32054811697840735</v>
      </c>
      <c r="I793" s="9">
        <f t="shared" si="582"/>
        <v>0.1238105750659784</v>
      </c>
      <c r="J793" s="7">
        <f t="shared" si="583"/>
        <v>0.36736234400682011</v>
      </c>
      <c r="K793" s="7">
        <f t="shared" si="584"/>
        <v>1.4416244785921748</v>
      </c>
      <c r="L793" s="11">
        <f t="shared" ref="L793:M793" si="639">B793/B37-1</f>
        <v>0.63726474741608219</v>
      </c>
      <c r="M793" s="11">
        <f t="shared" si="639"/>
        <v>2.1624598439651215</v>
      </c>
      <c r="N793" s="9">
        <f t="shared" si="562"/>
        <v>0.16434233750208749</v>
      </c>
      <c r="O793" s="9">
        <f t="shared" si="563"/>
        <v>0.1777381682819329</v>
      </c>
      <c r="P793" s="7">
        <f t="shared" si="564"/>
        <v>0.56149036568237309</v>
      </c>
      <c r="Q793" s="7">
        <f t="shared" si="565"/>
        <v>1.8651035002384471</v>
      </c>
    </row>
    <row r="794" spans="1:17" x14ac:dyDescent="0.3">
      <c r="A794" s="1">
        <v>41696</v>
      </c>
      <c r="B794" s="2">
        <v>84.214799999999997</v>
      </c>
      <c r="C794" s="2">
        <v>2.7473000000000001</v>
      </c>
      <c r="D794" s="2">
        <f t="shared" si="594"/>
        <v>-8.8662431633491716E-4</v>
      </c>
      <c r="E794" s="2">
        <f t="shared" si="595"/>
        <v>-3.3068693034377372E-3</v>
      </c>
      <c r="F794" s="11">
        <f t="shared" ref="F794:G794" si="640">B794/B542-1</f>
        <v>0.37148943308161209</v>
      </c>
      <c r="G794" s="11">
        <f t="shared" si="640"/>
        <v>1.4207419155872762</v>
      </c>
      <c r="H794" s="9">
        <f t="shared" si="581"/>
        <v>0.3158973267224654</v>
      </c>
      <c r="I794" s="9">
        <f t="shared" si="582"/>
        <v>0.12380396433580235</v>
      </c>
      <c r="J794" s="7">
        <f t="shared" si="583"/>
        <v>0.36101890749788246</v>
      </c>
      <c r="K794" s="7">
        <f t="shared" si="584"/>
        <v>1.4078123171683634</v>
      </c>
      <c r="L794" s="11">
        <f t="shared" ref="L794:M794" si="641">B794/B38-1</f>
        <v>0.64940772774278455</v>
      </c>
      <c r="M794" s="11">
        <f t="shared" si="641"/>
        <v>2.2317374426538055</v>
      </c>
      <c r="N794" s="9">
        <f t="shared" si="562"/>
        <v>0.16680542353010722</v>
      </c>
      <c r="O794" s="9">
        <f t="shared" si="563"/>
        <v>0.17766556147366588</v>
      </c>
      <c r="P794" s="7">
        <f t="shared" si="564"/>
        <v>0.57313224595982559</v>
      </c>
      <c r="Q794" s="7">
        <f t="shared" si="565"/>
        <v>1.9303463181507556</v>
      </c>
    </row>
    <row r="795" spans="1:17" x14ac:dyDescent="0.3">
      <c r="A795" s="1">
        <v>41697</v>
      </c>
      <c r="B795" s="2">
        <v>84.761200000000002</v>
      </c>
      <c r="C795" s="2">
        <v>2.8012999999999999</v>
      </c>
      <c r="D795" s="2">
        <f t="shared" si="594"/>
        <v>6.4672131477052702E-3</v>
      </c>
      <c r="E795" s="2">
        <f t="shared" si="595"/>
        <v>1.9464983950702664E-2</v>
      </c>
      <c r="F795" s="11">
        <f t="shared" ref="F795:G795" si="642">B795/B543-1</f>
        <v>0.36642850694489226</v>
      </c>
      <c r="G795" s="11">
        <f t="shared" si="642"/>
        <v>1.3955019668205915</v>
      </c>
      <c r="H795" s="9">
        <f t="shared" si="581"/>
        <v>0.31220040664550019</v>
      </c>
      <c r="I795" s="9">
        <f t="shared" si="582"/>
        <v>0.12359268271336321</v>
      </c>
      <c r="J795" s="7">
        <f t="shared" si="583"/>
        <v>0.35603205827621154</v>
      </c>
      <c r="K795" s="7">
        <f t="shared" si="584"/>
        <v>1.381815565336451</v>
      </c>
      <c r="L795" s="11">
        <f t="shared" ref="L795:M795" si="643">B795/B39-1</f>
        <v>0.65135090904840198</v>
      </c>
      <c r="M795" s="11">
        <f t="shared" si="643"/>
        <v>2.2490141498492231</v>
      </c>
      <c r="N795" s="9">
        <f t="shared" si="562"/>
        <v>0.16719789523008657</v>
      </c>
      <c r="O795" s="9">
        <f t="shared" si="563"/>
        <v>0.17767708305240038</v>
      </c>
      <c r="P795" s="7">
        <f t="shared" si="564"/>
        <v>0.57497589425767104</v>
      </c>
      <c r="Q795" s="7">
        <f t="shared" si="565"/>
        <v>1.9405527921107195</v>
      </c>
    </row>
    <row r="796" spans="1:17" x14ac:dyDescent="0.3">
      <c r="A796" s="1">
        <v>41698</v>
      </c>
      <c r="B796" s="2">
        <v>84.667500000000004</v>
      </c>
      <c r="C796" s="2">
        <v>2.7871999999999999</v>
      </c>
      <c r="D796" s="2">
        <f t="shared" si="594"/>
        <v>-1.106070099725108E-3</v>
      </c>
      <c r="E796" s="2">
        <f t="shared" si="595"/>
        <v>-5.0460874721342027E-3</v>
      </c>
      <c r="F796" s="11">
        <f t="shared" ref="F796:G796" si="644">B796/B544-1</f>
        <v>0.36776679267228851</v>
      </c>
      <c r="G796" s="11">
        <f t="shared" si="644"/>
        <v>1.3924463519313304</v>
      </c>
      <c r="H796" s="9">
        <f t="shared" si="581"/>
        <v>0.31317933147538052</v>
      </c>
      <c r="I796" s="9">
        <f t="shared" si="582"/>
        <v>0.1235702150333684</v>
      </c>
      <c r="J796" s="7">
        <f t="shared" si="583"/>
        <v>0.35736393051458615</v>
      </c>
      <c r="K796" s="7">
        <f t="shared" si="584"/>
        <v>1.3888803974395056</v>
      </c>
      <c r="L796" s="11">
        <f t="shared" ref="L796:M796" si="645">B796/B40-1</f>
        <v>0.62691961815163255</v>
      </c>
      <c r="M796" s="11">
        <f t="shared" si="645"/>
        <v>2.0999888777666555</v>
      </c>
      <c r="N796" s="9">
        <f t="shared" si="562"/>
        <v>0.16222947402322771</v>
      </c>
      <c r="O796" s="9">
        <f t="shared" si="563"/>
        <v>0.17751781892059632</v>
      </c>
      <c r="P796" s="7">
        <f t="shared" si="564"/>
        <v>0.55180622356920095</v>
      </c>
      <c r="Q796" s="7">
        <f t="shared" si="565"/>
        <v>1.8141084284733426</v>
      </c>
    </row>
    <row r="797" spans="1:17" x14ac:dyDescent="0.3">
      <c r="A797" s="1">
        <v>41701</v>
      </c>
      <c r="B797" s="2">
        <v>84.039599999999993</v>
      </c>
      <c r="C797" s="2">
        <v>2.7261000000000002</v>
      </c>
      <c r="D797" s="2">
        <f t="shared" si="594"/>
        <v>-7.4437044944697653E-3</v>
      </c>
      <c r="E797" s="2">
        <f t="shared" si="595"/>
        <v>-2.2165491288772602E-2</v>
      </c>
      <c r="F797" s="11">
        <f t="shared" ref="F797:G797" si="646">B797/B545-1</f>
        <v>0.35197971699023789</v>
      </c>
      <c r="G797" s="11">
        <f t="shared" si="646"/>
        <v>1.3159459689066351</v>
      </c>
      <c r="H797" s="9">
        <f t="shared" si="581"/>
        <v>0.30156997528208201</v>
      </c>
      <c r="I797" s="9">
        <f t="shared" si="582"/>
        <v>0.12383850343951631</v>
      </c>
      <c r="J797" s="7">
        <f t="shared" si="583"/>
        <v>0.34165239893943</v>
      </c>
      <c r="K797" s="7">
        <f t="shared" si="584"/>
        <v>1.3064234592069277</v>
      </c>
      <c r="L797" s="11">
        <f t="shared" ref="L797:M797" si="647">B797/B41-1</f>
        <v>0.61150069319404232</v>
      </c>
      <c r="M797" s="11">
        <f t="shared" si="647"/>
        <v>2.0102694346289756</v>
      </c>
      <c r="N797" s="9">
        <f t="shared" si="562"/>
        <v>0.15905528414260128</v>
      </c>
      <c r="O797" s="9">
        <f t="shared" si="563"/>
        <v>0.17757717182454516</v>
      </c>
      <c r="P797" s="7">
        <f t="shared" si="564"/>
        <v>0.53705058341248946</v>
      </c>
      <c r="Q797" s="7">
        <f t="shared" si="565"/>
        <v>1.7340752341901613</v>
      </c>
    </row>
    <row r="798" spans="1:17" x14ac:dyDescent="0.3">
      <c r="A798" s="1">
        <v>41702</v>
      </c>
      <c r="B798" s="2">
        <v>85.108000000000004</v>
      </c>
      <c r="C798" s="2">
        <v>2.8357999999999999</v>
      </c>
      <c r="D798" s="2">
        <f t="shared" si="594"/>
        <v>1.2632921884266405E-2</v>
      </c>
      <c r="E798" s="2">
        <f t="shared" si="595"/>
        <v>3.9452067934046535E-2</v>
      </c>
      <c r="F798" s="11">
        <f t="shared" ref="F798:G798" si="648">B798/B546-1</f>
        <v>0.36309982366253402</v>
      </c>
      <c r="G798" s="11">
        <f t="shared" si="648"/>
        <v>1.3786277470223118</v>
      </c>
      <c r="H798" s="9">
        <f t="shared" si="581"/>
        <v>0.30976138822962618</v>
      </c>
      <c r="I798" s="9">
        <f t="shared" si="582"/>
        <v>0.12432202922583321</v>
      </c>
      <c r="J798" s="7">
        <f t="shared" si="583"/>
        <v>0.35260640943947164</v>
      </c>
      <c r="K798" s="7">
        <f t="shared" si="584"/>
        <v>1.3625281919383228</v>
      </c>
      <c r="L798" s="11">
        <f t="shared" ref="L798:M798" si="649">B798/B42-1</f>
        <v>0.65868907667841214</v>
      </c>
      <c r="M798" s="11">
        <f t="shared" si="649"/>
        <v>2.2894095812550748</v>
      </c>
      <c r="N798" s="9">
        <f t="shared" si="562"/>
        <v>0.16867585917888983</v>
      </c>
      <c r="O798" s="9">
        <f t="shared" si="563"/>
        <v>0.17744448639717461</v>
      </c>
      <c r="P798" s="7">
        <f t="shared" si="564"/>
        <v>0.58217069049489312</v>
      </c>
      <c r="Q798" s="7">
        <f t="shared" si="565"/>
        <v>1.9832531463762453</v>
      </c>
    </row>
    <row r="799" spans="1:17" x14ac:dyDescent="0.3">
      <c r="A799" s="1">
        <v>41703</v>
      </c>
      <c r="B799" s="2">
        <v>85.342299999999994</v>
      </c>
      <c r="C799" s="2">
        <v>2.8591000000000002</v>
      </c>
      <c r="D799" s="2">
        <f t="shared" si="594"/>
        <v>2.7491902046618277E-3</v>
      </c>
      <c r="E799" s="2">
        <f t="shared" si="595"/>
        <v>8.1828056719420658E-3</v>
      </c>
      <c r="F799" s="11">
        <f t="shared" ref="F799:G799" si="650">B799/B547-1</f>
        <v>0.34695136964248507</v>
      </c>
      <c r="G799" s="11">
        <f t="shared" si="650"/>
        <v>1.2972039209384545</v>
      </c>
      <c r="H799" s="9">
        <f t="shared" si="581"/>
        <v>0.29784379406120332</v>
      </c>
      <c r="I799" s="9">
        <f t="shared" si="582"/>
        <v>0.12360074968446623</v>
      </c>
      <c r="J799" s="7">
        <f t="shared" si="583"/>
        <v>0.33670177968975623</v>
      </c>
      <c r="K799" s="7">
        <f t="shared" si="584"/>
        <v>1.2813884529978483</v>
      </c>
      <c r="L799" s="11">
        <f t="shared" ref="L799:M799" si="651">B799/B43-1</f>
        <v>0.65452335346986867</v>
      </c>
      <c r="M799" s="11">
        <f t="shared" si="651"/>
        <v>2.2701589843303216</v>
      </c>
      <c r="N799" s="9">
        <f t="shared" si="562"/>
        <v>0.16783765446740889</v>
      </c>
      <c r="O799" s="9">
        <f t="shared" si="563"/>
        <v>0.17742871395947502</v>
      </c>
      <c r="P799" s="7">
        <f t="shared" si="564"/>
        <v>0.57821039010042252</v>
      </c>
      <c r="Q799" s="7">
        <f t="shared" si="565"/>
        <v>1.9610563656394677</v>
      </c>
    </row>
    <row r="800" spans="1:17" x14ac:dyDescent="0.3">
      <c r="A800" s="1">
        <v>41704</v>
      </c>
      <c r="B800" s="2">
        <v>85.267300000000006</v>
      </c>
      <c r="C800" s="2">
        <v>2.8483000000000001</v>
      </c>
      <c r="D800" s="2">
        <f t="shared" si="594"/>
        <v>-8.7920028921227068E-4</v>
      </c>
      <c r="E800" s="2">
        <f t="shared" si="595"/>
        <v>-3.7845649124419378E-3</v>
      </c>
      <c r="F800" s="11">
        <f t="shared" ref="F800:G800" si="652">B800/B548-1</f>
        <v>0.34910636870518408</v>
      </c>
      <c r="G800" s="11">
        <f t="shared" si="652"/>
        <v>1.3031454677771492</v>
      </c>
      <c r="H800" s="9">
        <f t="shared" si="581"/>
        <v>0.29944242415802447</v>
      </c>
      <c r="I800" s="9">
        <f t="shared" si="582"/>
        <v>0.123563706749844</v>
      </c>
      <c r="J800" s="7">
        <f t="shared" si="583"/>
        <v>0.3388465093677977</v>
      </c>
      <c r="K800" s="7">
        <f t="shared" si="584"/>
        <v>1.292450468802242</v>
      </c>
      <c r="L800" s="11">
        <f t="shared" ref="L800:M800" si="653">B800/B44-1</f>
        <v>0.62101126778235516</v>
      </c>
      <c r="M800" s="11">
        <f t="shared" si="653"/>
        <v>2.0745898100172711</v>
      </c>
      <c r="N800" s="9">
        <f t="shared" si="562"/>
        <v>0.16101673128658867</v>
      </c>
      <c r="O800" s="9">
        <f t="shared" si="563"/>
        <v>0.17709395423405366</v>
      </c>
      <c r="P800" s="7">
        <f t="shared" si="564"/>
        <v>0.54651929700313961</v>
      </c>
      <c r="Q800" s="7">
        <f t="shared" si="565"/>
        <v>1.7892143330666723</v>
      </c>
    </row>
    <row r="801" spans="1:17" x14ac:dyDescent="0.3">
      <c r="A801" s="1">
        <v>41705</v>
      </c>
      <c r="B801" s="2">
        <v>84.845600000000005</v>
      </c>
      <c r="C801" s="2">
        <v>2.8075000000000001</v>
      </c>
      <c r="D801" s="2">
        <f t="shared" si="594"/>
        <v>-4.9578940081190055E-3</v>
      </c>
      <c r="E801" s="2">
        <f t="shared" si="595"/>
        <v>-1.4427917450359302E-2</v>
      </c>
      <c r="F801" s="11">
        <f t="shared" ref="F801:G801" si="654">B801/B549-1</f>
        <v>0.33891546168546416</v>
      </c>
      <c r="G801" s="11">
        <f t="shared" si="654"/>
        <v>1.2505010020040079</v>
      </c>
      <c r="H801" s="9">
        <f t="shared" si="581"/>
        <v>0.29185992930550325</v>
      </c>
      <c r="I801" s="9">
        <f t="shared" si="582"/>
        <v>0.12370720942024117</v>
      </c>
      <c r="J801" s="7">
        <f t="shared" si="583"/>
        <v>0.32870952928336594</v>
      </c>
      <c r="K801" s="7">
        <f t="shared" si="584"/>
        <v>1.2405338344739136</v>
      </c>
      <c r="L801" s="11">
        <f t="shared" ref="L801:M801" si="655">B801/B45-1</f>
        <v>0.62134128280830492</v>
      </c>
      <c r="M801" s="11">
        <f t="shared" si="655"/>
        <v>2.0760381286293419</v>
      </c>
      <c r="N801" s="9">
        <f t="shared" si="562"/>
        <v>0.16108458634387399</v>
      </c>
      <c r="O801" s="9">
        <f t="shared" si="563"/>
        <v>0.17709177068965434</v>
      </c>
      <c r="P801" s="7">
        <f t="shared" si="564"/>
        <v>0.54683594095224519</v>
      </c>
      <c r="Q801" s="7">
        <f t="shared" si="565"/>
        <v>1.7909473530812856</v>
      </c>
    </row>
    <row r="802" spans="1:17" x14ac:dyDescent="0.3">
      <c r="A802" s="1">
        <v>41708</v>
      </c>
      <c r="B802" s="2">
        <v>84.920500000000004</v>
      </c>
      <c r="C802" s="2">
        <v>2.8134000000000001</v>
      </c>
      <c r="D802" s="2">
        <f t="shared" si="594"/>
        <v>8.8239059340882494E-4</v>
      </c>
      <c r="E802" s="2">
        <f t="shared" si="595"/>
        <v>2.099308710997414E-3</v>
      </c>
      <c r="F802" s="11">
        <f t="shared" ref="F802:G802" si="656">B802/B550-1</f>
        <v>0.33853855526325338</v>
      </c>
      <c r="G802" s="11">
        <f t="shared" si="656"/>
        <v>1.252522017614091</v>
      </c>
      <c r="H802" s="9">
        <f t="shared" si="581"/>
        <v>0.29157838839214711</v>
      </c>
      <c r="I802" s="9">
        <f t="shared" si="582"/>
        <v>0.12370751542052229</v>
      </c>
      <c r="J802" s="7">
        <f t="shared" si="583"/>
        <v>0.32833544556077654</v>
      </c>
      <c r="K802" s="7">
        <f t="shared" si="584"/>
        <v>1.2386414649232043</v>
      </c>
      <c r="L802" s="11">
        <f t="shared" ref="L802:M802" si="657">B802/B46-1</f>
        <v>0.64490773113703681</v>
      </c>
      <c r="M802" s="11">
        <f t="shared" si="657"/>
        <v>2.2105443341321469</v>
      </c>
      <c r="N802" s="9">
        <f t="shared" si="562"/>
        <v>0.16589476405000073</v>
      </c>
      <c r="O802" s="9">
        <f t="shared" si="563"/>
        <v>0.17690203318325795</v>
      </c>
      <c r="P802" s="7">
        <f t="shared" si="564"/>
        <v>0.56947755761874985</v>
      </c>
      <c r="Q802" s="7">
        <f t="shared" si="565"/>
        <v>1.9170692486967407</v>
      </c>
    </row>
    <row r="803" spans="1:17" x14ac:dyDescent="0.3">
      <c r="A803" s="1">
        <v>41709</v>
      </c>
      <c r="B803" s="2">
        <v>84.555000000000007</v>
      </c>
      <c r="C803" s="2">
        <v>2.7785000000000002</v>
      </c>
      <c r="D803" s="2">
        <f t="shared" si="594"/>
        <v>-4.3133145105626559E-3</v>
      </c>
      <c r="E803" s="2">
        <f t="shared" si="595"/>
        <v>-1.2482502603619598E-2</v>
      </c>
      <c r="F803" s="11">
        <f t="shared" ref="F803:G803" si="658">B803/B551-1</f>
        <v>0.32891279201347867</v>
      </c>
      <c r="G803" s="11">
        <f t="shared" si="658"/>
        <v>1.2020129973054368</v>
      </c>
      <c r="H803" s="9">
        <f t="shared" si="581"/>
        <v>0.28436115832560865</v>
      </c>
      <c r="I803" s="9">
        <f t="shared" si="582"/>
        <v>0.12381524995946946</v>
      </c>
      <c r="J803" s="7">
        <f t="shared" si="583"/>
        <v>0.31876547169490932</v>
      </c>
      <c r="K803" s="7">
        <f t="shared" si="584"/>
        <v>1.190429191378036</v>
      </c>
      <c r="L803" s="11">
        <f t="shared" ref="L803:M803" si="659">B803/B47-1</f>
        <v>0.63126519273064008</v>
      </c>
      <c r="M803" s="11">
        <f t="shared" si="659"/>
        <v>2.137775268210051</v>
      </c>
      <c r="N803" s="9">
        <f t="shared" si="562"/>
        <v>0.1631186351989487</v>
      </c>
      <c r="O803" s="9">
        <f t="shared" si="563"/>
        <v>0.17691461737783606</v>
      </c>
      <c r="P803" s="7">
        <f t="shared" si="564"/>
        <v>0.55645022693672264</v>
      </c>
      <c r="Q803" s="7">
        <f t="shared" si="565"/>
        <v>1.8449177646028283</v>
      </c>
    </row>
    <row r="804" spans="1:17" x14ac:dyDescent="0.3">
      <c r="A804" s="1">
        <v>41710</v>
      </c>
      <c r="B804" s="2">
        <v>84.873699999999999</v>
      </c>
      <c r="C804" s="2">
        <v>2.8096000000000001</v>
      </c>
      <c r="D804" s="2">
        <f t="shared" si="594"/>
        <v>3.7620589177903554E-3</v>
      </c>
      <c r="E804" s="2">
        <f t="shared" si="595"/>
        <v>1.1130910720821499E-2</v>
      </c>
      <c r="F804" s="11">
        <f t="shared" ref="F804:G804" si="660">B804/B552-1</f>
        <v>0.33877368817886122</v>
      </c>
      <c r="G804" s="11">
        <f t="shared" si="660"/>
        <v>1.2539911752908144</v>
      </c>
      <c r="H804" s="9">
        <f t="shared" si="581"/>
        <v>0.29175403687452967</v>
      </c>
      <c r="I804" s="9">
        <f t="shared" si="582"/>
        <v>0.12375089886970678</v>
      </c>
      <c r="J804" s="7">
        <f t="shared" si="583"/>
        <v>0.32856165468615961</v>
      </c>
      <c r="K804" s="7">
        <f t="shared" si="584"/>
        <v>1.2397132141066685</v>
      </c>
      <c r="L804" s="11">
        <f t="shared" ref="L804:M804" si="661">B804/B48-1</f>
        <v>0.64861242494935101</v>
      </c>
      <c r="M804" s="11">
        <f t="shared" si="661"/>
        <v>2.2383586906408484</v>
      </c>
      <c r="N804" s="9">
        <f t="shared" si="562"/>
        <v>0.16664465984522381</v>
      </c>
      <c r="O804" s="9">
        <f t="shared" si="563"/>
        <v>0.17687113788361317</v>
      </c>
      <c r="P804" s="7">
        <f t="shared" si="564"/>
        <v>0.57303815567797001</v>
      </c>
      <c r="Q804" s="7">
        <f t="shared" si="565"/>
        <v>1.9372566881909945</v>
      </c>
    </row>
    <row r="805" spans="1:17" x14ac:dyDescent="0.3">
      <c r="A805" s="1">
        <v>41711</v>
      </c>
      <c r="B805" s="2">
        <v>83.674099999999996</v>
      </c>
      <c r="C805" s="2">
        <v>2.6903000000000001</v>
      </c>
      <c r="D805" s="2">
        <f t="shared" si="594"/>
        <v>-1.4234777980699963E-2</v>
      </c>
      <c r="E805" s="2">
        <f t="shared" si="595"/>
        <v>-4.3389412899701156E-2</v>
      </c>
      <c r="F805" s="11">
        <f t="shared" ref="F805:G805" si="662">B805/B553-1</f>
        <v>0.32158386442070008</v>
      </c>
      <c r="G805" s="11">
        <f t="shared" si="662"/>
        <v>1.1652313883299801</v>
      </c>
      <c r="H805" s="9">
        <f t="shared" si="581"/>
        <v>0.27883091458527115</v>
      </c>
      <c r="I805" s="9">
        <f t="shared" si="582"/>
        <v>0.12467740093548688</v>
      </c>
      <c r="J805" s="7">
        <f t="shared" si="583"/>
        <v>0.31135202801096362</v>
      </c>
      <c r="K805" s="7">
        <f t="shared" si="584"/>
        <v>1.1523121854955081</v>
      </c>
      <c r="L805" s="11">
        <f t="shared" ref="L805:M805" si="663">B805/B49-1</f>
        <v>0.65107688664818397</v>
      </c>
      <c r="M805" s="11">
        <f t="shared" si="663"/>
        <v>2.2495470467447762</v>
      </c>
      <c r="N805" s="9">
        <f t="shared" si="562"/>
        <v>0.16714257786605455</v>
      </c>
      <c r="O805" s="9">
        <f t="shared" si="563"/>
        <v>0.17682709245374409</v>
      </c>
      <c r="P805" s="7">
        <f t="shared" si="564"/>
        <v>0.57542645807678117</v>
      </c>
      <c r="Q805" s="7">
        <f t="shared" si="565"/>
        <v>1.9510694271861415</v>
      </c>
    </row>
    <row r="806" spans="1:17" x14ac:dyDescent="0.3">
      <c r="A806" s="1">
        <v>41712</v>
      </c>
      <c r="B806" s="2">
        <v>83.102400000000003</v>
      </c>
      <c r="C806" s="2">
        <v>2.6351</v>
      </c>
      <c r="D806" s="2">
        <f t="shared" si="594"/>
        <v>-6.8559088279540941E-3</v>
      </c>
      <c r="E806" s="2">
        <f t="shared" si="595"/>
        <v>-2.0731579621605305E-2</v>
      </c>
      <c r="F806" s="11">
        <f t="shared" ref="F806:G806" si="664">B806/B554-1</f>
        <v>0.30816976436308452</v>
      </c>
      <c r="G806" s="11">
        <f t="shared" si="664"/>
        <v>1.0993467176545568</v>
      </c>
      <c r="H806" s="9">
        <f t="shared" si="581"/>
        <v>0.26862903388152115</v>
      </c>
      <c r="I806" s="9">
        <f t="shared" si="582"/>
        <v>0.12490966912532372</v>
      </c>
      <c r="J806" s="7">
        <f t="shared" si="583"/>
        <v>0.29800415734376062</v>
      </c>
      <c r="K806" s="7">
        <f t="shared" si="584"/>
        <v>1.0868926455299053</v>
      </c>
      <c r="L806" s="11">
        <f t="shared" ref="L806:M806" si="665">B806/B50-1</f>
        <v>0.62963776414665151</v>
      </c>
      <c r="M806" s="11">
        <f t="shared" si="665"/>
        <v>2.1306878935487705</v>
      </c>
      <c r="N806" s="9">
        <f t="shared" si="562"/>
        <v>0.16278591984563986</v>
      </c>
      <c r="O806" s="9">
        <f t="shared" si="563"/>
        <v>0.17685112617663018</v>
      </c>
      <c r="P806" s="7">
        <f t="shared" si="564"/>
        <v>0.55494982509706725</v>
      </c>
      <c r="Q806" s="7">
        <f t="shared" si="565"/>
        <v>1.837271773728566</v>
      </c>
    </row>
    <row r="807" spans="1:17" x14ac:dyDescent="0.3">
      <c r="A807" s="1">
        <v>41715</v>
      </c>
      <c r="B807" s="2">
        <v>83.833399999999997</v>
      </c>
      <c r="C807" s="2">
        <v>2.7052999999999998</v>
      </c>
      <c r="D807" s="2">
        <f t="shared" si="594"/>
        <v>8.7579137892118859E-3</v>
      </c>
      <c r="E807" s="2">
        <f t="shared" si="595"/>
        <v>2.629167994163439E-2</v>
      </c>
      <c r="F807" s="11">
        <f t="shared" ref="F807:G807" si="666">B807/B555-1</f>
        <v>0.32335581720971573</v>
      </c>
      <c r="G807" s="11">
        <f t="shared" si="666"/>
        <v>1.1759028392182094</v>
      </c>
      <c r="H807" s="9">
        <f t="shared" si="581"/>
        <v>0.28017079622145236</v>
      </c>
      <c r="I807" s="9">
        <f t="shared" si="582"/>
        <v>0.12508493632897957</v>
      </c>
      <c r="J807" s="7">
        <f t="shared" si="583"/>
        <v>0.31304343509005639</v>
      </c>
      <c r="K807" s="7">
        <f t="shared" si="584"/>
        <v>1.1599915352668284</v>
      </c>
      <c r="L807" s="11">
        <f t="shared" ref="L807:M807" si="667">B807/B51-1</f>
        <v>0.6498123544935539</v>
      </c>
      <c r="M807" s="11">
        <f t="shared" si="667"/>
        <v>2.2457108578284339</v>
      </c>
      <c r="N807" s="9">
        <f t="shared" si="562"/>
        <v>0.16688718563200056</v>
      </c>
      <c r="O807" s="9">
        <f t="shared" si="563"/>
        <v>0.17689638596117777</v>
      </c>
      <c r="P807" s="7">
        <f t="shared" si="564"/>
        <v>0.57416198844138111</v>
      </c>
      <c r="Q807" s="7">
        <f t="shared" si="565"/>
        <v>1.9433200038826253</v>
      </c>
    </row>
    <row r="808" spans="1:17" x14ac:dyDescent="0.3">
      <c r="A808" s="1">
        <v>41716</v>
      </c>
      <c r="B808" s="2">
        <v>84.845600000000005</v>
      </c>
      <c r="C808" s="2">
        <v>2.8026</v>
      </c>
      <c r="D808" s="2">
        <f t="shared" si="594"/>
        <v>1.2001638018805771E-2</v>
      </c>
      <c r="E808" s="2">
        <f t="shared" si="595"/>
        <v>3.5334745874991837E-2</v>
      </c>
      <c r="F808" s="11">
        <f t="shared" ref="F808:G808" si="668">B808/B556-1</f>
        <v>0.34227279055345328</v>
      </c>
      <c r="G808" s="11">
        <f t="shared" si="668"/>
        <v>1.2696793002915454</v>
      </c>
      <c r="H808" s="9">
        <f t="shared" si="581"/>
        <v>0.29436428954197597</v>
      </c>
      <c r="I808" s="9">
        <f t="shared" si="582"/>
        <v>0.12551142027871021</v>
      </c>
      <c r="J808" s="7">
        <f t="shared" si="583"/>
        <v>0.33174182896216031</v>
      </c>
      <c r="K808" s="7">
        <f t="shared" si="584"/>
        <v>1.2528674878084742</v>
      </c>
      <c r="L808" s="11">
        <f t="shared" ref="L808:M808" si="669">B808/B52-1</f>
        <v>0.69380556060185627</v>
      </c>
      <c r="M808" s="11">
        <f t="shared" si="669"/>
        <v>2.505440900562852</v>
      </c>
      <c r="N808" s="9">
        <f t="shared" si="562"/>
        <v>0.17565926947174226</v>
      </c>
      <c r="O808" s="9">
        <f t="shared" si="563"/>
        <v>0.1768053103227753</v>
      </c>
      <c r="P808" s="7">
        <f t="shared" si="564"/>
        <v>0.61621602787106133</v>
      </c>
      <c r="Q808" s="7">
        <f t="shared" si="565"/>
        <v>2.1864958567113777</v>
      </c>
    </row>
    <row r="809" spans="1:17" x14ac:dyDescent="0.3">
      <c r="A809" s="1">
        <v>41717</v>
      </c>
      <c r="B809" s="2">
        <v>84.386300000000006</v>
      </c>
      <c r="C809" s="2">
        <v>2.7564000000000002</v>
      </c>
      <c r="D809" s="2">
        <f t="shared" si="594"/>
        <v>-5.428067967458346E-3</v>
      </c>
      <c r="E809" s="2">
        <f t="shared" si="595"/>
        <v>-1.6622077253064402E-2</v>
      </c>
      <c r="F809" s="11">
        <f t="shared" ref="F809:G809" si="670">B809/B557-1</f>
        <v>0.33755004739246353</v>
      </c>
      <c r="G809" s="11">
        <f t="shared" si="670"/>
        <v>1.2413400552935436</v>
      </c>
      <c r="H809" s="9">
        <f t="shared" si="581"/>
        <v>0.29083961769915279</v>
      </c>
      <c r="I809" s="9">
        <f t="shared" si="582"/>
        <v>0.12564689710199894</v>
      </c>
      <c r="J809" s="7">
        <f t="shared" si="583"/>
        <v>0.32703356154610508</v>
      </c>
      <c r="K809" s="7">
        <f t="shared" si="584"/>
        <v>1.2288298364163373</v>
      </c>
      <c r="L809" s="11">
        <f t="shared" ref="L809:M809" si="671">B809/B53-1</f>
        <v>0.72632313259864056</v>
      </c>
      <c r="M809" s="11">
        <f t="shared" si="671"/>
        <v>2.7213446739570677</v>
      </c>
      <c r="N809" s="9">
        <f t="shared" si="562"/>
        <v>0.18199792995135611</v>
      </c>
      <c r="O809" s="9">
        <f t="shared" si="563"/>
        <v>0.17624350271335143</v>
      </c>
      <c r="P809" s="7">
        <f t="shared" si="564"/>
        <v>0.64773419902717766</v>
      </c>
      <c r="Q809" s="7">
        <f t="shared" si="565"/>
        <v>2.3826094701003493</v>
      </c>
    </row>
    <row r="810" spans="1:17" x14ac:dyDescent="0.3">
      <c r="A810" s="1">
        <v>41718</v>
      </c>
      <c r="B810" s="2">
        <v>84.620599999999996</v>
      </c>
      <c r="C810" s="2">
        <v>2.778</v>
      </c>
      <c r="D810" s="2">
        <f t="shared" si="594"/>
        <v>2.7726696377752534E-3</v>
      </c>
      <c r="E810" s="2">
        <f t="shared" si="595"/>
        <v>7.8057638312362034E-3</v>
      </c>
      <c r="F810" s="11">
        <f t="shared" ref="F810:G810" si="672">B810/B558-1</f>
        <v>0.33189473352850429</v>
      </c>
      <c r="G810" s="11">
        <f t="shared" si="672"/>
        <v>1.2165483124551182</v>
      </c>
      <c r="H810" s="9">
        <f t="shared" si="581"/>
        <v>0.28660254011274577</v>
      </c>
      <c r="I810" s="9">
        <f t="shared" si="582"/>
        <v>0.12552052775962783</v>
      </c>
      <c r="J810" s="7">
        <f t="shared" si="583"/>
        <v>0.32144368363535247</v>
      </c>
      <c r="K810" s="7">
        <f t="shared" si="584"/>
        <v>1.200992307063196</v>
      </c>
      <c r="L810" s="11">
        <f t="shared" ref="L810:M810" si="673">B810/B54-1</f>
        <v>0.71528011448633189</v>
      </c>
      <c r="M810" s="11">
        <f t="shared" si="673"/>
        <v>2.6547822654913826</v>
      </c>
      <c r="N810" s="9">
        <f t="shared" si="562"/>
        <v>0.17985879978089211</v>
      </c>
      <c r="O810" s="9">
        <f t="shared" si="563"/>
        <v>0.17617960742879454</v>
      </c>
      <c r="P810" s="7">
        <f t="shared" si="564"/>
        <v>0.63724920284937214</v>
      </c>
      <c r="Q810" s="7">
        <f t="shared" si="565"/>
        <v>2.3191186075612569</v>
      </c>
    </row>
    <row r="811" spans="1:17" x14ac:dyDescent="0.3">
      <c r="A811" s="1">
        <v>41719</v>
      </c>
      <c r="B811" s="2">
        <v>83.602400000000003</v>
      </c>
      <c r="C811" s="2">
        <v>2.6762000000000001</v>
      </c>
      <c r="D811" s="2">
        <f t="shared" si="594"/>
        <v>-1.210550797656218E-2</v>
      </c>
      <c r="E811" s="2">
        <f t="shared" si="595"/>
        <v>-3.7333366443400615E-2</v>
      </c>
      <c r="F811" s="11">
        <f t="shared" ref="F811:G811" si="674">B811/B559-1</f>
        <v>0.33097712568138982</v>
      </c>
      <c r="G811" s="11">
        <f t="shared" si="674"/>
        <v>1.205901747444774</v>
      </c>
      <c r="H811" s="9">
        <f t="shared" si="581"/>
        <v>0.28591335345116375</v>
      </c>
      <c r="I811" s="9">
        <f t="shared" si="582"/>
        <v>0.12559131966536133</v>
      </c>
      <c r="J811" s="7">
        <f t="shared" si="583"/>
        <v>0.32052153873029288</v>
      </c>
      <c r="K811" s="7">
        <f t="shared" si="584"/>
        <v>1.1962706267179803</v>
      </c>
      <c r="L811" s="11">
        <f t="shared" ref="L811:M811" si="675">B811/B55-1</f>
        <v>0.69846938982816709</v>
      </c>
      <c r="M811" s="11">
        <f t="shared" si="675"/>
        <v>2.5404153988622835</v>
      </c>
      <c r="N811" s="9">
        <f t="shared" si="562"/>
        <v>0.17657582885700399</v>
      </c>
      <c r="O811" s="9">
        <f t="shared" si="563"/>
        <v>0.1763265378521425</v>
      </c>
      <c r="P811" s="7">
        <f t="shared" si="564"/>
        <v>0.62107727797743362</v>
      </c>
      <c r="Q811" s="7">
        <f t="shared" si="565"/>
        <v>2.2202316964135167</v>
      </c>
    </row>
    <row r="812" spans="1:17" x14ac:dyDescent="0.3">
      <c r="A812" s="1">
        <v>41722</v>
      </c>
      <c r="B812" s="2">
        <v>82.869699999999995</v>
      </c>
      <c r="C812" s="2">
        <v>2.6089000000000002</v>
      </c>
      <c r="D812" s="2">
        <f t="shared" si="594"/>
        <v>-8.8027330860695249E-3</v>
      </c>
      <c r="E812" s="2">
        <f t="shared" si="595"/>
        <v>-2.5469201330362366E-2</v>
      </c>
      <c r="F812" s="11">
        <f t="shared" ref="F812:G812" si="676">B812/B560-1</f>
        <v>0.30661698970879692</v>
      </c>
      <c r="G812" s="11">
        <f t="shared" si="676"/>
        <v>1.0926445816956769</v>
      </c>
      <c r="H812" s="9">
        <f t="shared" si="581"/>
        <v>0.26744134633155275</v>
      </c>
      <c r="I812" s="9">
        <f t="shared" si="582"/>
        <v>0.12568903937179371</v>
      </c>
      <c r="J812" s="7">
        <f t="shared" si="583"/>
        <v>0.29633684966424201</v>
      </c>
      <c r="K812" s="7">
        <f t="shared" si="584"/>
        <v>1.0776433222476229</v>
      </c>
      <c r="L812" s="11">
        <f t="shared" ref="L812:M812" si="677">B812/B56-1</f>
        <v>0.65173186317304266</v>
      </c>
      <c r="M812" s="11">
        <f t="shared" si="677"/>
        <v>2.2688886104498183</v>
      </c>
      <c r="N812" s="9">
        <f t="shared" si="562"/>
        <v>0.16727478383236127</v>
      </c>
      <c r="O812" s="9">
        <f t="shared" si="563"/>
        <v>0.17609077210272217</v>
      </c>
      <c r="P812" s="7">
        <f t="shared" si="564"/>
        <v>0.57666587459959606</v>
      </c>
      <c r="Q812" s="7">
        <f t="shared" si="565"/>
        <v>1.9649660858573368</v>
      </c>
    </row>
    <row r="813" spans="1:17" x14ac:dyDescent="0.3">
      <c r="A813" s="1">
        <v>41723</v>
      </c>
      <c r="B813" s="2">
        <v>83.142099999999999</v>
      </c>
      <c r="C813" s="2">
        <v>2.633</v>
      </c>
      <c r="D813" s="2">
        <f t="shared" si="594"/>
        <v>3.2816973789629592E-3</v>
      </c>
      <c r="E813" s="2">
        <f t="shared" si="595"/>
        <v>9.1952039557832294E-3</v>
      </c>
      <c r="F813" s="11">
        <f t="shared" ref="F813:G813" si="678">B813/B561-1</f>
        <v>0.3157081841185343</v>
      </c>
      <c r="G813" s="11">
        <f t="shared" si="678"/>
        <v>1.1337115072933548</v>
      </c>
      <c r="H813" s="9">
        <f t="shared" si="581"/>
        <v>0.27437506372337828</v>
      </c>
      <c r="I813" s="9">
        <f t="shared" si="582"/>
        <v>0.12561950072264277</v>
      </c>
      <c r="J813" s="7">
        <f t="shared" si="583"/>
        <v>0.30536792283058811</v>
      </c>
      <c r="K813" s="7">
        <f t="shared" si="584"/>
        <v>1.1214801432385428</v>
      </c>
      <c r="L813" s="11">
        <f t="shared" ref="L813:M813" si="679">B813/B57-1</f>
        <v>0.6601525528643597</v>
      </c>
      <c r="M813" s="11">
        <f t="shared" si="679"/>
        <v>2.3082045483100888</v>
      </c>
      <c r="N813" s="9">
        <f t="shared" si="562"/>
        <v>0.16896983248728281</v>
      </c>
      <c r="O813" s="9">
        <f t="shared" si="563"/>
        <v>0.1760914649070332</v>
      </c>
      <c r="P813" s="7">
        <f t="shared" si="564"/>
        <v>0.58470329059424575</v>
      </c>
      <c r="Q813" s="7">
        <f t="shared" si="565"/>
        <v>2.0105348024429599</v>
      </c>
    </row>
    <row r="814" spans="1:17" x14ac:dyDescent="0.3">
      <c r="A814" s="1">
        <v>41724</v>
      </c>
      <c r="B814" s="2">
        <v>82.071200000000005</v>
      </c>
      <c r="C814" s="2">
        <v>2.5327999999999999</v>
      </c>
      <c r="D814" s="2">
        <f t="shared" si="594"/>
        <v>-1.2964028906292531E-2</v>
      </c>
      <c r="E814" s="2">
        <f t="shared" si="595"/>
        <v>-3.8798470369561779E-2</v>
      </c>
      <c r="F814" s="11">
        <f t="shared" ref="F814:G814" si="680">B814/B562-1</f>
        <v>0.29176818711241226</v>
      </c>
      <c r="G814" s="11">
        <f t="shared" si="680"/>
        <v>1.0215500039907415</v>
      </c>
      <c r="H814" s="9">
        <f t="shared" si="581"/>
        <v>0.25601196752278421</v>
      </c>
      <c r="I814" s="9">
        <f t="shared" si="582"/>
        <v>0.12632428143453514</v>
      </c>
      <c r="J814" s="7">
        <f t="shared" si="583"/>
        <v>0.28150229217089029</v>
      </c>
      <c r="K814" s="7">
        <f t="shared" si="584"/>
        <v>1.0061665142763014</v>
      </c>
      <c r="L814" s="11">
        <f t="shared" ref="L814:M814" si="681">B814/B58-1</f>
        <v>0.62964816237865184</v>
      </c>
      <c r="M814" s="11">
        <f t="shared" si="681"/>
        <v>2.1346534653465343</v>
      </c>
      <c r="N814" s="9">
        <f t="shared" si="562"/>
        <v>0.16278804673932873</v>
      </c>
      <c r="O814" s="9">
        <f t="shared" si="563"/>
        <v>0.17624409381376885</v>
      </c>
      <c r="P814" s="7">
        <f t="shared" si="564"/>
        <v>0.5554597627781086</v>
      </c>
      <c r="Q814" s="7">
        <f t="shared" si="565"/>
        <v>1.8455480422219086</v>
      </c>
    </row>
    <row r="815" spans="1:17" x14ac:dyDescent="0.3">
      <c r="A815" s="1">
        <v>41725</v>
      </c>
      <c r="B815" s="2">
        <v>81.611000000000004</v>
      </c>
      <c r="C815" s="2">
        <v>2.4878999999999998</v>
      </c>
      <c r="D815" s="2">
        <f t="shared" si="594"/>
        <v>-5.6231063927598413E-3</v>
      </c>
      <c r="E815" s="2">
        <f t="shared" si="595"/>
        <v>-1.7886429001480016E-2</v>
      </c>
      <c r="F815" s="11">
        <f t="shared" ref="F815:G815" si="682">B815/B563-1</f>
        <v>0.28284489100431975</v>
      </c>
      <c r="G815" s="11">
        <f t="shared" si="682"/>
        <v>0.97515084153699561</v>
      </c>
      <c r="H815" s="9">
        <f t="shared" si="581"/>
        <v>0.24908018277112112</v>
      </c>
      <c r="I815" s="9">
        <f t="shared" si="582"/>
        <v>0.12649752716073256</v>
      </c>
      <c r="J815" s="7">
        <f t="shared" si="583"/>
        <v>0.27262204005205226</v>
      </c>
      <c r="K815" s="7">
        <f t="shared" si="584"/>
        <v>0.96449111772383711</v>
      </c>
      <c r="L815" s="11">
        <f t="shared" ref="L815:M815" si="683">B815/B59-1</f>
        <v>0.59221713665858977</v>
      </c>
      <c r="M815" s="11">
        <f t="shared" si="683"/>
        <v>1.9204131940368585</v>
      </c>
      <c r="N815" s="9">
        <f t="shared" si="562"/>
        <v>0.1550424901650278</v>
      </c>
      <c r="O815" s="9">
        <f t="shared" si="563"/>
        <v>0.17600817250266099</v>
      </c>
      <c r="P815" s="7">
        <f t="shared" si="564"/>
        <v>0.51992220908273779</v>
      </c>
      <c r="Q815" s="7">
        <f t="shared" si="565"/>
        <v>1.6569200469536449</v>
      </c>
    </row>
    <row r="816" spans="1:17" x14ac:dyDescent="0.3">
      <c r="A816" s="1">
        <v>41726</v>
      </c>
      <c r="B816" s="2">
        <v>81.770600000000002</v>
      </c>
      <c r="C816" s="2">
        <v>2.5041000000000002</v>
      </c>
      <c r="D816" s="2">
        <f t="shared" si="594"/>
        <v>1.9537089949640939E-3</v>
      </c>
      <c r="E816" s="2">
        <f t="shared" si="595"/>
        <v>6.4904073995331506E-3</v>
      </c>
      <c r="F816" s="11">
        <f t="shared" ref="F816:G816" si="684">B816/B564-1</f>
        <v>0.28218532828219467</v>
      </c>
      <c r="G816" s="11">
        <f t="shared" si="684"/>
        <v>0.97671297758130748</v>
      </c>
      <c r="H816" s="9">
        <f t="shared" si="581"/>
        <v>0.24856590989300656</v>
      </c>
      <c r="I816" s="9">
        <f t="shared" si="582"/>
        <v>0.12649255314449734</v>
      </c>
      <c r="J816" s="7">
        <f t="shared" si="583"/>
        <v>0.27196853362086193</v>
      </c>
      <c r="K816" s="7">
        <f t="shared" si="584"/>
        <v>0.9614737082439162</v>
      </c>
      <c r="L816" s="11">
        <f t="shared" ref="L816:M816" si="685">B816/B60-1</f>
        <v>0.59140023509812623</v>
      </c>
      <c r="M816" s="11">
        <f t="shared" si="685"/>
        <v>1.9178513167093922</v>
      </c>
      <c r="N816" s="9">
        <f t="shared" si="562"/>
        <v>0.15487142656388869</v>
      </c>
      <c r="O816" s="9">
        <f t="shared" si="563"/>
        <v>0.17600662191921654</v>
      </c>
      <c r="P816" s="7">
        <f t="shared" si="564"/>
        <v>0.51914364288280535</v>
      </c>
      <c r="Q816" s="7">
        <f t="shared" si="565"/>
        <v>1.652852221317235</v>
      </c>
    </row>
    <row r="817" spans="1:17" x14ac:dyDescent="0.3">
      <c r="A817" s="1">
        <v>41729</v>
      </c>
      <c r="B817" s="2">
        <v>82.353099999999998</v>
      </c>
      <c r="C817" s="2">
        <v>2.5539999999999998</v>
      </c>
      <c r="D817" s="2">
        <f t="shared" si="594"/>
        <v>7.0983343153408823E-3</v>
      </c>
      <c r="E817" s="2">
        <f t="shared" si="595"/>
        <v>1.9731369067683698E-2</v>
      </c>
      <c r="F817" s="11">
        <f t="shared" ref="F817:G817" si="686">B817/B565-1</f>
        <v>0.30017935010846264</v>
      </c>
      <c r="G817" s="11">
        <f t="shared" si="686"/>
        <v>1.0558641229976655</v>
      </c>
      <c r="H817" s="9">
        <f t="shared" si="581"/>
        <v>0.26250221657355516</v>
      </c>
      <c r="I817" s="9">
        <f t="shared" si="582"/>
        <v>0.12639513829425053</v>
      </c>
      <c r="J817" s="7">
        <f t="shared" si="583"/>
        <v>0.28983506173834361</v>
      </c>
      <c r="K817" s="7">
        <f t="shared" si="584"/>
        <v>1.0454460034062079</v>
      </c>
      <c r="L817" s="11">
        <f t="shared" ref="L817:M817" si="687">B817/B61-1</f>
        <v>0.61152781175089288</v>
      </c>
      <c r="M817" s="11">
        <f t="shared" si="687"/>
        <v>2.0275011853959222</v>
      </c>
      <c r="N817" s="9">
        <f t="shared" si="562"/>
        <v>0.15906089347490268</v>
      </c>
      <c r="O817" s="9">
        <f t="shared" si="563"/>
        <v>0.17601117421997348</v>
      </c>
      <c r="P817" s="7">
        <f t="shared" si="564"/>
        <v>0.53835364094811355</v>
      </c>
      <c r="Q817" s="7">
        <f t="shared" si="565"/>
        <v>1.7547286378489191</v>
      </c>
    </row>
    <row r="818" spans="1:17" x14ac:dyDescent="0.3">
      <c r="A818" s="1">
        <v>41730</v>
      </c>
      <c r="B818" s="2">
        <v>83.799599999999998</v>
      </c>
      <c r="C818" s="2">
        <v>2.6924000000000001</v>
      </c>
      <c r="D818" s="2">
        <f t="shared" si="594"/>
        <v>1.7412134090252794E-2</v>
      </c>
      <c r="E818" s="2">
        <f t="shared" si="595"/>
        <v>5.2772231544073588E-2</v>
      </c>
      <c r="F818" s="11">
        <f t="shared" ref="F818:G818" si="688">B818/B566-1</f>
        <v>0.31266888161017303</v>
      </c>
      <c r="G818" s="11">
        <f t="shared" si="688"/>
        <v>1.1193324937027711</v>
      </c>
      <c r="H818" s="9">
        <f t="shared" si="581"/>
        <v>0.27206237890913637</v>
      </c>
      <c r="I818" s="9">
        <f t="shared" si="582"/>
        <v>0.12726735669127362</v>
      </c>
      <c r="J818" s="7">
        <f t="shared" si="583"/>
        <v>0.30208117582871385</v>
      </c>
      <c r="K818" s="7">
        <f t="shared" si="584"/>
        <v>1.1028650540848512</v>
      </c>
      <c r="L818" s="11">
        <f t="shared" ref="L818:M818" si="689">B818/B62-1</f>
        <v>0.6240295505021336</v>
      </c>
      <c r="M818" s="11">
        <f t="shared" si="689"/>
        <v>2.1025581931320581</v>
      </c>
      <c r="N818" s="9">
        <f t="shared" si="562"/>
        <v>0.16163681256531412</v>
      </c>
      <c r="O818" s="9">
        <f t="shared" si="563"/>
        <v>0.17620003896077222</v>
      </c>
      <c r="P818" s="7">
        <f t="shared" si="564"/>
        <v>0.55013303627260179</v>
      </c>
      <c r="Q818" s="7">
        <f t="shared" si="565"/>
        <v>1.8168076022073381</v>
      </c>
    </row>
    <row r="819" spans="1:17" x14ac:dyDescent="0.3">
      <c r="A819" s="1">
        <v>41731</v>
      </c>
      <c r="B819" s="2">
        <v>84.015699999999995</v>
      </c>
      <c r="C819" s="2">
        <v>2.7136</v>
      </c>
      <c r="D819" s="2">
        <f t="shared" si="594"/>
        <v>2.5754519337438399E-3</v>
      </c>
      <c r="E819" s="2">
        <f t="shared" si="595"/>
        <v>7.8431774610258787E-3</v>
      </c>
      <c r="F819" s="11">
        <f t="shared" ref="F819:G819" si="690">B819/B567-1</f>
        <v>0.32817287049888866</v>
      </c>
      <c r="G819" s="11">
        <f t="shared" si="690"/>
        <v>1.19422657071238</v>
      </c>
      <c r="H819" s="9">
        <f t="shared" si="581"/>
        <v>0.28380421615083767</v>
      </c>
      <c r="I819" s="9">
        <f t="shared" si="582"/>
        <v>0.12686090822196738</v>
      </c>
      <c r="J819" s="7">
        <f t="shared" si="583"/>
        <v>0.31752815488058772</v>
      </c>
      <c r="K819" s="7">
        <f t="shared" si="584"/>
        <v>1.1792723644192367</v>
      </c>
      <c r="L819" s="11">
        <f t="shared" ref="L819:M819" si="691">B819/B63-1</f>
        <v>0.62055443466721183</v>
      </c>
      <c r="M819" s="11">
        <f t="shared" si="691"/>
        <v>2.0815353168294344</v>
      </c>
      <c r="N819" s="9">
        <f t="shared" si="562"/>
        <v>0.16092277810467973</v>
      </c>
      <c r="O819" s="9">
        <f t="shared" si="563"/>
        <v>0.17618785495666181</v>
      </c>
      <c r="P819" s="7">
        <f t="shared" si="564"/>
        <v>0.54682600689447058</v>
      </c>
      <c r="Q819" s="7">
        <f t="shared" si="565"/>
        <v>1.7989261892347406</v>
      </c>
    </row>
    <row r="820" spans="1:17" x14ac:dyDescent="0.3">
      <c r="A820" s="1">
        <v>41732</v>
      </c>
      <c r="B820" s="2">
        <v>83.348799999999997</v>
      </c>
      <c r="C820" s="2">
        <v>2.6496</v>
      </c>
      <c r="D820" s="2">
        <f t="shared" si="594"/>
        <v>-7.9694741681118775E-3</v>
      </c>
      <c r="E820" s="2">
        <f t="shared" si="595"/>
        <v>-2.386748140664343E-2</v>
      </c>
      <c r="F820" s="11">
        <f t="shared" ref="F820:G820" si="692">B820/B568-1</f>
        <v>0.31724485619145604</v>
      </c>
      <c r="G820" s="11">
        <f t="shared" si="692"/>
        <v>1.1414369999191787</v>
      </c>
      <c r="H820" s="9">
        <f t="shared" si="581"/>
        <v>0.27554232513964488</v>
      </c>
      <c r="I820" s="9">
        <f t="shared" si="582"/>
        <v>0.12718276368983036</v>
      </c>
      <c r="J820" s="7">
        <f t="shared" si="583"/>
        <v>0.30663430395968549</v>
      </c>
      <c r="K820" s="7">
        <f t="shared" si="584"/>
        <v>1.1251394552219942</v>
      </c>
      <c r="L820" s="11">
        <f t="shared" ref="L820:M820" si="693">B820/B64-1</f>
        <v>0.60545187331097661</v>
      </c>
      <c r="M820" s="11">
        <f t="shared" si="693"/>
        <v>1.9962682347619585</v>
      </c>
      <c r="N820" s="9">
        <f t="shared" si="562"/>
        <v>0.15780175265349061</v>
      </c>
      <c r="O820" s="9">
        <f t="shared" si="563"/>
        <v>0.17625728668131521</v>
      </c>
      <c r="P820" s="7">
        <f t="shared" si="564"/>
        <v>0.53235430061152877</v>
      </c>
      <c r="Q820" s="7">
        <f t="shared" si="565"/>
        <v>1.7205015424588388</v>
      </c>
    </row>
    <row r="821" spans="1:17" x14ac:dyDescent="0.3">
      <c r="A821" s="1">
        <v>41733</v>
      </c>
      <c r="B821" s="2">
        <v>81.131900000000002</v>
      </c>
      <c r="C821" s="2">
        <v>2.4392999999999998</v>
      </c>
      <c r="D821" s="2">
        <f t="shared" si="594"/>
        <v>-2.6957986636092095E-2</v>
      </c>
      <c r="E821" s="2">
        <f t="shared" si="595"/>
        <v>-8.2697572309039055E-2</v>
      </c>
      <c r="F821" s="11">
        <f t="shared" ref="F821:G821" si="694">B821/B569-1</f>
        <v>0.2929798559316632</v>
      </c>
      <c r="G821" s="11">
        <f t="shared" si="694"/>
        <v>1.0209610604805301</v>
      </c>
      <c r="H821" s="9">
        <f t="shared" si="581"/>
        <v>0.25694952034250063</v>
      </c>
      <c r="I821" s="9">
        <f t="shared" si="582"/>
        <v>0.12989033806133438</v>
      </c>
      <c r="J821" s="7">
        <f t="shared" si="583"/>
        <v>0.28211847750851526</v>
      </c>
      <c r="K821" s="7">
        <f t="shared" si="584"/>
        <v>1.003562430605363</v>
      </c>
      <c r="L821" s="11">
        <f t="shared" ref="L821:M821" si="695">B821/B65-1</f>
        <v>0.56193195272537566</v>
      </c>
      <c r="M821" s="11">
        <f t="shared" si="695"/>
        <v>1.7540928079485147</v>
      </c>
      <c r="N821" s="9">
        <f t="shared" si="562"/>
        <v>0.14864116209074821</v>
      </c>
      <c r="O821" s="9">
        <f t="shared" si="563"/>
        <v>0.17697435882272644</v>
      </c>
      <c r="P821" s="7">
        <f t="shared" si="564"/>
        <v>0.49024956728104829</v>
      </c>
      <c r="Q821" s="7">
        <f t="shared" si="565"/>
        <v>1.496654134095722</v>
      </c>
    </row>
    <row r="822" spans="1:17" x14ac:dyDescent="0.3">
      <c r="A822" s="1">
        <v>41736</v>
      </c>
      <c r="B822" s="2">
        <v>80.361599999999996</v>
      </c>
      <c r="C822" s="2">
        <v>2.3662000000000001</v>
      </c>
      <c r="D822" s="2">
        <f t="shared" si="594"/>
        <v>-9.5397751847856038E-3</v>
      </c>
      <c r="E822" s="2">
        <f t="shared" si="595"/>
        <v>-3.0425820062339053E-2</v>
      </c>
      <c r="F822" s="11">
        <f t="shared" ref="F822:G822" si="696">B822/B570-1</f>
        <v>0.2739450451721519</v>
      </c>
      <c r="G822" s="11">
        <f t="shared" si="696"/>
        <v>0.93080375356997136</v>
      </c>
      <c r="H822" s="9">
        <f t="shared" si="581"/>
        <v>0.24211842056194982</v>
      </c>
      <c r="I822" s="9">
        <f t="shared" si="582"/>
        <v>0.13024546459113021</v>
      </c>
      <c r="J822" s="7">
        <f t="shared" si="583"/>
        <v>0.26318521569398379</v>
      </c>
      <c r="K822" s="7">
        <f t="shared" si="584"/>
        <v>0.91557492015205244</v>
      </c>
      <c r="L822" s="11">
        <f t="shared" ref="L822:M822" si="697">B822/B66-1</f>
        <v>0.55223626898969491</v>
      </c>
      <c r="M822" s="11">
        <f t="shared" si="697"/>
        <v>1.6959097641563177</v>
      </c>
      <c r="N822" s="9">
        <f t="shared" si="562"/>
        <v>0.14656554844940048</v>
      </c>
      <c r="O822" s="9">
        <f t="shared" si="563"/>
        <v>0.17705657973699551</v>
      </c>
      <c r="P822" s="7">
        <f t="shared" si="564"/>
        <v>0.48093418792576537</v>
      </c>
      <c r="Q822" s="7">
        <f t="shared" si="565"/>
        <v>1.4494854896162757</v>
      </c>
    </row>
    <row r="823" spans="1:17" x14ac:dyDescent="0.3">
      <c r="A823" s="1">
        <v>41737</v>
      </c>
      <c r="B823" s="2">
        <v>81.103700000000003</v>
      </c>
      <c r="C823" s="2">
        <v>2.4321999999999999</v>
      </c>
      <c r="D823" s="2">
        <f t="shared" si="594"/>
        <v>9.1921326170137478E-3</v>
      </c>
      <c r="E823" s="2">
        <f t="shared" si="595"/>
        <v>2.7510904727336732E-2</v>
      </c>
      <c r="F823" s="11">
        <f t="shared" ref="F823:G823" si="698">B823/B571-1</f>
        <v>0.27709691794357405</v>
      </c>
      <c r="G823" s="11">
        <f t="shared" si="698"/>
        <v>0.94638284250960303</v>
      </c>
      <c r="H823" s="9">
        <f t="shared" si="581"/>
        <v>0.24458946919289573</v>
      </c>
      <c r="I823" s="9">
        <f t="shared" si="582"/>
        <v>0.13037803052463698</v>
      </c>
      <c r="J823" s="7">
        <f t="shared" si="583"/>
        <v>0.26628859233043145</v>
      </c>
      <c r="K823" s="7">
        <f t="shared" si="584"/>
        <v>0.9295281068211485</v>
      </c>
      <c r="L823" s="11">
        <f t="shared" ref="L823:M823" si="699">B823/B67-1</f>
        <v>0.57068434945454616</v>
      </c>
      <c r="M823" s="11">
        <f t="shared" si="699"/>
        <v>1.8030425262187388</v>
      </c>
      <c r="N823" s="9">
        <f t="shared" ref="N823:N886" si="700">AVERAGE($D68:$D823)*252</f>
        <v>0.1505038052531642</v>
      </c>
      <c r="O823" s="9">
        <f t="shared" ref="O823:O886" si="701">_xlfn.STDEV.P($D68:$D823)*SQRT(252)</f>
        <v>0.17711652149090665</v>
      </c>
      <c r="P823" s="7">
        <f t="shared" ref="P823:P886" si="702">EXP(N823-O823*O823/2)^3-1</f>
        <v>0.49848713499419417</v>
      </c>
      <c r="Q823" s="7">
        <f t="shared" ref="Q823:Q886" si="703">EXP(3*N823-9*O823*O823/2)^3-1</f>
        <v>1.5371355483342652</v>
      </c>
    </row>
    <row r="824" spans="1:17" x14ac:dyDescent="0.3">
      <c r="A824" s="1">
        <v>41738</v>
      </c>
      <c r="B824" s="2">
        <v>82.493899999999996</v>
      </c>
      <c r="C824" s="2">
        <v>2.5569000000000002</v>
      </c>
      <c r="D824" s="2">
        <f t="shared" si="594"/>
        <v>1.699576844432055E-2</v>
      </c>
      <c r="E824" s="2">
        <f t="shared" si="595"/>
        <v>4.9999389649462635E-2</v>
      </c>
      <c r="F824" s="11">
        <f t="shared" ref="F824:G824" si="704">B824/B572-1</f>
        <v>0.27412955071642253</v>
      </c>
      <c r="G824" s="11">
        <f t="shared" si="704"/>
        <v>0.93309140394647327</v>
      </c>
      <c r="H824" s="9">
        <f t="shared" si="581"/>
        <v>0.24226324014053743</v>
      </c>
      <c r="I824" s="9">
        <f t="shared" si="582"/>
        <v>0.13007090978208274</v>
      </c>
      <c r="J824" s="7">
        <f t="shared" si="583"/>
        <v>0.26339686661055595</v>
      </c>
      <c r="K824" s="7">
        <f t="shared" si="584"/>
        <v>0.91679924173457006</v>
      </c>
      <c r="L824" s="11">
        <f t="shared" ref="L824:M824" si="705">B824/B68-1</f>
        <v>0.59370007244626888</v>
      </c>
      <c r="M824" s="11">
        <f t="shared" si="705"/>
        <v>1.9245110374013499</v>
      </c>
      <c r="N824" s="9">
        <f t="shared" si="700"/>
        <v>0.15535280078045285</v>
      </c>
      <c r="O824" s="9">
        <f t="shared" si="701"/>
        <v>0.17736590262985255</v>
      </c>
      <c r="P824" s="7">
        <f t="shared" si="702"/>
        <v>0.52024332946126339</v>
      </c>
      <c r="Q824" s="7">
        <f t="shared" si="703"/>
        <v>1.647149103534181</v>
      </c>
    </row>
    <row r="825" spans="1:17" x14ac:dyDescent="0.3">
      <c r="A825" s="1">
        <v>41739</v>
      </c>
      <c r="B825" s="2">
        <v>79.938900000000004</v>
      </c>
      <c r="C825" s="2">
        <v>2.3209</v>
      </c>
      <c r="D825" s="2">
        <f t="shared" si="594"/>
        <v>-3.1461758344780863E-2</v>
      </c>
      <c r="E825" s="2">
        <f t="shared" si="595"/>
        <v>-9.684054572731278E-2</v>
      </c>
      <c r="F825" s="11">
        <f t="shared" ref="F825:G825" si="706">B825/B573-1</f>
        <v>0.23519568092759924</v>
      </c>
      <c r="G825" s="11">
        <f t="shared" si="706"/>
        <v>0.7577249318388366</v>
      </c>
      <c r="H825" s="9">
        <f t="shared" si="581"/>
        <v>0.21122940362390485</v>
      </c>
      <c r="I825" s="9">
        <f t="shared" si="582"/>
        <v>0.13402965484319901</v>
      </c>
      <c r="J825" s="7">
        <f t="shared" si="583"/>
        <v>0.22415086159867825</v>
      </c>
      <c r="K825" s="7">
        <f t="shared" si="584"/>
        <v>0.73820060515834651</v>
      </c>
      <c r="L825" s="11">
        <f t="shared" ref="L825:M825" si="707">B825/B69-1</f>
        <v>0.54542080141050109</v>
      </c>
      <c r="M825" s="11">
        <f t="shared" si="707"/>
        <v>1.6551881935705297</v>
      </c>
      <c r="N825" s="9">
        <f t="shared" si="700"/>
        <v>0.14509874554601052</v>
      </c>
      <c r="O825" s="9">
        <f t="shared" si="701"/>
        <v>0.1783274327395421</v>
      </c>
      <c r="P825" s="7">
        <f t="shared" si="702"/>
        <v>0.47343325717958407</v>
      </c>
      <c r="Q825" s="7">
        <f t="shared" si="703"/>
        <v>1.4026676017012045</v>
      </c>
    </row>
    <row r="826" spans="1:17" x14ac:dyDescent="0.3">
      <c r="A826" s="1">
        <v>41740</v>
      </c>
      <c r="B826" s="2">
        <v>79.009</v>
      </c>
      <c r="C826" s="2">
        <v>2.2397999999999998</v>
      </c>
      <c r="D826" s="2">
        <f t="shared" si="594"/>
        <v>-1.1700822839460662E-2</v>
      </c>
      <c r="E826" s="2">
        <f t="shared" si="595"/>
        <v>-3.5568465320455898E-2</v>
      </c>
      <c r="F826" s="11">
        <f t="shared" ref="F826:G826" si="708">B826/B574-1</f>
        <v>0.22169923644764133</v>
      </c>
      <c r="G826" s="11">
        <f t="shared" si="708"/>
        <v>0.69810462471569368</v>
      </c>
      <c r="H826" s="9">
        <f t="shared" si="581"/>
        <v>0.2002427064359818</v>
      </c>
      <c r="I826" s="9">
        <f t="shared" si="582"/>
        <v>0.13460418648784805</v>
      </c>
      <c r="J826" s="7">
        <f t="shared" si="583"/>
        <v>0.2106816679547463</v>
      </c>
      <c r="K826" s="7">
        <f t="shared" si="584"/>
        <v>0.68067555341697239</v>
      </c>
      <c r="L826" s="11">
        <f t="shared" ref="L826:M826" si="709">B826/B70-1</f>
        <v>0.53468577488918512</v>
      </c>
      <c r="M826" s="11">
        <f t="shared" si="709"/>
        <v>1.6013937282229964</v>
      </c>
      <c r="N826" s="9">
        <f t="shared" si="700"/>
        <v>0.14277521772375257</v>
      </c>
      <c r="O826" s="9">
        <f t="shared" si="701"/>
        <v>0.17844188296456862</v>
      </c>
      <c r="P826" s="7">
        <f t="shared" si="702"/>
        <v>0.46310866505305825</v>
      </c>
      <c r="Q826" s="7">
        <f t="shared" si="703"/>
        <v>1.3516486466945703</v>
      </c>
    </row>
    <row r="827" spans="1:17" x14ac:dyDescent="0.3">
      <c r="A827" s="1">
        <v>41743</v>
      </c>
      <c r="B827" s="2">
        <v>79.628900000000002</v>
      </c>
      <c r="C827" s="2">
        <v>2.2900999999999998</v>
      </c>
      <c r="D827" s="2">
        <f t="shared" si="594"/>
        <v>7.8153222559005399E-3</v>
      </c>
      <c r="E827" s="2">
        <f t="shared" si="595"/>
        <v>2.2208908568538233E-2</v>
      </c>
      <c r="F827" s="11">
        <f t="shared" ref="F827:G827" si="710">B827/B575-1</f>
        <v>0.2560694562530661</v>
      </c>
      <c r="G827" s="11">
        <f t="shared" si="710"/>
        <v>0.84864384888601863</v>
      </c>
      <c r="H827" s="9">
        <f t="shared" si="581"/>
        <v>0.22798736608158443</v>
      </c>
      <c r="I827" s="9">
        <f t="shared" si="582"/>
        <v>0.13317297240987117</v>
      </c>
      <c r="J827" s="7">
        <f t="shared" si="583"/>
        <v>0.2449804734170975</v>
      </c>
      <c r="K827" s="7">
        <f t="shared" si="584"/>
        <v>0.82970438514516331</v>
      </c>
      <c r="L827" s="11">
        <f t="shared" ref="L827:M827" si="711">B827/B71-1</f>
        <v>0.55190263201488987</v>
      </c>
      <c r="M827" s="11">
        <f t="shared" si="711"/>
        <v>1.6841303328645099</v>
      </c>
      <c r="N827" s="9">
        <f t="shared" si="700"/>
        <v>0.14649389422972159</v>
      </c>
      <c r="O827" s="9">
        <f t="shared" si="701"/>
        <v>0.17847654355051973</v>
      </c>
      <c r="P827" s="7">
        <f t="shared" si="702"/>
        <v>0.47949508057366286</v>
      </c>
      <c r="Q827" s="7">
        <f t="shared" si="703"/>
        <v>1.4312796264530316</v>
      </c>
    </row>
    <row r="828" spans="1:17" x14ac:dyDescent="0.3">
      <c r="A828" s="1">
        <v>41744</v>
      </c>
      <c r="B828" s="2">
        <v>79.891900000000007</v>
      </c>
      <c r="C828" s="2">
        <v>2.3130000000000002</v>
      </c>
      <c r="D828" s="2">
        <f t="shared" si="594"/>
        <v>3.2973786276578204E-3</v>
      </c>
      <c r="E828" s="2">
        <f t="shared" si="595"/>
        <v>9.9498985143078658E-3</v>
      </c>
      <c r="F828" s="11">
        <f t="shared" ref="F828:G828" si="712">B828/B576-1</f>
        <v>0.24370921341038154</v>
      </c>
      <c r="G828" s="11">
        <f t="shared" si="712"/>
        <v>0.79232855482371201</v>
      </c>
      <c r="H828" s="9">
        <f t="shared" si="581"/>
        <v>0.21809821571507054</v>
      </c>
      <c r="I828" s="9">
        <f t="shared" si="582"/>
        <v>0.13262554174924224</v>
      </c>
      <c r="J828" s="7">
        <f t="shared" si="583"/>
        <v>0.23281903892976419</v>
      </c>
      <c r="K828" s="7">
        <f t="shared" si="584"/>
        <v>0.77738244002120815</v>
      </c>
      <c r="L828" s="11">
        <f t="shared" ref="L828:M828" si="713">B828/B72-1</f>
        <v>0.56780204835756587</v>
      </c>
      <c r="M828" s="11">
        <f t="shared" si="713"/>
        <v>1.7657539160588307</v>
      </c>
      <c r="N828" s="9">
        <f t="shared" si="700"/>
        <v>0.14989155642958926</v>
      </c>
      <c r="O828" s="9">
        <f t="shared" si="701"/>
        <v>0.17843109294110118</v>
      </c>
      <c r="P828" s="7">
        <f t="shared" si="702"/>
        <v>0.4946890425243573</v>
      </c>
      <c r="Q828" s="7">
        <f t="shared" si="703"/>
        <v>1.5073230406412139</v>
      </c>
    </row>
    <row r="829" spans="1:17" x14ac:dyDescent="0.3">
      <c r="A829" s="1">
        <v>41745</v>
      </c>
      <c r="B829" s="2">
        <v>80.953400000000002</v>
      </c>
      <c r="C829" s="2">
        <v>2.4026999999999998</v>
      </c>
      <c r="D829" s="2">
        <f t="shared" si="594"/>
        <v>1.3199209564586518E-2</v>
      </c>
      <c r="E829" s="2">
        <f t="shared" si="595"/>
        <v>3.8047721766306955E-2</v>
      </c>
      <c r="F829" s="11">
        <f t="shared" ref="F829:G829" si="714">B829/B577-1</f>
        <v>0.2853989888725168</v>
      </c>
      <c r="G829" s="11">
        <f t="shared" si="714"/>
        <v>0.97736811785038236</v>
      </c>
      <c r="H829" s="9">
        <f t="shared" si="581"/>
        <v>0.25106916732996531</v>
      </c>
      <c r="I829" s="9">
        <f t="shared" si="582"/>
        <v>0.13157297279227881</v>
      </c>
      <c r="J829" s="7">
        <f t="shared" si="583"/>
        <v>0.27432094394144713</v>
      </c>
      <c r="K829" s="7">
        <f t="shared" si="584"/>
        <v>0.96463404184047485</v>
      </c>
      <c r="L829" s="11">
        <f t="shared" ref="L829:M829" si="715">B829/B73-1</f>
        <v>0.57522017131137648</v>
      </c>
      <c r="M829" s="11">
        <f t="shared" si="715"/>
        <v>1.8059091439915917</v>
      </c>
      <c r="N829" s="9">
        <f t="shared" si="700"/>
        <v>0.15146501793883746</v>
      </c>
      <c r="O829" s="9">
        <f t="shared" si="701"/>
        <v>0.17852137923068556</v>
      </c>
      <c r="P829" s="7">
        <f t="shared" si="702"/>
        <v>0.50168863194693425</v>
      </c>
      <c r="Q829" s="7">
        <f t="shared" si="703"/>
        <v>1.5419760298398169</v>
      </c>
    </row>
    <row r="830" spans="1:17" x14ac:dyDescent="0.3">
      <c r="A830" s="1">
        <v>41746</v>
      </c>
      <c r="B830" s="2">
        <v>80.972200000000001</v>
      </c>
      <c r="C830" s="2">
        <v>2.4039999999999999</v>
      </c>
      <c r="D830" s="2">
        <f t="shared" si="594"/>
        <v>2.322054089591839E-4</v>
      </c>
      <c r="E830" s="2">
        <f t="shared" si="595"/>
        <v>5.4091165735186341E-4</v>
      </c>
      <c r="F830" s="11">
        <f t="shared" ref="F830:G830" si="716">B830/B578-1</f>
        <v>0.30369022701658355</v>
      </c>
      <c r="G830" s="11">
        <f t="shared" si="716"/>
        <v>1.0679569892473117</v>
      </c>
      <c r="H830" s="9">
        <f t="shared" si="581"/>
        <v>0.26519887931469399</v>
      </c>
      <c r="I830" s="9">
        <f t="shared" si="582"/>
        <v>0.13072648202593418</v>
      </c>
      <c r="J830" s="7">
        <f t="shared" si="583"/>
        <v>0.29259803384908922</v>
      </c>
      <c r="K830" s="7">
        <f t="shared" si="584"/>
        <v>1.0517524445660764</v>
      </c>
      <c r="L830" s="11">
        <f t="shared" ref="L830:M830" si="717">B830/B74-1</f>
        <v>0.57836238387256489</v>
      </c>
      <c r="M830" s="11">
        <f t="shared" si="717"/>
        <v>1.822921559417567</v>
      </c>
      <c r="N830" s="9">
        <f t="shared" si="700"/>
        <v>0.15212928121107247</v>
      </c>
      <c r="O830" s="9">
        <f t="shared" si="701"/>
        <v>0.17851629430484328</v>
      </c>
      <c r="P830" s="7">
        <f t="shared" si="702"/>
        <v>0.50468826316311244</v>
      </c>
      <c r="Q830" s="7">
        <f t="shared" si="703"/>
        <v>1.5572810952191856</v>
      </c>
    </row>
    <row r="831" spans="1:17" x14ac:dyDescent="0.3">
      <c r="A831" s="1">
        <v>41750</v>
      </c>
      <c r="B831" s="2">
        <v>81.573400000000007</v>
      </c>
      <c r="C831" s="2">
        <v>2.4584000000000001</v>
      </c>
      <c r="D831" s="2">
        <f t="shared" si="594"/>
        <v>7.397342548840528E-3</v>
      </c>
      <c r="E831" s="2">
        <f t="shared" si="595"/>
        <v>2.2376715161176855E-2</v>
      </c>
      <c r="F831" s="11">
        <f t="shared" ref="F831:G831" si="718">B831/B579-1</f>
        <v>0.29562409566602654</v>
      </c>
      <c r="G831" s="11">
        <f t="shared" si="718"/>
        <v>1.0305608325761955</v>
      </c>
      <c r="H831" s="9">
        <f t="shared" ref="H831:H894" si="719">AVERAGE($D580:$D831)*252</f>
        <v>0.25899250621713799</v>
      </c>
      <c r="I831" s="9">
        <f t="shared" ref="I831:I894" si="720">_xlfn.STDEV.P($D580:$D831)*SQRT(252)</f>
        <v>0.13027656247112962</v>
      </c>
      <c r="J831" s="7">
        <f t="shared" ref="J831:J894" si="721">EXP(H831-I831*I831/2)-1</f>
        <v>0.2846759593731274</v>
      </c>
      <c r="K831" s="7">
        <f t="shared" ref="K831:K894" si="722">EXP(3*H831-9*I831*I831/2)-1</f>
        <v>1.0149685682016059</v>
      </c>
      <c r="L831" s="11">
        <f t="shared" ref="L831:M831" si="723">B831/B75-1</f>
        <v>0.59288824666575568</v>
      </c>
      <c r="M831" s="11">
        <f t="shared" si="723"/>
        <v>1.9055667178820475</v>
      </c>
      <c r="N831" s="9">
        <f t="shared" si="700"/>
        <v>0.15518295857163295</v>
      </c>
      <c r="O831" s="9">
        <f t="shared" si="701"/>
        <v>0.17855404434734692</v>
      </c>
      <c r="P831" s="7">
        <f t="shared" si="702"/>
        <v>0.51850539080914793</v>
      </c>
      <c r="Q831" s="7">
        <f t="shared" si="703"/>
        <v>1.628059512678893</v>
      </c>
    </row>
    <row r="832" spans="1:17" x14ac:dyDescent="0.3">
      <c r="A832" s="1">
        <v>41751</v>
      </c>
      <c r="B832" s="2">
        <v>82.221500000000006</v>
      </c>
      <c r="C832" s="2">
        <v>2.5186999999999999</v>
      </c>
      <c r="D832" s="2">
        <f t="shared" si="594"/>
        <v>7.9135966048876905E-3</v>
      </c>
      <c r="E832" s="2">
        <f t="shared" si="595"/>
        <v>2.4232163565056804E-2</v>
      </c>
      <c r="F832" s="11">
        <f t="shared" ref="F832:G832" si="724">B832/B580-1</f>
        <v>0.29262828575022026</v>
      </c>
      <c r="G832" s="11">
        <f t="shared" si="724"/>
        <v>1.018350829393381</v>
      </c>
      <c r="H832" s="9">
        <f t="shared" si="719"/>
        <v>0.25667757644045153</v>
      </c>
      <c r="I832" s="9">
        <f t="shared" si="720"/>
        <v>0.13013347783022156</v>
      </c>
      <c r="J832" s="7">
        <f t="shared" si="721"/>
        <v>0.2817293431408241</v>
      </c>
      <c r="K832" s="7">
        <f t="shared" si="722"/>
        <v>1.0013590606054712</v>
      </c>
      <c r="L832" s="11">
        <f t="shared" ref="L832:M832" si="725">B832/B76-1</f>
        <v>0.61696106542063434</v>
      </c>
      <c r="M832" s="11">
        <f t="shared" si="725"/>
        <v>2.0353097131838997</v>
      </c>
      <c r="N832" s="9">
        <f t="shared" si="700"/>
        <v>0.16018283400823646</v>
      </c>
      <c r="O832" s="9">
        <f t="shared" si="701"/>
        <v>0.17854810943357924</v>
      </c>
      <c r="P832" s="7">
        <f t="shared" si="702"/>
        <v>0.54145898524962321</v>
      </c>
      <c r="Q832" s="7">
        <f t="shared" si="703"/>
        <v>1.7490990406390554</v>
      </c>
    </row>
    <row r="833" spans="1:17" x14ac:dyDescent="0.3">
      <c r="A833" s="1">
        <v>41752</v>
      </c>
      <c r="B833" s="2">
        <v>81.498199999999997</v>
      </c>
      <c r="C833" s="2">
        <v>2.4500999999999999</v>
      </c>
      <c r="D833" s="2">
        <f t="shared" si="594"/>
        <v>-8.8358909262851414E-3</v>
      </c>
      <c r="E833" s="2">
        <f t="shared" si="595"/>
        <v>-2.7614055348992118E-2</v>
      </c>
      <c r="F833" s="11">
        <f t="shared" ref="F833:G833" si="726">B833/B581-1</f>
        <v>0.26908062032162161</v>
      </c>
      <c r="G833" s="11">
        <f t="shared" si="726"/>
        <v>0.90713785319529849</v>
      </c>
      <c r="H833" s="9">
        <f t="shared" si="719"/>
        <v>0.23829271730656149</v>
      </c>
      <c r="I833" s="9">
        <f t="shared" si="720"/>
        <v>0.13022182296271551</v>
      </c>
      <c r="J833" s="7">
        <f t="shared" si="721"/>
        <v>0.25836575053887856</v>
      </c>
      <c r="K833" s="7">
        <f t="shared" si="722"/>
        <v>0.89376781525919347</v>
      </c>
      <c r="L833" s="11">
        <f t="shared" ref="L833:M833" si="727">B833/B77-1</f>
        <v>0.59282567652611706</v>
      </c>
      <c r="M833" s="11">
        <f t="shared" si="727"/>
        <v>1.9002130681818183</v>
      </c>
      <c r="N833" s="9">
        <f t="shared" si="700"/>
        <v>0.1551698646694695</v>
      </c>
      <c r="O833" s="9">
        <f t="shared" si="701"/>
        <v>0.17860262911260408</v>
      </c>
      <c r="P833" s="7">
        <f t="shared" si="702"/>
        <v>0.51840622005631642</v>
      </c>
      <c r="Q833" s="7">
        <f t="shared" si="703"/>
        <v>1.6271343301450578</v>
      </c>
    </row>
    <row r="834" spans="1:17" x14ac:dyDescent="0.3">
      <c r="A834" s="1">
        <v>41753</v>
      </c>
      <c r="B834" s="2">
        <v>82.277900000000002</v>
      </c>
      <c r="C834" s="2">
        <v>2.5224000000000002</v>
      </c>
      <c r="D834" s="2">
        <f t="shared" si="594"/>
        <v>9.521607739963139E-3</v>
      </c>
      <c r="E834" s="2">
        <f t="shared" si="595"/>
        <v>2.908198919851138E-2</v>
      </c>
      <c r="F834" s="11">
        <f t="shared" ref="F834:G834" si="728">B834/B582-1</f>
        <v>0.28177689845070542</v>
      </c>
      <c r="G834" s="11">
        <f t="shared" si="728"/>
        <v>0.96816479400749067</v>
      </c>
      <c r="H834" s="9">
        <f t="shared" si="719"/>
        <v>0.24824731718466989</v>
      </c>
      <c r="I834" s="9">
        <f t="shared" si="720"/>
        <v>0.13049512334926211</v>
      </c>
      <c r="J834" s="7">
        <f t="shared" si="721"/>
        <v>0.27090955424247776</v>
      </c>
      <c r="K834" s="7">
        <f t="shared" si="722"/>
        <v>0.95055033156341562</v>
      </c>
      <c r="L834" s="11">
        <f t="shared" ref="L834:M834" si="729">B834/B78-1</f>
        <v>0.57250267091464746</v>
      </c>
      <c r="M834" s="11">
        <f t="shared" si="729"/>
        <v>1.7995560488346283</v>
      </c>
      <c r="N834" s="9">
        <f t="shared" si="700"/>
        <v>0.15088946936863179</v>
      </c>
      <c r="O834" s="9">
        <f t="shared" si="701"/>
        <v>0.17823473262746017</v>
      </c>
      <c r="P834" s="7">
        <f t="shared" si="702"/>
        <v>0.49932795578112876</v>
      </c>
      <c r="Q834" s="7">
        <f t="shared" si="703"/>
        <v>1.5323364015486267</v>
      </c>
    </row>
    <row r="835" spans="1:17" x14ac:dyDescent="0.3">
      <c r="A835" s="1">
        <v>41754</v>
      </c>
      <c r="B835" s="2">
        <v>80.962800000000001</v>
      </c>
      <c r="C835" s="2">
        <v>2.4007000000000001</v>
      </c>
      <c r="D835" s="2">
        <f t="shared" si="594"/>
        <v>-1.6112751931966738E-2</v>
      </c>
      <c r="E835" s="2">
        <f t="shared" si="595"/>
        <v>-4.9450467754600852E-2</v>
      </c>
      <c r="F835" s="11">
        <f t="shared" ref="F835:G835" si="730">B835/B583-1</f>
        <v>0.25460115569316022</v>
      </c>
      <c r="G835" s="11">
        <f t="shared" si="730"/>
        <v>0.84328931203931212</v>
      </c>
      <c r="H835" s="9">
        <f t="shared" si="719"/>
        <v>0.22681771784472285</v>
      </c>
      <c r="I835" s="9">
        <f t="shared" si="720"/>
        <v>0.13153223084419</v>
      </c>
      <c r="J835" s="7">
        <f t="shared" si="721"/>
        <v>0.24379520426675727</v>
      </c>
      <c r="K835" s="7">
        <f t="shared" si="722"/>
        <v>0.82686225169415439</v>
      </c>
      <c r="L835" s="11">
        <f t="shared" ref="L835:M835" si="731">B835/B79-1</f>
        <v>0.53516576031309038</v>
      </c>
      <c r="M835" s="11">
        <f t="shared" si="731"/>
        <v>1.5987226672439925</v>
      </c>
      <c r="N835" s="9">
        <f t="shared" si="700"/>
        <v>0.14287945412787234</v>
      </c>
      <c r="O835" s="9">
        <f t="shared" si="701"/>
        <v>0.1784449588311115</v>
      </c>
      <c r="P835" s="7">
        <f t="shared" si="702"/>
        <v>0.46356385424257041</v>
      </c>
      <c r="Q835" s="7">
        <f t="shared" si="703"/>
        <v>1.3538209458632018</v>
      </c>
    </row>
    <row r="836" spans="1:17" x14ac:dyDescent="0.3">
      <c r="A836" s="1">
        <v>41757</v>
      </c>
      <c r="B836" s="2">
        <v>81.225800000000007</v>
      </c>
      <c r="C836" s="2">
        <v>2.4264000000000001</v>
      </c>
      <c r="D836" s="2">
        <f t="shared" ref="D836:D899" si="732">LN(B836/B835)</f>
        <v>3.2431407696795864E-3</v>
      </c>
      <c r="E836" s="2">
        <f t="shared" ref="E836:E899" si="733">LN(C836/C835)</f>
        <v>1.0648315898121178E-2</v>
      </c>
      <c r="F836" s="11">
        <f t="shared" ref="F836:G836" si="734">B836/B584-1</f>
        <v>0.26265832623443175</v>
      </c>
      <c r="G836" s="11">
        <f t="shared" si="734"/>
        <v>0.87903662975296237</v>
      </c>
      <c r="H836" s="9">
        <f t="shared" si="719"/>
        <v>0.23321928122294835</v>
      </c>
      <c r="I836" s="9">
        <f t="shared" si="720"/>
        <v>0.13148986176192626</v>
      </c>
      <c r="J836" s="7">
        <f t="shared" si="721"/>
        <v>0.25178995289498318</v>
      </c>
      <c r="K836" s="7">
        <f t="shared" si="722"/>
        <v>0.86237902624625451</v>
      </c>
      <c r="L836" s="11">
        <f t="shared" ref="L836:M836" si="735">B836/B80-1</f>
        <v>0.53620277487782375</v>
      </c>
      <c r="M836" s="11">
        <f t="shared" si="735"/>
        <v>1.607069947351456</v>
      </c>
      <c r="N836" s="9">
        <f t="shared" si="700"/>
        <v>0.14310454696889915</v>
      </c>
      <c r="O836" s="9">
        <f t="shared" si="701"/>
        <v>0.17844790808299155</v>
      </c>
      <c r="P836" s="7">
        <f t="shared" si="702"/>
        <v>0.46455018894144096</v>
      </c>
      <c r="Q836" s="7">
        <f t="shared" si="703"/>
        <v>1.3585607188045681</v>
      </c>
    </row>
    <row r="837" spans="1:17" x14ac:dyDescent="0.3">
      <c r="A837" s="1">
        <v>41758</v>
      </c>
      <c r="B837" s="2">
        <v>81.873999999999995</v>
      </c>
      <c r="C837" s="2">
        <v>2.48</v>
      </c>
      <c r="D837" s="2">
        <f t="shared" si="732"/>
        <v>7.9485494493440421E-3</v>
      </c>
      <c r="E837" s="2">
        <f t="shared" si="733"/>
        <v>2.1849882784656372E-2</v>
      </c>
      <c r="F837" s="11">
        <f t="shared" ref="F837:G837" si="736">B837/B585-1</f>
        <v>0.26113276135610963</v>
      </c>
      <c r="G837" s="11">
        <f t="shared" si="736"/>
        <v>0.87085093542546788</v>
      </c>
      <c r="H837" s="9">
        <f t="shared" si="719"/>
        <v>0.23201033403898294</v>
      </c>
      <c r="I837" s="9">
        <f t="shared" si="720"/>
        <v>0.13141969158724839</v>
      </c>
      <c r="J837" s="7">
        <f t="shared" si="721"/>
        <v>0.25028905223573861</v>
      </c>
      <c r="K837" s="7">
        <f t="shared" si="722"/>
        <v>0.85579076401075871</v>
      </c>
      <c r="L837" s="11">
        <f t="shared" ref="L837:M837" si="737">B837/B81-1</f>
        <v>0.53977511015991286</v>
      </c>
      <c r="M837" s="11">
        <f t="shared" si="737"/>
        <v>1.6196260695045948</v>
      </c>
      <c r="N837" s="9">
        <f t="shared" si="700"/>
        <v>0.14387879113269364</v>
      </c>
      <c r="O837" s="9">
        <f t="shared" si="701"/>
        <v>0.17847488351664612</v>
      </c>
      <c r="P837" s="7">
        <f t="shared" si="702"/>
        <v>0.46793470060850484</v>
      </c>
      <c r="Q837" s="7">
        <f t="shared" si="703"/>
        <v>1.3747443404581423</v>
      </c>
    </row>
    <row r="838" spans="1:17" x14ac:dyDescent="0.3">
      <c r="A838" s="1">
        <v>41759</v>
      </c>
      <c r="B838" s="2">
        <v>82.09</v>
      </c>
      <c r="C838" s="2">
        <v>2.5021</v>
      </c>
      <c r="D838" s="2">
        <f t="shared" si="732"/>
        <v>2.6347262198053241E-3</v>
      </c>
      <c r="E838" s="2">
        <f t="shared" si="733"/>
        <v>8.871819094707984E-3</v>
      </c>
      <c r="F838" s="11">
        <f t="shared" ref="F838:G838" si="738">B838/B586-1</f>
        <v>0.2553408183800614</v>
      </c>
      <c r="G838" s="11">
        <f t="shared" si="738"/>
        <v>0.8469771905218868</v>
      </c>
      <c r="H838" s="9">
        <f t="shared" si="719"/>
        <v>0.22740710414604279</v>
      </c>
      <c r="I838" s="9">
        <f t="shared" si="720"/>
        <v>0.13127863950449947</v>
      </c>
      <c r="J838" s="7">
        <f t="shared" si="721"/>
        <v>0.24456996865965719</v>
      </c>
      <c r="K838" s="7">
        <f t="shared" si="722"/>
        <v>0.83064423719200331</v>
      </c>
      <c r="L838" s="11">
        <f t="shared" ref="L838:M838" si="739">B838/B82-1</f>
        <v>0.5334094216231462</v>
      </c>
      <c r="M838" s="11">
        <f t="shared" si="739"/>
        <v>1.5893614819414261</v>
      </c>
      <c r="N838" s="9">
        <f t="shared" si="700"/>
        <v>0.14249787879782441</v>
      </c>
      <c r="O838" s="9">
        <f t="shared" si="701"/>
        <v>0.17844286460310646</v>
      </c>
      <c r="P838" s="7">
        <f t="shared" si="702"/>
        <v>0.46189107215483638</v>
      </c>
      <c r="Q838" s="7">
        <f t="shared" si="703"/>
        <v>1.3457750385931355</v>
      </c>
    </row>
    <row r="839" spans="1:17" x14ac:dyDescent="0.3">
      <c r="A839" s="1">
        <v>41760</v>
      </c>
      <c r="B839" s="2">
        <v>82.334199999999996</v>
      </c>
      <c r="C839" s="2">
        <v>2.5245000000000002</v>
      </c>
      <c r="D839" s="2">
        <f t="shared" si="732"/>
        <v>2.9703678600809212E-3</v>
      </c>
      <c r="E839" s="2">
        <f t="shared" si="733"/>
        <v>8.912644045234697E-3</v>
      </c>
      <c r="F839" s="11">
        <f t="shared" ref="F839:G839" si="740">B839/B587-1</f>
        <v>0.26497714614941414</v>
      </c>
      <c r="G839" s="11">
        <f t="shared" si="740"/>
        <v>0.8874766355140189</v>
      </c>
      <c r="H839" s="9">
        <f t="shared" si="719"/>
        <v>0.23505405573123753</v>
      </c>
      <c r="I839" s="9">
        <f t="shared" si="720"/>
        <v>0.13117545667876035</v>
      </c>
      <c r="J839" s="7">
        <f t="shared" si="721"/>
        <v>0.25414059796335087</v>
      </c>
      <c r="K839" s="7">
        <f t="shared" si="722"/>
        <v>0.87335448338466581</v>
      </c>
      <c r="L839" s="11">
        <f t="shared" ref="L839:M839" si="741">B839/B83-1</f>
        <v>0.54031306065713913</v>
      </c>
      <c r="M839" s="11">
        <f t="shared" si="741"/>
        <v>1.6163332987874393</v>
      </c>
      <c r="N839" s="9">
        <f t="shared" si="700"/>
        <v>0.14399522730223649</v>
      </c>
      <c r="O839" s="9">
        <f t="shared" si="701"/>
        <v>0.17844417283900019</v>
      </c>
      <c r="P839" s="7">
        <f t="shared" si="702"/>
        <v>0.46847169643295472</v>
      </c>
      <c r="Q839" s="7">
        <f t="shared" si="703"/>
        <v>1.3775860009848979</v>
      </c>
    </row>
    <row r="840" spans="1:17" x14ac:dyDescent="0.3">
      <c r="A840" s="1">
        <v>41761</v>
      </c>
      <c r="B840" s="2">
        <v>82.183999999999997</v>
      </c>
      <c r="C840" s="2">
        <v>2.512</v>
      </c>
      <c r="D840" s="2">
        <f t="shared" si="732"/>
        <v>-1.8259383062931036E-3</v>
      </c>
      <c r="E840" s="2">
        <f t="shared" si="733"/>
        <v>-4.9637747108811307E-3</v>
      </c>
      <c r="F840" s="11">
        <f t="shared" ref="F840:G840" si="742">B840/B588-1</f>
        <v>0.24690488906151375</v>
      </c>
      <c r="G840" s="11">
        <f t="shared" si="742"/>
        <v>0.81254058734396439</v>
      </c>
      <c r="H840" s="9">
        <f t="shared" si="719"/>
        <v>0.22066439198594073</v>
      </c>
      <c r="I840" s="9">
        <f t="shared" si="720"/>
        <v>0.13068477206881349</v>
      </c>
      <c r="J840" s="7">
        <f t="shared" si="721"/>
        <v>0.2363025827939409</v>
      </c>
      <c r="K840" s="7">
        <f t="shared" si="722"/>
        <v>0.79524209108211275</v>
      </c>
      <c r="L840" s="11">
        <f t="shared" ref="L840:M840" si="743">B840/B84-1</f>
        <v>0.53880432971275671</v>
      </c>
      <c r="M840" s="11">
        <f t="shared" si="743"/>
        <v>1.6161216413247237</v>
      </c>
      <c r="N840" s="9">
        <f t="shared" si="700"/>
        <v>0.14366856852877458</v>
      </c>
      <c r="O840" s="9">
        <f t="shared" si="701"/>
        <v>0.17844766321913569</v>
      </c>
      <c r="P840" s="7">
        <f t="shared" si="702"/>
        <v>0.46703059264249225</v>
      </c>
      <c r="Q840" s="7">
        <f t="shared" si="703"/>
        <v>1.370566466281248</v>
      </c>
    </row>
    <row r="841" spans="1:17" x14ac:dyDescent="0.3">
      <c r="A841" s="1">
        <v>41764</v>
      </c>
      <c r="B841" s="2">
        <v>82.616100000000003</v>
      </c>
      <c r="C841" s="2">
        <v>2.5478000000000001</v>
      </c>
      <c r="D841" s="2">
        <f t="shared" si="732"/>
        <v>5.2439408736970651E-3</v>
      </c>
      <c r="E841" s="2">
        <f t="shared" si="733"/>
        <v>1.4150993087597232E-2</v>
      </c>
      <c r="F841" s="11">
        <f t="shared" ref="F841:G841" si="744">B841/B589-1</f>
        <v>0.23886178886171394</v>
      </c>
      <c r="G841" s="11">
        <f t="shared" si="744"/>
        <v>0.77633688907481013</v>
      </c>
      <c r="H841" s="9">
        <f t="shared" si="719"/>
        <v>0.21419304586926158</v>
      </c>
      <c r="I841" s="9">
        <f t="shared" si="720"/>
        <v>0.13030705173682813</v>
      </c>
      <c r="J841" s="7">
        <f t="shared" si="721"/>
        <v>0.22838841921354747</v>
      </c>
      <c r="K841" s="7">
        <f t="shared" si="722"/>
        <v>0.76150659509138574</v>
      </c>
      <c r="L841" s="11">
        <f t="shared" ref="L841:M841" si="745">B841/B85-1</f>
        <v>0.54977930266018604</v>
      </c>
      <c r="M841" s="11">
        <f t="shared" si="745"/>
        <v>1.6678534031413617</v>
      </c>
      <c r="N841" s="9">
        <f t="shared" si="700"/>
        <v>0.14603751180428981</v>
      </c>
      <c r="O841" s="9">
        <f t="shared" si="701"/>
        <v>0.17846247400143694</v>
      </c>
      <c r="P841" s="7">
        <f t="shared" si="702"/>
        <v>0.47748194975085223</v>
      </c>
      <c r="Q841" s="7">
        <f t="shared" si="703"/>
        <v>1.4214779303481722</v>
      </c>
    </row>
    <row r="842" spans="1:17" x14ac:dyDescent="0.3">
      <c r="A842" s="1">
        <v>41765</v>
      </c>
      <c r="B842" s="2">
        <v>81.545199999999994</v>
      </c>
      <c r="C842" s="2">
        <v>2.4493</v>
      </c>
      <c r="D842" s="2">
        <f t="shared" si="732"/>
        <v>-1.3047109048270987E-2</v>
      </c>
      <c r="E842" s="2">
        <f t="shared" si="733"/>
        <v>-3.9427972246730857E-2</v>
      </c>
      <c r="F842" s="11">
        <f t="shared" ref="F842:G842" si="746">B842/B590-1</f>
        <v>0.21807244932863901</v>
      </c>
      <c r="G842" s="11">
        <f t="shared" si="746"/>
        <v>0.68591685022026416</v>
      </c>
      <c r="H842" s="9">
        <f t="shared" si="719"/>
        <v>0.19726964972612948</v>
      </c>
      <c r="I842" s="9">
        <f t="shared" si="720"/>
        <v>0.13100672315340703</v>
      </c>
      <c r="J842" s="7">
        <f t="shared" si="721"/>
        <v>0.20766442732336188</v>
      </c>
      <c r="K842" s="7">
        <f t="shared" si="722"/>
        <v>0.67292990339159831</v>
      </c>
      <c r="L842" s="11">
        <f t="shared" ref="L842:M842" si="747">B842/B86-1</f>
        <v>0.53698789185602913</v>
      </c>
      <c r="M842" s="11">
        <f t="shared" si="747"/>
        <v>1.6036993728074838</v>
      </c>
      <c r="N842" s="9">
        <f t="shared" si="700"/>
        <v>0.14327486224931973</v>
      </c>
      <c r="O842" s="9">
        <f t="shared" si="701"/>
        <v>0.1786091229759294</v>
      </c>
      <c r="P842" s="7">
        <f t="shared" si="702"/>
        <v>0.46517217114938814</v>
      </c>
      <c r="Q842" s="7">
        <f t="shared" si="703"/>
        <v>1.3603438469995144</v>
      </c>
    </row>
    <row r="843" spans="1:17" x14ac:dyDescent="0.3">
      <c r="A843" s="1">
        <v>41766</v>
      </c>
      <c r="B843" s="2">
        <v>81.310400000000001</v>
      </c>
      <c r="C843" s="2">
        <v>2.4272999999999998</v>
      </c>
      <c r="D843" s="2">
        <f t="shared" si="732"/>
        <v>-2.8835380876399879E-3</v>
      </c>
      <c r="E843" s="2">
        <f t="shared" si="733"/>
        <v>-9.0227409470520596E-3</v>
      </c>
      <c r="F843" s="11">
        <f t="shared" ref="F843:G843" si="748">B843/B591-1</f>
        <v>0.21523860766115166</v>
      </c>
      <c r="G843" s="11">
        <f t="shared" si="748"/>
        <v>0.67480852825501958</v>
      </c>
      <c r="H843" s="9">
        <f t="shared" si="719"/>
        <v>0.19494044241781747</v>
      </c>
      <c r="I843" s="9">
        <f t="shared" si="720"/>
        <v>0.13105111282972626</v>
      </c>
      <c r="J843" s="7">
        <f t="shared" si="721"/>
        <v>0.2048477920716123</v>
      </c>
      <c r="K843" s="7">
        <f t="shared" si="722"/>
        <v>0.66119388795209977</v>
      </c>
      <c r="L843" s="11">
        <f t="shared" ref="L843:M843" si="749">B843/B87-1</f>
        <v>0.53491726098561942</v>
      </c>
      <c r="M843" s="11">
        <f t="shared" si="749"/>
        <v>1.595487596236099</v>
      </c>
      <c r="N843" s="9">
        <f t="shared" si="700"/>
        <v>0.14282549264946065</v>
      </c>
      <c r="O843" s="9">
        <f t="shared" si="701"/>
        <v>0.17861610996104968</v>
      </c>
      <c r="P843" s="7">
        <f t="shared" si="702"/>
        <v>0.46319281240970267</v>
      </c>
      <c r="Q843" s="7">
        <f t="shared" si="703"/>
        <v>1.3507379141489055</v>
      </c>
    </row>
    <row r="844" spans="1:17" x14ac:dyDescent="0.3">
      <c r="A844" s="1">
        <v>41767</v>
      </c>
      <c r="B844" s="2">
        <v>81.235200000000006</v>
      </c>
      <c r="C844" s="2">
        <v>2.4188999999999998</v>
      </c>
      <c r="D844" s="2">
        <f t="shared" si="732"/>
        <v>-9.2527888008220424E-4</v>
      </c>
      <c r="E844" s="2">
        <f t="shared" si="733"/>
        <v>-3.4666371228175984E-3</v>
      </c>
      <c r="F844" s="11">
        <f t="shared" ref="F844:G844" si="750">B844/B592-1</f>
        <v>0.20826919043858139</v>
      </c>
      <c r="G844" s="11">
        <f t="shared" si="750"/>
        <v>0.64338609959915738</v>
      </c>
      <c r="H844" s="9">
        <f t="shared" si="719"/>
        <v>0.18918891445456745</v>
      </c>
      <c r="I844" s="9">
        <f t="shared" si="720"/>
        <v>0.13099894969109213</v>
      </c>
      <c r="J844" s="7">
        <f t="shared" si="721"/>
        <v>0.19794615392690407</v>
      </c>
      <c r="K844" s="7">
        <f t="shared" si="722"/>
        <v>0.63287698696245887</v>
      </c>
      <c r="L844" s="11">
        <f t="shared" ref="L844:M844" si="751">B844/B88-1</f>
        <v>0.54191840104774669</v>
      </c>
      <c r="M844" s="11">
        <f t="shared" si="751"/>
        <v>1.6260992291824987</v>
      </c>
      <c r="N844" s="9">
        <f t="shared" si="700"/>
        <v>0.14434245204416216</v>
      </c>
      <c r="O844" s="9">
        <f t="shared" si="701"/>
        <v>0.17858408484534588</v>
      </c>
      <c r="P844" s="7">
        <f t="shared" si="702"/>
        <v>0.46989202114958495</v>
      </c>
      <c r="Q844" s="7">
        <f t="shared" si="703"/>
        <v>1.3834198093830361</v>
      </c>
    </row>
    <row r="845" spans="1:17" x14ac:dyDescent="0.3">
      <c r="A845" s="1">
        <v>41768</v>
      </c>
      <c r="B845" s="2">
        <v>81.535799999999995</v>
      </c>
      <c r="C845" s="2">
        <v>2.4472</v>
      </c>
      <c r="D845" s="2">
        <f t="shared" si="732"/>
        <v>3.6935368307300909E-3</v>
      </c>
      <c r="E845" s="2">
        <f t="shared" si="733"/>
        <v>1.1631622477607654E-2</v>
      </c>
      <c r="F845" s="11">
        <f t="shared" ref="F845:G845" si="752">B845/B593-1</f>
        <v>0.21441103839428544</v>
      </c>
      <c r="G845" s="11">
        <f t="shared" si="752"/>
        <v>0.66850753391968376</v>
      </c>
      <c r="H845" s="9">
        <f t="shared" si="719"/>
        <v>0.19425921720478026</v>
      </c>
      <c r="I845" s="9">
        <f t="shared" si="720"/>
        <v>0.13101433691852682</v>
      </c>
      <c r="J845" s="7">
        <f t="shared" si="721"/>
        <v>0.20403310091818105</v>
      </c>
      <c r="K845" s="7">
        <f t="shared" si="722"/>
        <v>0.65787431302657029</v>
      </c>
      <c r="L845" s="11">
        <f t="shared" ref="L845:M845" si="753">B845/B89-1</f>
        <v>0.542593787306338</v>
      </c>
      <c r="M845" s="11">
        <f t="shared" si="753"/>
        <v>1.6339468302658484</v>
      </c>
      <c r="N845" s="9">
        <f t="shared" si="700"/>
        <v>0.14448842569750781</v>
      </c>
      <c r="O845" s="9">
        <f t="shared" si="701"/>
        <v>0.17858645649917046</v>
      </c>
      <c r="P845" s="7">
        <f t="shared" si="702"/>
        <v>0.470533990137463</v>
      </c>
      <c r="Q845" s="7">
        <f t="shared" si="703"/>
        <v>1.3865258239961005</v>
      </c>
    </row>
    <row r="846" spans="1:17" x14ac:dyDescent="0.3">
      <c r="A846" s="1">
        <v>41771</v>
      </c>
      <c r="B846" s="2">
        <v>82.879099999999994</v>
      </c>
      <c r="C846" s="2">
        <v>2.5665</v>
      </c>
      <c r="D846" s="2">
        <f t="shared" si="732"/>
        <v>1.6340731776457205E-2</v>
      </c>
      <c r="E846" s="2">
        <f t="shared" si="733"/>
        <v>4.7598589163664162E-2</v>
      </c>
      <c r="F846" s="11">
        <f t="shared" ref="F846:G846" si="754">B846/B594-1</f>
        <v>0.22698235749573259</v>
      </c>
      <c r="G846" s="11">
        <f t="shared" si="754"/>
        <v>0.72052021183884163</v>
      </c>
      <c r="H846" s="9">
        <f t="shared" si="719"/>
        <v>0.20455778705631628</v>
      </c>
      <c r="I846" s="9">
        <f t="shared" si="720"/>
        <v>0.13182932026708633</v>
      </c>
      <c r="J846" s="7">
        <f t="shared" si="721"/>
        <v>0.21636670198527019</v>
      </c>
      <c r="K846" s="7">
        <f t="shared" si="722"/>
        <v>0.70824751094631977</v>
      </c>
      <c r="L846" s="11">
        <f t="shared" ref="L846:M846" si="755">B846/B90-1</f>
        <v>0.56212963102579949</v>
      </c>
      <c r="M846" s="11">
        <f t="shared" si="755"/>
        <v>1.732644804088586</v>
      </c>
      <c r="N846" s="9">
        <f t="shared" si="700"/>
        <v>0.14868334612914141</v>
      </c>
      <c r="O846" s="9">
        <f t="shared" si="701"/>
        <v>0.17880868610084932</v>
      </c>
      <c r="P846" s="7">
        <f t="shared" si="702"/>
        <v>0.48897984703938135</v>
      </c>
      <c r="Q846" s="7">
        <f t="shared" si="703"/>
        <v>1.4756939513973437</v>
      </c>
    </row>
    <row r="847" spans="1:17" x14ac:dyDescent="0.3">
      <c r="A847" s="1">
        <v>41772</v>
      </c>
      <c r="B847" s="2">
        <v>82.935400000000001</v>
      </c>
      <c r="C847" s="2">
        <v>2.5718999999999999</v>
      </c>
      <c r="D847" s="2">
        <f t="shared" si="732"/>
        <v>6.7907212172057261E-4</v>
      </c>
      <c r="E847" s="2">
        <f t="shared" si="733"/>
        <v>2.1018223524620389E-3</v>
      </c>
      <c r="F847" s="11">
        <f t="shared" ref="F847:G847" si="756">B847/B595-1</f>
        <v>0.22630536904316556</v>
      </c>
      <c r="G847" s="11">
        <f t="shared" si="756"/>
        <v>0.71746243739565929</v>
      </c>
      <c r="H847" s="9">
        <f t="shared" si="719"/>
        <v>0.20400588402233644</v>
      </c>
      <c r="I847" s="9">
        <f t="shared" si="720"/>
        <v>0.13182871581328121</v>
      </c>
      <c r="J847" s="7">
        <f t="shared" si="721"/>
        <v>0.21569566760089653</v>
      </c>
      <c r="K847" s="7">
        <f t="shared" si="722"/>
        <v>0.70542271323599492</v>
      </c>
      <c r="L847" s="11">
        <f t="shared" ref="L847:M847" si="757">B847/B91-1</f>
        <v>0.54998579630404887</v>
      </c>
      <c r="M847" s="11">
        <f t="shared" si="757"/>
        <v>1.6698847710993459</v>
      </c>
      <c r="N847" s="9">
        <f t="shared" si="700"/>
        <v>0.14608192240478707</v>
      </c>
      <c r="O847" s="9">
        <f t="shared" si="701"/>
        <v>0.17875053508890973</v>
      </c>
      <c r="P847" s="7">
        <f t="shared" si="702"/>
        <v>0.47745075016737903</v>
      </c>
      <c r="Q847" s="7">
        <f t="shared" si="703"/>
        <v>1.4190832000051001</v>
      </c>
    </row>
    <row r="848" spans="1:17" x14ac:dyDescent="0.3">
      <c r="A848" s="1">
        <v>41773</v>
      </c>
      <c r="B848" s="2">
        <v>82.503299999999996</v>
      </c>
      <c r="C848" s="2">
        <v>2.5337000000000001</v>
      </c>
      <c r="D848" s="2">
        <f t="shared" si="732"/>
        <v>-5.2236989599175956E-3</v>
      </c>
      <c r="E848" s="2">
        <f t="shared" si="733"/>
        <v>-1.4964240377767973E-2</v>
      </c>
      <c r="F848" s="11">
        <f t="shared" ref="F848:G848" si="758">B848/B596-1</f>
        <v>0.21361042751210979</v>
      </c>
      <c r="G848" s="11">
        <f t="shared" si="758"/>
        <v>0.66745640013162211</v>
      </c>
      <c r="H848" s="9">
        <f t="shared" si="719"/>
        <v>0.19359974123026036</v>
      </c>
      <c r="I848" s="9">
        <f t="shared" si="720"/>
        <v>0.1318926018883142</v>
      </c>
      <c r="J848" s="7">
        <f t="shared" si="721"/>
        <v>0.20310042464202072</v>
      </c>
      <c r="K848" s="7">
        <f t="shared" si="722"/>
        <v>0.65287923937860648</v>
      </c>
      <c r="L848" s="11">
        <f t="shared" ref="L848:M848" si="759">B848/B92-1</f>
        <v>0.5531962559113226</v>
      </c>
      <c r="M848" s="11">
        <f t="shared" si="759"/>
        <v>1.6882758620689655</v>
      </c>
      <c r="N848" s="9">
        <f t="shared" si="700"/>
        <v>0.14677163610267888</v>
      </c>
      <c r="O848" s="9">
        <f t="shared" si="701"/>
        <v>0.17872414341086193</v>
      </c>
      <c r="P848" s="7">
        <f t="shared" si="702"/>
        <v>0.48053192079999052</v>
      </c>
      <c r="Q848" s="7">
        <f t="shared" si="703"/>
        <v>1.4344562180321656</v>
      </c>
    </row>
    <row r="849" spans="1:17" x14ac:dyDescent="0.3">
      <c r="A849" s="1">
        <v>41774</v>
      </c>
      <c r="B849" s="2">
        <v>81.855199999999996</v>
      </c>
      <c r="C849" s="2">
        <v>2.4750000000000001</v>
      </c>
      <c r="D849" s="2">
        <f t="shared" si="732"/>
        <v>-7.8864598923973992E-3</v>
      </c>
      <c r="E849" s="2">
        <f t="shared" si="733"/>
        <v>-2.3440288972261168E-2</v>
      </c>
      <c r="F849" s="11">
        <f t="shared" ref="F849:G849" si="760">B849/B597-1</f>
        <v>0.20162535745532906</v>
      </c>
      <c r="G849" s="11">
        <f t="shared" si="760"/>
        <v>0.61690729731495408</v>
      </c>
      <c r="H849" s="9">
        <f t="shared" si="719"/>
        <v>0.18367510488040634</v>
      </c>
      <c r="I849" s="9">
        <f t="shared" si="720"/>
        <v>0.13216867599652671</v>
      </c>
      <c r="J849" s="7">
        <f t="shared" si="721"/>
        <v>0.1911757272070802</v>
      </c>
      <c r="K849" s="7">
        <f t="shared" si="722"/>
        <v>0.60386573490943674</v>
      </c>
      <c r="L849" s="11">
        <f t="shared" ref="L849:M849" si="761">B849/B93-1</f>
        <v>0.53187061615276932</v>
      </c>
      <c r="M849" s="11">
        <f t="shared" si="761"/>
        <v>1.580275229357798</v>
      </c>
      <c r="N849" s="9">
        <f t="shared" si="700"/>
        <v>0.14216320451452227</v>
      </c>
      <c r="O849" s="9">
        <f t="shared" si="701"/>
        <v>0.1787640310839943</v>
      </c>
      <c r="P849" s="7">
        <f t="shared" si="702"/>
        <v>0.46017274224779769</v>
      </c>
      <c r="Q849" s="7">
        <f t="shared" si="703"/>
        <v>1.3351007237585613</v>
      </c>
    </row>
    <row r="850" spans="1:17" x14ac:dyDescent="0.3">
      <c r="A850" s="1">
        <v>41775</v>
      </c>
      <c r="B850" s="2">
        <v>82.390600000000006</v>
      </c>
      <c r="C850" s="2">
        <v>2.5211999999999999</v>
      </c>
      <c r="D850" s="2">
        <f t="shared" si="732"/>
        <v>6.5195200899117664E-3</v>
      </c>
      <c r="E850" s="2">
        <f t="shared" si="733"/>
        <v>1.8494582636164311E-2</v>
      </c>
      <c r="F850" s="11">
        <f t="shared" ref="F850:G850" si="762">B850/B598-1</f>
        <v>0.21080027745773466</v>
      </c>
      <c r="G850" s="11">
        <f t="shared" si="762"/>
        <v>0.65313749918038155</v>
      </c>
      <c r="H850" s="9">
        <f t="shared" si="719"/>
        <v>0.19128152731780709</v>
      </c>
      <c r="I850" s="9">
        <f t="shared" si="720"/>
        <v>0.13228213760058344</v>
      </c>
      <c r="J850" s="7">
        <f t="shared" si="721"/>
        <v>0.20025285290738726</v>
      </c>
      <c r="K850" s="7">
        <f t="shared" si="722"/>
        <v>0.64066401038987508</v>
      </c>
      <c r="L850" s="11">
        <f t="shared" ref="L850:M850" si="763">B850/B94-1</f>
        <v>0.5603689254194919</v>
      </c>
      <c r="M850" s="11">
        <f t="shared" si="763"/>
        <v>1.7250324254215301</v>
      </c>
      <c r="N850" s="9">
        <f t="shared" si="700"/>
        <v>0.14830742798515317</v>
      </c>
      <c r="O850" s="9">
        <f t="shared" si="701"/>
        <v>0.17865149574434164</v>
      </c>
      <c r="P850" s="7">
        <f t="shared" si="702"/>
        <v>0.4874269508476432</v>
      </c>
      <c r="Q850" s="7">
        <f t="shared" si="703"/>
        <v>1.4692044982715498</v>
      </c>
    </row>
    <row r="851" spans="1:17" x14ac:dyDescent="0.3">
      <c r="A851" s="1">
        <v>41778</v>
      </c>
      <c r="B851" s="2">
        <v>82.963700000000003</v>
      </c>
      <c r="C851" s="2">
        <v>2.5752000000000002</v>
      </c>
      <c r="D851" s="2">
        <f t="shared" si="732"/>
        <v>6.9318099956951545E-3</v>
      </c>
      <c r="E851" s="2">
        <f t="shared" si="733"/>
        <v>2.1192222345643521E-2</v>
      </c>
      <c r="F851" s="11">
        <f t="shared" ref="F851:G851" si="764">B851/B599-1</f>
        <v>0.20757202388836582</v>
      </c>
      <c r="G851" s="11">
        <f t="shared" si="764"/>
        <v>0.6421374824639714</v>
      </c>
      <c r="H851" s="9">
        <f t="shared" si="719"/>
        <v>0.18861175187829013</v>
      </c>
      <c r="I851" s="9">
        <f t="shared" si="720"/>
        <v>0.13213042116160248</v>
      </c>
      <c r="J851" s="7">
        <f t="shared" si="721"/>
        <v>0.1970767316007942</v>
      </c>
      <c r="K851" s="7">
        <f t="shared" si="722"/>
        <v>0.62786971827957294</v>
      </c>
      <c r="L851" s="11">
        <f t="shared" ref="L851:M851" si="765">B851/B95-1</f>
        <v>0.59886873903910276</v>
      </c>
      <c r="M851" s="11">
        <f t="shared" si="765"/>
        <v>1.9360392201573369</v>
      </c>
      <c r="N851" s="9">
        <f t="shared" si="700"/>
        <v>0.15643211369195251</v>
      </c>
      <c r="O851" s="9">
        <f t="shared" si="701"/>
        <v>0.17838480283307392</v>
      </c>
      <c r="P851" s="7">
        <f t="shared" si="702"/>
        <v>0.52434473271462934</v>
      </c>
      <c r="Q851" s="7">
        <f t="shared" si="703"/>
        <v>1.6599402544900741</v>
      </c>
    </row>
    <row r="852" spans="1:17" x14ac:dyDescent="0.3">
      <c r="A852" s="1">
        <v>41779</v>
      </c>
      <c r="B852" s="2">
        <v>82.662999999999997</v>
      </c>
      <c r="C852" s="2">
        <v>2.5470000000000002</v>
      </c>
      <c r="D852" s="2">
        <f t="shared" si="732"/>
        <v>-3.6310610594082553E-3</v>
      </c>
      <c r="E852" s="2">
        <f t="shared" si="733"/>
        <v>-1.1011005005141372E-2</v>
      </c>
      <c r="F852" s="11">
        <f t="shared" ref="F852:G852" si="766">B852/B600-1</f>
        <v>0.2049789216515161</v>
      </c>
      <c r="G852" s="11">
        <f t="shared" si="766"/>
        <v>0.63154186150791136</v>
      </c>
      <c r="H852" s="9">
        <f t="shared" si="719"/>
        <v>0.18646207438424314</v>
      </c>
      <c r="I852" s="9">
        <f t="shared" si="720"/>
        <v>0.13218410592089597</v>
      </c>
      <c r="J852" s="7">
        <f t="shared" si="721"/>
        <v>0.19449769183579213</v>
      </c>
      <c r="K852" s="7">
        <f t="shared" si="722"/>
        <v>0.61730203884673585</v>
      </c>
      <c r="L852" s="11">
        <f t="shared" ref="L852:M852" si="767">B852/B96-1</f>
        <v>0.58864351372283719</v>
      </c>
      <c r="M852" s="11">
        <f t="shared" si="767"/>
        <v>1.8805700067857951</v>
      </c>
      <c r="N852" s="9">
        <f t="shared" si="700"/>
        <v>0.15429350536037173</v>
      </c>
      <c r="O852" s="9">
        <f t="shared" si="701"/>
        <v>0.17839726669873762</v>
      </c>
      <c r="P852" s="7">
        <f t="shared" si="702"/>
        <v>0.51458600703141144</v>
      </c>
      <c r="Q852" s="7">
        <f t="shared" si="703"/>
        <v>1.609076047596969</v>
      </c>
    </row>
    <row r="853" spans="1:17" x14ac:dyDescent="0.3">
      <c r="A853" s="1">
        <v>41780</v>
      </c>
      <c r="B853" s="2">
        <v>83.452100000000002</v>
      </c>
      <c r="C853" s="2">
        <v>2.6189</v>
      </c>
      <c r="D853" s="2">
        <f t="shared" si="732"/>
        <v>9.5007128860818135E-3</v>
      </c>
      <c r="E853" s="2">
        <f t="shared" si="733"/>
        <v>2.783818628687481E-2</v>
      </c>
      <c r="F853" s="11">
        <f t="shared" ref="F853:G853" si="768">B853/B601-1</f>
        <v>0.21517083313918262</v>
      </c>
      <c r="G853" s="11">
        <f t="shared" si="768"/>
        <v>0.67138936754100453</v>
      </c>
      <c r="H853" s="9">
        <f t="shared" si="719"/>
        <v>0.19488467031551343</v>
      </c>
      <c r="I853" s="9">
        <f t="shared" si="720"/>
        <v>0.13247261345326458</v>
      </c>
      <c r="J853" s="7">
        <f t="shared" si="721"/>
        <v>0.20455496329381373</v>
      </c>
      <c r="K853" s="7">
        <f t="shared" si="722"/>
        <v>0.6581185252310906</v>
      </c>
      <c r="L853" s="11">
        <f t="shared" ref="L853:M853" si="769">B853/B97-1</f>
        <v>0.59054540325839189</v>
      </c>
      <c r="M853" s="11">
        <f t="shared" si="769"/>
        <v>1.8912563479796862</v>
      </c>
      <c r="N853" s="9">
        <f t="shared" si="700"/>
        <v>0.15469232611038114</v>
      </c>
      <c r="O853" s="9">
        <f t="shared" si="701"/>
        <v>0.1784157973574772</v>
      </c>
      <c r="P853" s="7">
        <f t="shared" si="702"/>
        <v>0.51638419699714899</v>
      </c>
      <c r="Q853" s="7">
        <f t="shared" si="703"/>
        <v>1.6182241403055562</v>
      </c>
    </row>
    <row r="854" spans="1:17" x14ac:dyDescent="0.3">
      <c r="A854" s="1">
        <v>41781</v>
      </c>
      <c r="B854" s="2">
        <v>83.8185</v>
      </c>
      <c r="C854" s="2">
        <v>2.6513</v>
      </c>
      <c r="D854" s="2">
        <f t="shared" si="732"/>
        <v>4.3809322859232509E-3</v>
      </c>
      <c r="E854" s="2">
        <f t="shared" si="733"/>
        <v>1.2295703463491171E-2</v>
      </c>
      <c r="F854" s="11">
        <f t="shared" ref="F854:G854" si="770">B854/B602-1</f>
        <v>0.23128145464801642</v>
      </c>
      <c r="G854" s="11">
        <f t="shared" si="770"/>
        <v>0.73434944724275542</v>
      </c>
      <c r="H854" s="9">
        <f t="shared" si="719"/>
        <v>0.20805546010009082</v>
      </c>
      <c r="I854" s="9">
        <f t="shared" si="720"/>
        <v>0.13217361539438899</v>
      </c>
      <c r="J854" s="7">
        <f t="shared" si="721"/>
        <v>0.22057313082346042</v>
      </c>
      <c r="K854" s="7">
        <f t="shared" si="722"/>
        <v>0.72556061100415392</v>
      </c>
      <c r="L854" s="11">
        <f t="shared" ref="L854:M854" si="771">B854/B98-1</f>
        <v>0.59286561309890295</v>
      </c>
      <c r="M854" s="11">
        <f t="shared" si="771"/>
        <v>1.902353585112206</v>
      </c>
      <c r="N854" s="9">
        <f t="shared" si="700"/>
        <v>0.15517822215908098</v>
      </c>
      <c r="O854" s="9">
        <f t="shared" si="701"/>
        <v>0.17842406882902848</v>
      </c>
      <c r="P854" s="7">
        <f t="shared" si="702"/>
        <v>0.51858950070011334</v>
      </c>
      <c r="Q854" s="7">
        <f t="shared" si="703"/>
        <v>1.6295940926300276</v>
      </c>
    </row>
    <row r="855" spans="1:17" x14ac:dyDescent="0.3">
      <c r="A855" s="1">
        <v>41782</v>
      </c>
      <c r="B855" s="2">
        <v>84.429000000000002</v>
      </c>
      <c r="C855" s="2">
        <v>2.7107000000000001</v>
      </c>
      <c r="D855" s="2">
        <f t="shared" si="732"/>
        <v>7.2571976335705337E-3</v>
      </c>
      <c r="E855" s="2">
        <f t="shared" si="733"/>
        <v>2.215681837258094E-2</v>
      </c>
      <c r="F855" s="11">
        <f t="shared" ref="F855:G855" si="772">B855/B603-1</f>
        <v>0.24312210951913293</v>
      </c>
      <c r="G855" s="11">
        <f t="shared" si="772"/>
        <v>0.79279100529100544</v>
      </c>
      <c r="H855" s="9">
        <f t="shared" si="719"/>
        <v>0.21762604545025002</v>
      </c>
      <c r="I855" s="9">
        <f t="shared" si="720"/>
        <v>0.13229139431751266</v>
      </c>
      <c r="J855" s="7">
        <f t="shared" si="721"/>
        <v>0.23229161667075782</v>
      </c>
      <c r="K855" s="7">
        <f t="shared" si="722"/>
        <v>0.77557369259612874</v>
      </c>
      <c r="L855" s="11">
        <f t="shared" ref="L855:M855" si="773">B855/B99-1</f>
        <v>0.6166859747048743</v>
      </c>
      <c r="M855" s="11">
        <f t="shared" si="773"/>
        <v>2.0341392433400496</v>
      </c>
      <c r="N855" s="9">
        <f t="shared" si="700"/>
        <v>0.16012611977546029</v>
      </c>
      <c r="O855" s="9">
        <f t="shared" si="701"/>
        <v>0.17840215289944875</v>
      </c>
      <c r="P855" s="7">
        <f t="shared" si="702"/>
        <v>0.54131718700436138</v>
      </c>
      <c r="Q855" s="7">
        <f t="shared" si="703"/>
        <v>1.7496294243887296</v>
      </c>
    </row>
    <row r="856" spans="1:17" x14ac:dyDescent="0.3">
      <c r="A856" s="1">
        <v>41786</v>
      </c>
      <c r="B856" s="2">
        <v>85.481099999999998</v>
      </c>
      <c r="C856" s="2">
        <v>2.8125</v>
      </c>
      <c r="D856" s="2">
        <f t="shared" si="732"/>
        <v>1.2384354395368077E-2</v>
      </c>
      <c r="E856" s="2">
        <f t="shared" si="733"/>
        <v>3.6866863410271719E-2</v>
      </c>
      <c r="F856" s="11">
        <f t="shared" ref="F856:G856" si="774">B856/B604-1</f>
        <v>0.259297289334119</v>
      </c>
      <c r="G856" s="11">
        <f t="shared" si="774"/>
        <v>0.86110375860243504</v>
      </c>
      <c r="H856" s="9">
        <f t="shared" si="719"/>
        <v>0.23055385850937549</v>
      </c>
      <c r="I856" s="9">
        <f t="shared" si="720"/>
        <v>0.13278214446583347</v>
      </c>
      <c r="J856" s="7">
        <f t="shared" si="721"/>
        <v>0.24824468142569112</v>
      </c>
      <c r="K856" s="7">
        <f t="shared" si="722"/>
        <v>0.84470917257675682</v>
      </c>
      <c r="L856" s="11">
        <f t="shared" ref="L856:M856" si="775">B856/B100-1</f>
        <v>0.6612755586909751</v>
      </c>
      <c r="M856" s="11">
        <f t="shared" si="775"/>
        <v>2.2910133395740697</v>
      </c>
      <c r="N856" s="9">
        <f t="shared" si="700"/>
        <v>0.16919523871450184</v>
      </c>
      <c r="O856" s="9">
        <f t="shared" si="701"/>
        <v>0.17830692629931691</v>
      </c>
      <c r="P856" s="7">
        <f t="shared" si="702"/>
        <v>0.58390873698724577</v>
      </c>
      <c r="Q856" s="7">
        <f t="shared" si="703"/>
        <v>1.9848419246773972</v>
      </c>
    </row>
    <row r="857" spans="1:17" x14ac:dyDescent="0.3">
      <c r="A857" s="1">
        <v>41787</v>
      </c>
      <c r="B857" s="2">
        <v>85.218100000000007</v>
      </c>
      <c r="C857" s="2">
        <v>2.7858999999999998</v>
      </c>
      <c r="D857" s="2">
        <f t="shared" si="732"/>
        <v>-3.081446288037993E-3</v>
      </c>
      <c r="E857" s="2">
        <f t="shared" si="733"/>
        <v>-9.5027865716075105E-3</v>
      </c>
      <c r="F857" s="11">
        <f t="shared" ref="F857:G857" si="776">B857/B605-1</f>
        <v>0.24726815545973735</v>
      </c>
      <c r="G857" s="11">
        <f t="shared" si="776"/>
        <v>0.80621109958506221</v>
      </c>
      <c r="H857" s="9">
        <f t="shared" si="719"/>
        <v>0.22095568404491803</v>
      </c>
      <c r="I857" s="9">
        <f t="shared" si="720"/>
        <v>0.13272272807153931</v>
      </c>
      <c r="J857" s="7">
        <f t="shared" si="721"/>
        <v>0.2363308766576151</v>
      </c>
      <c r="K857" s="7">
        <f t="shared" si="722"/>
        <v>0.7924763520310405</v>
      </c>
      <c r="L857" s="11">
        <f t="shared" ref="L857:M857" si="777">B857/B101-1</f>
        <v>0.66641115241490323</v>
      </c>
      <c r="M857" s="11">
        <f t="shared" si="777"/>
        <v>2.3224806201550385</v>
      </c>
      <c r="N857" s="9">
        <f t="shared" si="700"/>
        <v>0.17022410115399192</v>
      </c>
      <c r="O857" s="9">
        <f t="shared" si="701"/>
        <v>0.17827635218064625</v>
      </c>
      <c r="P857" s="7">
        <f t="shared" si="702"/>
        <v>0.58883114480960486</v>
      </c>
      <c r="Q857" s="7">
        <f t="shared" si="703"/>
        <v>2.0130526395447008</v>
      </c>
    </row>
    <row r="858" spans="1:17" x14ac:dyDescent="0.3">
      <c r="A858" s="1">
        <v>41788</v>
      </c>
      <c r="B858" s="2">
        <v>85.762900000000002</v>
      </c>
      <c r="C858" s="2">
        <v>2.8424999999999998</v>
      </c>
      <c r="D858" s="2">
        <f t="shared" si="732"/>
        <v>6.3726594619114806E-3</v>
      </c>
      <c r="E858" s="2">
        <f t="shared" si="733"/>
        <v>2.0112965683622974E-2</v>
      </c>
      <c r="F858" s="11">
        <f t="shared" ref="F858:G858" si="778">B858/B606-1</f>
        <v>0.2612154081899758</v>
      </c>
      <c r="G858" s="11">
        <f t="shared" si="778"/>
        <v>0.87117372128233828</v>
      </c>
      <c r="H858" s="9">
        <f t="shared" si="719"/>
        <v>0.23207586570102234</v>
      </c>
      <c r="I858" s="9">
        <f t="shared" si="720"/>
        <v>0.13271549693162826</v>
      </c>
      <c r="J858" s="7">
        <f t="shared" si="721"/>
        <v>0.25015702589191147</v>
      </c>
      <c r="K858" s="7">
        <f t="shared" si="722"/>
        <v>0.85329897923192122</v>
      </c>
      <c r="L858" s="11">
        <f t="shared" ref="L858:M858" si="779">B858/B102-1</f>
        <v>0.67056699183444501</v>
      </c>
      <c r="M858" s="11">
        <f t="shared" si="779"/>
        <v>2.3524000471753741</v>
      </c>
      <c r="N858" s="9">
        <f t="shared" si="700"/>
        <v>0.17105436162488513</v>
      </c>
      <c r="O858" s="9">
        <f t="shared" si="701"/>
        <v>0.17829707591306818</v>
      </c>
      <c r="P858" s="7">
        <f t="shared" si="702"/>
        <v>0.5927758536346015</v>
      </c>
      <c r="Q858" s="7">
        <f t="shared" si="703"/>
        <v>2.0353487167784352</v>
      </c>
    </row>
    <row r="859" spans="1:17" x14ac:dyDescent="0.3">
      <c r="A859" s="1">
        <v>41789</v>
      </c>
      <c r="B859" s="2">
        <v>85.772300000000001</v>
      </c>
      <c r="C859" s="2">
        <v>2.84</v>
      </c>
      <c r="D859" s="2">
        <f t="shared" si="732"/>
        <v>1.0959849651166093E-4</v>
      </c>
      <c r="E859" s="2">
        <f t="shared" si="733"/>
        <v>-8.7989446943939262E-4</v>
      </c>
      <c r="F859" s="11">
        <f t="shared" ref="F859:G859" si="780">B859/B607-1</f>
        <v>0.25470006202384998</v>
      </c>
      <c r="G859" s="11">
        <f t="shared" si="780"/>
        <v>0.83961653063868358</v>
      </c>
      <c r="H859" s="9">
        <f t="shared" si="719"/>
        <v>0.22689654961672656</v>
      </c>
      <c r="I859" s="9">
        <f t="shared" si="720"/>
        <v>0.1326456773044232</v>
      </c>
      <c r="J859" s="7">
        <f t="shared" si="721"/>
        <v>0.24371032783388569</v>
      </c>
      <c r="K859" s="7">
        <f t="shared" si="722"/>
        <v>0.82487722019573972</v>
      </c>
      <c r="L859" s="11">
        <f t="shared" ref="L859:M859" si="781">B859/B103-1</f>
        <v>0.66051612653424696</v>
      </c>
      <c r="M859" s="11">
        <f t="shared" si="781"/>
        <v>2.2877981014123638</v>
      </c>
      <c r="N859" s="9">
        <f t="shared" si="700"/>
        <v>0.16904282454730468</v>
      </c>
      <c r="O859" s="9">
        <f t="shared" si="701"/>
        <v>0.17826940922769993</v>
      </c>
      <c r="P859" s="7">
        <f t="shared" si="702"/>
        <v>0.58321644151621355</v>
      </c>
      <c r="Q859" s="7">
        <f t="shared" si="703"/>
        <v>1.9812887108134305</v>
      </c>
    </row>
    <row r="860" spans="1:17" x14ac:dyDescent="0.3">
      <c r="A860" s="1">
        <v>41792</v>
      </c>
      <c r="B860" s="2">
        <v>85.687799999999996</v>
      </c>
      <c r="C860" s="2">
        <v>2.8329</v>
      </c>
      <c r="D860" s="2">
        <f t="shared" si="732"/>
        <v>-9.8565213529047159E-4</v>
      </c>
      <c r="E860" s="2">
        <f t="shared" si="733"/>
        <v>-2.503130218118477E-3</v>
      </c>
      <c r="F860" s="11">
        <f t="shared" ref="F860:G860" si="782">B860/B608-1</f>
        <v>0.26510069095848343</v>
      </c>
      <c r="G860" s="11">
        <f t="shared" si="782"/>
        <v>0.88885184691292163</v>
      </c>
      <c r="H860" s="9">
        <f t="shared" si="719"/>
        <v>0.23515171660740167</v>
      </c>
      <c r="I860" s="9">
        <f t="shared" si="720"/>
        <v>0.13226986968169294</v>
      </c>
      <c r="J860" s="7">
        <f t="shared" si="721"/>
        <v>0.25408228414008383</v>
      </c>
      <c r="K860" s="7">
        <f t="shared" si="722"/>
        <v>0.87147374031545799</v>
      </c>
      <c r="L860" s="11">
        <f t="shared" ref="L860:M860" si="783">B860/B104-1</f>
        <v>0.65050533456865978</v>
      </c>
      <c r="M860" s="11">
        <f t="shared" si="783"/>
        <v>2.2313220029656664</v>
      </c>
      <c r="N860" s="9">
        <f t="shared" si="700"/>
        <v>0.1670271681327935</v>
      </c>
      <c r="O860" s="9">
        <f t="shared" si="701"/>
        <v>0.17825390662725749</v>
      </c>
      <c r="P860" s="7">
        <f t="shared" si="702"/>
        <v>0.57368471461893433</v>
      </c>
      <c r="Q860" s="7">
        <f t="shared" si="703"/>
        <v>1.9279114923474419</v>
      </c>
    </row>
    <row r="861" spans="1:17" x14ac:dyDescent="0.3">
      <c r="A861" s="1">
        <v>41793</v>
      </c>
      <c r="B861" s="2">
        <v>85.650199999999998</v>
      </c>
      <c r="C861" s="2">
        <v>2.8287</v>
      </c>
      <c r="D861" s="2">
        <f t="shared" si="732"/>
        <v>-4.38898558446766E-4</v>
      </c>
      <c r="E861" s="2">
        <f t="shared" si="733"/>
        <v>-1.4836797973919122E-3</v>
      </c>
      <c r="F861" s="11">
        <f t="shared" ref="F861:G861" si="784">B861/B609-1</f>
        <v>0.26230542266868295</v>
      </c>
      <c r="G861" s="11">
        <f t="shared" si="784"/>
        <v>0.87517401392111371</v>
      </c>
      <c r="H861" s="9">
        <f t="shared" si="719"/>
        <v>0.23293974963109945</v>
      </c>
      <c r="I861" s="9">
        <f t="shared" si="720"/>
        <v>0.13227424551843359</v>
      </c>
      <c r="J861" s="7">
        <f t="shared" si="721"/>
        <v>0.25131063700677281</v>
      </c>
      <c r="K861" s="7">
        <f t="shared" si="722"/>
        <v>0.85908625593950005</v>
      </c>
      <c r="L861" s="11">
        <f t="shared" ref="L861:M861" si="785">B861/B105-1</f>
        <v>0.62349118976131979</v>
      </c>
      <c r="M861" s="11">
        <f t="shared" si="785"/>
        <v>2.0786895951240751</v>
      </c>
      <c r="N861" s="9">
        <f t="shared" si="700"/>
        <v>0.16152629528381363</v>
      </c>
      <c r="O861" s="9">
        <f t="shared" si="701"/>
        <v>0.17803279759535301</v>
      </c>
      <c r="P861" s="7">
        <f t="shared" si="702"/>
        <v>0.54811083326662469</v>
      </c>
      <c r="Q861" s="7">
        <f t="shared" si="703"/>
        <v>1.789451601160791</v>
      </c>
    </row>
    <row r="862" spans="1:17" x14ac:dyDescent="0.3">
      <c r="A862" s="1">
        <v>41794</v>
      </c>
      <c r="B862" s="2">
        <v>85.9696</v>
      </c>
      <c r="C862" s="2">
        <v>2.8586999999999998</v>
      </c>
      <c r="D862" s="2">
        <f t="shared" si="732"/>
        <v>3.7221855376234876E-3</v>
      </c>
      <c r="E862" s="2">
        <f t="shared" si="733"/>
        <v>1.0549733882510773E-2</v>
      </c>
      <c r="F862" s="11">
        <f t="shared" ref="F862:G862" si="786">B862/B610-1</f>
        <v>0.2736067222807399</v>
      </c>
      <c r="G862" s="11">
        <f t="shared" si="786"/>
        <v>0.9238845144356953</v>
      </c>
      <c r="H862" s="9">
        <f t="shared" si="719"/>
        <v>0.24185281426674324</v>
      </c>
      <c r="I862" s="9">
        <f t="shared" si="720"/>
        <v>0.13216123631479679</v>
      </c>
      <c r="J862" s="7">
        <f t="shared" si="721"/>
        <v>0.2625323657477483</v>
      </c>
      <c r="K862" s="7">
        <f t="shared" si="722"/>
        <v>0.90972409180397062</v>
      </c>
      <c r="L862" s="11">
        <f t="shared" ref="L862:M862" si="787">B862/B106-1</f>
        <v>0.66579343057773088</v>
      </c>
      <c r="M862" s="11">
        <f t="shared" si="787"/>
        <v>2.3236832926403905</v>
      </c>
      <c r="N862" s="9">
        <f t="shared" si="700"/>
        <v>0.17010051493574635</v>
      </c>
      <c r="O862" s="9">
        <f t="shared" si="701"/>
        <v>0.17756033191002291</v>
      </c>
      <c r="P862" s="7">
        <f t="shared" si="702"/>
        <v>0.58884929057800828</v>
      </c>
      <c r="Q862" s="7">
        <f t="shared" si="703"/>
        <v>2.0200732003023751</v>
      </c>
    </row>
    <row r="863" spans="1:17" x14ac:dyDescent="0.3">
      <c r="A863" s="1">
        <v>41795</v>
      </c>
      <c r="B863" s="2">
        <v>86.692899999999995</v>
      </c>
      <c r="C863" s="2">
        <v>2.9331</v>
      </c>
      <c r="D863" s="2">
        <f t="shared" si="732"/>
        <v>8.3782434633631105E-3</v>
      </c>
      <c r="E863" s="2">
        <f t="shared" si="733"/>
        <v>2.5692908157483187E-2</v>
      </c>
      <c r="F863" s="11">
        <f t="shared" ref="F863:G863" si="788">B863/B611-1</f>
        <v>0.30125753500324204</v>
      </c>
      <c r="G863" s="11">
        <f t="shared" si="788"/>
        <v>1.052697879487718</v>
      </c>
      <c r="H863" s="9">
        <f t="shared" si="719"/>
        <v>0.26333113151874249</v>
      </c>
      <c r="I863" s="9">
        <f t="shared" si="720"/>
        <v>0.13161351705139368</v>
      </c>
      <c r="J863" s="7">
        <f t="shared" si="721"/>
        <v>0.29003593243112991</v>
      </c>
      <c r="K863" s="7">
        <f t="shared" si="722"/>
        <v>1.0381527117117106</v>
      </c>
      <c r="L863" s="11">
        <f t="shared" ref="L863:M863" si="789">B863/B107-1</f>
        <v>0.67628433812283295</v>
      </c>
      <c r="M863" s="11">
        <f t="shared" si="789"/>
        <v>2.3904750895850193</v>
      </c>
      <c r="N863" s="9">
        <f t="shared" si="700"/>
        <v>0.17219321349613292</v>
      </c>
      <c r="O863" s="9">
        <f t="shared" si="701"/>
        <v>0.17761406772027499</v>
      </c>
      <c r="P863" s="7">
        <f t="shared" si="702"/>
        <v>0.59880984393008485</v>
      </c>
      <c r="Q863" s="7">
        <f t="shared" si="703"/>
        <v>2.0767003299364832</v>
      </c>
    </row>
    <row r="864" spans="1:17" x14ac:dyDescent="0.3">
      <c r="A864" s="1">
        <v>41796</v>
      </c>
      <c r="B864" s="2">
        <v>87.190700000000007</v>
      </c>
      <c r="C864" s="2">
        <v>2.9805000000000001</v>
      </c>
      <c r="D864" s="2">
        <f t="shared" si="732"/>
        <v>5.725684998088695E-3</v>
      </c>
      <c r="E864" s="2">
        <f t="shared" si="733"/>
        <v>1.6031187480245932E-2</v>
      </c>
      <c r="F864" s="11">
        <f t="shared" ref="F864:G864" si="790">B864/B612-1</f>
        <v>0.30240148417906343</v>
      </c>
      <c r="G864" s="11">
        <f t="shared" si="790"/>
        <v>1.060633296460177</v>
      </c>
      <c r="H864" s="9">
        <f t="shared" si="719"/>
        <v>0.26420985583786588</v>
      </c>
      <c r="I864" s="9">
        <f t="shared" si="720"/>
        <v>0.13164182000952596</v>
      </c>
      <c r="J864" s="7">
        <f t="shared" si="721"/>
        <v>0.29116520639471988</v>
      </c>
      <c r="K864" s="7">
        <f t="shared" si="722"/>
        <v>1.0434642063715907</v>
      </c>
      <c r="L864" s="11">
        <f t="shared" ref="L864:M864" si="791">B864/B108-1</f>
        <v>0.71164197739292279</v>
      </c>
      <c r="M864" s="11">
        <f t="shared" si="791"/>
        <v>2.6092274158391864</v>
      </c>
      <c r="N864" s="9">
        <f t="shared" si="700"/>
        <v>0.17915104349839783</v>
      </c>
      <c r="O864" s="9">
        <f t="shared" si="701"/>
        <v>0.17740208221592069</v>
      </c>
      <c r="P864" s="7">
        <f t="shared" si="702"/>
        <v>0.63271762702378131</v>
      </c>
      <c r="Q864" s="7">
        <f t="shared" si="703"/>
        <v>2.2788546129099227</v>
      </c>
    </row>
    <row r="865" spans="1:17" x14ac:dyDescent="0.3">
      <c r="A865" s="1">
        <v>41799</v>
      </c>
      <c r="B865" s="2">
        <v>87.125</v>
      </c>
      <c r="C865" s="2">
        <v>2.9750000000000001</v>
      </c>
      <c r="D865" s="2">
        <f t="shared" si="732"/>
        <v>-7.538047704368267E-4</v>
      </c>
      <c r="E865" s="2">
        <f t="shared" si="733"/>
        <v>-1.8470326802510725E-3</v>
      </c>
      <c r="F865" s="11">
        <f t="shared" ref="F865:G865" si="792">B865/B613-1</f>
        <v>0.28386493077812891</v>
      </c>
      <c r="G865" s="11">
        <f t="shared" si="792"/>
        <v>0.97425177516756278</v>
      </c>
      <c r="H865" s="9">
        <f t="shared" si="719"/>
        <v>0.24987500563645146</v>
      </c>
      <c r="I865" s="9">
        <f t="shared" si="720"/>
        <v>0.13105317841626987</v>
      </c>
      <c r="J865" s="7">
        <f t="shared" si="721"/>
        <v>0.27288698588053451</v>
      </c>
      <c r="K865" s="7">
        <f t="shared" si="722"/>
        <v>0.95881129444358626</v>
      </c>
      <c r="L865" s="11">
        <f t="shared" ref="L865:M865" si="793">B865/B109-1</f>
        <v>0.72442799461641982</v>
      </c>
      <c r="M865" s="11">
        <f t="shared" si="793"/>
        <v>2.6915250031021221</v>
      </c>
      <c r="N865" s="9">
        <f t="shared" si="700"/>
        <v>0.18163179938965332</v>
      </c>
      <c r="O865" s="9">
        <f t="shared" si="701"/>
        <v>0.17732948054515429</v>
      </c>
      <c r="P865" s="7">
        <f t="shared" si="702"/>
        <v>0.64497762312837303</v>
      </c>
      <c r="Q865" s="7">
        <f t="shared" si="703"/>
        <v>2.3540502367736003</v>
      </c>
    </row>
    <row r="866" spans="1:17" x14ac:dyDescent="0.3">
      <c r="A866" s="1">
        <v>41800</v>
      </c>
      <c r="B866" s="2">
        <v>87.275300000000001</v>
      </c>
      <c r="C866" s="2">
        <v>2.9921000000000002</v>
      </c>
      <c r="D866" s="2">
        <f t="shared" si="732"/>
        <v>1.7236213149880066E-3</v>
      </c>
      <c r="E866" s="2">
        <f t="shared" si="733"/>
        <v>5.7314430160129463E-3</v>
      </c>
      <c r="F866" s="11">
        <f t="shared" ref="F866:G866" si="794">B866/B614-1</f>
        <v>0.28555499254667893</v>
      </c>
      <c r="G866" s="11">
        <f t="shared" si="794"/>
        <v>0.98480928689883918</v>
      </c>
      <c r="H866" s="9">
        <f t="shared" si="719"/>
        <v>0.25119052591940882</v>
      </c>
      <c r="I866" s="9">
        <f t="shared" si="720"/>
        <v>0.13105389797822131</v>
      </c>
      <c r="J866" s="7">
        <f t="shared" si="721"/>
        <v>0.27456247624385921</v>
      </c>
      <c r="K866" s="7">
        <f t="shared" si="722"/>
        <v>0.96655546803801817</v>
      </c>
      <c r="L866" s="11">
        <f t="shared" ref="L866:M866" si="795">B866/B110-1</f>
        <v>0.73049911170330906</v>
      </c>
      <c r="M866" s="11">
        <f t="shared" si="795"/>
        <v>2.7345232151772345</v>
      </c>
      <c r="N866" s="9">
        <f t="shared" si="700"/>
        <v>0.18280329025839781</v>
      </c>
      <c r="O866" s="9">
        <f t="shared" si="701"/>
        <v>0.17732448148803578</v>
      </c>
      <c r="P866" s="7">
        <f t="shared" si="702"/>
        <v>0.65077341288558821</v>
      </c>
      <c r="Q866" s="7">
        <f t="shared" si="703"/>
        <v>2.3896816007647654</v>
      </c>
    </row>
    <row r="867" spans="1:17" x14ac:dyDescent="0.3">
      <c r="A867" s="1">
        <v>41801</v>
      </c>
      <c r="B867" s="2">
        <v>87.256500000000003</v>
      </c>
      <c r="C867" s="2">
        <v>2.9874999999999998</v>
      </c>
      <c r="D867" s="2">
        <f t="shared" si="732"/>
        <v>-2.1543352068460663E-4</v>
      </c>
      <c r="E867" s="2">
        <f t="shared" si="733"/>
        <v>-1.5385647559769274E-3</v>
      </c>
      <c r="F867" s="11">
        <f t="shared" ref="F867:G867" si="796">B867/B615-1</f>
        <v>0.29818550246822828</v>
      </c>
      <c r="G867" s="11">
        <f t="shared" si="796"/>
        <v>1.0409208908320808</v>
      </c>
      <c r="H867" s="9">
        <f t="shared" si="719"/>
        <v>0.2609675221447903</v>
      </c>
      <c r="I867" s="9">
        <f t="shared" si="720"/>
        <v>0.13059652150608098</v>
      </c>
      <c r="J867" s="7">
        <f t="shared" si="721"/>
        <v>0.28716200207447451</v>
      </c>
      <c r="K867" s="7">
        <f t="shared" si="722"/>
        <v>1.026181596846985</v>
      </c>
      <c r="L867" s="11">
        <f t="shared" ref="L867:M867" si="797">B867/B111-1</f>
        <v>0.74262062629813075</v>
      </c>
      <c r="M867" s="11">
        <f t="shared" si="797"/>
        <v>2.8105867346938771</v>
      </c>
      <c r="N867" s="9">
        <f t="shared" si="700"/>
        <v>0.18513002908419723</v>
      </c>
      <c r="O867" s="9">
        <f t="shared" si="701"/>
        <v>0.17726627123503227</v>
      </c>
      <c r="P867" s="7">
        <f t="shared" si="702"/>
        <v>0.66238794683478508</v>
      </c>
      <c r="Q867" s="7">
        <f t="shared" si="703"/>
        <v>2.4623768163339679</v>
      </c>
    </row>
    <row r="868" spans="1:17" x14ac:dyDescent="0.3">
      <c r="A868" s="1">
        <v>41802</v>
      </c>
      <c r="B868" s="2">
        <v>86.467399999999998</v>
      </c>
      <c r="C868" s="2">
        <v>2.9094000000000002</v>
      </c>
      <c r="D868" s="2">
        <f t="shared" si="732"/>
        <v>-9.0845925864675124E-3</v>
      </c>
      <c r="E868" s="2">
        <f t="shared" si="733"/>
        <v>-2.6490042900404333E-2</v>
      </c>
      <c r="F868" s="11">
        <f t="shared" ref="F868:G868" si="798">B868/B616-1</f>
        <v>0.30148485418626536</v>
      </c>
      <c r="G868" s="11">
        <f t="shared" si="798"/>
        <v>1.0588776448942046</v>
      </c>
      <c r="H868" s="9">
        <f t="shared" si="719"/>
        <v>0.26350580818635688</v>
      </c>
      <c r="I868" s="9">
        <f t="shared" si="720"/>
        <v>0.13037487163308042</v>
      </c>
      <c r="J868" s="7">
        <f t="shared" si="721"/>
        <v>0.29047066008451661</v>
      </c>
      <c r="K868" s="7">
        <f t="shared" si="722"/>
        <v>1.0422010910042467</v>
      </c>
      <c r="L868" s="11">
        <f t="shared" ref="L868:M868" si="799">B868/B112-1</f>
        <v>0.72374926239573867</v>
      </c>
      <c r="M868" s="11">
        <f t="shared" si="799"/>
        <v>2.6949453898907803</v>
      </c>
      <c r="N868" s="9">
        <f t="shared" si="700"/>
        <v>0.1815005740728444</v>
      </c>
      <c r="O868" s="9">
        <f t="shared" si="701"/>
        <v>0.1773556786808993</v>
      </c>
      <c r="P868" s="7">
        <f t="shared" si="702"/>
        <v>0.64430724371642945</v>
      </c>
      <c r="Q868" s="7">
        <f t="shared" si="703"/>
        <v>2.3496711283988261</v>
      </c>
    </row>
    <row r="869" spans="1:17" x14ac:dyDescent="0.3">
      <c r="A869" s="1">
        <v>41803</v>
      </c>
      <c r="B869" s="2">
        <v>86.721000000000004</v>
      </c>
      <c r="C869" s="2">
        <v>2.9293</v>
      </c>
      <c r="D869" s="2">
        <f t="shared" si="732"/>
        <v>2.9286047016403019E-3</v>
      </c>
      <c r="E869" s="2">
        <f t="shared" si="733"/>
        <v>6.816612278895481E-3</v>
      </c>
      <c r="F869" s="11">
        <f t="shared" ref="F869:G869" si="800">B869/B617-1</f>
        <v>0.28897767353509063</v>
      </c>
      <c r="G869" s="11">
        <f t="shared" si="800"/>
        <v>1.0011613608416452</v>
      </c>
      <c r="H869" s="9">
        <f t="shared" si="719"/>
        <v>0.25384940304295589</v>
      </c>
      <c r="I869" s="9">
        <f t="shared" si="720"/>
        <v>0.12987542483308892</v>
      </c>
      <c r="J869" s="7">
        <f t="shared" si="721"/>
        <v>0.27815239026445404</v>
      </c>
      <c r="K869" s="7">
        <f t="shared" si="722"/>
        <v>0.98504958214698668</v>
      </c>
      <c r="L869" s="11">
        <f t="shared" ref="L869:M869" si="801">B869/B113-1</f>
        <v>0.75569907276187398</v>
      </c>
      <c r="M869" s="11">
        <f t="shared" si="801"/>
        <v>2.8994941427050054</v>
      </c>
      <c r="N869" s="9">
        <f t="shared" si="700"/>
        <v>0.187622369887575</v>
      </c>
      <c r="O869" s="9">
        <f t="shared" si="701"/>
        <v>0.17711436193478591</v>
      </c>
      <c r="P869" s="7">
        <f t="shared" si="702"/>
        <v>0.67499949512215474</v>
      </c>
      <c r="Q869" s="7">
        <f t="shared" si="703"/>
        <v>2.5434935418774063</v>
      </c>
    </row>
    <row r="870" spans="1:17" x14ac:dyDescent="0.3">
      <c r="A870" s="1">
        <v>41806</v>
      </c>
      <c r="B870" s="2">
        <v>86.796199999999999</v>
      </c>
      <c r="C870" s="2">
        <v>2.9401000000000002</v>
      </c>
      <c r="D870" s="2">
        <f t="shared" si="732"/>
        <v>8.6677291597732624E-4</v>
      </c>
      <c r="E870" s="2">
        <f t="shared" si="733"/>
        <v>3.6801077414628245E-3</v>
      </c>
      <c r="F870" s="11">
        <f t="shared" ref="F870:G870" si="802">B870/B618-1</f>
        <v>0.29866193063225754</v>
      </c>
      <c r="G870" s="11">
        <f t="shared" si="802"/>
        <v>1.0444336277032198</v>
      </c>
      <c r="H870" s="9">
        <f t="shared" si="719"/>
        <v>0.26133445026178476</v>
      </c>
      <c r="I870" s="9">
        <f t="shared" si="720"/>
        <v>0.12965058207548008</v>
      </c>
      <c r="J870" s="7">
        <f t="shared" si="721"/>
        <v>0.28779288804572878</v>
      </c>
      <c r="K870" s="7">
        <f t="shared" si="722"/>
        <v>1.0306615371568557</v>
      </c>
      <c r="L870" s="11">
        <f t="shared" ref="L870:M870" si="803">B870/B114-1</f>
        <v>0.75722152488156458</v>
      </c>
      <c r="M870" s="11">
        <f t="shared" si="803"/>
        <v>2.9107475392391593</v>
      </c>
      <c r="N870" s="9">
        <f t="shared" si="700"/>
        <v>0.18791129419290081</v>
      </c>
      <c r="O870" s="9">
        <f t="shared" si="701"/>
        <v>0.17711385342933178</v>
      </c>
      <c r="P870" s="7">
        <f t="shared" si="702"/>
        <v>0.67645242167165587</v>
      </c>
      <c r="Q870" s="7">
        <f t="shared" si="703"/>
        <v>2.552728384112815</v>
      </c>
    </row>
    <row r="871" spans="1:17" x14ac:dyDescent="0.3">
      <c r="A871" s="1">
        <v>41807</v>
      </c>
      <c r="B871" s="2">
        <v>86.843199999999996</v>
      </c>
      <c r="C871" s="2">
        <v>2.9443000000000001</v>
      </c>
      <c r="D871" s="2">
        <f t="shared" si="732"/>
        <v>5.413518031946161E-4</v>
      </c>
      <c r="E871" s="2">
        <f t="shared" si="733"/>
        <v>1.4275034712860773E-3</v>
      </c>
      <c r="F871" s="11">
        <f t="shared" ref="F871:G871" si="804">B871/B619-1</f>
        <v>0.28690147356940465</v>
      </c>
      <c r="G871" s="11">
        <f t="shared" si="804"/>
        <v>0.99208389715832213</v>
      </c>
      <c r="H871" s="9">
        <f t="shared" si="719"/>
        <v>0.25223737057036921</v>
      </c>
      <c r="I871" s="9">
        <f t="shared" si="720"/>
        <v>0.12936462743020005</v>
      </c>
      <c r="J871" s="7">
        <f t="shared" si="721"/>
        <v>0.27617811935977721</v>
      </c>
      <c r="K871" s="7">
        <f t="shared" si="722"/>
        <v>0.97665037234681229</v>
      </c>
      <c r="L871" s="11">
        <f t="shared" ref="L871:M871" si="805">B871/B115-1</f>
        <v>0.73593353962276198</v>
      </c>
      <c r="M871" s="11">
        <f t="shared" si="805"/>
        <v>2.7761959728100556</v>
      </c>
      <c r="N871" s="9">
        <f t="shared" si="700"/>
        <v>0.18384844395929373</v>
      </c>
      <c r="O871" s="9">
        <f t="shared" si="701"/>
        <v>0.17697850611060864</v>
      </c>
      <c r="P871" s="7">
        <f t="shared" si="702"/>
        <v>0.65626198083870446</v>
      </c>
      <c r="Q871" s="7">
        <f t="shared" si="703"/>
        <v>2.4273837282844002</v>
      </c>
    </row>
    <row r="872" spans="1:17" x14ac:dyDescent="0.3">
      <c r="A872" s="1">
        <v>41808</v>
      </c>
      <c r="B872" s="2">
        <v>87.331599999999995</v>
      </c>
      <c r="C872" s="2">
        <v>2.9979</v>
      </c>
      <c r="D872" s="2">
        <f t="shared" si="732"/>
        <v>5.6081738584459135E-3</v>
      </c>
      <c r="E872" s="2">
        <f t="shared" si="733"/>
        <v>1.8040945704847329E-2</v>
      </c>
      <c r="F872" s="11">
        <f t="shared" ref="F872:G872" si="806">B872/B620-1</f>
        <v>0.28358603822614681</v>
      </c>
      <c r="G872" s="11">
        <f t="shared" si="806"/>
        <v>0.98155859607376583</v>
      </c>
      <c r="H872" s="9">
        <f t="shared" si="719"/>
        <v>0.24965775315027286</v>
      </c>
      <c r="I872" s="9">
        <f t="shared" si="720"/>
        <v>0.12924688083768987</v>
      </c>
      <c r="J872" s="7">
        <f t="shared" si="721"/>
        <v>0.27290969081919614</v>
      </c>
      <c r="K872" s="7">
        <f t="shared" si="722"/>
        <v>0.96168119183902956</v>
      </c>
      <c r="L872" s="11">
        <f t="shared" ref="L872:M872" si="807">B872/B116-1</f>
        <v>0.77945946827065704</v>
      </c>
      <c r="M872" s="11">
        <f t="shared" si="807"/>
        <v>3.0671550671550669</v>
      </c>
      <c r="N872" s="9">
        <f t="shared" si="700"/>
        <v>0.19210321622540186</v>
      </c>
      <c r="O872" s="9">
        <f t="shared" si="701"/>
        <v>0.17662740773968968</v>
      </c>
      <c r="P872" s="7">
        <f t="shared" si="702"/>
        <v>0.69810646630718964</v>
      </c>
      <c r="Q872" s="7">
        <f t="shared" si="703"/>
        <v>2.697904065281473</v>
      </c>
    </row>
    <row r="873" spans="1:17" x14ac:dyDescent="0.3">
      <c r="A873" s="1">
        <v>41809</v>
      </c>
      <c r="B873" s="2">
        <v>87.275300000000001</v>
      </c>
      <c r="C873" s="2">
        <v>2.9863</v>
      </c>
      <c r="D873" s="2">
        <f t="shared" si="732"/>
        <v>-6.4487717210598102E-4</v>
      </c>
      <c r="E873" s="2">
        <f t="shared" si="733"/>
        <v>-3.8768806287199399E-3</v>
      </c>
      <c r="F873" s="11">
        <f t="shared" ref="F873:G873" si="808">B873/B621-1</f>
        <v>0.29721651216057343</v>
      </c>
      <c r="G873" s="11">
        <f t="shared" si="808"/>
        <v>1.0380126936463521</v>
      </c>
      <c r="H873" s="9">
        <f t="shared" si="719"/>
        <v>0.26022082444846784</v>
      </c>
      <c r="I873" s="9">
        <f t="shared" si="720"/>
        <v>0.12867859732406511</v>
      </c>
      <c r="J873" s="7">
        <f t="shared" si="721"/>
        <v>0.28652107433446283</v>
      </c>
      <c r="K873" s="7">
        <f t="shared" si="722"/>
        <v>1.0261767785967866</v>
      </c>
      <c r="L873" s="11">
        <f t="shared" ref="L873:M873" si="809">B873/B117-1</f>
        <v>0.78521635254603406</v>
      </c>
      <c r="M873" s="11">
        <f t="shared" si="809"/>
        <v>3.1088332416070443</v>
      </c>
      <c r="N873" s="9">
        <f t="shared" si="700"/>
        <v>0.1931798712649678</v>
      </c>
      <c r="O873" s="9">
        <f t="shared" si="701"/>
        <v>0.17660897170582007</v>
      </c>
      <c r="P873" s="7">
        <f t="shared" si="702"/>
        <v>0.70361679995961879</v>
      </c>
      <c r="Q873" s="7">
        <f t="shared" si="703"/>
        <v>2.734238820426997</v>
      </c>
    </row>
    <row r="874" spans="1:17" x14ac:dyDescent="0.3">
      <c r="A874" s="1">
        <v>41810</v>
      </c>
      <c r="B874" s="2">
        <v>87.377899999999997</v>
      </c>
      <c r="C874" s="2">
        <v>2.9971000000000001</v>
      </c>
      <c r="D874" s="2">
        <f t="shared" si="732"/>
        <v>1.1748998793303348E-3</v>
      </c>
      <c r="E874" s="2">
        <f t="shared" si="733"/>
        <v>3.6099915529072767E-3</v>
      </c>
      <c r="F874" s="11">
        <f t="shared" ref="F874:G874" si="810">B874/B622-1</f>
        <v>0.33037197412274488</v>
      </c>
      <c r="G874" s="11">
        <f t="shared" si="810"/>
        <v>1.2082964927792514</v>
      </c>
      <c r="H874" s="9">
        <f t="shared" si="719"/>
        <v>0.28545858292209758</v>
      </c>
      <c r="I874" s="9">
        <f t="shared" si="720"/>
        <v>0.1261978245951923</v>
      </c>
      <c r="J874" s="7">
        <f t="shared" si="721"/>
        <v>0.31982036135656089</v>
      </c>
      <c r="K874" s="7">
        <f t="shared" si="722"/>
        <v>1.1917695682137497</v>
      </c>
      <c r="L874" s="11">
        <f t="shared" ref="L874:M874" si="811">B874/B118-1</f>
        <v>0.79292988363527428</v>
      </c>
      <c r="M874" s="11">
        <f t="shared" si="811"/>
        <v>3.1545605766565012</v>
      </c>
      <c r="N874" s="9">
        <f t="shared" si="700"/>
        <v>0.19461702941500289</v>
      </c>
      <c r="O874" s="9">
        <f t="shared" si="701"/>
        <v>0.17659472823723649</v>
      </c>
      <c r="P874" s="7">
        <f t="shared" si="702"/>
        <v>0.71099066869885097</v>
      </c>
      <c r="Q874" s="7">
        <f t="shared" si="703"/>
        <v>2.7831096916732969</v>
      </c>
    </row>
    <row r="875" spans="1:17" x14ac:dyDescent="0.3">
      <c r="A875" s="1">
        <v>41813</v>
      </c>
      <c r="B875" s="2">
        <v>87.396799999999999</v>
      </c>
      <c r="C875" s="2">
        <v>3.0004</v>
      </c>
      <c r="D875" s="2">
        <f t="shared" si="732"/>
        <v>2.1627844389001275E-4</v>
      </c>
      <c r="E875" s="2">
        <f t="shared" si="733"/>
        <v>1.1004586354404853E-3</v>
      </c>
      <c r="F875" s="11">
        <f t="shared" ref="F875:G875" si="812">B875/B623-1</f>
        <v>0.33776413773046277</v>
      </c>
      <c r="G875" s="11">
        <f t="shared" si="812"/>
        <v>1.2422838352888421</v>
      </c>
      <c r="H875" s="9">
        <f t="shared" si="719"/>
        <v>0.29099966644381775</v>
      </c>
      <c r="I875" s="9">
        <f t="shared" si="720"/>
        <v>0.12603534722394671</v>
      </c>
      <c r="J875" s="7">
        <f t="shared" si="721"/>
        <v>0.32718109042109145</v>
      </c>
      <c r="K875" s="7">
        <f t="shared" si="722"/>
        <v>1.2289194354844009</v>
      </c>
      <c r="L875" s="11">
        <f t="shared" ref="L875:M875" si="813">B875/B119-1</f>
        <v>0.78403414692896045</v>
      </c>
      <c r="M875" s="11">
        <f t="shared" si="813"/>
        <v>3.1045143638850892</v>
      </c>
      <c r="N875" s="9">
        <f t="shared" si="700"/>
        <v>0.19295905820996193</v>
      </c>
      <c r="O875" s="9">
        <f t="shared" si="701"/>
        <v>0.17657656761036716</v>
      </c>
      <c r="P875" s="7">
        <f t="shared" si="702"/>
        <v>0.70251785803287548</v>
      </c>
      <c r="Q875" s="7">
        <f t="shared" si="703"/>
        <v>2.7274009211634302</v>
      </c>
    </row>
    <row r="876" spans="1:17" x14ac:dyDescent="0.3">
      <c r="A876" s="1">
        <v>41814</v>
      </c>
      <c r="B876" s="2">
        <v>87.311999999999998</v>
      </c>
      <c r="C876" s="2">
        <v>2.9921000000000002</v>
      </c>
      <c r="D876" s="2">
        <f t="shared" si="732"/>
        <v>-9.7075827502024763E-4</v>
      </c>
      <c r="E876" s="2">
        <f t="shared" si="733"/>
        <v>-2.7701310997382497E-3</v>
      </c>
      <c r="F876" s="11">
        <f t="shared" ref="F876:G876" si="814">B876/B624-1</f>
        <v>0.34988219142501986</v>
      </c>
      <c r="G876" s="11">
        <f t="shared" si="814"/>
        <v>1.3072948797038868</v>
      </c>
      <c r="H876" s="9">
        <f t="shared" si="719"/>
        <v>0.30001732303137624</v>
      </c>
      <c r="I876" s="9">
        <f t="shared" si="720"/>
        <v>0.12555848649257476</v>
      </c>
      <c r="J876" s="7">
        <f t="shared" si="721"/>
        <v>0.33928361624949432</v>
      </c>
      <c r="K876" s="7">
        <f t="shared" si="722"/>
        <v>1.2912780634842855</v>
      </c>
      <c r="L876" s="11">
        <f t="shared" ref="L876:M876" si="815">B876/B120-1</f>
        <v>0.74486853333280045</v>
      </c>
      <c r="M876" s="11">
        <f t="shared" si="815"/>
        <v>2.8375016031807112</v>
      </c>
      <c r="N876" s="9">
        <f t="shared" si="700"/>
        <v>0.18555973791732119</v>
      </c>
      <c r="O876" s="9">
        <f t="shared" si="701"/>
        <v>0.17618318456372511</v>
      </c>
      <c r="P876" s="7">
        <f t="shared" si="702"/>
        <v>0.66548844699260612</v>
      </c>
      <c r="Q876" s="7">
        <f t="shared" si="703"/>
        <v>2.4938025368707195</v>
      </c>
    </row>
    <row r="877" spans="1:17" x14ac:dyDescent="0.3">
      <c r="A877" s="1">
        <v>41815</v>
      </c>
      <c r="B877" s="2">
        <v>87.867699999999999</v>
      </c>
      <c r="C877" s="2">
        <v>3.0470000000000002</v>
      </c>
      <c r="D877" s="2">
        <f t="shared" si="732"/>
        <v>6.3443636900072696E-3</v>
      </c>
      <c r="E877" s="2">
        <f t="shared" si="733"/>
        <v>1.8182017989966021E-2</v>
      </c>
      <c r="F877" s="11">
        <f t="shared" ref="F877:G877" si="816">B877/B625-1</f>
        <v>0.34861144791893683</v>
      </c>
      <c r="G877" s="11">
        <f t="shared" si="816"/>
        <v>1.3006644518272426</v>
      </c>
      <c r="H877" s="9">
        <f t="shared" si="719"/>
        <v>0.29907550602540905</v>
      </c>
      <c r="I877" s="9">
        <f t="shared" si="720"/>
        <v>0.12551627417515593</v>
      </c>
      <c r="J877" s="7">
        <f t="shared" si="721"/>
        <v>0.33802994046390267</v>
      </c>
      <c r="K877" s="7">
        <f t="shared" si="722"/>
        <v>1.2849222790059751</v>
      </c>
      <c r="L877" s="11">
        <f t="shared" ref="L877:M877" si="817">B877/B121-1</f>
        <v>0.76878388144187726</v>
      </c>
      <c r="M877" s="11">
        <f t="shared" si="817"/>
        <v>2.9976384151141438</v>
      </c>
      <c r="N877" s="9">
        <f t="shared" si="700"/>
        <v>0.19009741260381977</v>
      </c>
      <c r="O877" s="9">
        <f t="shared" si="701"/>
        <v>0.1761520821341627</v>
      </c>
      <c r="P877" s="7">
        <f t="shared" si="702"/>
        <v>0.68834355574755213</v>
      </c>
      <c r="Q877" s="7">
        <f t="shared" si="703"/>
        <v>2.6399782519495543</v>
      </c>
    </row>
    <row r="878" spans="1:17" x14ac:dyDescent="0.3">
      <c r="A878" s="1">
        <v>41816</v>
      </c>
      <c r="B878" s="2">
        <v>87.9148</v>
      </c>
      <c r="C878" s="2">
        <v>3.0554000000000001</v>
      </c>
      <c r="D878" s="2">
        <f t="shared" si="732"/>
        <v>5.3588953538810517E-4</v>
      </c>
      <c r="E878" s="2">
        <f t="shared" si="733"/>
        <v>2.7530169459133512E-3</v>
      </c>
      <c r="F878" s="11">
        <f t="shared" ref="F878:G878" si="818">B878/B626-1</f>
        <v>0.33733909757737446</v>
      </c>
      <c r="G878" s="11">
        <f t="shared" si="818"/>
        <v>1.2457919882396178</v>
      </c>
      <c r="H878" s="9">
        <f t="shared" si="719"/>
        <v>0.29068189167456421</v>
      </c>
      <c r="I878" s="9">
        <f t="shared" si="720"/>
        <v>0.12527781071002109</v>
      </c>
      <c r="J878" s="7">
        <f t="shared" si="721"/>
        <v>0.32688571226474306</v>
      </c>
      <c r="K878" s="7">
        <f t="shared" si="722"/>
        <v>1.2287040892818575</v>
      </c>
      <c r="L878" s="11">
        <f t="shared" ref="L878:M878" si="819">B878/B122-1</f>
        <v>0.75342148826262978</v>
      </c>
      <c r="M878" s="11">
        <f t="shared" si="819"/>
        <v>2.9011746680286006</v>
      </c>
      <c r="N878" s="9">
        <f t="shared" si="700"/>
        <v>0.18718967176479148</v>
      </c>
      <c r="O878" s="9">
        <f t="shared" si="701"/>
        <v>0.17608358270786367</v>
      </c>
      <c r="P878" s="7">
        <f t="shared" si="702"/>
        <v>0.67374038453852547</v>
      </c>
      <c r="Q878" s="7">
        <f t="shared" si="703"/>
        <v>2.547112054167052</v>
      </c>
    </row>
    <row r="879" spans="1:17" x14ac:dyDescent="0.3">
      <c r="A879" s="1">
        <v>41817</v>
      </c>
      <c r="B879" s="2">
        <v>88.301000000000002</v>
      </c>
      <c r="C879" s="2">
        <v>3.0857000000000001</v>
      </c>
      <c r="D879" s="2">
        <f t="shared" si="732"/>
        <v>4.3832689048278872E-3</v>
      </c>
      <c r="E879" s="2">
        <f t="shared" si="733"/>
        <v>9.8680190449742522E-3</v>
      </c>
      <c r="F879" s="11">
        <f t="shared" ref="F879:G879" si="820">B879/B627-1</f>
        <v>0.33755144516025437</v>
      </c>
      <c r="G879" s="11">
        <f t="shared" si="820"/>
        <v>1.2430035618230719</v>
      </c>
      <c r="H879" s="9">
        <f t="shared" si="719"/>
        <v>0.29084066271953463</v>
      </c>
      <c r="I879" s="9">
        <f t="shared" si="720"/>
        <v>0.12528180289141355</v>
      </c>
      <c r="J879" s="7">
        <f t="shared" si="721"/>
        <v>0.32709573628750332</v>
      </c>
      <c r="K879" s="7">
        <f t="shared" si="722"/>
        <v>1.2297558664435573</v>
      </c>
      <c r="L879" s="11">
        <f t="shared" ref="L879:M879" si="821">B879/B123-1</f>
        <v>0.79221501465418576</v>
      </c>
      <c r="M879" s="11">
        <f t="shared" si="821"/>
        <v>3.1586253369272237</v>
      </c>
      <c r="N879" s="9">
        <f t="shared" si="700"/>
        <v>0.19448409773704767</v>
      </c>
      <c r="O879" s="9">
        <f t="shared" si="701"/>
        <v>0.17578026348012674</v>
      </c>
      <c r="P879" s="7">
        <f t="shared" si="702"/>
        <v>0.71104490879121629</v>
      </c>
      <c r="Q879" s="7">
        <f t="shared" si="703"/>
        <v>2.7932547200075932</v>
      </c>
    </row>
    <row r="880" spans="1:17" x14ac:dyDescent="0.3">
      <c r="A880" s="1">
        <v>41820</v>
      </c>
      <c r="B880" s="2">
        <v>88.451700000000002</v>
      </c>
      <c r="C880" s="2">
        <v>3.1086</v>
      </c>
      <c r="D880" s="2">
        <f t="shared" si="732"/>
        <v>1.7052077452426491E-3</v>
      </c>
      <c r="E880" s="2">
        <f t="shared" si="733"/>
        <v>7.3939280722008583E-3</v>
      </c>
      <c r="F880" s="11">
        <f t="shared" ref="F880:G880" si="822">B880/B628-1</f>
        <v>0.33795343194720284</v>
      </c>
      <c r="G880" s="11">
        <f t="shared" si="822"/>
        <v>1.2534251540413193</v>
      </c>
      <c r="H880" s="9">
        <f t="shared" si="719"/>
        <v>0.29114115687554443</v>
      </c>
      <c r="I880" s="9">
        <f t="shared" si="720"/>
        <v>0.12528276286936171</v>
      </c>
      <c r="J880" s="7">
        <f t="shared" si="721"/>
        <v>0.32749442106752058</v>
      </c>
      <c r="K880" s="7">
        <f t="shared" si="722"/>
        <v>1.2317644428715044</v>
      </c>
      <c r="L880" s="11">
        <f t="shared" ref="L880:M880" si="823">B880/B124-1</f>
        <v>0.76700547771158711</v>
      </c>
      <c r="M880" s="11">
        <f t="shared" si="823"/>
        <v>2.9951163089577175</v>
      </c>
      <c r="N880" s="9">
        <f t="shared" si="700"/>
        <v>0.18976209777977082</v>
      </c>
      <c r="O880" s="9">
        <f t="shared" si="701"/>
        <v>0.17556453297375918</v>
      </c>
      <c r="P880" s="7">
        <f t="shared" si="702"/>
        <v>0.68716893100328535</v>
      </c>
      <c r="Q880" s="7">
        <f t="shared" si="703"/>
        <v>2.6391482583216139</v>
      </c>
    </row>
    <row r="881" spans="1:17" x14ac:dyDescent="0.3">
      <c r="A881" s="1">
        <v>41821</v>
      </c>
      <c r="B881" s="2">
        <v>89.421800000000005</v>
      </c>
      <c r="C881" s="2">
        <v>3.2128999999999999</v>
      </c>
      <c r="D881" s="2">
        <f t="shared" si="732"/>
        <v>1.0907860008786166E-2</v>
      </c>
      <c r="E881" s="2">
        <f t="shared" si="733"/>
        <v>3.3001492022177378E-2</v>
      </c>
      <c r="F881" s="11">
        <f t="shared" ref="F881:G881" si="824">B881/B629-1</f>
        <v>0.34432888640333892</v>
      </c>
      <c r="G881" s="11">
        <f t="shared" si="824"/>
        <v>1.2802696948190206</v>
      </c>
      <c r="H881" s="9">
        <f t="shared" si="719"/>
        <v>0.29589491931038908</v>
      </c>
      <c r="I881" s="9">
        <f t="shared" si="720"/>
        <v>0.12556195775968523</v>
      </c>
      <c r="J881" s="7">
        <f t="shared" si="721"/>
        <v>0.33377333157063127</v>
      </c>
      <c r="K881" s="7">
        <f t="shared" si="722"/>
        <v>1.2631069693688541</v>
      </c>
      <c r="L881" s="11">
        <f t="shared" ref="L881:M881" si="825">B881/B125-1</f>
        <v>0.7602577932457224</v>
      </c>
      <c r="M881" s="11">
        <f t="shared" si="825"/>
        <v>2.951906519065191</v>
      </c>
      <c r="N881" s="9">
        <f t="shared" si="700"/>
        <v>0.18848675725298147</v>
      </c>
      <c r="O881" s="9">
        <f t="shared" si="701"/>
        <v>0.17547682911504661</v>
      </c>
      <c r="P881" s="7">
        <f t="shared" si="702"/>
        <v>0.68080373957554596</v>
      </c>
      <c r="Q881" s="7">
        <f t="shared" si="703"/>
        <v>2.5991122875654598</v>
      </c>
    </row>
    <row r="882" spans="1:17" x14ac:dyDescent="0.3">
      <c r="A882" s="1">
        <v>41822</v>
      </c>
      <c r="B882" s="2">
        <v>89.572500000000005</v>
      </c>
      <c r="C882" s="2">
        <v>3.2254</v>
      </c>
      <c r="D882" s="2">
        <f t="shared" si="732"/>
        <v>1.6838529004264071E-3</v>
      </c>
      <c r="E882" s="2">
        <f t="shared" si="733"/>
        <v>3.8830174754402452E-3</v>
      </c>
      <c r="F882" s="11">
        <f t="shared" ref="F882:G882" si="826">B882/B630-1</f>
        <v>0.34603189391935785</v>
      </c>
      <c r="G882" s="11">
        <f t="shared" si="826"/>
        <v>1.2881668558456298</v>
      </c>
      <c r="H882" s="9">
        <f t="shared" si="719"/>
        <v>0.2971609262756526</v>
      </c>
      <c r="I882" s="9">
        <f t="shared" si="720"/>
        <v>0.12556068885528021</v>
      </c>
      <c r="J882" s="7">
        <f t="shared" si="721"/>
        <v>0.33546317999113295</v>
      </c>
      <c r="K882" s="7">
        <f t="shared" si="722"/>
        <v>1.2717218977118989</v>
      </c>
      <c r="L882" s="11">
        <f t="shared" ref="L882:M882" si="827">B882/B126-1</f>
        <v>0.75602052979093814</v>
      </c>
      <c r="M882" s="11">
        <f t="shared" si="827"/>
        <v>2.9186004130725305</v>
      </c>
      <c r="N882" s="9">
        <f t="shared" si="700"/>
        <v>0.18768339545649704</v>
      </c>
      <c r="O882" s="9">
        <f t="shared" si="701"/>
        <v>0.17546702000320635</v>
      </c>
      <c r="P882" s="7">
        <f t="shared" si="702"/>
        <v>0.67676639485300183</v>
      </c>
      <c r="Q882" s="7">
        <f t="shared" si="703"/>
        <v>2.5733496926805639</v>
      </c>
    </row>
    <row r="883" spans="1:17" x14ac:dyDescent="0.3">
      <c r="A883" s="1">
        <v>41823</v>
      </c>
      <c r="B883" s="2">
        <v>90.137600000000006</v>
      </c>
      <c r="C883" s="2">
        <v>3.2873000000000001</v>
      </c>
      <c r="D883" s="2">
        <f t="shared" si="732"/>
        <v>6.2890384298776303E-3</v>
      </c>
      <c r="E883" s="2">
        <f t="shared" si="733"/>
        <v>1.9009585587088505E-2</v>
      </c>
      <c r="F883" s="11">
        <f t="shared" ref="F883:G883" si="828">B883/B631-1</f>
        <v>0.34906839363194031</v>
      </c>
      <c r="G883" s="11">
        <f t="shared" si="828"/>
        <v>1.3009029187373136</v>
      </c>
      <c r="H883" s="9">
        <f t="shared" si="719"/>
        <v>0.29941427544521615</v>
      </c>
      <c r="I883" s="9">
        <f t="shared" si="720"/>
        <v>0.12563207118161196</v>
      </c>
      <c r="J883" s="7">
        <f t="shared" si="721"/>
        <v>0.33846383798270385</v>
      </c>
      <c r="K883" s="7">
        <f t="shared" si="722"/>
        <v>1.2869463325218731</v>
      </c>
      <c r="L883" s="11">
        <f t="shared" ref="L883:M883" si="829">B883/B127-1</f>
        <v>0.74386853504564887</v>
      </c>
      <c r="M883" s="11">
        <f t="shared" si="829"/>
        <v>2.8474953183520597</v>
      </c>
      <c r="N883" s="9">
        <f t="shared" si="700"/>
        <v>0.18536864712143711</v>
      </c>
      <c r="O883" s="9">
        <f t="shared" si="701"/>
        <v>0.17534797552229139</v>
      </c>
      <c r="P883" s="7">
        <f t="shared" si="702"/>
        <v>0.66526716927147334</v>
      </c>
      <c r="Q883" s="7">
        <f t="shared" si="703"/>
        <v>2.5016507672005073</v>
      </c>
    </row>
    <row r="884" spans="1:17" x14ac:dyDescent="0.3">
      <c r="A884" s="1">
        <v>41827</v>
      </c>
      <c r="B884" s="2">
        <v>89.864500000000007</v>
      </c>
      <c r="C884" s="2">
        <v>3.2557</v>
      </c>
      <c r="D884" s="2">
        <f t="shared" si="732"/>
        <v>-3.0344113713205848E-3</v>
      </c>
      <c r="E884" s="2">
        <f t="shared" si="733"/>
        <v>-9.6592528481392118E-3</v>
      </c>
      <c r="F884" s="11">
        <f t="shared" ref="F884:G884" si="830">B884/B632-1</f>
        <v>0.33479044869052732</v>
      </c>
      <c r="G884" s="11">
        <f t="shared" si="830"/>
        <v>1.2294733958775597</v>
      </c>
      <c r="H884" s="9">
        <f t="shared" si="719"/>
        <v>0.28877431225854749</v>
      </c>
      <c r="I884" s="9">
        <f t="shared" si="720"/>
        <v>0.12553730555762832</v>
      </c>
      <c r="J884" s="7">
        <f t="shared" si="721"/>
        <v>0.32431388769495473</v>
      </c>
      <c r="K884" s="7">
        <f t="shared" si="722"/>
        <v>1.2153372935140094</v>
      </c>
      <c r="L884" s="11">
        <f t="shared" ref="L884:M884" si="831">B884/B128-1</f>
        <v>0.71276830946454384</v>
      </c>
      <c r="M884" s="11">
        <f t="shared" si="831"/>
        <v>2.6417225950782997</v>
      </c>
      <c r="N884" s="9">
        <f t="shared" si="700"/>
        <v>0.17937031864708741</v>
      </c>
      <c r="O884" s="9">
        <f t="shared" si="701"/>
        <v>0.17516865393195405</v>
      </c>
      <c r="P884" s="7">
        <f t="shared" si="702"/>
        <v>0.63572293705591143</v>
      </c>
      <c r="Q884" s="7">
        <f t="shared" si="703"/>
        <v>2.3204426222579513</v>
      </c>
    </row>
    <row r="885" spans="1:17" x14ac:dyDescent="0.3">
      <c r="A885" s="1">
        <v>41828</v>
      </c>
      <c r="B885" s="2">
        <v>88.781300000000002</v>
      </c>
      <c r="C885" s="2">
        <v>3.1421999999999999</v>
      </c>
      <c r="D885" s="2">
        <f t="shared" si="732"/>
        <v>-1.2126938050830798E-2</v>
      </c>
      <c r="E885" s="2">
        <f t="shared" si="733"/>
        <v>-3.5484114771867713E-2</v>
      </c>
      <c r="F885" s="11">
        <f t="shared" ref="F885:G885" si="832">B885/B633-1</f>
        <v>0.31743129884834032</v>
      </c>
      <c r="G885" s="11">
        <f t="shared" si="832"/>
        <v>1.1447000204764177</v>
      </c>
      <c r="H885" s="9">
        <f t="shared" si="719"/>
        <v>0.27568385498712877</v>
      </c>
      <c r="I885" s="9">
        <f t="shared" si="720"/>
        <v>0.12623419043202067</v>
      </c>
      <c r="J885" s="7">
        <f t="shared" si="721"/>
        <v>0.30697632381538376</v>
      </c>
      <c r="K885" s="7">
        <f t="shared" si="722"/>
        <v>1.1283430074643475</v>
      </c>
      <c r="L885" s="11">
        <f t="shared" ref="L885:M885" si="833">B885/B129-1</f>
        <v>0.6836898020489206</v>
      </c>
      <c r="M885" s="11">
        <f t="shared" si="833"/>
        <v>2.4647700959311938</v>
      </c>
      <c r="N885" s="9">
        <f t="shared" si="700"/>
        <v>0.17366256526461071</v>
      </c>
      <c r="O885" s="9">
        <f t="shared" si="701"/>
        <v>0.17530759609092122</v>
      </c>
      <c r="P885" s="7">
        <f t="shared" si="702"/>
        <v>0.60783501989141864</v>
      </c>
      <c r="Q885" s="7">
        <f t="shared" si="703"/>
        <v>2.1521063709171586</v>
      </c>
    </row>
    <row r="886" spans="1:17" x14ac:dyDescent="0.3">
      <c r="A886" s="1">
        <v>41829</v>
      </c>
      <c r="B886" s="2">
        <v>89.440600000000003</v>
      </c>
      <c r="C886" s="2">
        <v>3.2132999999999998</v>
      </c>
      <c r="D886" s="2">
        <f t="shared" si="732"/>
        <v>7.3986755558781061E-3</v>
      </c>
      <c r="E886" s="2">
        <f t="shared" si="733"/>
        <v>2.2375254925196601E-2</v>
      </c>
      <c r="F886" s="11">
        <f t="shared" ref="F886:G886" si="834">B886/B634-1</f>
        <v>0.31922375176812268</v>
      </c>
      <c r="G886" s="11">
        <f t="shared" si="834"/>
        <v>1.1538306857027951</v>
      </c>
      <c r="H886" s="9">
        <f t="shared" si="719"/>
        <v>0.27704349677682344</v>
      </c>
      <c r="I886" s="9">
        <f t="shared" si="720"/>
        <v>0.12629473115635201</v>
      </c>
      <c r="J886" s="7">
        <f t="shared" si="721"/>
        <v>0.30874454777886284</v>
      </c>
      <c r="K886" s="7">
        <f t="shared" si="722"/>
        <v>1.1368950715232908</v>
      </c>
      <c r="L886" s="11">
        <f t="shared" ref="L886:M886" si="835">B886/B130-1</f>
        <v>0.69067507461868405</v>
      </c>
      <c r="M886" s="11">
        <f t="shared" si="835"/>
        <v>2.5056731398647174</v>
      </c>
      <c r="N886" s="9">
        <f t="shared" si="700"/>
        <v>0.17504263387072927</v>
      </c>
      <c r="O886" s="9">
        <f t="shared" si="701"/>
        <v>0.17534409362109568</v>
      </c>
      <c r="P886" s="7">
        <f t="shared" si="702"/>
        <v>0.61447459385360625</v>
      </c>
      <c r="Q886" s="7">
        <f t="shared" si="703"/>
        <v>2.1909502743168163</v>
      </c>
    </row>
    <row r="887" spans="1:17" x14ac:dyDescent="0.3">
      <c r="A887" s="1">
        <v>41830</v>
      </c>
      <c r="B887" s="2">
        <v>89.158100000000005</v>
      </c>
      <c r="C887" s="2">
        <v>3.1829999999999998</v>
      </c>
      <c r="D887" s="2">
        <f t="shared" si="732"/>
        <v>-3.1635195060385744E-3</v>
      </c>
      <c r="E887" s="2">
        <f t="shared" si="733"/>
        <v>-9.4742981566008546E-3</v>
      </c>
      <c r="F887" s="11">
        <f t="shared" ref="F887:G887" si="836">B887/B635-1</f>
        <v>0.3075431714023833</v>
      </c>
      <c r="G887" s="11">
        <f t="shared" si="836"/>
        <v>1.0982201713909032</v>
      </c>
      <c r="H887" s="9">
        <f t="shared" si="719"/>
        <v>0.26814993469283072</v>
      </c>
      <c r="I887" s="9">
        <f t="shared" si="720"/>
        <v>0.12628053889948376</v>
      </c>
      <c r="J887" s="7">
        <f t="shared" si="721"/>
        <v>0.2971590765662222</v>
      </c>
      <c r="K887" s="7">
        <f t="shared" si="722"/>
        <v>1.0806686716535157</v>
      </c>
      <c r="L887" s="11">
        <f t="shared" ref="L887:M887" si="837">B887/B131-1</f>
        <v>0.66255370409046166</v>
      </c>
      <c r="M887" s="11">
        <f t="shared" si="837"/>
        <v>2.3375275243787352</v>
      </c>
      <c r="N887" s="9">
        <f t="shared" ref="N887:N950" si="838">AVERAGE($D132:$D887)*252</f>
        <v>0.16945159874614737</v>
      </c>
      <c r="O887" s="9">
        <f t="shared" ref="O887:O950" si="839">_xlfn.STDEV.P($D132:$D887)*SQRT(252)</f>
        <v>0.17519928657361744</v>
      </c>
      <c r="P887" s="7">
        <f t="shared" ref="P887:P950" si="840">EXP(N887-O887*O887/2)^3-1</f>
        <v>0.58774157147315043</v>
      </c>
      <c r="Q887" s="7">
        <f t="shared" ref="Q887:Q950" si="841">EXP(3*N887-9*O887*O887/2)^3-1</f>
        <v>2.036436802423828</v>
      </c>
    </row>
    <row r="888" spans="1:17" x14ac:dyDescent="0.3">
      <c r="A888" s="1">
        <v>41831</v>
      </c>
      <c r="B888" s="2">
        <v>89.732600000000005</v>
      </c>
      <c r="C888" s="2">
        <v>3.2383000000000002</v>
      </c>
      <c r="D888" s="2">
        <f t="shared" si="732"/>
        <v>6.4229384203930307E-3</v>
      </c>
      <c r="E888" s="2">
        <f t="shared" si="733"/>
        <v>1.7224352447578698E-2</v>
      </c>
      <c r="F888" s="11">
        <f t="shared" ref="F888:G888" si="842">B888/B636-1</f>
        <v>0.29034048586605476</v>
      </c>
      <c r="G888" s="11">
        <f t="shared" si="842"/>
        <v>1.0093695706130554</v>
      </c>
      <c r="H888" s="9">
        <f t="shared" si="719"/>
        <v>0.25490612607870422</v>
      </c>
      <c r="I888" s="9">
        <f t="shared" si="720"/>
        <v>0.12501494633999866</v>
      </c>
      <c r="J888" s="7">
        <f t="shared" si="721"/>
        <v>0.28029658442599215</v>
      </c>
      <c r="K888" s="7">
        <f t="shared" si="722"/>
        <v>1.002485306986435</v>
      </c>
      <c r="L888" s="11">
        <f t="shared" ref="L888:M888" si="843">B888/B132-1</f>
        <v>0.67780308214695739</v>
      </c>
      <c r="M888" s="11">
        <f t="shared" si="843"/>
        <v>2.4238739691266655</v>
      </c>
      <c r="N888" s="9">
        <f t="shared" si="838"/>
        <v>0.17249508281509043</v>
      </c>
      <c r="O888" s="9">
        <f t="shared" si="839"/>
        <v>0.1752197707248416</v>
      </c>
      <c r="P888" s="7">
        <f t="shared" si="840"/>
        <v>0.60228750104205919</v>
      </c>
      <c r="Q888" s="7">
        <f t="shared" si="841"/>
        <v>2.120456098712538</v>
      </c>
    </row>
    <row r="889" spans="1:17" x14ac:dyDescent="0.3">
      <c r="A889" s="1">
        <v>41834</v>
      </c>
      <c r="B889" s="2">
        <v>90.269499999999994</v>
      </c>
      <c r="C889" s="2">
        <v>3.3001999999999998</v>
      </c>
      <c r="D889" s="2">
        <f t="shared" si="732"/>
        <v>5.9655036494706817E-3</v>
      </c>
      <c r="E889" s="2">
        <f t="shared" si="733"/>
        <v>1.8934571949032881E-2</v>
      </c>
      <c r="F889" s="11">
        <f t="shared" ref="F889:G889" si="844">B889/B637-1</f>
        <v>0.2923742766414974</v>
      </c>
      <c r="G889" s="11">
        <f t="shared" si="844"/>
        <v>1.0266519282731514</v>
      </c>
      <c r="H889" s="9">
        <f t="shared" si="719"/>
        <v>0.25648105121201681</v>
      </c>
      <c r="I889" s="9">
        <f t="shared" si="720"/>
        <v>0.12506738521512314</v>
      </c>
      <c r="J889" s="7">
        <f t="shared" si="721"/>
        <v>0.2823061362136039</v>
      </c>
      <c r="K889" s="7">
        <f t="shared" si="722"/>
        <v>1.0118502576398969</v>
      </c>
      <c r="L889" s="11">
        <f t="shared" ref="L889:M889" si="845">B889/B133-1</f>
        <v>0.71900321255620048</v>
      </c>
      <c r="M889" s="11">
        <f t="shared" si="845"/>
        <v>2.6873743016759772</v>
      </c>
      <c r="N889" s="9">
        <f t="shared" si="838"/>
        <v>0.18058153175024674</v>
      </c>
      <c r="O889" s="9">
        <f t="shared" si="839"/>
        <v>0.17490267482281188</v>
      </c>
      <c r="P889" s="7">
        <f t="shared" si="840"/>
        <v>0.64190668078094748</v>
      </c>
      <c r="Q889" s="7">
        <f t="shared" si="841"/>
        <v>2.3610587191891077</v>
      </c>
    </row>
    <row r="890" spans="1:17" x14ac:dyDescent="0.3">
      <c r="A890" s="1">
        <v>41835</v>
      </c>
      <c r="B890" s="2">
        <v>89.958699999999993</v>
      </c>
      <c r="C890" s="2">
        <v>3.2656999999999998</v>
      </c>
      <c r="D890" s="2">
        <f t="shared" si="732"/>
        <v>-3.448964236336081E-3</v>
      </c>
      <c r="E890" s="2">
        <f t="shared" si="733"/>
        <v>-1.0508937847977547E-2</v>
      </c>
      <c r="F890" s="11">
        <f t="shared" ref="F890:G890" si="846">B890/B638-1</f>
        <v>0.28502148399556604</v>
      </c>
      <c r="G890" s="11">
        <f t="shared" si="846"/>
        <v>0.98994576808238355</v>
      </c>
      <c r="H890" s="9">
        <f t="shared" si="719"/>
        <v>0.25077543727011853</v>
      </c>
      <c r="I890" s="9">
        <f t="shared" si="720"/>
        <v>0.12514047582639418</v>
      </c>
      <c r="J890" s="7">
        <f t="shared" si="721"/>
        <v>0.27499896637666255</v>
      </c>
      <c r="K890" s="7">
        <f t="shared" si="722"/>
        <v>0.97754403357258512</v>
      </c>
      <c r="L890" s="11">
        <f t="shared" ref="L890:M890" si="847">B890/B134-1</f>
        <v>0.72618734661061013</v>
      </c>
      <c r="M890" s="11">
        <f t="shared" si="847"/>
        <v>2.7399221255153456</v>
      </c>
      <c r="N890" s="9">
        <f t="shared" si="838"/>
        <v>0.18197171019254182</v>
      </c>
      <c r="O890" s="9">
        <f t="shared" si="839"/>
        <v>0.17485296241711556</v>
      </c>
      <c r="P890" s="7">
        <f t="shared" si="840"/>
        <v>0.64881161135948862</v>
      </c>
      <c r="Q890" s="7">
        <f t="shared" si="841"/>
        <v>2.4041740909011917</v>
      </c>
    </row>
    <row r="891" spans="1:17" x14ac:dyDescent="0.3">
      <c r="A891" s="1">
        <v>41836</v>
      </c>
      <c r="B891" s="2">
        <v>90.316599999999994</v>
      </c>
      <c r="C891" s="2">
        <v>3.3027000000000002</v>
      </c>
      <c r="D891" s="2">
        <f t="shared" si="732"/>
        <v>3.970599080524077E-3</v>
      </c>
      <c r="E891" s="2">
        <f t="shared" si="733"/>
        <v>1.1266180913740168E-2</v>
      </c>
      <c r="F891" s="11">
        <f t="shared" ref="F891:G891" si="848">B891/B639-1</f>
        <v>0.29184641439049774</v>
      </c>
      <c r="G891" s="11">
        <f t="shared" si="848"/>
        <v>1.0203707102220592</v>
      </c>
      <c r="H891" s="9">
        <f t="shared" si="719"/>
        <v>0.25607252398353908</v>
      </c>
      <c r="I891" s="9">
        <f t="shared" si="720"/>
        <v>0.12515386825653474</v>
      </c>
      <c r="J891" s="7">
        <f t="shared" si="721"/>
        <v>0.2817685174889526</v>
      </c>
      <c r="K891" s="7">
        <f t="shared" si="722"/>
        <v>1.0091904176031181</v>
      </c>
      <c r="L891" s="11">
        <f t="shared" ref="L891:M891" si="849">B891/B135-1</f>
        <v>0.72585206643786915</v>
      </c>
      <c r="M891" s="11">
        <f t="shared" si="849"/>
        <v>2.7322861340264439</v>
      </c>
      <c r="N891" s="9">
        <f t="shared" si="838"/>
        <v>0.18190696002919826</v>
      </c>
      <c r="O891" s="9">
        <f t="shared" si="839"/>
        <v>0.17485172344375344</v>
      </c>
      <c r="P891" s="7">
        <f t="shared" si="840"/>
        <v>0.64849243137648349</v>
      </c>
      <c r="Q891" s="7">
        <f t="shared" si="841"/>
        <v>2.4022107815465348</v>
      </c>
    </row>
    <row r="892" spans="1:17" x14ac:dyDescent="0.3">
      <c r="A892" s="1">
        <v>41837</v>
      </c>
      <c r="B892" s="2">
        <v>89.120400000000004</v>
      </c>
      <c r="C892" s="2">
        <v>3.1709000000000001</v>
      </c>
      <c r="D892" s="2">
        <f t="shared" si="732"/>
        <v>-1.3333010700929541E-2</v>
      </c>
      <c r="E892" s="2">
        <f t="shared" si="733"/>
        <v>-4.0724856496508616E-2</v>
      </c>
      <c r="F892" s="11">
        <f t="shared" ref="F892:G892" si="850">B892/B640-1</f>
        <v>0.27153009526445615</v>
      </c>
      <c r="G892" s="11">
        <f t="shared" si="850"/>
        <v>0.92607665674542905</v>
      </c>
      <c r="H892" s="9">
        <f t="shared" si="719"/>
        <v>0.24022097470292217</v>
      </c>
      <c r="I892" s="9">
        <f t="shared" si="720"/>
        <v>0.1259608479411852</v>
      </c>
      <c r="J892" s="7">
        <f t="shared" si="721"/>
        <v>0.2614828664194635</v>
      </c>
      <c r="K892" s="7">
        <f t="shared" si="722"/>
        <v>0.91413402797702048</v>
      </c>
      <c r="L892" s="11">
        <f t="shared" ref="L892:M892" si="851">B892/B136-1</f>
        <v>0.72298233912362631</v>
      </c>
      <c r="M892" s="11">
        <f t="shared" si="851"/>
        <v>2.7112593632958801</v>
      </c>
      <c r="N892" s="9">
        <f t="shared" si="838"/>
        <v>0.18135223580663828</v>
      </c>
      <c r="O892" s="9">
        <f t="shared" si="839"/>
        <v>0.17489366472217241</v>
      </c>
      <c r="P892" s="7">
        <f t="shared" si="840"/>
        <v>0.64571512546910581</v>
      </c>
      <c r="Q892" s="7">
        <f t="shared" si="841"/>
        <v>2.3845972002889728</v>
      </c>
    </row>
    <row r="893" spans="1:17" x14ac:dyDescent="0.3">
      <c r="A893" s="1">
        <v>41838</v>
      </c>
      <c r="B893" s="2">
        <v>90.533199999999994</v>
      </c>
      <c r="C893" s="2">
        <v>3.3210000000000002</v>
      </c>
      <c r="D893" s="2">
        <f t="shared" si="732"/>
        <v>1.5728369762054165E-2</v>
      </c>
      <c r="E893" s="2">
        <f t="shared" si="733"/>
        <v>4.625048312878801E-2</v>
      </c>
      <c r="F893" s="11">
        <f t="shared" ref="F893:G893" si="852">B893/B641-1</f>
        <v>0.29494455950841614</v>
      </c>
      <c r="G893" s="11">
        <f t="shared" si="852"/>
        <v>1.0321870028148328</v>
      </c>
      <c r="H893" s="9">
        <f t="shared" si="719"/>
        <v>0.25846788304466373</v>
      </c>
      <c r="I893" s="9">
        <f t="shared" si="720"/>
        <v>0.12677170247065322</v>
      </c>
      <c r="J893" s="7">
        <f t="shared" si="721"/>
        <v>0.2845806860935709</v>
      </c>
      <c r="K893" s="7">
        <f t="shared" si="722"/>
        <v>1.0199724216494057</v>
      </c>
      <c r="L893" s="11">
        <f t="shared" ref="L893:M893" si="853">B893/B137-1</f>
        <v>0.72730099917768642</v>
      </c>
      <c r="M893" s="11">
        <f t="shared" si="853"/>
        <v>2.7381809995497526</v>
      </c>
      <c r="N893" s="9">
        <f t="shared" si="838"/>
        <v>0.18218669139303084</v>
      </c>
      <c r="O893" s="9">
        <f t="shared" si="839"/>
        <v>0.17495928230771104</v>
      </c>
      <c r="P893" s="7">
        <f t="shared" si="840"/>
        <v>0.64978330416812824</v>
      </c>
      <c r="Q893" s="7">
        <f t="shared" si="841"/>
        <v>2.4090548788493336</v>
      </c>
    </row>
    <row r="894" spans="1:17" x14ac:dyDescent="0.3">
      <c r="A894" s="1">
        <v>41841</v>
      </c>
      <c r="B894" s="2">
        <v>90.420199999999994</v>
      </c>
      <c r="C894" s="2">
        <v>3.3089</v>
      </c>
      <c r="D894" s="2">
        <f t="shared" si="732"/>
        <v>-1.2489404972617761E-3</v>
      </c>
      <c r="E894" s="2">
        <f t="shared" si="733"/>
        <v>-3.6501345222426083E-3</v>
      </c>
      <c r="F894" s="11">
        <f t="shared" ref="F894:G894" si="854">B894/B642-1</f>
        <v>0.30685236011926675</v>
      </c>
      <c r="G894" s="11">
        <f t="shared" si="854"/>
        <v>1.0881610501072827</v>
      </c>
      <c r="H894" s="9">
        <f t="shared" si="719"/>
        <v>0.2676214673734339</v>
      </c>
      <c r="I894" s="9">
        <f t="shared" si="720"/>
        <v>0.12627470982059857</v>
      </c>
      <c r="J894" s="7">
        <f t="shared" si="721"/>
        <v>0.29647470579974744</v>
      </c>
      <c r="K894" s="7">
        <f t="shared" si="722"/>
        <v>1.0773863510645838</v>
      </c>
      <c r="L894" s="11">
        <f t="shared" ref="L894:M894" si="855">B894/B138-1</f>
        <v>0.73444051852789638</v>
      </c>
      <c r="M894" s="11">
        <f t="shared" si="855"/>
        <v>2.7872267368662009</v>
      </c>
      <c r="N894" s="9">
        <f t="shared" si="838"/>
        <v>0.18356163122922228</v>
      </c>
      <c r="O894" s="9">
        <f t="shared" si="839"/>
        <v>0.17492755382624908</v>
      </c>
      <c r="P894" s="7">
        <f t="shared" si="840"/>
        <v>0.65663000274586603</v>
      </c>
      <c r="Q894" s="7">
        <f t="shared" si="841"/>
        <v>2.4520194871429841</v>
      </c>
    </row>
    <row r="895" spans="1:17" x14ac:dyDescent="0.3">
      <c r="A895" s="1">
        <v>41842</v>
      </c>
      <c r="B895" s="2">
        <v>90.994699999999995</v>
      </c>
      <c r="C895" s="2">
        <v>3.3746</v>
      </c>
      <c r="D895" s="2">
        <f t="shared" si="732"/>
        <v>6.3335692984561598E-3</v>
      </c>
      <c r="E895" s="2">
        <f t="shared" si="733"/>
        <v>1.9660990909733226E-2</v>
      </c>
      <c r="F895" s="11">
        <f t="shared" ref="F895:G895" si="856">B895/B643-1</f>
        <v>0.31128941843088587</v>
      </c>
      <c r="G895" s="11">
        <f t="shared" si="856"/>
        <v>1.1144110275689223</v>
      </c>
      <c r="H895" s="9">
        <f t="shared" ref="H895:H958" si="857">AVERAGE($D644:$D895)*252</f>
        <v>0.27101094199693421</v>
      </c>
      <c r="I895" s="9">
        <f t="shared" ref="I895:I958" si="858">_xlfn.STDEV.P($D644:$D895)*SQRT(252)</f>
        <v>0.12637050281403117</v>
      </c>
      <c r="J895" s="7">
        <f t="shared" ref="J895:J958" si="859">EXP(H895-I895*I895/2)-1</f>
        <v>0.30086078805769012</v>
      </c>
      <c r="K895" s="7">
        <f t="shared" ref="K895:K958" si="860">EXP(3*H895-9*I895*I895/2)-1</f>
        <v>1.0983893160312705</v>
      </c>
      <c r="L895" s="11">
        <f t="shared" ref="L895:M895" si="861">B895/B139-1</f>
        <v>0.70660607549639809</v>
      </c>
      <c r="M895" s="11">
        <f t="shared" si="861"/>
        <v>2.6076544793671155</v>
      </c>
      <c r="N895" s="9">
        <f t="shared" si="838"/>
        <v>0.17816888237141457</v>
      </c>
      <c r="O895" s="9">
        <f t="shared" si="839"/>
        <v>0.1745045389933583</v>
      </c>
      <c r="P895" s="7">
        <f t="shared" si="840"/>
        <v>0.63040572668244077</v>
      </c>
      <c r="Q895" s="7">
        <f t="shared" si="841"/>
        <v>2.2950461719819142</v>
      </c>
    </row>
    <row r="896" spans="1:17" x14ac:dyDescent="0.3">
      <c r="A896" s="1">
        <v>41843</v>
      </c>
      <c r="B896" s="2">
        <v>91.578699999999998</v>
      </c>
      <c r="C896" s="2">
        <v>3.4378000000000002</v>
      </c>
      <c r="D896" s="2">
        <f t="shared" si="732"/>
        <v>6.397448826569751E-3</v>
      </c>
      <c r="E896" s="2">
        <f t="shared" si="733"/>
        <v>1.8554933129819592E-2</v>
      </c>
      <c r="F896" s="11">
        <f t="shared" ref="F896:G896" si="862">B896/B644-1</f>
        <v>0.32947801495865447</v>
      </c>
      <c r="G896" s="11">
        <f t="shared" si="862"/>
        <v>1.2030118551746236</v>
      </c>
      <c r="H896" s="9">
        <f t="shared" si="857"/>
        <v>0.28478639524127353</v>
      </c>
      <c r="I896" s="9">
        <f t="shared" si="858"/>
        <v>0.12619672738187862</v>
      </c>
      <c r="J896" s="7">
        <f t="shared" si="859"/>
        <v>0.31893367509989434</v>
      </c>
      <c r="K896" s="7">
        <f t="shared" si="860"/>
        <v>1.1873569060115288</v>
      </c>
      <c r="L896" s="11">
        <f t="shared" ref="L896:M896" si="863">B896/B140-1</f>
        <v>0.72488633067508479</v>
      </c>
      <c r="M896" s="11">
        <f t="shared" si="863"/>
        <v>2.7274205789873145</v>
      </c>
      <c r="N896" s="9">
        <f t="shared" si="838"/>
        <v>0.18172038435043816</v>
      </c>
      <c r="O896" s="9">
        <f t="shared" si="839"/>
        <v>0.17451178676822188</v>
      </c>
      <c r="P896" s="7">
        <f t="shared" si="840"/>
        <v>0.64786351167145861</v>
      </c>
      <c r="Q896" s="7">
        <f t="shared" si="841"/>
        <v>2.401952559257992</v>
      </c>
    </row>
    <row r="897" spans="1:17" x14ac:dyDescent="0.3">
      <c r="A897" s="1">
        <v>41844</v>
      </c>
      <c r="B897" s="2">
        <v>91.475099999999998</v>
      </c>
      <c r="C897" s="2">
        <v>3.4257</v>
      </c>
      <c r="D897" s="2">
        <f t="shared" si="732"/>
        <v>-1.1319077895258743E-3</v>
      </c>
      <c r="E897" s="2">
        <f t="shared" si="733"/>
        <v>-3.5259015183445289E-3</v>
      </c>
      <c r="F897" s="11">
        <f t="shared" ref="F897:G897" si="864">B897/B645-1</f>
        <v>0.32369641911388047</v>
      </c>
      <c r="G897" s="11">
        <f t="shared" si="864"/>
        <v>1.1747714575926866</v>
      </c>
      <c r="H897" s="9">
        <f t="shared" si="857"/>
        <v>0.28042814052419912</v>
      </c>
      <c r="I897" s="9">
        <f t="shared" si="858"/>
        <v>0.12619929118959822</v>
      </c>
      <c r="J897" s="7">
        <f t="shared" si="859"/>
        <v>0.31319750929600088</v>
      </c>
      <c r="K897" s="7">
        <f t="shared" si="860"/>
        <v>1.1589375952325662</v>
      </c>
      <c r="L897" s="11">
        <f t="shared" ref="L897:M897" si="865">B897/B141-1</f>
        <v>0.71154569386987587</v>
      </c>
      <c r="M897" s="11">
        <f t="shared" si="865"/>
        <v>2.6404888416578109</v>
      </c>
      <c r="N897" s="9">
        <f t="shared" si="838"/>
        <v>0.17913229225787397</v>
      </c>
      <c r="O897" s="9">
        <f t="shared" si="839"/>
        <v>0.17448161523146416</v>
      </c>
      <c r="P897" s="7">
        <f t="shared" si="840"/>
        <v>0.63514441177423242</v>
      </c>
      <c r="Q897" s="7">
        <f t="shared" si="841"/>
        <v>2.3240997002269763</v>
      </c>
    </row>
    <row r="898" spans="1:17" x14ac:dyDescent="0.3">
      <c r="A898" s="1">
        <v>41845</v>
      </c>
      <c r="B898" s="2">
        <v>91.117199999999997</v>
      </c>
      <c r="C898" s="2">
        <v>3.3837999999999999</v>
      </c>
      <c r="D898" s="2">
        <f t="shared" si="732"/>
        <v>-3.9202141421389707E-3</v>
      </c>
      <c r="E898" s="2">
        <f t="shared" si="733"/>
        <v>-1.23064920510161E-2</v>
      </c>
      <c r="F898" s="11">
        <f t="shared" ref="F898:G898" si="866">B898/B646-1</f>
        <v>0.31025081317998682</v>
      </c>
      <c r="G898" s="11">
        <f t="shared" si="866"/>
        <v>1.1099956350938456</v>
      </c>
      <c r="H898" s="9">
        <f t="shared" si="857"/>
        <v>0.27021857932958698</v>
      </c>
      <c r="I898" s="9">
        <f t="shared" si="858"/>
        <v>0.1261918470546837</v>
      </c>
      <c r="J898" s="7">
        <f t="shared" si="859"/>
        <v>0.29985976841369366</v>
      </c>
      <c r="K898" s="7">
        <f t="shared" si="860"/>
        <v>1.0938322885331817</v>
      </c>
      <c r="L898" s="11">
        <f t="shared" ref="L898:M898" si="867">B898/B142-1</f>
        <v>0.68739930294489104</v>
      </c>
      <c r="M898" s="11">
        <f t="shared" si="867"/>
        <v>2.487734487734488</v>
      </c>
      <c r="N898" s="9">
        <f t="shared" si="838"/>
        <v>0.17439615655170992</v>
      </c>
      <c r="O898" s="9">
        <f t="shared" si="839"/>
        <v>0.17441421594136572</v>
      </c>
      <c r="P898" s="7">
        <f t="shared" si="840"/>
        <v>0.61213274961481789</v>
      </c>
      <c r="Q898" s="7">
        <f t="shared" si="841"/>
        <v>2.1863979394422453</v>
      </c>
    </row>
    <row r="899" spans="1:17" x14ac:dyDescent="0.3">
      <c r="A899" s="1">
        <v>41848</v>
      </c>
      <c r="B899" s="2">
        <v>91.145399999999995</v>
      </c>
      <c r="C899" s="2">
        <v>3.3879000000000001</v>
      </c>
      <c r="D899" s="2">
        <f t="shared" si="732"/>
        <v>3.0944362941199129E-4</v>
      </c>
      <c r="E899" s="2">
        <f t="shared" si="733"/>
        <v>1.2109220730383062E-3</v>
      </c>
      <c r="F899" s="11">
        <f t="shared" ref="F899:G899" si="868">B899/B647-1</f>
        <v>0.30370118204391749</v>
      </c>
      <c r="G899" s="11">
        <f t="shared" si="868"/>
        <v>1.0780837882598293</v>
      </c>
      <c r="H899" s="9">
        <f t="shared" si="857"/>
        <v>0.26520728237017505</v>
      </c>
      <c r="I899" s="9">
        <f t="shared" si="858"/>
        <v>0.12612222353628275</v>
      </c>
      <c r="J899" s="7">
        <f t="shared" si="859"/>
        <v>0.29337343992209486</v>
      </c>
      <c r="K899" s="7">
        <f t="shared" si="860"/>
        <v>1.0627523399733705</v>
      </c>
      <c r="L899" s="11">
        <f t="shared" ref="L899:M899" si="869">B899/B143-1</f>
        <v>0.6913262039825645</v>
      </c>
      <c r="M899" s="11">
        <f t="shared" si="869"/>
        <v>2.5125972006220842</v>
      </c>
      <c r="N899" s="9">
        <f t="shared" si="838"/>
        <v>0.17517098575832224</v>
      </c>
      <c r="O899" s="9">
        <f t="shared" si="839"/>
        <v>0.17440734603997271</v>
      </c>
      <c r="P899" s="7">
        <f t="shared" si="840"/>
        <v>0.61589029937718665</v>
      </c>
      <c r="Q899" s="7">
        <f t="shared" si="841"/>
        <v>2.2087996296712982</v>
      </c>
    </row>
    <row r="900" spans="1:17" x14ac:dyDescent="0.3">
      <c r="A900" s="1">
        <v>41849</v>
      </c>
      <c r="B900" s="2">
        <v>90.985299999999995</v>
      </c>
      <c r="C900" s="2">
        <v>3.3708999999999998</v>
      </c>
      <c r="D900" s="2">
        <f t="shared" ref="D900:D963" si="870">LN(B900/B899)</f>
        <v>-1.7580785802388543E-3</v>
      </c>
      <c r="E900" s="2">
        <f t="shared" ref="E900:E963" si="871">LN(C900/C899)</f>
        <v>-5.0304893915789229E-3</v>
      </c>
      <c r="F900" s="11">
        <f t="shared" ref="F900:G900" si="872">B900/B648-1</f>
        <v>0.30383374723607059</v>
      </c>
      <c r="G900" s="11">
        <f t="shared" si="872"/>
        <v>1.0772122257825978</v>
      </c>
      <c r="H900" s="9">
        <f t="shared" si="857"/>
        <v>0.26530896092548717</v>
      </c>
      <c r="I900" s="9">
        <f t="shared" si="858"/>
        <v>0.12611991657694197</v>
      </c>
      <c r="J900" s="7">
        <f t="shared" si="859"/>
        <v>0.29350533130427703</v>
      </c>
      <c r="K900" s="7">
        <f t="shared" si="860"/>
        <v>1.063387052172891</v>
      </c>
      <c r="L900" s="11">
        <f t="shared" ref="L900:M900" si="873">B900/B144-1</f>
        <v>0.68410833342588173</v>
      </c>
      <c r="M900" s="11">
        <f t="shared" si="873"/>
        <v>2.475871313672922</v>
      </c>
      <c r="N900" s="9">
        <f t="shared" si="838"/>
        <v>0.17374541492132597</v>
      </c>
      <c r="O900" s="9">
        <f t="shared" si="839"/>
        <v>0.17440989638413368</v>
      </c>
      <c r="P900" s="7">
        <f t="shared" si="840"/>
        <v>0.60899221055805586</v>
      </c>
      <c r="Q900" s="7">
        <f t="shared" si="841"/>
        <v>2.1678552222994329</v>
      </c>
    </row>
    <row r="901" spans="1:17" x14ac:dyDescent="0.3">
      <c r="A901" s="1">
        <v>41850</v>
      </c>
      <c r="B901" s="2">
        <v>91.343199999999996</v>
      </c>
      <c r="C901" s="2">
        <v>3.4112</v>
      </c>
      <c r="D901" s="2">
        <f t="shared" si="870"/>
        <v>3.9258860757384016E-3</v>
      </c>
      <c r="E901" s="2">
        <f t="shared" si="871"/>
        <v>1.1884364525315352E-2</v>
      </c>
      <c r="F901" s="11">
        <f t="shared" ref="F901:G901" si="874">B901/B649-1</f>
        <v>0.30203837272286682</v>
      </c>
      <c r="G901" s="11">
        <f t="shared" si="874"/>
        <v>1.0712854453822334</v>
      </c>
      <c r="H901" s="9">
        <f t="shared" si="857"/>
        <v>0.26393101548946141</v>
      </c>
      <c r="I901" s="9">
        <f t="shared" si="858"/>
        <v>0.12608096293317833</v>
      </c>
      <c r="J901" s="7">
        <f t="shared" si="859"/>
        <v>0.29173052404096422</v>
      </c>
      <c r="K901" s="7">
        <f t="shared" si="860"/>
        <v>1.0549657990356645</v>
      </c>
      <c r="L901" s="11">
        <f t="shared" ref="L901:M901" si="875">B901/B145-1</f>
        <v>0.73555637890576753</v>
      </c>
      <c r="M901" s="11">
        <f t="shared" si="875"/>
        <v>2.806293238116492</v>
      </c>
      <c r="N901" s="9">
        <f t="shared" si="838"/>
        <v>0.18377601382557962</v>
      </c>
      <c r="O901" s="9">
        <f t="shared" si="839"/>
        <v>0.17372823725774653</v>
      </c>
      <c r="P901" s="7">
        <f t="shared" si="840"/>
        <v>0.65873587444609716</v>
      </c>
      <c r="Q901" s="7">
        <f t="shared" si="841"/>
        <v>2.4782659130688831</v>
      </c>
    </row>
    <row r="902" spans="1:17" x14ac:dyDescent="0.3">
      <c r="A902" s="1">
        <v>41851</v>
      </c>
      <c r="B902" s="2">
        <v>89.497100000000003</v>
      </c>
      <c r="C902" s="2">
        <v>3.2033</v>
      </c>
      <c r="D902" s="2">
        <f t="shared" si="870"/>
        <v>-2.0417618561098218E-2</v>
      </c>
      <c r="E902" s="2">
        <f t="shared" si="871"/>
        <v>-6.2882607116646436E-2</v>
      </c>
      <c r="F902" s="11">
        <f t="shared" ref="F902:G902" si="876">B902/B650-1</f>
        <v>0.2733674047219985</v>
      </c>
      <c r="G902" s="11">
        <f t="shared" si="876"/>
        <v>0.93284257527303449</v>
      </c>
      <c r="H902" s="9">
        <f t="shared" si="857"/>
        <v>0.24166489122747273</v>
      </c>
      <c r="I902" s="9">
        <f t="shared" si="858"/>
        <v>0.1278848882691245</v>
      </c>
      <c r="J902" s="7">
        <f t="shared" si="859"/>
        <v>0.26299719050422832</v>
      </c>
      <c r="K902" s="7">
        <f t="shared" si="860"/>
        <v>0.9182229733763807</v>
      </c>
      <c r="L902" s="11">
        <f t="shared" ref="L902:M902" si="877">B902/B146-1</f>
        <v>0.69755752440673668</v>
      </c>
      <c r="M902" s="11">
        <f t="shared" si="877"/>
        <v>2.5552719200887903</v>
      </c>
      <c r="N902" s="9">
        <f t="shared" si="838"/>
        <v>0.17639682253257938</v>
      </c>
      <c r="O902" s="9">
        <f t="shared" si="839"/>
        <v>0.17415516305127504</v>
      </c>
      <c r="P902" s="7">
        <f t="shared" si="840"/>
        <v>0.62205755068131596</v>
      </c>
      <c r="Q902" s="7">
        <f t="shared" si="841"/>
        <v>2.2482491293956635</v>
      </c>
    </row>
    <row r="903" spans="1:17" x14ac:dyDescent="0.3">
      <c r="A903" s="1">
        <v>41852</v>
      </c>
      <c r="B903" s="2">
        <v>89.167500000000004</v>
      </c>
      <c r="C903" s="2">
        <v>3.1663000000000001</v>
      </c>
      <c r="D903" s="2">
        <f t="shared" si="870"/>
        <v>-3.6895991025366736E-3</v>
      </c>
      <c r="E903" s="2">
        <f t="shared" si="871"/>
        <v>-1.161781467210448E-2</v>
      </c>
      <c r="F903" s="11">
        <f t="shared" ref="F903:G903" si="878">B903/B651-1</f>
        <v>0.25591389065341197</v>
      </c>
      <c r="G903" s="11">
        <f t="shared" si="878"/>
        <v>0.85402271928797302</v>
      </c>
      <c r="H903" s="9">
        <f t="shared" si="857"/>
        <v>0.227863507298808</v>
      </c>
      <c r="I903" s="9">
        <f t="shared" si="858"/>
        <v>0.12763864792751434</v>
      </c>
      <c r="J903" s="7">
        <f t="shared" si="859"/>
        <v>0.2457250066402219</v>
      </c>
      <c r="K903" s="7">
        <f t="shared" si="860"/>
        <v>0.84094349992169581</v>
      </c>
      <c r="L903" s="11">
        <f t="shared" ref="L903:M903" si="879">B903/B147-1</f>
        <v>0.69684484956897386</v>
      </c>
      <c r="M903" s="11">
        <f t="shared" si="879"/>
        <v>2.5488679668235825</v>
      </c>
      <c r="N903" s="9">
        <f t="shared" si="838"/>
        <v>0.17625685192416463</v>
      </c>
      <c r="O903" s="9">
        <f t="shared" si="839"/>
        <v>0.17415852201526574</v>
      </c>
      <c r="P903" s="7">
        <f t="shared" si="840"/>
        <v>0.62137372707192773</v>
      </c>
      <c r="Q903" s="7">
        <f t="shared" si="841"/>
        <v>2.2441085311071163</v>
      </c>
    </row>
    <row r="904" spans="1:17" x14ac:dyDescent="0.3">
      <c r="A904" s="1">
        <v>41855</v>
      </c>
      <c r="B904" s="2">
        <v>89.779700000000005</v>
      </c>
      <c r="C904" s="2">
        <v>3.2311999999999999</v>
      </c>
      <c r="D904" s="2">
        <f t="shared" si="870"/>
        <v>6.8422684280827761E-3</v>
      </c>
      <c r="E904" s="2">
        <f t="shared" si="871"/>
        <v>2.028987150648344E-2</v>
      </c>
      <c r="F904" s="11">
        <f t="shared" ref="F904:G904" si="880">B904/B652-1</f>
        <v>0.25747336368945994</v>
      </c>
      <c r="G904" s="11">
        <f t="shared" si="880"/>
        <v>0.86096872660254564</v>
      </c>
      <c r="H904" s="9">
        <f t="shared" si="857"/>
        <v>0.22910444081072467</v>
      </c>
      <c r="I904" s="9">
        <f t="shared" si="858"/>
        <v>0.12769031233387299</v>
      </c>
      <c r="J904" s="7">
        <f t="shared" si="859"/>
        <v>0.247263601484776</v>
      </c>
      <c r="K904" s="7">
        <f t="shared" si="860"/>
        <v>0.84770005296534601</v>
      </c>
      <c r="L904" s="11">
        <f t="shared" ref="L904:M904" si="881">B904/B148-1</f>
        <v>0.71648465521065163</v>
      </c>
      <c r="M904" s="11">
        <f t="shared" si="881"/>
        <v>2.6709838673028856</v>
      </c>
      <c r="N904" s="9">
        <f t="shared" si="838"/>
        <v>0.18009279809849635</v>
      </c>
      <c r="O904" s="9">
        <f t="shared" si="839"/>
        <v>0.17416692031134462</v>
      </c>
      <c r="P904" s="7">
        <f t="shared" si="840"/>
        <v>0.64013280972904796</v>
      </c>
      <c r="Q904" s="7">
        <f t="shared" si="841"/>
        <v>2.3579296723497936</v>
      </c>
    </row>
    <row r="905" spans="1:17" x14ac:dyDescent="0.3">
      <c r="A905" s="1">
        <v>41856</v>
      </c>
      <c r="B905" s="2">
        <v>89.092100000000002</v>
      </c>
      <c r="C905" s="2">
        <v>3.1555</v>
      </c>
      <c r="D905" s="2">
        <f t="shared" si="870"/>
        <v>-7.6882257229116454E-3</v>
      </c>
      <c r="E905" s="2">
        <f t="shared" si="871"/>
        <v>-2.3706623224908911E-2</v>
      </c>
      <c r="F905" s="11">
        <f t="shared" ref="F905:G905" si="882">B905/B653-1</f>
        <v>0.24703226194758665</v>
      </c>
      <c r="G905" s="11">
        <f t="shared" si="882"/>
        <v>0.81350574712643686</v>
      </c>
      <c r="H905" s="9">
        <f t="shared" si="857"/>
        <v>0.22076653801326349</v>
      </c>
      <c r="I905" s="9">
        <f t="shared" si="858"/>
        <v>0.12797807406588368</v>
      </c>
      <c r="J905" s="7">
        <f t="shared" si="859"/>
        <v>0.23686177406462239</v>
      </c>
      <c r="K905" s="7">
        <f t="shared" si="860"/>
        <v>0.8014589611202072</v>
      </c>
      <c r="L905" s="11">
        <f t="shared" ref="L905:M905" si="883">B905/B149-1</f>
        <v>0.74753440456949183</v>
      </c>
      <c r="M905" s="11">
        <f t="shared" si="883"/>
        <v>2.8793951315465947</v>
      </c>
      <c r="N905" s="9">
        <f t="shared" si="838"/>
        <v>0.18606862760385409</v>
      </c>
      <c r="O905" s="9">
        <f t="shared" si="839"/>
        <v>0.17356962422824751</v>
      </c>
      <c r="P905" s="7">
        <f t="shared" si="840"/>
        <v>0.67032173093760594</v>
      </c>
      <c r="Q905" s="7">
        <f t="shared" si="841"/>
        <v>2.5534218949672915</v>
      </c>
    </row>
    <row r="906" spans="1:17" x14ac:dyDescent="0.3">
      <c r="A906" s="1">
        <v>41857</v>
      </c>
      <c r="B906" s="2">
        <v>89.026200000000003</v>
      </c>
      <c r="C906" s="2">
        <v>3.1501000000000001</v>
      </c>
      <c r="D906" s="2">
        <f t="shared" si="870"/>
        <v>-7.3995769111757296E-4</v>
      </c>
      <c r="E906" s="2">
        <f t="shared" si="871"/>
        <v>-1.7127636767639404E-3</v>
      </c>
      <c r="F906" s="11">
        <f t="shared" ref="F906:G906" si="884">B906/B654-1</f>
        <v>0.25359704632438063</v>
      </c>
      <c r="G906" s="11">
        <f t="shared" si="884"/>
        <v>0.84313381311801527</v>
      </c>
      <c r="H906" s="9">
        <f t="shared" si="857"/>
        <v>0.22601705590212864</v>
      </c>
      <c r="I906" s="9">
        <f t="shared" si="858"/>
        <v>0.12780352214079124</v>
      </c>
      <c r="J906" s="7">
        <f t="shared" si="859"/>
        <v>0.24340077453055464</v>
      </c>
      <c r="K906" s="7">
        <f t="shared" si="860"/>
        <v>0.83042711626057897</v>
      </c>
      <c r="L906" s="11">
        <f t="shared" ref="L906:M906" si="885">B906/B150-1</f>
        <v>0.72964476946152002</v>
      </c>
      <c r="M906" s="11">
        <f t="shared" si="885"/>
        <v>2.7748352306770521</v>
      </c>
      <c r="N906" s="9">
        <f t="shared" si="838"/>
        <v>0.18263868395135902</v>
      </c>
      <c r="O906" s="9">
        <f t="shared" si="839"/>
        <v>0.17349701834461115</v>
      </c>
      <c r="P906" s="7">
        <f t="shared" si="840"/>
        <v>0.65328501822239238</v>
      </c>
      <c r="Q906" s="7">
        <f t="shared" si="841"/>
        <v>2.4465776321264205</v>
      </c>
    </row>
    <row r="907" spans="1:17" x14ac:dyDescent="0.3">
      <c r="A907" s="1">
        <v>41858</v>
      </c>
      <c r="B907" s="2">
        <v>88.743600000000001</v>
      </c>
      <c r="C907" s="2">
        <v>3.1198000000000001</v>
      </c>
      <c r="D907" s="2">
        <f t="shared" si="870"/>
        <v>-3.1793953535012697E-3</v>
      </c>
      <c r="E907" s="2">
        <f t="shared" si="871"/>
        <v>-9.6653011627618884E-3</v>
      </c>
      <c r="F907" s="11">
        <f t="shared" ref="F907:G907" si="886">B907/B655-1</f>
        <v>0.25190585553304712</v>
      </c>
      <c r="G907" s="11">
        <f t="shared" si="886"/>
        <v>0.83593244277055256</v>
      </c>
      <c r="H907" s="9">
        <f t="shared" si="857"/>
        <v>0.22466707458945726</v>
      </c>
      <c r="I907" s="9">
        <f t="shared" si="858"/>
        <v>0.12783941652136216</v>
      </c>
      <c r="J907" s="7">
        <f t="shared" si="859"/>
        <v>0.24171764212509328</v>
      </c>
      <c r="K907" s="7">
        <f t="shared" si="860"/>
        <v>0.82295370403989798</v>
      </c>
      <c r="L907" s="11">
        <f t="shared" ref="L907:M907" si="887">B907/B151-1</f>
        <v>0.80818233497490777</v>
      </c>
      <c r="M907" s="11">
        <f t="shared" si="887"/>
        <v>3.3276459980579833</v>
      </c>
      <c r="N907" s="9">
        <f t="shared" si="838"/>
        <v>0.19744070195853822</v>
      </c>
      <c r="O907" s="9">
        <f t="shared" si="839"/>
        <v>0.1712526439572245</v>
      </c>
      <c r="P907" s="7">
        <f t="shared" si="840"/>
        <v>0.7303624647872855</v>
      </c>
      <c r="Q907" s="7">
        <f t="shared" si="841"/>
        <v>2.9790595554933974</v>
      </c>
    </row>
    <row r="908" spans="1:17" x14ac:dyDescent="0.3">
      <c r="A908" s="1">
        <v>41859</v>
      </c>
      <c r="B908" s="2">
        <v>89.384100000000004</v>
      </c>
      <c r="C908" s="2">
        <v>3.1863000000000001</v>
      </c>
      <c r="D908" s="2">
        <f t="shared" si="870"/>
        <v>7.1915009336457744E-3</v>
      </c>
      <c r="E908" s="2">
        <f t="shared" si="871"/>
        <v>2.1091471810835403E-2</v>
      </c>
      <c r="F908" s="11">
        <f t="shared" ref="F908:G908" si="888">B908/B656-1</f>
        <v>0.25470210965015094</v>
      </c>
      <c r="G908" s="11">
        <f t="shared" si="888"/>
        <v>0.85045589174748826</v>
      </c>
      <c r="H908" s="9">
        <f t="shared" si="857"/>
        <v>0.2268981815801677</v>
      </c>
      <c r="I908" s="9">
        <f t="shared" si="858"/>
        <v>0.12792978783830941</v>
      </c>
      <c r="J908" s="7">
        <f t="shared" si="859"/>
        <v>0.244476757246193</v>
      </c>
      <c r="K908" s="7">
        <f t="shared" si="860"/>
        <v>0.83500536822763594</v>
      </c>
      <c r="L908" s="11">
        <f t="shared" ref="L908:M908" si="889">B908/B152-1</f>
        <v>0.83273427392153954</v>
      </c>
      <c r="M908" s="11">
        <f t="shared" si="889"/>
        <v>3.5195744680851071</v>
      </c>
      <c r="N908" s="9">
        <f t="shared" si="838"/>
        <v>0.20193633016452658</v>
      </c>
      <c r="O908" s="9">
        <f t="shared" si="839"/>
        <v>0.17124360387516216</v>
      </c>
      <c r="P908" s="7">
        <f t="shared" si="840"/>
        <v>0.75386589207943788</v>
      </c>
      <c r="Q908" s="7">
        <f t="shared" si="841"/>
        <v>3.1435294601979162</v>
      </c>
    </row>
    <row r="909" spans="1:17" x14ac:dyDescent="0.3">
      <c r="A909" s="1">
        <v>41862</v>
      </c>
      <c r="B909" s="2">
        <v>89.911600000000007</v>
      </c>
      <c r="C909" s="2">
        <v>3.2441</v>
      </c>
      <c r="D909" s="2">
        <f t="shared" si="870"/>
        <v>5.8841513988227637E-3</v>
      </c>
      <c r="E909" s="2">
        <f t="shared" si="871"/>
        <v>1.7977592905151427E-2</v>
      </c>
      <c r="F909" s="11">
        <f t="shared" ref="F909:G909" si="890">B909/B657-1</f>
        <v>0.26722263173398253</v>
      </c>
      <c r="G909" s="11">
        <f t="shared" si="890"/>
        <v>0.90448514735235408</v>
      </c>
      <c r="H909" s="9">
        <f t="shared" si="857"/>
        <v>0.23682760155710253</v>
      </c>
      <c r="I909" s="9">
        <f t="shared" si="858"/>
        <v>0.12792973743209299</v>
      </c>
      <c r="J909" s="7">
        <f t="shared" si="859"/>
        <v>0.25689524986804924</v>
      </c>
      <c r="K909" s="7">
        <f t="shared" si="860"/>
        <v>0.89048937652571203</v>
      </c>
      <c r="L909" s="11">
        <f t="shared" ref="L909:M909" si="891">B909/B153-1</f>
        <v>0.96161918517128697</v>
      </c>
      <c r="M909" s="11">
        <f t="shared" si="891"/>
        <v>4.5826880055067978</v>
      </c>
      <c r="N909" s="9">
        <f t="shared" si="838"/>
        <v>0.22459008236021721</v>
      </c>
      <c r="O909" s="9">
        <f t="shared" si="839"/>
        <v>0.1673709881277366</v>
      </c>
      <c r="P909" s="7">
        <f t="shared" si="840"/>
        <v>0.88090054524618155</v>
      </c>
      <c r="Q909" s="7">
        <f t="shared" si="841"/>
        <v>4.171354247999898</v>
      </c>
    </row>
    <row r="910" spans="1:17" x14ac:dyDescent="0.3">
      <c r="A910" s="1">
        <v>41863</v>
      </c>
      <c r="B910" s="2">
        <v>89.873900000000006</v>
      </c>
      <c r="C910" s="2">
        <v>3.2366000000000001</v>
      </c>
      <c r="D910" s="2">
        <f t="shared" si="870"/>
        <v>-4.1938866652291729E-4</v>
      </c>
      <c r="E910" s="2">
        <f t="shared" si="871"/>
        <v>-2.3145658179698925E-3</v>
      </c>
      <c r="F910" s="11">
        <f t="shared" ref="F910:G910" si="892">B910/B658-1</f>
        <v>0.26371685646672405</v>
      </c>
      <c r="G910" s="11">
        <f t="shared" si="892"/>
        <v>0.88833138856476102</v>
      </c>
      <c r="H910" s="9">
        <f t="shared" si="857"/>
        <v>0.23405726467171317</v>
      </c>
      <c r="I910" s="9">
        <f t="shared" si="858"/>
        <v>0.12792905563091614</v>
      </c>
      <c r="J910" s="7">
        <f t="shared" si="859"/>
        <v>0.2534181546603036</v>
      </c>
      <c r="K910" s="7">
        <f t="shared" si="860"/>
        <v>0.87484408121504931</v>
      </c>
      <c r="L910" s="11">
        <f t="shared" ref="L910:M910" si="893">B910/B154-1</f>
        <v>0.87057638393126613</v>
      </c>
      <c r="M910" s="11">
        <f t="shared" si="893"/>
        <v>3.8987437566217658</v>
      </c>
      <c r="N910" s="9">
        <f t="shared" si="838"/>
        <v>0.2087488700252057</v>
      </c>
      <c r="O910" s="9">
        <f t="shared" si="839"/>
        <v>0.16522936611004263</v>
      </c>
      <c r="P910" s="7">
        <f t="shared" si="840"/>
        <v>0.79552147476434776</v>
      </c>
      <c r="Q910" s="7">
        <f t="shared" si="841"/>
        <v>3.5275447464644101</v>
      </c>
    </row>
    <row r="911" spans="1:17" x14ac:dyDescent="0.3">
      <c r="A911" s="1">
        <v>41864</v>
      </c>
      <c r="B911" s="2">
        <v>90.825199999999995</v>
      </c>
      <c r="C911" s="2">
        <v>3.3418000000000001</v>
      </c>
      <c r="D911" s="2">
        <f t="shared" si="870"/>
        <v>1.0529203396554724E-2</v>
      </c>
      <c r="E911" s="2">
        <f t="shared" si="871"/>
        <v>3.1986187877257981E-2</v>
      </c>
      <c r="F911" s="11">
        <f t="shared" ref="F911:G911" si="894">B911/B659-1</f>
        <v>0.26997168525186144</v>
      </c>
      <c r="G911" s="11">
        <f t="shared" si="894"/>
        <v>0.91781922525107618</v>
      </c>
      <c r="H911" s="9">
        <f t="shared" si="857"/>
        <v>0.23899460514468657</v>
      </c>
      <c r="I911" s="9">
        <f t="shared" si="858"/>
        <v>0.12820362764705603</v>
      </c>
      <c r="J911" s="7">
        <f t="shared" si="859"/>
        <v>0.25957771765772542</v>
      </c>
      <c r="K911" s="7">
        <f t="shared" si="860"/>
        <v>0.90221890554523987</v>
      </c>
      <c r="L911" s="11">
        <f t="shared" ref="L911:M911" si="895">B911/B155-1</f>
        <v>0.97103298611111111</v>
      </c>
      <c r="M911" s="11">
        <f t="shared" si="895"/>
        <v>4.7340425531914896</v>
      </c>
      <c r="N911" s="9">
        <f t="shared" si="838"/>
        <v>0.22618592125136353</v>
      </c>
      <c r="O911" s="9">
        <f t="shared" si="839"/>
        <v>0.16347994530542106</v>
      </c>
      <c r="P911" s="7">
        <f t="shared" si="840"/>
        <v>0.89358001459822667</v>
      </c>
      <c r="Q911" s="7">
        <f t="shared" si="841"/>
        <v>4.33813554047794</v>
      </c>
    </row>
    <row r="912" spans="1:17" x14ac:dyDescent="0.3">
      <c r="A912" s="1">
        <v>41865</v>
      </c>
      <c r="B912" s="2">
        <v>91.296199999999999</v>
      </c>
      <c r="C912" s="2">
        <v>3.3933</v>
      </c>
      <c r="D912" s="2">
        <f t="shared" si="870"/>
        <v>5.1723855634455279E-3</v>
      </c>
      <c r="E912" s="2">
        <f t="shared" si="871"/>
        <v>1.5293315245402055E-2</v>
      </c>
      <c r="F912" s="11">
        <f t="shared" ref="F912:G912" si="896">B912/B660-1</f>
        <v>0.28137715179968681</v>
      </c>
      <c r="G912" s="11">
        <f t="shared" si="896"/>
        <v>0.96918523676880208</v>
      </c>
      <c r="H912" s="9">
        <f t="shared" si="857"/>
        <v>0.24793539940959958</v>
      </c>
      <c r="I912" s="9">
        <f t="shared" si="858"/>
        <v>0.12818520528447364</v>
      </c>
      <c r="J912" s="7">
        <f t="shared" si="859"/>
        <v>0.27089283859628277</v>
      </c>
      <c r="K912" s="7">
        <f t="shared" si="860"/>
        <v>0.95397290556662462</v>
      </c>
      <c r="L912" s="11">
        <f t="shared" ref="L912:M912" si="897">B912/B156-1</f>
        <v>0.89767509535538736</v>
      </c>
      <c r="M912" s="11">
        <f t="shared" si="897"/>
        <v>4.1601277372262775</v>
      </c>
      <c r="N912" s="9">
        <f t="shared" si="838"/>
        <v>0.2135431676325118</v>
      </c>
      <c r="O912" s="9">
        <f t="shared" si="839"/>
        <v>0.16167080603782408</v>
      </c>
      <c r="P912" s="7">
        <f t="shared" si="840"/>
        <v>0.82471412076893369</v>
      </c>
      <c r="Q912" s="7">
        <f t="shared" si="841"/>
        <v>3.8020021239593005</v>
      </c>
    </row>
    <row r="913" spans="1:17" x14ac:dyDescent="0.3">
      <c r="A913" s="1">
        <v>41866</v>
      </c>
      <c r="B913" s="2">
        <v>91.738799999999998</v>
      </c>
      <c r="C913" s="2">
        <v>3.4394999999999998</v>
      </c>
      <c r="D913" s="2">
        <f t="shared" si="870"/>
        <v>4.8362429335700825E-3</v>
      </c>
      <c r="E913" s="2">
        <f t="shared" si="871"/>
        <v>1.3523212760623651E-2</v>
      </c>
      <c r="F913" s="11">
        <f t="shared" ref="F913:G913" si="898">B913/B661-1</f>
        <v>0.30975533495996022</v>
      </c>
      <c r="G913" s="11">
        <f t="shared" si="898"/>
        <v>1.1014846948127328</v>
      </c>
      <c r="H913" s="9">
        <f t="shared" si="857"/>
        <v>0.26984035256375632</v>
      </c>
      <c r="I913" s="9">
        <f t="shared" si="858"/>
        <v>0.1269586069371417</v>
      </c>
      <c r="J913" s="7">
        <f t="shared" si="859"/>
        <v>0.29924211840913828</v>
      </c>
      <c r="K913" s="7">
        <f t="shared" si="860"/>
        <v>1.0896317666580826</v>
      </c>
      <c r="L913" s="11">
        <f t="shared" ref="L913:M913" si="899">B913/B157-1</f>
        <v>0.89014593502049011</v>
      </c>
      <c r="M913" s="11">
        <f t="shared" si="899"/>
        <v>4.10008896797153</v>
      </c>
      <c r="N913" s="9">
        <f t="shared" si="838"/>
        <v>0.21221801346241251</v>
      </c>
      <c r="O913" s="9">
        <f t="shared" si="839"/>
        <v>0.16162178929509041</v>
      </c>
      <c r="P913" s="7">
        <f t="shared" si="840"/>
        <v>0.81751764037579844</v>
      </c>
      <c r="Q913" s="7">
        <f t="shared" si="841"/>
        <v>3.7460869745044025</v>
      </c>
    </row>
    <row r="914" spans="1:17" x14ac:dyDescent="0.3">
      <c r="A914" s="1">
        <v>41869</v>
      </c>
      <c r="B914" s="2">
        <v>92.4452</v>
      </c>
      <c r="C914" s="2">
        <v>3.5226000000000002</v>
      </c>
      <c r="D914" s="2">
        <f t="shared" si="870"/>
        <v>7.6706278897718276E-3</v>
      </c>
      <c r="E914" s="2">
        <f t="shared" si="871"/>
        <v>2.3873241332126469E-2</v>
      </c>
      <c r="F914" s="11">
        <f t="shared" ref="F914:G914" si="900">B914/B662-1</f>
        <v>0.32036655107205925</v>
      </c>
      <c r="G914" s="11">
        <f t="shared" si="900"/>
        <v>1.1599117051934518</v>
      </c>
      <c r="H914" s="9">
        <f t="shared" si="857"/>
        <v>0.27790938825559586</v>
      </c>
      <c r="I914" s="9">
        <f t="shared" si="858"/>
        <v>0.12712052840328131</v>
      </c>
      <c r="J914" s="7">
        <f t="shared" si="859"/>
        <v>0.30974121760381745</v>
      </c>
      <c r="K914" s="7">
        <f t="shared" si="860"/>
        <v>1.140436618222691</v>
      </c>
      <c r="L914" s="11">
        <f t="shared" ref="L914:M914" si="901">B914/B158-1</f>
        <v>0.87701797523304048</v>
      </c>
      <c r="M914" s="11">
        <f t="shared" si="901"/>
        <v>4.0079613306795565</v>
      </c>
      <c r="N914" s="9">
        <f t="shared" si="838"/>
        <v>0.20989477804481937</v>
      </c>
      <c r="O914" s="9">
        <f t="shared" si="839"/>
        <v>0.16147340553479483</v>
      </c>
      <c r="P914" s="7">
        <f t="shared" si="840"/>
        <v>0.80502391876780566</v>
      </c>
      <c r="Q914" s="7">
        <f t="shared" si="841"/>
        <v>3.6508899250570499</v>
      </c>
    </row>
    <row r="915" spans="1:17" x14ac:dyDescent="0.3">
      <c r="A915" s="1">
        <v>41870</v>
      </c>
      <c r="B915" s="2">
        <v>92.963200000000001</v>
      </c>
      <c r="C915" s="2">
        <v>3.5832999999999999</v>
      </c>
      <c r="D915" s="2">
        <f t="shared" si="870"/>
        <v>5.5876793905337728E-3</v>
      </c>
      <c r="E915" s="2">
        <f t="shared" si="871"/>
        <v>1.7084810220655479E-2</v>
      </c>
      <c r="F915" s="11">
        <f t="shared" ref="F915:G915" si="902">B915/B663-1</f>
        <v>0.3300559989240881</v>
      </c>
      <c r="G915" s="11">
        <f t="shared" si="902"/>
        <v>1.2057863958140964</v>
      </c>
      <c r="H915" s="9">
        <f t="shared" si="857"/>
        <v>0.28522104580149649</v>
      </c>
      <c r="I915" s="9">
        <f t="shared" si="858"/>
        <v>0.12716736942281182</v>
      </c>
      <c r="J915" s="7">
        <f t="shared" si="859"/>
        <v>0.31934483449536644</v>
      </c>
      <c r="K915" s="7">
        <f t="shared" si="860"/>
        <v>1.1877884821259799</v>
      </c>
      <c r="L915" s="11">
        <f t="shared" ref="L915:M915" si="903">B915/B159-1</f>
        <v>0.90364559336368089</v>
      </c>
      <c r="M915" s="11">
        <f t="shared" si="903"/>
        <v>4.2280420192588268</v>
      </c>
      <c r="N915" s="9">
        <f t="shared" si="838"/>
        <v>0.21459026036803838</v>
      </c>
      <c r="O915" s="9">
        <f t="shared" si="839"/>
        <v>0.16140657470772388</v>
      </c>
      <c r="P915" s="7">
        <f t="shared" si="840"/>
        <v>0.83068947385485825</v>
      </c>
      <c r="Q915" s="7">
        <f t="shared" si="841"/>
        <v>3.8530590179072615</v>
      </c>
    </row>
    <row r="916" spans="1:17" x14ac:dyDescent="0.3">
      <c r="A916" s="1">
        <v>41871</v>
      </c>
      <c r="B916" s="2">
        <v>92.963200000000001</v>
      </c>
      <c r="C916" s="2">
        <v>3.5832999999999999</v>
      </c>
      <c r="D916" s="2">
        <f t="shared" si="870"/>
        <v>0</v>
      </c>
      <c r="E916" s="2">
        <f t="shared" si="871"/>
        <v>0</v>
      </c>
      <c r="F916" s="11">
        <f t="shared" ref="F916:G916" si="904">B916/B664-1</f>
        <v>0.32425456265206454</v>
      </c>
      <c r="G916" s="11">
        <f t="shared" si="904"/>
        <v>1.176049067832635</v>
      </c>
      <c r="H916" s="9">
        <f t="shared" si="857"/>
        <v>0.28084970689781669</v>
      </c>
      <c r="I916" s="9">
        <f t="shared" si="858"/>
        <v>0.12713084061460053</v>
      </c>
      <c r="J916" s="7">
        <f t="shared" si="859"/>
        <v>0.31359621928612569</v>
      </c>
      <c r="K916" s="7">
        <f t="shared" si="860"/>
        <v>1.1593753559953801</v>
      </c>
      <c r="L916" s="11">
        <f t="shared" ref="L916:M916" si="905">B916/B160-1</f>
        <v>0.91501388419673524</v>
      </c>
      <c r="M916" s="11">
        <f t="shared" si="905"/>
        <v>4.3148917235241768</v>
      </c>
      <c r="N916" s="9">
        <f t="shared" si="838"/>
        <v>0.21657495761320322</v>
      </c>
      <c r="O916" s="9">
        <f t="shared" si="839"/>
        <v>0.16135944201019778</v>
      </c>
      <c r="P916" s="7">
        <f t="shared" si="840"/>
        <v>0.84166410641132794</v>
      </c>
      <c r="Q916" s="7">
        <f t="shared" si="841"/>
        <v>3.9415392904469551</v>
      </c>
    </row>
    <row r="917" spans="1:17" x14ac:dyDescent="0.3">
      <c r="A917" s="1">
        <v>41872</v>
      </c>
      <c r="B917" s="2">
        <v>93.151600000000002</v>
      </c>
      <c r="C917" s="2">
        <v>3.6036999999999999</v>
      </c>
      <c r="D917" s="2">
        <f t="shared" si="870"/>
        <v>2.0245575779216053E-3</v>
      </c>
      <c r="E917" s="2">
        <f t="shared" si="871"/>
        <v>5.6769319011592293E-3</v>
      </c>
      <c r="F917" s="11">
        <f t="shared" ref="F917:G917" si="906">B917/B665-1</f>
        <v>0.33151322485105617</v>
      </c>
      <c r="G917" s="11">
        <f t="shared" si="906"/>
        <v>1.2104520640372938</v>
      </c>
      <c r="H917" s="9">
        <f t="shared" si="857"/>
        <v>0.28631605851772302</v>
      </c>
      <c r="I917" s="9">
        <f t="shared" si="858"/>
        <v>0.12705196037695349</v>
      </c>
      <c r="J917" s="7">
        <f t="shared" si="859"/>
        <v>0.32080970075177428</v>
      </c>
      <c r="K917" s="7">
        <f t="shared" si="860"/>
        <v>1.1952770839209927</v>
      </c>
      <c r="L917" s="11">
        <f t="shared" ref="L917:M917" si="907">B917/B161-1</f>
        <v>1.0179456517971648</v>
      </c>
      <c r="M917" s="11">
        <f t="shared" si="907"/>
        <v>5.2509973980919336</v>
      </c>
      <c r="N917" s="9">
        <f t="shared" si="838"/>
        <v>0.23402666328425978</v>
      </c>
      <c r="O917" s="9">
        <f t="shared" si="839"/>
        <v>0.15862736830453963</v>
      </c>
      <c r="P917" s="7">
        <f t="shared" si="840"/>
        <v>0.9431998604473828</v>
      </c>
      <c r="Q917" s="7">
        <f t="shared" si="841"/>
        <v>4.8506004844637616</v>
      </c>
    </row>
    <row r="918" spans="1:17" x14ac:dyDescent="0.3">
      <c r="A918" s="1">
        <v>41873</v>
      </c>
      <c r="B918" s="2">
        <v>93.292900000000003</v>
      </c>
      <c r="C918" s="2">
        <v>3.6177999999999999</v>
      </c>
      <c r="D918" s="2">
        <f t="shared" si="870"/>
        <v>1.5157328540388194E-3</v>
      </c>
      <c r="E918" s="2">
        <f t="shared" si="871"/>
        <v>3.9050108475246316E-3</v>
      </c>
      <c r="F918" s="11">
        <f t="shared" ref="F918:G918" si="908">B918/B666-1</f>
        <v>0.32057622838506572</v>
      </c>
      <c r="G918" s="11">
        <f t="shared" si="908"/>
        <v>1.157562022900763</v>
      </c>
      <c r="H918" s="9">
        <f t="shared" si="857"/>
        <v>0.27806817799922684</v>
      </c>
      <c r="I918" s="9">
        <f t="shared" si="858"/>
        <v>0.12675820310211194</v>
      </c>
      <c r="J918" s="7">
        <f t="shared" si="859"/>
        <v>0.31000945791886236</v>
      </c>
      <c r="K918" s="7">
        <f t="shared" si="860"/>
        <v>1.1423431174672003</v>
      </c>
      <c r="L918" s="11">
        <f t="shared" ref="L918:M918" si="909">B918/B162-1</f>
        <v>1.0581737557359689</v>
      </c>
      <c r="M918" s="11">
        <f t="shared" si="909"/>
        <v>5.647923557515619</v>
      </c>
      <c r="N918" s="9">
        <f t="shared" si="838"/>
        <v>0.24060635442094921</v>
      </c>
      <c r="O918" s="9">
        <f t="shared" si="839"/>
        <v>0.15824132981993905</v>
      </c>
      <c r="P918" s="7">
        <f t="shared" si="840"/>
        <v>0.98230158356900654</v>
      </c>
      <c r="Q918" s="7">
        <f t="shared" si="841"/>
        <v>5.2177797554947425</v>
      </c>
    </row>
    <row r="919" spans="1:17" x14ac:dyDescent="0.3">
      <c r="A919" s="1">
        <v>41876</v>
      </c>
      <c r="B919" s="2">
        <v>93.622600000000006</v>
      </c>
      <c r="C919" s="2">
        <v>3.6581000000000001</v>
      </c>
      <c r="D919" s="2">
        <f t="shared" si="870"/>
        <v>3.527800978910246E-3</v>
      </c>
      <c r="E919" s="2">
        <f t="shared" si="871"/>
        <v>1.107778065242831E-2</v>
      </c>
      <c r="F919" s="11">
        <f t="shared" ref="F919:G919" si="910">B919/B667-1</f>
        <v>0.3164273250214078</v>
      </c>
      <c r="G919" s="11">
        <f t="shared" si="910"/>
        <v>1.1364910641280224</v>
      </c>
      <c r="H919" s="9">
        <f t="shared" si="857"/>
        <v>0.27492149525645954</v>
      </c>
      <c r="I919" s="9">
        <f t="shared" si="858"/>
        <v>0.12665876910813187</v>
      </c>
      <c r="J919" s="7">
        <f t="shared" si="859"/>
        <v>0.30591020580017947</v>
      </c>
      <c r="K919" s="7">
        <f t="shared" si="860"/>
        <v>1.1224551085428867</v>
      </c>
      <c r="L919" s="11">
        <f t="shared" ref="L919:M919" si="911">B919/B163-1</f>
        <v>1.0580421225250651</v>
      </c>
      <c r="M919" s="11">
        <f t="shared" si="911"/>
        <v>5.6632058287795992</v>
      </c>
      <c r="N919" s="9">
        <f t="shared" si="838"/>
        <v>0.24058503496721767</v>
      </c>
      <c r="O919" s="9">
        <f t="shared" si="839"/>
        <v>0.15824097884973395</v>
      </c>
      <c r="P919" s="7">
        <f t="shared" si="840"/>
        <v>0.9821751331204005</v>
      </c>
      <c r="Q919" s="7">
        <f t="shared" si="841"/>
        <v>5.2165961548630619</v>
      </c>
    </row>
    <row r="920" spans="1:17" x14ac:dyDescent="0.3">
      <c r="A920" s="1">
        <v>41877</v>
      </c>
      <c r="B920" s="2">
        <v>93.716800000000006</v>
      </c>
      <c r="C920" s="2">
        <v>3.6705999999999999</v>
      </c>
      <c r="D920" s="2">
        <f t="shared" si="870"/>
        <v>1.005661467252811E-3</v>
      </c>
      <c r="E920" s="2">
        <f t="shared" si="871"/>
        <v>3.4112495044086436E-3</v>
      </c>
      <c r="F920" s="11">
        <f t="shared" ref="F920:G920" si="912">B920/B668-1</f>
        <v>0.3170648070852975</v>
      </c>
      <c r="G920" s="11">
        <f t="shared" si="912"/>
        <v>1.1420401493930905</v>
      </c>
      <c r="H920" s="9">
        <f t="shared" si="857"/>
        <v>0.27540562966382603</v>
      </c>
      <c r="I920" s="9">
        <f t="shared" si="858"/>
        <v>0.1266575141295683</v>
      </c>
      <c r="J920" s="7">
        <f t="shared" si="859"/>
        <v>0.30654280261126687</v>
      </c>
      <c r="K920" s="7">
        <f t="shared" si="860"/>
        <v>1.1255430496542678</v>
      </c>
      <c r="L920" s="11">
        <f t="shared" ref="L920:M920" si="913">B920/B164-1</f>
        <v>0.97854184171969294</v>
      </c>
      <c r="M920" s="11">
        <f t="shared" si="913"/>
        <v>4.9491085899513774</v>
      </c>
      <c r="N920" s="9">
        <f t="shared" si="838"/>
        <v>0.22745337660758397</v>
      </c>
      <c r="O920" s="9">
        <f t="shared" si="839"/>
        <v>0.15659138991341617</v>
      </c>
      <c r="P920" s="7">
        <f t="shared" si="840"/>
        <v>0.90709060012158527</v>
      </c>
      <c r="Q920" s="7">
        <f t="shared" si="841"/>
        <v>4.5625060416747623</v>
      </c>
    </row>
    <row r="921" spans="1:17" x14ac:dyDescent="0.3">
      <c r="A921" s="1">
        <v>41878</v>
      </c>
      <c r="B921" s="2">
        <v>93.735600000000005</v>
      </c>
      <c r="C921" s="2">
        <v>3.6709999999999998</v>
      </c>
      <c r="D921" s="2">
        <f t="shared" si="870"/>
        <v>2.0058425566209326E-4</v>
      </c>
      <c r="E921" s="2">
        <f t="shared" si="871"/>
        <v>1.0896807246260768E-4</v>
      </c>
      <c r="F921" s="11">
        <f t="shared" ref="F921:G921" si="914">B921/B669-1</f>
        <v>0.34485326293588914</v>
      </c>
      <c r="G921" s="11">
        <f t="shared" si="914"/>
        <v>1.2860879312492215</v>
      </c>
      <c r="H921" s="9">
        <f t="shared" si="857"/>
        <v>0.296284908913232</v>
      </c>
      <c r="I921" s="9">
        <f t="shared" si="858"/>
        <v>0.12476854845416981</v>
      </c>
      <c r="J921" s="7">
        <f t="shared" si="859"/>
        <v>0.33442610238591408</v>
      </c>
      <c r="K921" s="7">
        <f t="shared" si="860"/>
        <v>1.2677822434426411</v>
      </c>
      <c r="L921" s="11">
        <f t="shared" ref="L921:M921" si="915">B921/B165-1</f>
        <v>0.96354267040931774</v>
      </c>
      <c r="M921" s="11">
        <f t="shared" si="915"/>
        <v>4.8131433095803642</v>
      </c>
      <c r="N921" s="9">
        <f t="shared" si="838"/>
        <v>0.22491677553666353</v>
      </c>
      <c r="O921" s="9">
        <f t="shared" si="839"/>
        <v>0.15654103697750058</v>
      </c>
      <c r="P921" s="7">
        <f t="shared" si="840"/>
        <v>0.89267785773555786</v>
      </c>
      <c r="Q921" s="7">
        <f t="shared" si="841"/>
        <v>4.4381132972162005</v>
      </c>
    </row>
    <row r="922" spans="1:17" x14ac:dyDescent="0.3">
      <c r="A922" s="1">
        <v>41879</v>
      </c>
      <c r="B922" s="2">
        <v>93.632000000000005</v>
      </c>
      <c r="C922" s="2">
        <v>3.6560000000000001</v>
      </c>
      <c r="D922" s="2">
        <f t="shared" si="870"/>
        <v>-1.1058476551729999E-3</v>
      </c>
      <c r="E922" s="2">
        <f t="shared" si="871"/>
        <v>-4.0944509227935537E-3</v>
      </c>
      <c r="F922" s="11">
        <f t="shared" ref="F922:G922" si="916">B922/B670-1</f>
        <v>0.33820219098594362</v>
      </c>
      <c r="G922" s="11">
        <f t="shared" si="916"/>
        <v>1.2476330997172016</v>
      </c>
      <c r="H922" s="9">
        <f t="shared" si="857"/>
        <v>0.29132706462868524</v>
      </c>
      <c r="I922" s="9">
        <f t="shared" si="858"/>
        <v>0.12476031570041837</v>
      </c>
      <c r="J922" s="7">
        <f t="shared" si="859"/>
        <v>0.32782796261910363</v>
      </c>
      <c r="K922" s="7">
        <f t="shared" si="860"/>
        <v>1.234322567217041</v>
      </c>
      <c r="L922" s="11">
        <f t="shared" ref="L922:M922" si="917">B922/B166-1</f>
        <v>0.99391382677192186</v>
      </c>
      <c r="M922" s="11">
        <f t="shared" si="917"/>
        <v>5.0811709913506329</v>
      </c>
      <c r="N922" s="9">
        <f t="shared" si="838"/>
        <v>0.23003315144765682</v>
      </c>
      <c r="O922" s="9">
        <f t="shared" si="839"/>
        <v>0.15622423500110699</v>
      </c>
      <c r="P922" s="7">
        <f t="shared" si="840"/>
        <v>0.92223858573317985</v>
      </c>
      <c r="Q922" s="7">
        <f t="shared" si="841"/>
        <v>4.7020012311516615</v>
      </c>
    </row>
    <row r="923" spans="1:17" x14ac:dyDescent="0.3">
      <c r="A923" s="1">
        <v>41880</v>
      </c>
      <c r="B923" s="2">
        <v>93.980500000000006</v>
      </c>
      <c r="C923" s="2">
        <v>3.6989000000000001</v>
      </c>
      <c r="D923" s="2">
        <f t="shared" si="870"/>
        <v>3.7151085437686486E-3</v>
      </c>
      <c r="E923" s="2">
        <f t="shared" si="871"/>
        <v>1.1665824559375558E-2</v>
      </c>
      <c r="F923" s="11">
        <f t="shared" ref="F923:G923" si="918">B923/B671-1</f>
        <v>0.33381161820661642</v>
      </c>
      <c r="G923" s="11">
        <f t="shared" si="918"/>
        <v>1.2279845801710638</v>
      </c>
      <c r="H923" s="9">
        <f t="shared" si="857"/>
        <v>0.28804072178438161</v>
      </c>
      <c r="I923" s="9">
        <f t="shared" si="858"/>
        <v>0.1246494029021199</v>
      </c>
      <c r="J923" s="7">
        <f t="shared" si="859"/>
        <v>0.32348973269401093</v>
      </c>
      <c r="K923" s="7">
        <f t="shared" si="860"/>
        <v>1.2126779719311518</v>
      </c>
      <c r="L923" s="11">
        <f t="shared" ref="L923:M923" si="919">B923/B167-1</f>
        <v>0.95236690508489397</v>
      </c>
      <c r="M923" s="11">
        <f t="shared" si="919"/>
        <v>4.7382873099596656</v>
      </c>
      <c r="N923" s="9">
        <f t="shared" si="838"/>
        <v>0.22301414466616146</v>
      </c>
      <c r="O923" s="9">
        <f t="shared" si="839"/>
        <v>0.15562351463256965</v>
      </c>
      <c r="P923" s="7">
        <f t="shared" si="840"/>
        <v>0.88271411990770332</v>
      </c>
      <c r="Q923" s="7">
        <f t="shared" si="841"/>
        <v>4.3664958029532057</v>
      </c>
    </row>
    <row r="924" spans="1:17" x14ac:dyDescent="0.3">
      <c r="A924" s="1">
        <v>41884</v>
      </c>
      <c r="B924" s="2">
        <v>94.253600000000006</v>
      </c>
      <c r="C924" s="2">
        <v>3.7296</v>
      </c>
      <c r="D924" s="2">
        <f t="shared" si="870"/>
        <v>2.9017079437048811E-3</v>
      </c>
      <c r="E924" s="2">
        <f t="shared" si="871"/>
        <v>8.2655111480765108E-3</v>
      </c>
      <c r="F924" s="11">
        <f t="shared" ref="F924:G924" si="920">B924/B672-1</f>
        <v>0.34637229021678273</v>
      </c>
      <c r="G924" s="11">
        <f t="shared" si="920"/>
        <v>1.2890812005155587</v>
      </c>
      <c r="H924" s="9">
        <f t="shared" si="857"/>
        <v>0.29741378303560295</v>
      </c>
      <c r="I924" s="9">
        <f t="shared" si="858"/>
        <v>0.12442764701568454</v>
      </c>
      <c r="J924" s="7">
        <f t="shared" si="859"/>
        <v>0.33599009793898849</v>
      </c>
      <c r="K924" s="7">
        <f t="shared" si="860"/>
        <v>1.2763454224199786</v>
      </c>
      <c r="L924" s="11">
        <f t="shared" ref="L924:M924" si="921">B924/B168-1</f>
        <v>0.90497518068782634</v>
      </c>
      <c r="M924" s="11">
        <f t="shared" si="921"/>
        <v>4.3318084345961401</v>
      </c>
      <c r="N924" s="9">
        <f t="shared" si="838"/>
        <v>0.21482299332782204</v>
      </c>
      <c r="O924" s="9">
        <f t="shared" si="839"/>
        <v>0.15486797110898756</v>
      </c>
      <c r="P924" s="7">
        <f t="shared" si="840"/>
        <v>0.83765967680405917</v>
      </c>
      <c r="Q924" s="7">
        <f t="shared" si="841"/>
        <v>4.0009192499827275</v>
      </c>
    </row>
    <row r="925" spans="1:17" x14ac:dyDescent="0.3">
      <c r="A925" s="1">
        <v>41885</v>
      </c>
      <c r="B925" s="2">
        <v>93.697900000000004</v>
      </c>
      <c r="C925" s="2">
        <v>3.6656</v>
      </c>
      <c r="D925" s="2">
        <f t="shared" si="870"/>
        <v>-5.9132448449494583E-3</v>
      </c>
      <c r="E925" s="2">
        <f t="shared" si="871"/>
        <v>-1.730895658226159E-2</v>
      </c>
      <c r="F925" s="11">
        <f t="shared" ref="F925:G925" si="922">B925/B673-1</f>
        <v>0.33085290123912725</v>
      </c>
      <c r="G925" s="11">
        <f t="shared" si="922"/>
        <v>1.2133929110560957</v>
      </c>
      <c r="H925" s="9">
        <f t="shared" si="857"/>
        <v>0.28582001582923</v>
      </c>
      <c r="I925" s="9">
        <f t="shared" si="858"/>
        <v>0.12454625773969584</v>
      </c>
      <c r="J925" s="7">
        <f t="shared" si="859"/>
        <v>0.32057088359010488</v>
      </c>
      <c r="K925" s="7">
        <f t="shared" si="860"/>
        <v>1.1982400898373591</v>
      </c>
      <c r="L925" s="11">
        <f t="shared" ref="L925:M925" si="923">B925/B169-1</f>
        <v>0.88134037964974565</v>
      </c>
      <c r="M925" s="11">
        <f t="shared" si="923"/>
        <v>4.1360515622810707</v>
      </c>
      <c r="N925" s="9">
        <f t="shared" si="838"/>
        <v>0.21066149689992958</v>
      </c>
      <c r="O925" s="9">
        <f t="shared" si="839"/>
        <v>0.15488181497522377</v>
      </c>
      <c r="P925" s="7">
        <f t="shared" si="840"/>
        <v>0.81484837772681762</v>
      </c>
      <c r="Q925" s="7">
        <f t="shared" si="841"/>
        <v>3.8168027970973171</v>
      </c>
    </row>
    <row r="926" spans="1:17" x14ac:dyDescent="0.3">
      <c r="A926" s="1">
        <v>41886</v>
      </c>
      <c r="B926" s="2">
        <v>93.613100000000003</v>
      </c>
      <c r="C926" s="2">
        <v>3.6539999999999999</v>
      </c>
      <c r="D926" s="2">
        <f t="shared" si="870"/>
        <v>-9.0544608478394665E-4</v>
      </c>
      <c r="E926" s="2">
        <f t="shared" si="871"/>
        <v>-3.1695747612790672E-3</v>
      </c>
      <c r="F926" s="11">
        <f t="shared" ref="F926:G926" si="924">B926/B674-1</f>
        <v>0.31560744169835764</v>
      </c>
      <c r="G926" s="11">
        <f t="shared" si="924"/>
        <v>1.1367171510437988</v>
      </c>
      <c r="H926" s="9">
        <f t="shared" si="857"/>
        <v>0.27429849182205523</v>
      </c>
      <c r="I926" s="9">
        <f t="shared" si="858"/>
        <v>0.1241994277120988</v>
      </c>
      <c r="J926" s="7">
        <f t="shared" si="859"/>
        <v>0.30549952185157703</v>
      </c>
      <c r="K926" s="7">
        <f t="shared" si="860"/>
        <v>1.124381572188816</v>
      </c>
      <c r="L926" s="11">
        <f t="shared" ref="L926:M926" si="925">B926/B170-1</f>
        <v>0.87656684434091803</v>
      </c>
      <c r="M926" s="11">
        <f t="shared" si="925"/>
        <v>4.0898453823652323</v>
      </c>
      <c r="N926" s="9">
        <f t="shared" si="838"/>
        <v>0.2098146535920665</v>
      </c>
      <c r="O926" s="9">
        <f t="shared" si="839"/>
        <v>0.15488438180391864</v>
      </c>
      <c r="P926" s="7">
        <f t="shared" si="840"/>
        <v>0.81024139390954408</v>
      </c>
      <c r="Q926" s="7">
        <f t="shared" si="841"/>
        <v>3.7801793370794927</v>
      </c>
    </row>
    <row r="927" spans="1:17" x14ac:dyDescent="0.3">
      <c r="A927" s="1">
        <v>41887</v>
      </c>
      <c r="B927" s="2">
        <v>94.084100000000007</v>
      </c>
      <c r="C927" s="2">
        <v>3.7105000000000001</v>
      </c>
      <c r="D927" s="2">
        <f t="shared" si="870"/>
        <v>5.0187321773125107E-3</v>
      </c>
      <c r="E927" s="2">
        <f t="shared" si="871"/>
        <v>1.5344180472236298E-2</v>
      </c>
      <c r="F927" s="11">
        <f t="shared" ref="F927:G927" si="926">B927/B675-1</f>
        <v>0.31998950564282169</v>
      </c>
      <c r="G927" s="11">
        <f t="shared" si="926"/>
        <v>1.1602817885421519</v>
      </c>
      <c r="H927" s="9">
        <f t="shared" si="857"/>
        <v>0.27762378629608586</v>
      </c>
      <c r="I927" s="9">
        <f t="shared" si="858"/>
        <v>0.12425994862642484</v>
      </c>
      <c r="J927" s="7">
        <f t="shared" si="859"/>
        <v>0.30983806999234842</v>
      </c>
      <c r="K927" s="7">
        <f t="shared" si="860"/>
        <v>1.1455350292034847</v>
      </c>
      <c r="L927" s="11">
        <f t="shared" ref="L927:M927" si="927">B927/B171-1</f>
        <v>0.9032919771080854</v>
      </c>
      <c r="M927" s="11">
        <f t="shared" si="927"/>
        <v>4.3189506880733948</v>
      </c>
      <c r="N927" s="9">
        <f t="shared" si="838"/>
        <v>0.21452833548308525</v>
      </c>
      <c r="O927" s="9">
        <f t="shared" si="839"/>
        <v>0.15479628993409394</v>
      </c>
      <c r="P927" s="7">
        <f t="shared" si="840"/>
        <v>0.83609708507827807</v>
      </c>
      <c r="Q927" s="7">
        <f t="shared" si="841"/>
        <v>3.9891696132900547</v>
      </c>
    </row>
    <row r="928" spans="1:17" x14ac:dyDescent="0.3">
      <c r="A928" s="1">
        <v>41890</v>
      </c>
      <c r="B928" s="2">
        <v>94.263000000000005</v>
      </c>
      <c r="C928" s="2">
        <v>3.7292000000000001</v>
      </c>
      <c r="D928" s="2">
        <f t="shared" si="870"/>
        <v>1.899684718280506E-3</v>
      </c>
      <c r="E928" s="2">
        <f t="shared" si="871"/>
        <v>5.0270950123504164E-3</v>
      </c>
      <c r="F928" s="11">
        <f t="shared" ref="F928:G928" si="928">B928/B676-1</f>
        <v>0.3209538143324393</v>
      </c>
      <c r="G928" s="11">
        <f t="shared" si="928"/>
        <v>1.1633600185636386</v>
      </c>
      <c r="H928" s="9">
        <f t="shared" si="857"/>
        <v>0.2783540622737487</v>
      </c>
      <c r="I928" s="9">
        <f t="shared" si="858"/>
        <v>0.12426248403374739</v>
      </c>
      <c r="J928" s="7">
        <f t="shared" si="859"/>
        <v>0.31079454965526199</v>
      </c>
      <c r="K928" s="7">
        <f t="shared" si="860"/>
        <v>1.1502345830847176</v>
      </c>
      <c r="L928" s="11">
        <f t="shared" ref="L928:M928" si="929">B928/B172-1</f>
        <v>0.95272266254562643</v>
      </c>
      <c r="M928" s="11">
        <f t="shared" si="929"/>
        <v>4.747842170160296</v>
      </c>
      <c r="N928" s="9">
        <f t="shared" si="838"/>
        <v>0.22307487864858042</v>
      </c>
      <c r="O928" s="9">
        <f t="shared" si="839"/>
        <v>0.15414406055041141</v>
      </c>
      <c r="P928" s="7">
        <f t="shared" si="840"/>
        <v>0.8843521010405373</v>
      </c>
      <c r="Q928" s="7">
        <f t="shared" si="841"/>
        <v>4.4027529212468828</v>
      </c>
    </row>
    <row r="929" spans="1:17" x14ac:dyDescent="0.3">
      <c r="A929" s="1">
        <v>41891</v>
      </c>
      <c r="B929" s="2">
        <v>93.481300000000005</v>
      </c>
      <c r="C929" s="2">
        <v>3.6385999999999998</v>
      </c>
      <c r="D929" s="2">
        <f t="shared" si="870"/>
        <v>-8.3273315590181585E-3</v>
      </c>
      <c r="E929" s="2">
        <f t="shared" si="871"/>
        <v>-2.4594741159835454E-2</v>
      </c>
      <c r="F929" s="11">
        <f t="shared" ref="F929:G929" si="930">B929/B677-1</f>
        <v>0.29484989895380154</v>
      </c>
      <c r="G929" s="11">
        <f t="shared" si="930"/>
        <v>1.039002521714766</v>
      </c>
      <c r="H929" s="9">
        <f t="shared" si="857"/>
        <v>0.25839478028985019</v>
      </c>
      <c r="I929" s="9">
        <f t="shared" si="858"/>
        <v>0.12416810985660513</v>
      </c>
      <c r="J929" s="7">
        <f t="shared" si="859"/>
        <v>0.28490645821899174</v>
      </c>
      <c r="K929" s="7">
        <f t="shared" si="860"/>
        <v>1.0254757335105782</v>
      </c>
      <c r="L929" s="11">
        <f t="shared" ref="L929:M929" si="931">B929/B173-1</f>
        <v>0.93616822971898217</v>
      </c>
      <c r="M929" s="11">
        <f t="shared" si="931"/>
        <v>4.6090642824109747</v>
      </c>
      <c r="N929" s="9">
        <f t="shared" si="838"/>
        <v>0.2202369601983977</v>
      </c>
      <c r="O929" s="9">
        <f t="shared" si="839"/>
        <v>0.15423516793381492</v>
      </c>
      <c r="P929" s="7">
        <f t="shared" si="840"/>
        <v>0.86829854939673101</v>
      </c>
      <c r="Q929" s="7">
        <f t="shared" si="841"/>
        <v>4.2645099635951755</v>
      </c>
    </row>
    <row r="930" spans="1:17" x14ac:dyDescent="0.3">
      <c r="A930" s="1">
        <v>41892</v>
      </c>
      <c r="B930" s="2">
        <v>94.253600000000006</v>
      </c>
      <c r="C930" s="2">
        <v>3.7229999999999999</v>
      </c>
      <c r="D930" s="2">
        <f t="shared" si="870"/>
        <v>8.2276055931583842E-3</v>
      </c>
      <c r="E930" s="2">
        <f t="shared" si="871"/>
        <v>2.2930802610013769E-2</v>
      </c>
      <c r="F930" s="11">
        <f t="shared" ref="F930:G930" si="932">B930/B678-1</f>
        <v>0.29920382867981132</v>
      </c>
      <c r="G930" s="11">
        <f t="shared" si="932"/>
        <v>1.0552028705492682</v>
      </c>
      <c r="H930" s="9">
        <f t="shared" si="857"/>
        <v>0.26175163737275897</v>
      </c>
      <c r="I930" s="9">
        <f t="shared" si="858"/>
        <v>0.12431717503929285</v>
      </c>
      <c r="J930" s="7">
        <f t="shared" si="859"/>
        <v>0.2892030765618161</v>
      </c>
      <c r="K930" s="7">
        <f t="shared" si="860"/>
        <v>1.0456354854937344</v>
      </c>
      <c r="L930" s="11">
        <f t="shared" ref="L930:M930" si="933">B930/B174-1</f>
        <v>0.90392850794266422</v>
      </c>
      <c r="M930" s="11">
        <f t="shared" si="933"/>
        <v>4.3361043428407626</v>
      </c>
      <c r="N930" s="9">
        <f t="shared" si="838"/>
        <v>0.21463979577159217</v>
      </c>
      <c r="O930" s="9">
        <f t="shared" si="839"/>
        <v>0.15366215796538898</v>
      </c>
      <c r="P930" s="7">
        <f t="shared" si="840"/>
        <v>0.83767520850936705</v>
      </c>
      <c r="Q930" s="7">
        <f t="shared" si="841"/>
        <v>4.0178189554682602</v>
      </c>
    </row>
    <row r="931" spans="1:17" x14ac:dyDescent="0.3">
      <c r="A931" s="1">
        <v>41893</v>
      </c>
      <c r="B931" s="2">
        <v>94.178299999999993</v>
      </c>
      <c r="C931" s="2">
        <v>3.7201</v>
      </c>
      <c r="D931" s="2">
        <f t="shared" si="870"/>
        <v>-7.9922777415352331E-4</v>
      </c>
      <c r="E931" s="2">
        <f t="shared" si="871"/>
        <v>-7.7924524640152041E-4</v>
      </c>
      <c r="F931" s="11">
        <f t="shared" ref="F931:G931" si="934">B931/B679-1</f>
        <v>0.30066152911280519</v>
      </c>
      <c r="G931" s="11">
        <f t="shared" si="934"/>
        <v>1.0639702618730582</v>
      </c>
      <c r="H931" s="9">
        <f t="shared" si="857"/>
        <v>0.26287300358610927</v>
      </c>
      <c r="I931" s="9">
        <f t="shared" si="858"/>
        <v>0.12429551715249661</v>
      </c>
      <c r="J931" s="7">
        <f t="shared" si="859"/>
        <v>0.29065303090703876</v>
      </c>
      <c r="K931" s="7">
        <f t="shared" si="860"/>
        <v>1.0525785266320016</v>
      </c>
      <c r="L931" s="11">
        <f t="shared" ref="L931:M931" si="935">B931/B175-1</f>
        <v>0.91115156164072197</v>
      </c>
      <c r="M931" s="11">
        <f t="shared" si="935"/>
        <v>4.4063362883301842</v>
      </c>
      <c r="N931" s="9">
        <f t="shared" si="838"/>
        <v>0.21590199074466307</v>
      </c>
      <c r="O931" s="9">
        <f t="shared" si="839"/>
        <v>0.15363302171255391</v>
      </c>
      <c r="P931" s="7">
        <f t="shared" si="840"/>
        <v>0.84467168692750372</v>
      </c>
      <c r="Q931" s="7">
        <f t="shared" si="841"/>
        <v>4.0757586139336999</v>
      </c>
    </row>
    <row r="932" spans="1:17" x14ac:dyDescent="0.3">
      <c r="A932" s="1">
        <v>41894</v>
      </c>
      <c r="B932" s="2">
        <v>93.697900000000004</v>
      </c>
      <c r="C932" s="2">
        <v>3.6614</v>
      </c>
      <c r="D932" s="2">
        <f t="shared" si="870"/>
        <v>-5.1140170707958277E-3</v>
      </c>
      <c r="E932" s="2">
        <f t="shared" si="871"/>
        <v>-1.5904961709401078E-2</v>
      </c>
      <c r="F932" s="11">
        <f t="shared" ref="F932:G932" si="936">B932/B680-1</f>
        <v>0.29485666430814139</v>
      </c>
      <c r="G932" s="11">
        <f t="shared" si="936"/>
        <v>1.0405729253747982</v>
      </c>
      <c r="H932" s="9">
        <f t="shared" si="857"/>
        <v>0.2584000050936453</v>
      </c>
      <c r="I932" s="9">
        <f t="shared" si="858"/>
        <v>0.12443621033595832</v>
      </c>
      <c r="J932" s="7">
        <f t="shared" si="859"/>
        <v>0.28487035200047384</v>
      </c>
      <c r="K932" s="7">
        <f t="shared" si="860"/>
        <v>1.0249000641191937</v>
      </c>
      <c r="L932" s="11">
        <f t="shared" ref="L932:M932" si="937">B932/B176-1</f>
        <v>0.94466605786393254</v>
      </c>
      <c r="M932" s="11">
        <f t="shared" si="937"/>
        <v>4.6960174237710017</v>
      </c>
      <c r="N932" s="9">
        <f t="shared" si="838"/>
        <v>0.22169675657153384</v>
      </c>
      <c r="O932" s="9">
        <f t="shared" si="839"/>
        <v>0.15307852800704128</v>
      </c>
      <c r="P932" s="7">
        <f t="shared" si="840"/>
        <v>0.8774992705036091</v>
      </c>
      <c r="Q932" s="7">
        <f t="shared" si="841"/>
        <v>4.359790168759738</v>
      </c>
    </row>
    <row r="933" spans="1:17" x14ac:dyDescent="0.3">
      <c r="A933" s="1">
        <v>41897</v>
      </c>
      <c r="B933" s="2">
        <v>92.793700000000001</v>
      </c>
      <c r="C933" s="2">
        <v>3.5512999999999999</v>
      </c>
      <c r="D933" s="2">
        <f t="shared" si="870"/>
        <v>-9.6970274835528215E-3</v>
      </c>
      <c r="E933" s="2">
        <f t="shared" si="871"/>
        <v>-3.053185429817816E-2</v>
      </c>
      <c r="F933" s="11">
        <f t="shared" ref="F933:G933" si="938">B933/B681-1</f>
        <v>0.28153933267042319</v>
      </c>
      <c r="G933" s="11">
        <f t="shared" si="938"/>
        <v>0.97283484250874941</v>
      </c>
      <c r="H933" s="9">
        <f t="shared" si="857"/>
        <v>0.24806195903176059</v>
      </c>
      <c r="I933" s="9">
        <f t="shared" si="858"/>
        <v>0.12489503181349926</v>
      </c>
      <c r="J933" s="7">
        <f t="shared" si="859"/>
        <v>0.27158299181701429</v>
      </c>
      <c r="K933" s="7">
        <f t="shared" si="860"/>
        <v>0.9620530837650485</v>
      </c>
      <c r="L933" s="11">
        <f t="shared" ref="L933:M933" si="939">B933/B177-1</f>
        <v>0.90158428299462479</v>
      </c>
      <c r="M933" s="11">
        <f t="shared" si="939"/>
        <v>4.3250862198230617</v>
      </c>
      <c r="N933" s="9">
        <f t="shared" si="838"/>
        <v>0.2142291239605747</v>
      </c>
      <c r="O933" s="9">
        <f t="shared" si="839"/>
        <v>0.1530473286177704</v>
      </c>
      <c r="P933" s="7">
        <f t="shared" si="840"/>
        <v>0.83593179843449916</v>
      </c>
      <c r="Q933" s="7">
        <f t="shared" si="841"/>
        <v>4.0120502899153534</v>
      </c>
    </row>
    <row r="934" spans="1:17" x14ac:dyDescent="0.3">
      <c r="A934" s="1">
        <v>41898</v>
      </c>
      <c r="B934" s="2">
        <v>93.603700000000003</v>
      </c>
      <c r="C934" s="2">
        <v>3.6473</v>
      </c>
      <c r="D934" s="2">
        <f t="shared" si="870"/>
        <v>8.6911630601592613E-3</v>
      </c>
      <c r="E934" s="2">
        <f t="shared" si="871"/>
        <v>2.6673434198106308E-2</v>
      </c>
      <c r="F934" s="11">
        <f t="shared" ref="F934:G934" si="940">B934/B682-1</f>
        <v>0.29621315770523959</v>
      </c>
      <c r="G934" s="11">
        <f t="shared" si="940"/>
        <v>1.0434197994285395</v>
      </c>
      <c r="H934" s="9">
        <f t="shared" si="857"/>
        <v>0.2594470579437867</v>
      </c>
      <c r="I934" s="9">
        <f t="shared" si="858"/>
        <v>0.12507645367967485</v>
      </c>
      <c r="J934" s="7">
        <f t="shared" si="859"/>
        <v>0.28611365205140471</v>
      </c>
      <c r="K934" s="7">
        <f t="shared" si="860"/>
        <v>1.0298109023000386</v>
      </c>
      <c r="L934" s="11">
        <f t="shared" ref="L934:M934" si="941">B934/B178-1</f>
        <v>0.89288054292786301</v>
      </c>
      <c r="M934" s="11">
        <f t="shared" si="941"/>
        <v>4.2653385303883358</v>
      </c>
      <c r="N934" s="9">
        <f t="shared" si="838"/>
        <v>0.21269992186733944</v>
      </c>
      <c r="O934" s="9">
        <f t="shared" si="839"/>
        <v>0.15294600043101569</v>
      </c>
      <c r="P934" s="7">
        <f t="shared" si="840"/>
        <v>0.82761355412267323</v>
      </c>
      <c r="Q934" s="7">
        <f t="shared" si="841"/>
        <v>3.9456125483109457</v>
      </c>
    </row>
    <row r="935" spans="1:17" x14ac:dyDescent="0.3">
      <c r="A935" s="1">
        <v>41899</v>
      </c>
      <c r="B935" s="2">
        <v>93.745000000000005</v>
      </c>
      <c r="C935" s="2">
        <v>3.6652</v>
      </c>
      <c r="D935" s="2">
        <f t="shared" si="870"/>
        <v>1.5084174781242246E-3</v>
      </c>
      <c r="E935" s="2">
        <f t="shared" si="871"/>
        <v>4.8957362742156202E-3</v>
      </c>
      <c r="F935" s="11">
        <f t="shared" ref="F935:G935" si="942">B935/B683-1</f>
        <v>0.28955535135551536</v>
      </c>
      <c r="G935" s="11">
        <f t="shared" si="942"/>
        <v>1.0131824673184666</v>
      </c>
      <c r="H935" s="9">
        <f t="shared" si="857"/>
        <v>0.2542974700830235</v>
      </c>
      <c r="I935" s="9">
        <f t="shared" si="858"/>
        <v>0.12495024552672349</v>
      </c>
      <c r="J935" s="7">
        <f t="shared" si="859"/>
        <v>0.2795279081655957</v>
      </c>
      <c r="K935" s="7">
        <f t="shared" si="860"/>
        <v>0.99897764605453343</v>
      </c>
      <c r="L935" s="11">
        <f t="shared" ref="L935:M935" si="943">B935/B179-1</f>
        <v>0.86902751554615398</v>
      </c>
      <c r="M935" s="11">
        <f t="shared" si="943"/>
        <v>4.0715372907153728</v>
      </c>
      <c r="N935" s="9">
        <f t="shared" si="838"/>
        <v>0.20847275014454203</v>
      </c>
      <c r="O935" s="9">
        <f t="shared" si="839"/>
        <v>0.15275203561093226</v>
      </c>
      <c r="P935" s="7">
        <f t="shared" si="840"/>
        <v>0.80474349537069578</v>
      </c>
      <c r="Q935" s="7">
        <f t="shared" si="841"/>
        <v>3.7648057111832252</v>
      </c>
    </row>
    <row r="936" spans="1:17" x14ac:dyDescent="0.3">
      <c r="A936" s="1">
        <v>41900</v>
      </c>
      <c r="B936" s="2">
        <v>94.451400000000007</v>
      </c>
      <c r="C936" s="2">
        <v>3.7442000000000002</v>
      </c>
      <c r="D936" s="2">
        <f t="shared" si="870"/>
        <v>7.5070864002408479E-3</v>
      </c>
      <c r="E936" s="2">
        <f t="shared" si="871"/>
        <v>2.1325071883109888E-2</v>
      </c>
      <c r="F936" s="11">
        <f t="shared" ref="F936:G936" si="944">B936/B684-1</f>
        <v>0.28387399327148555</v>
      </c>
      <c r="G936" s="11">
        <f t="shared" si="944"/>
        <v>0.98357702903157462</v>
      </c>
      <c r="H936" s="9">
        <f t="shared" si="857"/>
        <v>0.24988206437071159</v>
      </c>
      <c r="I936" s="9">
        <f t="shared" si="858"/>
        <v>0.12464192048570208</v>
      </c>
      <c r="J936" s="7">
        <f t="shared" si="859"/>
        <v>0.27393974511008423</v>
      </c>
      <c r="K936" s="7">
        <f t="shared" si="860"/>
        <v>0.97335660961549397</v>
      </c>
      <c r="L936" s="11">
        <f t="shared" ref="L936:M936" si="945">B936/B180-1</f>
        <v>0.85562671905697463</v>
      </c>
      <c r="M936" s="11">
        <f t="shared" si="945"/>
        <v>3.9559232296492395</v>
      </c>
      <c r="N936" s="9">
        <f t="shared" si="838"/>
        <v>0.20607416431289258</v>
      </c>
      <c r="O936" s="9">
        <f t="shared" si="839"/>
        <v>0.15259049019732923</v>
      </c>
      <c r="P936" s="7">
        <f t="shared" si="840"/>
        <v>0.79193619130966342</v>
      </c>
      <c r="Q936" s="7">
        <f t="shared" si="841"/>
        <v>3.6661550364208235</v>
      </c>
    </row>
    <row r="937" spans="1:17" x14ac:dyDescent="0.3">
      <c r="A937" s="1">
        <v>41901</v>
      </c>
      <c r="B937" s="2">
        <v>94.392899999999997</v>
      </c>
      <c r="C937" s="2">
        <v>3.7357999999999998</v>
      </c>
      <c r="D937" s="2">
        <f t="shared" si="870"/>
        <v>-6.1955803666071719E-4</v>
      </c>
      <c r="E937" s="2">
        <f t="shared" si="871"/>
        <v>-2.2459902489653924E-3</v>
      </c>
      <c r="F937" s="11">
        <f t="shared" ref="F937:G937" si="946">B937/B685-1</f>
        <v>0.28001133654625887</v>
      </c>
      <c r="G937" s="11">
        <f t="shared" si="946"/>
        <v>0.96703875315922483</v>
      </c>
      <c r="H937" s="9">
        <f t="shared" si="857"/>
        <v>0.2468689345690705</v>
      </c>
      <c r="I937" s="9">
        <f t="shared" si="858"/>
        <v>0.12464430429430826</v>
      </c>
      <c r="J937" s="7">
        <f t="shared" si="859"/>
        <v>0.27010659913214119</v>
      </c>
      <c r="K937" s="7">
        <f t="shared" si="860"/>
        <v>0.95559382093232537</v>
      </c>
      <c r="L937" s="11">
        <f t="shared" ref="L937:M937" si="947">B937/B181-1</f>
        <v>0.83763184637488175</v>
      </c>
      <c r="M937" s="11">
        <f t="shared" si="947"/>
        <v>3.8191434468524248</v>
      </c>
      <c r="N937" s="9">
        <f t="shared" si="838"/>
        <v>0.20282590088663632</v>
      </c>
      <c r="O937" s="9">
        <f t="shared" si="839"/>
        <v>0.15251721123588499</v>
      </c>
      <c r="P937" s="7">
        <f t="shared" si="840"/>
        <v>0.77461846952254065</v>
      </c>
      <c r="Q937" s="7">
        <f t="shared" si="841"/>
        <v>3.5330856280826595</v>
      </c>
    </row>
    <row r="938" spans="1:17" x14ac:dyDescent="0.3">
      <c r="A938" s="1">
        <v>41904</v>
      </c>
      <c r="B938" s="2">
        <v>93.514799999999994</v>
      </c>
      <c r="C938" s="2">
        <v>3.6343999999999999</v>
      </c>
      <c r="D938" s="2">
        <f t="shared" si="870"/>
        <v>-9.3461459201449482E-3</v>
      </c>
      <c r="E938" s="2">
        <f t="shared" si="871"/>
        <v>-2.7517950280009078E-2</v>
      </c>
      <c r="F938" s="11">
        <f t="shared" ref="F938:G938" si="948">B938/B686-1</f>
        <v>0.27247121064297919</v>
      </c>
      <c r="G938" s="11">
        <f t="shared" si="948"/>
        <v>0.93483816013628607</v>
      </c>
      <c r="H938" s="9">
        <f t="shared" si="857"/>
        <v>0.24096084493747635</v>
      </c>
      <c r="I938" s="9">
        <f t="shared" si="858"/>
        <v>0.12499267929445006</v>
      </c>
      <c r="J938" s="7">
        <f t="shared" si="859"/>
        <v>0.2625699164481563</v>
      </c>
      <c r="K938" s="7">
        <f t="shared" si="860"/>
        <v>0.92048598339940146</v>
      </c>
      <c r="L938" s="11">
        <f t="shared" ref="L938:M938" si="949">B938/B182-1</f>
        <v>0.819895805560799</v>
      </c>
      <c r="M938" s="11">
        <f t="shared" si="949"/>
        <v>3.6762738033968088</v>
      </c>
      <c r="N938" s="9">
        <f t="shared" si="838"/>
        <v>0.19959308325266958</v>
      </c>
      <c r="O938" s="9">
        <f t="shared" si="839"/>
        <v>0.1526294128047756</v>
      </c>
      <c r="P938" s="7">
        <f t="shared" si="840"/>
        <v>0.75740035007184225</v>
      </c>
      <c r="Q938" s="7">
        <f t="shared" si="841"/>
        <v>3.4010594276667163</v>
      </c>
    </row>
    <row r="939" spans="1:17" x14ac:dyDescent="0.3">
      <c r="A939" s="1">
        <v>41905</v>
      </c>
      <c r="B939" s="2">
        <v>93.259900000000002</v>
      </c>
      <c r="C939" s="2">
        <v>3.6027999999999998</v>
      </c>
      <c r="D939" s="2">
        <f t="shared" si="870"/>
        <v>-2.7294934298193931E-3</v>
      </c>
      <c r="E939" s="2">
        <f t="shared" si="871"/>
        <v>-8.7327145356058122E-3</v>
      </c>
      <c r="F939" s="11">
        <f t="shared" ref="F939:G939" si="950">B939/B687-1</f>
        <v>0.27157909950396619</v>
      </c>
      <c r="G939" s="11">
        <f t="shared" si="950"/>
        <v>0.92890031052575228</v>
      </c>
      <c r="H939" s="9">
        <f t="shared" si="857"/>
        <v>0.24025951354318653</v>
      </c>
      <c r="I939" s="9">
        <f t="shared" si="858"/>
        <v>0.12501138282572899</v>
      </c>
      <c r="J939" s="7">
        <f t="shared" si="859"/>
        <v>0.26168179717362516</v>
      </c>
      <c r="K939" s="7">
        <f t="shared" si="860"/>
        <v>0.91640921472631942</v>
      </c>
      <c r="L939" s="11">
        <f t="shared" ref="L939:M939" si="951">B939/B183-1</f>
        <v>0.82298496026021439</v>
      </c>
      <c r="M939" s="11">
        <f t="shared" si="951"/>
        <v>3.7021665361524407</v>
      </c>
      <c r="N939" s="9">
        <f t="shared" si="838"/>
        <v>0.20015841522269928</v>
      </c>
      <c r="O939" s="9">
        <f t="shared" si="839"/>
        <v>0.15261322327300486</v>
      </c>
      <c r="P939" s="7">
        <f t="shared" si="840"/>
        <v>0.76039647187434634</v>
      </c>
      <c r="Q939" s="7">
        <f t="shared" si="841"/>
        <v>3.4238041445398091</v>
      </c>
    </row>
    <row r="940" spans="1:17" x14ac:dyDescent="0.3">
      <c r="A940" s="1">
        <v>41906</v>
      </c>
      <c r="B940" s="2">
        <v>94.2607</v>
      </c>
      <c r="C940" s="2">
        <v>3.7195999999999998</v>
      </c>
      <c r="D940" s="2">
        <f t="shared" si="870"/>
        <v>1.06741286272503E-2</v>
      </c>
      <c r="E940" s="2">
        <f t="shared" si="871"/>
        <v>3.1904814694454373E-2</v>
      </c>
      <c r="F940" s="11">
        <f t="shared" ref="F940:G940" si="952">B940/B688-1</f>
        <v>0.28522479677346335</v>
      </c>
      <c r="G940" s="11">
        <f t="shared" si="952"/>
        <v>0.99100738678942268</v>
      </c>
      <c r="H940" s="9">
        <f t="shared" si="857"/>
        <v>0.25093364217043684</v>
      </c>
      <c r="I940" s="9">
        <f t="shared" si="858"/>
        <v>0.12538332053573745</v>
      </c>
      <c r="J940" s="7">
        <f t="shared" si="859"/>
        <v>0.27516190343647762</v>
      </c>
      <c r="K940" s="7">
        <f t="shared" si="860"/>
        <v>0.97794124735400745</v>
      </c>
      <c r="L940" s="11">
        <f t="shared" ref="L940:M940" si="953">B940/B184-1</f>
        <v>0.87515193471830144</v>
      </c>
      <c r="M940" s="11">
        <f t="shared" si="953"/>
        <v>4.1149614961496148</v>
      </c>
      <c r="N940" s="9">
        <f t="shared" si="838"/>
        <v>0.20956322932974414</v>
      </c>
      <c r="O940" s="9">
        <f t="shared" si="839"/>
        <v>0.15235133615675314</v>
      </c>
      <c r="P940" s="7">
        <f t="shared" si="840"/>
        <v>0.81098934165315861</v>
      </c>
      <c r="Q940" s="7">
        <f t="shared" si="841"/>
        <v>3.8197473707410969</v>
      </c>
    </row>
    <row r="941" spans="1:17" x14ac:dyDescent="0.3">
      <c r="A941" s="1">
        <v>41907</v>
      </c>
      <c r="B941" s="2">
        <v>92.278099999999995</v>
      </c>
      <c r="C941" s="2">
        <v>3.4834999999999998</v>
      </c>
      <c r="D941" s="2">
        <f t="shared" si="870"/>
        <v>-2.1257504152380615E-2</v>
      </c>
      <c r="E941" s="2">
        <f t="shared" si="871"/>
        <v>-6.5578600133868625E-2</v>
      </c>
      <c r="F941" s="11">
        <f t="shared" ref="F941:G941" si="954">B941/B689-1</f>
        <v>0.2625166574087503</v>
      </c>
      <c r="G941" s="11">
        <f t="shared" si="954"/>
        <v>0.88236247703447512</v>
      </c>
      <c r="H941" s="9">
        <f t="shared" si="857"/>
        <v>0.23310707606746686</v>
      </c>
      <c r="I941" s="9">
        <f t="shared" si="858"/>
        <v>0.12726086759586192</v>
      </c>
      <c r="J941" s="7">
        <f t="shared" si="859"/>
        <v>0.25233450292945547</v>
      </c>
      <c r="K941" s="7">
        <f t="shared" si="860"/>
        <v>0.87094237972799116</v>
      </c>
      <c r="L941" s="11">
        <f t="shared" ref="L941:M941" si="955">B941/B185-1</f>
        <v>0.89738333360748768</v>
      </c>
      <c r="M941" s="11">
        <f t="shared" si="955"/>
        <v>4.306169078446306</v>
      </c>
      <c r="N941" s="9">
        <f t="shared" si="838"/>
        <v>0.21349191471086176</v>
      </c>
      <c r="O941" s="9">
        <f t="shared" si="839"/>
        <v>0.15162784174399574</v>
      </c>
      <c r="P941" s="7">
        <f t="shared" si="840"/>
        <v>0.83306465414268538</v>
      </c>
      <c r="Q941" s="7">
        <f t="shared" si="841"/>
        <v>4.0080604284387364</v>
      </c>
    </row>
    <row r="942" spans="1:17" x14ac:dyDescent="0.3">
      <c r="A942" s="1">
        <v>41908</v>
      </c>
      <c r="B942" s="2">
        <v>93.259900000000002</v>
      </c>
      <c r="C942" s="2">
        <v>3.5949</v>
      </c>
      <c r="D942" s="2">
        <f t="shared" si="870"/>
        <v>1.0583375525130237E-2</v>
      </c>
      <c r="E942" s="2">
        <f t="shared" si="871"/>
        <v>3.1478638886407173E-2</v>
      </c>
      <c r="F942" s="11">
        <f t="shared" ref="F942:G942" si="956">B942/B690-1</f>
        <v>0.26611701073336036</v>
      </c>
      <c r="G942" s="11">
        <f t="shared" si="956"/>
        <v>0.89904912836767026</v>
      </c>
      <c r="H942" s="9">
        <f t="shared" si="857"/>
        <v>0.2359547449907865</v>
      </c>
      <c r="I942" s="9">
        <f t="shared" si="858"/>
        <v>0.12744486876786884</v>
      </c>
      <c r="J942" s="7">
        <f t="shared" si="859"/>
        <v>0.25587639013234287</v>
      </c>
      <c r="K942" s="7">
        <f t="shared" si="860"/>
        <v>0.88659640065376855</v>
      </c>
      <c r="L942" s="11">
        <f t="shared" ref="L942:M942" si="957">B942/B186-1</f>
        <v>0.89738524326677749</v>
      </c>
      <c r="M942" s="11">
        <f t="shared" si="957"/>
        <v>4.3100443131462329</v>
      </c>
      <c r="N942" s="9">
        <f t="shared" si="838"/>
        <v>0.21349225020067295</v>
      </c>
      <c r="O942" s="9">
        <f t="shared" si="839"/>
        <v>0.15162786328503772</v>
      </c>
      <c r="P942" s="7">
        <f t="shared" si="840"/>
        <v>0.83306648110555148</v>
      </c>
      <c r="Q942" s="7">
        <f t="shared" si="841"/>
        <v>4.0080751081886845</v>
      </c>
    </row>
    <row r="943" spans="1:17" x14ac:dyDescent="0.3">
      <c r="A943" s="1">
        <v>41911</v>
      </c>
      <c r="B943" s="2">
        <v>93.137200000000007</v>
      </c>
      <c r="C943" s="2">
        <v>3.5829</v>
      </c>
      <c r="D943" s="2">
        <f t="shared" si="870"/>
        <v>-1.3165442780266169E-3</v>
      </c>
      <c r="E943" s="2">
        <f t="shared" si="871"/>
        <v>-3.343646014089771E-3</v>
      </c>
      <c r="F943" s="11">
        <f t="shared" ref="F943:G943" si="958">B943/B691-1</f>
        <v>0.26605142927828562</v>
      </c>
      <c r="G943" s="11">
        <f t="shared" si="958"/>
        <v>0.90175159235668789</v>
      </c>
      <c r="H943" s="9">
        <f t="shared" si="857"/>
        <v>0.23590294633943829</v>
      </c>
      <c r="I943" s="9">
        <f t="shared" si="858"/>
        <v>0.12744577385319494</v>
      </c>
      <c r="J943" s="7">
        <f t="shared" si="859"/>
        <v>0.25581119425743015</v>
      </c>
      <c r="K943" s="7">
        <f t="shared" si="860"/>
        <v>0.88630129573781891</v>
      </c>
      <c r="L943" s="11">
        <f t="shared" ref="L943:M943" si="959">B943/B187-1</f>
        <v>0.87309472143062572</v>
      </c>
      <c r="M943" s="11">
        <f t="shared" si="959"/>
        <v>4.1191598799828553</v>
      </c>
      <c r="N943" s="9">
        <f t="shared" si="838"/>
        <v>0.20919733140769081</v>
      </c>
      <c r="O943" s="9">
        <f t="shared" si="839"/>
        <v>0.15150637901093617</v>
      </c>
      <c r="P943" s="7">
        <f t="shared" si="840"/>
        <v>0.80969933804361371</v>
      </c>
      <c r="Q943" s="7">
        <f t="shared" si="841"/>
        <v>3.8205812581823215</v>
      </c>
    </row>
    <row r="944" spans="1:17" x14ac:dyDescent="0.3">
      <c r="A944" s="1">
        <v>41912</v>
      </c>
      <c r="B944" s="2">
        <v>93.269400000000005</v>
      </c>
      <c r="C944" s="2">
        <v>3.5962000000000001</v>
      </c>
      <c r="D944" s="2">
        <f t="shared" si="870"/>
        <v>1.4184049509420118E-3</v>
      </c>
      <c r="E944" s="2">
        <f t="shared" si="871"/>
        <v>3.7052040550464758E-3</v>
      </c>
      <c r="F944" s="11">
        <f t="shared" ref="F944:G944" si="960">B944/B692-1</f>
        <v>0.27090112333829319</v>
      </c>
      <c r="G944" s="11">
        <f t="shared" si="960"/>
        <v>0.92084179040700764</v>
      </c>
      <c r="H944" s="9">
        <f t="shared" si="857"/>
        <v>0.2397261947974581</v>
      </c>
      <c r="I944" s="9">
        <f t="shared" si="858"/>
        <v>0.12740266013058471</v>
      </c>
      <c r="J944" s="7">
        <f t="shared" si="859"/>
        <v>0.26062858795431021</v>
      </c>
      <c r="K944" s="7">
        <f t="shared" si="860"/>
        <v>0.90815558700766608</v>
      </c>
      <c r="L944" s="11">
        <f t="shared" ref="L944:M944" si="961">B944/B188-1</f>
        <v>0.85643995939571282</v>
      </c>
      <c r="M944" s="11">
        <f t="shared" si="961"/>
        <v>3.9857202273672536</v>
      </c>
      <c r="N944" s="9">
        <f t="shared" si="838"/>
        <v>0.20622021778699834</v>
      </c>
      <c r="O944" s="9">
        <f t="shared" si="839"/>
        <v>0.15140692017968607</v>
      </c>
      <c r="P944" s="7">
        <f t="shared" si="840"/>
        <v>0.79368931777830376</v>
      </c>
      <c r="Q944" s="7">
        <f t="shared" si="841"/>
        <v>3.6950427174909724</v>
      </c>
    </row>
    <row r="945" spans="1:17" x14ac:dyDescent="0.3">
      <c r="A945" s="1">
        <v>41913</v>
      </c>
      <c r="B945" s="2">
        <v>91.777699999999996</v>
      </c>
      <c r="C945" s="2">
        <v>3.4241000000000001</v>
      </c>
      <c r="D945" s="2">
        <f t="shared" si="870"/>
        <v>-1.6122731054672743E-2</v>
      </c>
      <c r="E945" s="2">
        <f t="shared" si="871"/>
        <v>-4.9039068954903411E-2</v>
      </c>
      <c r="F945" s="11">
        <f t="shared" ref="F945:G945" si="962">B945/B693-1</f>
        <v>0.23801911976765977</v>
      </c>
      <c r="G945" s="11">
        <f t="shared" si="962"/>
        <v>0.77570917388373184</v>
      </c>
      <c r="H945" s="9">
        <f t="shared" si="857"/>
        <v>0.21351261822041548</v>
      </c>
      <c r="I945" s="9">
        <f t="shared" si="858"/>
        <v>0.12820570177669161</v>
      </c>
      <c r="J945" s="7">
        <f t="shared" si="859"/>
        <v>0.22788633852452134</v>
      </c>
      <c r="K945" s="7">
        <f t="shared" si="860"/>
        <v>0.76221703589446554</v>
      </c>
      <c r="L945" s="11">
        <f t="shared" ref="L945:M945" si="963">B945/B189-1</f>
        <v>0.85421856406588725</v>
      </c>
      <c r="M945" s="11">
        <f t="shared" si="963"/>
        <v>3.9819583878946601</v>
      </c>
      <c r="N945" s="9">
        <f t="shared" si="838"/>
        <v>0.20582111601370537</v>
      </c>
      <c r="O945" s="9">
        <f t="shared" si="839"/>
        <v>0.15144998982474861</v>
      </c>
      <c r="P945" s="7">
        <f t="shared" si="840"/>
        <v>0.7915079563403471</v>
      </c>
      <c r="Q945" s="7">
        <f t="shared" si="841"/>
        <v>3.6773850416315685</v>
      </c>
    </row>
    <row r="946" spans="1:17" x14ac:dyDescent="0.3">
      <c r="A946" s="1">
        <v>41914</v>
      </c>
      <c r="B946" s="2">
        <v>91.777699999999996</v>
      </c>
      <c r="C946" s="2">
        <v>3.4224000000000001</v>
      </c>
      <c r="D946" s="2">
        <f t="shared" si="870"/>
        <v>0</v>
      </c>
      <c r="E946" s="2">
        <f t="shared" si="871"/>
        <v>-4.9660411449272443E-4</v>
      </c>
      <c r="F946" s="11">
        <f t="shared" ref="F946:G946" si="964">B946/B694-1</f>
        <v>0.23848689759219055</v>
      </c>
      <c r="G946" s="11">
        <f t="shared" si="964"/>
        <v>0.77805486284289271</v>
      </c>
      <c r="H946" s="9">
        <f t="shared" si="857"/>
        <v>0.21389039063591933</v>
      </c>
      <c r="I946" s="9">
        <f t="shared" si="858"/>
        <v>0.12820264637493264</v>
      </c>
      <c r="J946" s="7">
        <f t="shared" si="859"/>
        <v>0.2283507689043256</v>
      </c>
      <c r="K946" s="7">
        <f t="shared" si="860"/>
        <v>0.76422153862530973</v>
      </c>
      <c r="L946" s="11">
        <f t="shared" ref="L946:M946" si="965">B946/B190-1</f>
        <v>0.87658746143166466</v>
      </c>
      <c r="M946" s="11">
        <f t="shared" si="965"/>
        <v>4.1310344827586203</v>
      </c>
      <c r="N946" s="9">
        <f t="shared" si="838"/>
        <v>0.2098183157722075</v>
      </c>
      <c r="O946" s="9">
        <f t="shared" si="839"/>
        <v>0.15126987065342654</v>
      </c>
      <c r="P946" s="7">
        <f t="shared" si="840"/>
        <v>0.81326862471891981</v>
      </c>
      <c r="Q946" s="7">
        <f t="shared" si="841"/>
        <v>3.8522867859679311</v>
      </c>
    </row>
    <row r="947" spans="1:17" x14ac:dyDescent="0.3">
      <c r="A947" s="1">
        <v>41915</v>
      </c>
      <c r="B947" s="2">
        <v>92.683999999999997</v>
      </c>
      <c r="C947" s="2">
        <v>3.5255000000000001</v>
      </c>
      <c r="D947" s="2">
        <f t="shared" si="870"/>
        <v>9.8265091637297214E-3</v>
      </c>
      <c r="E947" s="2">
        <f t="shared" si="871"/>
        <v>2.9680210830954065E-2</v>
      </c>
      <c r="F947" s="11">
        <f t="shared" ref="F947:G947" si="966">B947/B695-1</f>
        <v>0.26549198178578481</v>
      </c>
      <c r="G947" s="11">
        <f t="shared" si="966"/>
        <v>0.89767466896328996</v>
      </c>
      <c r="H947" s="9">
        <f t="shared" si="857"/>
        <v>0.23546096497805796</v>
      </c>
      <c r="I947" s="9">
        <f t="shared" si="858"/>
        <v>0.12789093944670735</v>
      </c>
      <c r="J947" s="7">
        <f t="shared" si="859"/>
        <v>0.255184933102788</v>
      </c>
      <c r="K947" s="7">
        <f t="shared" si="860"/>
        <v>0.88283850106064876</v>
      </c>
      <c r="L947" s="11">
        <f t="shared" ref="L947:M947" si="967">B947/B191-1</f>
        <v>0.94530380942386372</v>
      </c>
      <c r="M947" s="11">
        <f t="shared" si="967"/>
        <v>4.7315883596163228</v>
      </c>
      <c r="N947" s="9">
        <f t="shared" si="838"/>
        <v>0.22180605503011705</v>
      </c>
      <c r="O947" s="9">
        <f t="shared" si="839"/>
        <v>0.15055403949403179</v>
      </c>
      <c r="P947" s="7">
        <f t="shared" si="840"/>
        <v>0.88027564707451078</v>
      </c>
      <c r="Q947" s="7">
        <f t="shared" si="841"/>
        <v>4.420870933409617</v>
      </c>
    </row>
    <row r="948" spans="1:17" x14ac:dyDescent="0.3">
      <c r="A948" s="1">
        <v>41918</v>
      </c>
      <c r="B948" s="2">
        <v>92.485799999999998</v>
      </c>
      <c r="C948" s="2">
        <v>3.5013999999999998</v>
      </c>
      <c r="D948" s="2">
        <f t="shared" si="870"/>
        <v>-2.1407386700417587E-3</v>
      </c>
      <c r="E948" s="2">
        <f t="shared" si="871"/>
        <v>-6.8593816602633886E-3</v>
      </c>
      <c r="F948" s="11">
        <f t="shared" ref="F948:G948" si="968">B948/B696-1</f>
        <v>0.25197029464399323</v>
      </c>
      <c r="G948" s="11">
        <f t="shared" si="968"/>
        <v>0.83742653232577657</v>
      </c>
      <c r="H948" s="9">
        <f t="shared" si="857"/>
        <v>0.22471854607374395</v>
      </c>
      <c r="I948" s="9">
        <f t="shared" si="858"/>
        <v>0.12769613573417282</v>
      </c>
      <c r="J948" s="7">
        <f t="shared" si="859"/>
        <v>0.24180428991027858</v>
      </c>
      <c r="K948" s="7">
        <f t="shared" si="860"/>
        <v>0.82353563716947531</v>
      </c>
      <c r="L948" s="11">
        <f t="shared" ref="L948:M948" si="969">B948/B192-1</f>
        <v>0.99238683659488647</v>
      </c>
      <c r="M948" s="11">
        <f t="shared" si="969"/>
        <v>5.1763979537837361</v>
      </c>
      <c r="N948" s="9">
        <f t="shared" si="838"/>
        <v>0.22977777846224595</v>
      </c>
      <c r="O948" s="9">
        <f t="shared" si="839"/>
        <v>0.14975799680877225</v>
      </c>
      <c r="P948" s="7">
        <f t="shared" si="840"/>
        <v>0.92647546404109948</v>
      </c>
      <c r="Q948" s="7">
        <f t="shared" si="841"/>
        <v>4.84291215043985</v>
      </c>
    </row>
    <row r="949" spans="1:17" x14ac:dyDescent="0.3">
      <c r="A949" s="1">
        <v>41919</v>
      </c>
      <c r="B949" s="2">
        <v>91.173400000000001</v>
      </c>
      <c r="C949" s="2">
        <v>3.3534000000000002</v>
      </c>
      <c r="D949" s="2">
        <f t="shared" si="870"/>
        <v>-1.4291931349836104E-2</v>
      </c>
      <c r="E949" s="2">
        <f t="shared" si="871"/>
        <v>-4.3188131995124474E-2</v>
      </c>
      <c r="F949" s="11">
        <f t="shared" ref="F949:G949" si="970">B949/B697-1</f>
        <v>0.24455043196588511</v>
      </c>
      <c r="G949" s="11">
        <f t="shared" si="970"/>
        <v>0.80435835351089602</v>
      </c>
      <c r="H949" s="9">
        <f t="shared" si="857"/>
        <v>0.21877436588220983</v>
      </c>
      <c r="I949" s="9">
        <f t="shared" si="858"/>
        <v>0.12826277149637635</v>
      </c>
      <c r="J949" s="7">
        <f t="shared" si="859"/>
        <v>0.23435516066588202</v>
      </c>
      <c r="K949" s="7">
        <f t="shared" si="860"/>
        <v>0.79013685844703163</v>
      </c>
      <c r="L949" s="11">
        <f t="shared" ref="L949:M949" si="971">B949/B193-1</f>
        <v>0.92459792243211791</v>
      </c>
      <c r="M949" s="11">
        <f t="shared" si="971"/>
        <v>4.575989358164283</v>
      </c>
      <c r="N949" s="9">
        <f t="shared" si="838"/>
        <v>0.21823902481974378</v>
      </c>
      <c r="O949" s="9">
        <f t="shared" si="839"/>
        <v>0.14959400175261442</v>
      </c>
      <c r="P949" s="7">
        <f t="shared" si="840"/>
        <v>0.86106615741560977</v>
      </c>
      <c r="Q949" s="7">
        <f t="shared" si="841"/>
        <v>4.2700681334222406</v>
      </c>
    </row>
    <row r="950" spans="1:17" x14ac:dyDescent="0.3">
      <c r="A950" s="1">
        <v>41920</v>
      </c>
      <c r="B950" s="2">
        <v>92.948400000000007</v>
      </c>
      <c r="C950" s="2">
        <v>3.5470999999999999</v>
      </c>
      <c r="D950" s="2">
        <f t="shared" si="870"/>
        <v>1.9281312592998621E-2</v>
      </c>
      <c r="E950" s="2">
        <f t="shared" si="871"/>
        <v>5.6155611711522578E-2</v>
      </c>
      <c r="F950" s="11">
        <f t="shared" ref="F950:G950" si="972">B950/B698-1</f>
        <v>0.2937549325690838</v>
      </c>
      <c r="G950" s="11">
        <f t="shared" si="972"/>
        <v>1.0230992984657501</v>
      </c>
      <c r="H950" s="9">
        <f t="shared" si="857"/>
        <v>0.2575487906380588</v>
      </c>
      <c r="I950" s="9">
        <f t="shared" si="858"/>
        <v>0.12794465929574556</v>
      </c>
      <c r="J950" s="7">
        <f t="shared" si="859"/>
        <v>0.28320887282844942</v>
      </c>
      <c r="K950" s="7">
        <f t="shared" si="860"/>
        <v>1.0117039728527537</v>
      </c>
      <c r="L950" s="11">
        <f t="shared" ref="L950:M950" si="973">B950/B194-1</f>
        <v>0.91295149107822771</v>
      </c>
      <c r="M950" s="11">
        <f t="shared" si="973"/>
        <v>4.4815329933549677</v>
      </c>
      <c r="N950" s="9">
        <f t="shared" si="838"/>
        <v>0.21621577754130711</v>
      </c>
      <c r="O950" s="9">
        <f t="shared" si="839"/>
        <v>0.14930355380290752</v>
      </c>
      <c r="P950" s="7">
        <f t="shared" si="840"/>
        <v>0.85004507906709303</v>
      </c>
      <c r="Q950" s="7">
        <f t="shared" si="841"/>
        <v>4.1810412882462851</v>
      </c>
    </row>
    <row r="951" spans="1:17" x14ac:dyDescent="0.3">
      <c r="A951" s="1">
        <v>41921</v>
      </c>
      <c r="B951" s="2">
        <v>91.447199999999995</v>
      </c>
      <c r="C951" s="2">
        <v>3.3704999999999998</v>
      </c>
      <c r="D951" s="2">
        <f t="shared" si="870"/>
        <v>-1.6282743919431047E-2</v>
      </c>
      <c r="E951" s="2">
        <f t="shared" si="871"/>
        <v>-5.1069266921736592E-2</v>
      </c>
      <c r="F951" s="11">
        <f t="shared" ref="F951:G951" si="974">B951/B699-1</f>
        <v>0.27682817513396984</v>
      </c>
      <c r="G951" s="11">
        <f t="shared" si="974"/>
        <v>0.94377162629757771</v>
      </c>
      <c r="H951" s="9">
        <f t="shared" si="857"/>
        <v>0.24437901446082602</v>
      </c>
      <c r="I951" s="9">
        <f t="shared" si="858"/>
        <v>0.12904070784457358</v>
      </c>
      <c r="J951" s="7">
        <f t="shared" si="859"/>
        <v>0.26624175134457939</v>
      </c>
      <c r="K951" s="7">
        <f t="shared" si="860"/>
        <v>0.93132302668230449</v>
      </c>
      <c r="L951" s="11">
        <f t="shared" ref="L951:M951" si="975">B951/B195-1</f>
        <v>0.85093308505039866</v>
      </c>
      <c r="M951" s="11">
        <f t="shared" si="975"/>
        <v>3.9537037037037033</v>
      </c>
      <c r="N951" s="9">
        <f t="shared" ref="N951:N1014" si="976">AVERAGE($D196:$D951)*252</f>
        <v>0.20522996074526695</v>
      </c>
      <c r="O951" s="9">
        <f t="shared" ref="O951:O1014" si="977">_xlfn.STDEV.P($D196:$D951)*SQRT(252)</f>
        <v>0.14935065406731396</v>
      </c>
      <c r="P951" s="7">
        <f t="shared" ref="P951:P1014" si="978">EXP(N951-O951*O951/2)^3-1</f>
        <v>0.79002834590840343</v>
      </c>
      <c r="Q951" s="7">
        <f t="shared" ref="Q951:Q1014" si="979">EXP(3*N951-9*O951*O951/2)^3-1</f>
        <v>3.6923982488363363</v>
      </c>
    </row>
    <row r="952" spans="1:17" x14ac:dyDescent="0.3">
      <c r="A952" s="1">
        <v>41922</v>
      </c>
      <c r="B952" s="2">
        <v>89.162499999999994</v>
      </c>
      <c r="C952" s="2">
        <v>3.1181000000000001</v>
      </c>
      <c r="D952" s="2">
        <f t="shared" si="870"/>
        <v>-2.5301208940035576E-2</v>
      </c>
      <c r="E952" s="2">
        <f t="shared" si="871"/>
        <v>-7.7837259349138418E-2</v>
      </c>
      <c r="F952" s="11">
        <f t="shared" ref="F952:G952" si="980">B952/B700-1</f>
        <v>0.21911284544663978</v>
      </c>
      <c r="G952" s="11">
        <f t="shared" si="980"/>
        <v>0.69085190607884606</v>
      </c>
      <c r="H952" s="9">
        <f t="shared" si="857"/>
        <v>0.19812341836114405</v>
      </c>
      <c r="I952" s="9">
        <f t="shared" si="858"/>
        <v>0.13012990503445884</v>
      </c>
      <c r="J952" s="7">
        <f t="shared" si="859"/>
        <v>0.2088343186728665</v>
      </c>
      <c r="K952" s="7">
        <f t="shared" si="860"/>
        <v>0.67894931537962622</v>
      </c>
      <c r="L952" s="11">
        <f t="shared" ref="L952:M952" si="981">B952/B196-1</f>
        <v>0.81670646628306898</v>
      </c>
      <c r="M952" s="11">
        <f t="shared" si="981"/>
        <v>3.679021608643458</v>
      </c>
      <c r="N952" s="9">
        <f t="shared" si="976"/>
        <v>0.19900840927093058</v>
      </c>
      <c r="O952" s="9">
        <f t="shared" si="977"/>
        <v>0.15004766052164467</v>
      </c>
      <c r="P952" s="7">
        <f t="shared" si="978"/>
        <v>0.75637807581295524</v>
      </c>
      <c r="Q952" s="7">
        <f t="shared" si="979"/>
        <v>3.4243909371309735</v>
      </c>
    </row>
    <row r="953" spans="1:17" x14ac:dyDescent="0.3">
      <c r="A953" s="1">
        <v>41925</v>
      </c>
      <c r="B953" s="2">
        <v>87.765199999999993</v>
      </c>
      <c r="C953" s="2">
        <v>2.9722</v>
      </c>
      <c r="D953" s="2">
        <f t="shared" si="870"/>
        <v>-1.579548088570535E-2</v>
      </c>
      <c r="E953" s="2">
        <f t="shared" si="871"/>
        <v>-4.792142261988605E-2</v>
      </c>
      <c r="F953" s="11">
        <f t="shared" ref="F953:G953" si="982">B953/B701-1</f>
        <v>0.19061779309222127</v>
      </c>
      <c r="G953" s="11">
        <f t="shared" si="982"/>
        <v>0.57617860741369253</v>
      </c>
      <c r="H953" s="9">
        <f t="shared" si="857"/>
        <v>0.17447232626870554</v>
      </c>
      <c r="I953" s="9">
        <f t="shared" si="858"/>
        <v>0.13098300730589998</v>
      </c>
      <c r="J953" s="7">
        <f t="shared" si="859"/>
        <v>0.18044802918745262</v>
      </c>
      <c r="K953" s="7">
        <f t="shared" si="860"/>
        <v>0.56238345632262243</v>
      </c>
      <c r="L953" s="11">
        <f t="shared" ref="L953:M953" si="983">B953/B197-1</f>
        <v>0.72845759660946174</v>
      </c>
      <c r="M953" s="11">
        <f t="shared" si="983"/>
        <v>3.0454607322716756</v>
      </c>
      <c r="N953" s="9">
        <f t="shared" si="976"/>
        <v>0.18240981605927575</v>
      </c>
      <c r="O953" s="9">
        <f t="shared" si="977"/>
        <v>0.14912159166718961</v>
      </c>
      <c r="P953" s="7">
        <f t="shared" si="978"/>
        <v>0.67175433414093888</v>
      </c>
      <c r="Q953" s="7">
        <f t="shared" si="979"/>
        <v>2.8247208402164845</v>
      </c>
    </row>
    <row r="954" spans="1:17" x14ac:dyDescent="0.3">
      <c r="A954" s="1">
        <v>41926</v>
      </c>
      <c r="B954" s="2">
        <v>87.774600000000007</v>
      </c>
      <c r="C954" s="2">
        <v>2.9775999999999998</v>
      </c>
      <c r="D954" s="2">
        <f t="shared" si="870"/>
        <v>1.0709821942370707E-4</v>
      </c>
      <c r="E954" s="2">
        <f t="shared" si="871"/>
        <v>1.8151875635172535E-3</v>
      </c>
      <c r="F954" s="11">
        <f t="shared" ref="F954:G954" si="984">B954/B702-1</f>
        <v>0.18238836128510827</v>
      </c>
      <c r="G954" s="11">
        <f t="shared" si="984"/>
        <v>0.54696591853699061</v>
      </c>
      <c r="H954" s="9">
        <f t="shared" si="857"/>
        <v>0.16753642786591583</v>
      </c>
      <c r="I954" s="9">
        <f t="shared" si="858"/>
        <v>0.13082954221973092</v>
      </c>
      <c r="J954" s="7">
        <f t="shared" si="859"/>
        <v>0.17231244076162144</v>
      </c>
      <c r="K954" s="7">
        <f t="shared" si="860"/>
        <v>0.53048644467560346</v>
      </c>
      <c r="L954" s="11">
        <f t="shared" ref="L954:M954" si="985">B954/B198-1</f>
        <v>0.71698013555940276</v>
      </c>
      <c r="M954" s="11">
        <f t="shared" si="985"/>
        <v>2.9680170575692961</v>
      </c>
      <c r="N954" s="9">
        <f t="shared" si="976"/>
        <v>0.1801890041920266</v>
      </c>
      <c r="O954" s="9">
        <f t="shared" si="977"/>
        <v>0.14908109500012687</v>
      </c>
      <c r="P954" s="7">
        <f t="shared" si="978"/>
        <v>0.66068348112558617</v>
      </c>
      <c r="Q954" s="7">
        <f t="shared" si="979"/>
        <v>2.7496451309633305</v>
      </c>
    </row>
    <row r="955" spans="1:17" x14ac:dyDescent="0.3">
      <c r="A955" s="1">
        <v>41927</v>
      </c>
      <c r="B955" s="2">
        <v>87.208100000000002</v>
      </c>
      <c r="C955" s="2">
        <v>2.9140000000000001</v>
      </c>
      <c r="D955" s="2">
        <f t="shared" si="870"/>
        <v>-6.4749484286843722E-3</v>
      </c>
      <c r="E955" s="2">
        <f t="shared" si="871"/>
        <v>-2.1590899132836044E-2</v>
      </c>
      <c r="F955" s="11">
        <f t="shared" ref="F955:G955" si="986">B955/B703-1</f>
        <v>0.17933887426872896</v>
      </c>
      <c r="G955" s="11">
        <f t="shared" si="986"/>
        <v>0.53030143892448289</v>
      </c>
      <c r="H955" s="9">
        <f t="shared" si="857"/>
        <v>0.16495400542085112</v>
      </c>
      <c r="I955" s="9">
        <f t="shared" si="858"/>
        <v>0.13094483411328908</v>
      </c>
      <c r="J955" s="7">
        <f t="shared" si="859"/>
        <v>0.16927129575179589</v>
      </c>
      <c r="K955" s="7">
        <f t="shared" si="860"/>
        <v>0.51846892823119872</v>
      </c>
      <c r="L955" s="11">
        <f t="shared" ref="L955:M955" si="987">B955/B199-1</f>
        <v>0.69745813682343982</v>
      </c>
      <c r="M955" s="11">
        <f t="shared" si="987"/>
        <v>2.8216393442622953</v>
      </c>
      <c r="N955" s="9">
        <f t="shared" si="976"/>
        <v>0.17637730616049285</v>
      </c>
      <c r="O955" s="9">
        <f t="shared" si="977"/>
        <v>0.14911854412779721</v>
      </c>
      <c r="P955" s="7">
        <f t="shared" si="978"/>
        <v>0.64177407166000688</v>
      </c>
      <c r="Q955" s="7">
        <f t="shared" si="979"/>
        <v>2.6226476832574011</v>
      </c>
    </row>
    <row r="956" spans="1:17" x14ac:dyDescent="0.3">
      <c r="A956" s="1">
        <v>41928</v>
      </c>
      <c r="B956" s="2">
        <v>86.660499999999999</v>
      </c>
      <c r="C956" s="2">
        <v>2.8687</v>
      </c>
      <c r="D956" s="2">
        <f t="shared" si="870"/>
        <v>-6.2990305394812936E-3</v>
      </c>
      <c r="E956" s="2">
        <f t="shared" si="871"/>
        <v>-1.5667742292084869E-2</v>
      </c>
      <c r="F956" s="11">
        <f t="shared" ref="F956:G956" si="988">B956/B704-1</f>
        <v>0.1588122577185731</v>
      </c>
      <c r="G956" s="11">
        <f t="shared" si="988"/>
        <v>0.45678448100751567</v>
      </c>
      <c r="H956" s="9">
        <f t="shared" si="857"/>
        <v>0.14739556479858013</v>
      </c>
      <c r="I956" s="9">
        <f t="shared" si="858"/>
        <v>0.13069512779664758</v>
      </c>
      <c r="J956" s="7">
        <f t="shared" si="859"/>
        <v>0.14895743920519333</v>
      </c>
      <c r="K956" s="7">
        <f t="shared" si="860"/>
        <v>0.44097680504996828</v>
      </c>
      <c r="L956" s="11">
        <f t="shared" ref="L956:M956" si="989">B956/B200-1</f>
        <v>0.67144347772418045</v>
      </c>
      <c r="M956" s="11">
        <f t="shared" si="989"/>
        <v>2.6641972154809044</v>
      </c>
      <c r="N956" s="9">
        <f t="shared" si="976"/>
        <v>0.17122920366838237</v>
      </c>
      <c r="O956" s="9">
        <f t="shared" si="977"/>
        <v>0.14909322144354556</v>
      </c>
      <c r="P956" s="7">
        <f t="shared" si="978"/>
        <v>0.6166311193110583</v>
      </c>
      <c r="Q956" s="7">
        <f t="shared" si="979"/>
        <v>2.4589815147203939</v>
      </c>
    </row>
    <row r="957" spans="1:17" x14ac:dyDescent="0.3">
      <c r="A957" s="1">
        <v>41929</v>
      </c>
      <c r="B957" s="2">
        <v>87.802999999999997</v>
      </c>
      <c r="C957" s="2">
        <v>2.9809000000000001</v>
      </c>
      <c r="D957" s="2">
        <f t="shared" si="870"/>
        <v>1.30974826525499E-2</v>
      </c>
      <c r="E957" s="2">
        <f t="shared" si="871"/>
        <v>3.836630286233008E-2</v>
      </c>
      <c r="F957" s="11">
        <f t="shared" ref="F957:G957" si="990">B957/B705-1</f>
        <v>0.16740834894478129</v>
      </c>
      <c r="G957" s="11">
        <f t="shared" si="990"/>
        <v>0.48970514742628701</v>
      </c>
      <c r="H957" s="9">
        <f t="shared" si="857"/>
        <v>0.1547862055049824</v>
      </c>
      <c r="I957" s="9">
        <f t="shared" si="858"/>
        <v>0.13119195885418125</v>
      </c>
      <c r="J957" s="7">
        <f t="shared" si="859"/>
        <v>0.15740512765606751</v>
      </c>
      <c r="K957" s="7">
        <f t="shared" si="860"/>
        <v>0.47242047929202613</v>
      </c>
      <c r="L957" s="11">
        <f t="shared" ref="L957:M957" si="991">B957/B201-1</f>
        <v>0.66262701241057509</v>
      </c>
      <c r="M957" s="11">
        <f t="shared" si="991"/>
        <v>2.6084009199854741</v>
      </c>
      <c r="N957" s="9">
        <f t="shared" si="976"/>
        <v>0.16946629635737021</v>
      </c>
      <c r="O957" s="9">
        <f t="shared" si="977"/>
        <v>0.148914973220378</v>
      </c>
      <c r="P957" s="7">
        <f t="shared" si="978"/>
        <v>0.60823191354416717</v>
      </c>
      <c r="Q957" s="7">
        <f t="shared" si="979"/>
        <v>2.4069761295273731</v>
      </c>
    </row>
    <row r="958" spans="1:17" x14ac:dyDescent="0.3">
      <c r="A958" s="1">
        <v>41932</v>
      </c>
      <c r="B958" s="2">
        <v>89.115300000000005</v>
      </c>
      <c r="C958" s="2">
        <v>3.1093999999999999</v>
      </c>
      <c r="D958" s="2">
        <f t="shared" si="870"/>
        <v>1.4835368284515781E-2</v>
      </c>
      <c r="E958" s="2">
        <f t="shared" si="871"/>
        <v>4.220451319024477E-2</v>
      </c>
      <c r="F958" s="11">
        <f t="shared" ref="F958:G958" si="992">B958/B706-1</f>
        <v>0.16596210684973456</v>
      </c>
      <c r="G958" s="11">
        <f t="shared" si="992"/>
        <v>0.48073717796085536</v>
      </c>
      <c r="H958" s="9">
        <f t="shared" si="857"/>
        <v>0.15354658898660881</v>
      </c>
      <c r="I958" s="9">
        <f t="shared" si="858"/>
        <v>0.13105163031275432</v>
      </c>
      <c r="J958" s="7">
        <f t="shared" si="859"/>
        <v>0.15599254825451214</v>
      </c>
      <c r="K958" s="7">
        <f t="shared" si="860"/>
        <v>0.46719788768163917</v>
      </c>
      <c r="L958" s="11">
        <f t="shared" ref="L958:M958" si="993">B958/B202-1</f>
        <v>0.71398979476043856</v>
      </c>
      <c r="M958" s="11">
        <f t="shared" si="993"/>
        <v>2.9469408479309473</v>
      </c>
      <c r="N958" s="9">
        <f t="shared" si="976"/>
        <v>0.17960795536970336</v>
      </c>
      <c r="O958" s="9">
        <f t="shared" si="977"/>
        <v>0.14884210297664791</v>
      </c>
      <c r="P958" s="7">
        <f t="shared" si="978"/>
        <v>0.65796825286729077</v>
      </c>
      <c r="Q958" s="7">
        <f t="shared" si="979"/>
        <v>2.7336749185119933</v>
      </c>
    </row>
    <row r="959" spans="1:17" x14ac:dyDescent="0.3">
      <c r="A959" s="1">
        <v>41933</v>
      </c>
      <c r="B959" s="2">
        <v>91.456699999999998</v>
      </c>
      <c r="C959" s="2">
        <v>3.3525999999999998</v>
      </c>
      <c r="D959" s="2">
        <f t="shared" si="870"/>
        <v>2.5934599325149795E-2</v>
      </c>
      <c r="E959" s="2">
        <f t="shared" si="871"/>
        <v>7.5306382681537096E-2</v>
      </c>
      <c r="F959" s="11">
        <f t="shared" ref="F959:G959" si="994">B959/B707-1</f>
        <v>0.19397975409343804</v>
      </c>
      <c r="G959" s="11">
        <f t="shared" si="994"/>
        <v>0.58740530303030281</v>
      </c>
      <c r="H959" s="9">
        <f t="shared" ref="H959:H1022" si="995">AVERAGE($D708:$D959)*252</f>
        <v>0.17729205845599444</v>
      </c>
      <c r="I959" s="9">
        <f t="shared" ref="I959:I1022" si="996">_xlfn.STDEV.P($D708:$D959)*SQRT(252)</f>
        <v>0.13345848297694293</v>
      </c>
      <c r="J959" s="7">
        <f t="shared" ref="J959:J1022" si="997">EXP(H959-I959*I959/2)-1</f>
        <v>0.18339387456737999</v>
      </c>
      <c r="K959" s="7">
        <f t="shared" ref="K959:K1022" si="998">EXP(3*H959-9*I959*I959/2)-1</f>
        <v>0.57102131239531517</v>
      </c>
      <c r="L959" s="11">
        <f t="shared" ref="L959:M959" si="999">B959/B203-1</f>
        <v>0.73748513414416372</v>
      </c>
      <c r="M959" s="11">
        <f t="shared" si="999"/>
        <v>3.1065654091131796</v>
      </c>
      <c r="N959" s="9">
        <f t="shared" si="976"/>
        <v>0.18414624751065231</v>
      </c>
      <c r="O959" s="9">
        <f t="shared" si="977"/>
        <v>0.14940224236652824</v>
      </c>
      <c r="P959" s="7">
        <f t="shared" si="978"/>
        <v>0.68027454128532838</v>
      </c>
      <c r="Q959" s="7">
        <f t="shared" si="979"/>
        <v>2.8805710563224189</v>
      </c>
    </row>
    <row r="960" spans="1:17" x14ac:dyDescent="0.3">
      <c r="A960" s="1">
        <v>41934</v>
      </c>
      <c r="B960" s="2">
        <v>90.9846</v>
      </c>
      <c r="C960" s="2">
        <v>3.3006000000000002</v>
      </c>
      <c r="D960" s="2">
        <f t="shared" si="870"/>
        <v>-5.1753748054478342E-3</v>
      </c>
      <c r="E960" s="2">
        <f t="shared" si="871"/>
        <v>-1.5631894087709926E-2</v>
      </c>
      <c r="F960" s="11">
        <f t="shared" ref="F960:G960" si="1000">B960/B708-1</f>
        <v>0.18608834855520406</v>
      </c>
      <c r="G960" s="11">
        <f t="shared" si="1000"/>
        <v>0.55740102864153274</v>
      </c>
      <c r="H960" s="9">
        <f t="shared" si="995"/>
        <v>0.17066079068067536</v>
      </c>
      <c r="I960" s="9">
        <f t="shared" si="996"/>
        <v>0.13358513309052469</v>
      </c>
      <c r="J960" s="7">
        <f t="shared" si="997"/>
        <v>0.17555255518345581</v>
      </c>
      <c r="K960" s="7">
        <f t="shared" si="998"/>
        <v>0.53984217440236049</v>
      </c>
      <c r="L960" s="11">
        <f t="shared" ref="L960:M960" si="1001">B960/B204-1</f>
        <v>0.76256036822437512</v>
      </c>
      <c r="M960" s="11">
        <f t="shared" si="1001"/>
        <v>3.2903938645521906</v>
      </c>
      <c r="N960" s="9">
        <f t="shared" si="976"/>
        <v>0.18892250219751355</v>
      </c>
      <c r="O960" s="9">
        <f t="shared" si="977"/>
        <v>0.14898350064081461</v>
      </c>
      <c r="P960" s="7">
        <f t="shared" si="978"/>
        <v>0.70484360865212237</v>
      </c>
      <c r="Q960" s="7">
        <f t="shared" si="979"/>
        <v>3.0578585877416691</v>
      </c>
    </row>
    <row r="961" spans="1:17" x14ac:dyDescent="0.3">
      <c r="A961" s="1">
        <v>41935</v>
      </c>
      <c r="B961" s="2">
        <v>92.3536</v>
      </c>
      <c r="C961" s="2">
        <v>3.4514999999999998</v>
      </c>
      <c r="D961" s="2">
        <f t="shared" si="870"/>
        <v>1.4934426592177362E-2</v>
      </c>
      <c r="E961" s="2">
        <f t="shared" si="871"/>
        <v>4.4704649034062745E-2</v>
      </c>
      <c r="F961" s="11">
        <f t="shared" ref="F961:G961" si="1002">B961/B709-1</f>
        <v>0.21128053658882062</v>
      </c>
      <c r="G961" s="11">
        <f t="shared" si="1002"/>
        <v>0.65523690773067322</v>
      </c>
      <c r="H961" s="9">
        <f t="shared" si="995"/>
        <v>0.19167809471109534</v>
      </c>
      <c r="I961" s="9">
        <f t="shared" si="996"/>
        <v>0.13416707381007631</v>
      </c>
      <c r="J961" s="7">
        <f t="shared" si="997"/>
        <v>0.20042743939248875</v>
      </c>
      <c r="K961" s="7">
        <f t="shared" si="998"/>
        <v>0.63890882127061333</v>
      </c>
      <c r="L961" s="11">
        <f t="shared" ref="L961:M961" si="1003">B961/B205-1</f>
        <v>0.79793095124068958</v>
      </c>
      <c r="M961" s="11">
        <f t="shared" si="1003"/>
        <v>3.543838862559241</v>
      </c>
      <c r="N961" s="9">
        <f t="shared" si="976"/>
        <v>0.19554551074002294</v>
      </c>
      <c r="O961" s="9">
        <f t="shared" si="977"/>
        <v>0.149171739625231</v>
      </c>
      <c r="P961" s="7">
        <f t="shared" si="978"/>
        <v>0.73890954825648247</v>
      </c>
      <c r="Q961" s="7">
        <f t="shared" si="979"/>
        <v>3.3038277019018114</v>
      </c>
    </row>
    <row r="962" spans="1:17" x14ac:dyDescent="0.3">
      <c r="A962" s="1">
        <v>41936</v>
      </c>
      <c r="B962" s="2">
        <v>93.108900000000006</v>
      </c>
      <c r="C962" s="2">
        <v>3.5308999999999999</v>
      </c>
      <c r="D962" s="2">
        <f t="shared" si="870"/>
        <v>8.1450878285381119E-3</v>
      </c>
      <c r="E962" s="2">
        <f t="shared" si="871"/>
        <v>2.2743876794752586E-2</v>
      </c>
      <c r="F962" s="11">
        <f t="shared" ref="F962:G962" si="1004">B962/B710-1</f>
        <v>0.21584468970848647</v>
      </c>
      <c r="G962" s="11">
        <f t="shared" si="1004"/>
        <v>0.67246115953012486</v>
      </c>
      <c r="H962" s="9">
        <f t="shared" si="995"/>
        <v>0.19543905310758469</v>
      </c>
      <c r="I962" s="9">
        <f t="shared" si="996"/>
        <v>0.13432106332855348</v>
      </c>
      <c r="J962" s="7">
        <f t="shared" si="997"/>
        <v>0.20492578891169688</v>
      </c>
      <c r="K962" s="7">
        <f t="shared" si="998"/>
        <v>0.65719678811739612</v>
      </c>
      <c r="L962" s="11">
        <f t="shared" ref="L962:M962" si="1005">B962/B206-1</f>
        <v>0.79017707792582348</v>
      </c>
      <c r="M962" s="11">
        <f t="shared" si="1005"/>
        <v>3.4888126112382407</v>
      </c>
      <c r="N962" s="9">
        <f t="shared" si="976"/>
        <v>0.19410484705844375</v>
      </c>
      <c r="O962" s="9">
        <f t="shared" si="977"/>
        <v>0.14907964415885328</v>
      </c>
      <c r="P962" s="7">
        <f t="shared" si="978"/>
        <v>0.73148155245693336</v>
      </c>
      <c r="Q962" s="7">
        <f t="shared" si="979"/>
        <v>3.2499602478343235</v>
      </c>
    </row>
    <row r="963" spans="1:17" x14ac:dyDescent="0.3">
      <c r="A963" s="1">
        <v>41939</v>
      </c>
      <c r="B963" s="2">
        <v>93.174999999999997</v>
      </c>
      <c r="C963" s="2">
        <v>3.5442</v>
      </c>
      <c r="D963" s="2">
        <f t="shared" si="870"/>
        <v>7.0966951812957918E-4</v>
      </c>
      <c r="E963" s="2">
        <f t="shared" si="871"/>
        <v>3.7596686029619567E-3</v>
      </c>
      <c r="F963" s="11">
        <f t="shared" ref="F963:G963" si="1006">B963/B711-1</f>
        <v>0.20804890539813425</v>
      </c>
      <c r="G963" s="11">
        <f t="shared" si="1006"/>
        <v>0.64586235720256346</v>
      </c>
      <c r="H963" s="9">
        <f t="shared" si="995"/>
        <v>0.18900658329424783</v>
      </c>
      <c r="I963" s="9">
        <f t="shared" si="996"/>
        <v>0.13416950012667109</v>
      </c>
      <c r="J963" s="7">
        <f t="shared" si="997"/>
        <v>0.19722437394201342</v>
      </c>
      <c r="K963" s="7">
        <f t="shared" si="998"/>
        <v>0.625821462511708</v>
      </c>
      <c r="L963" s="11">
        <f t="shared" ref="L963:M963" si="1007">B963/B207-1</f>
        <v>0.7549989452112591</v>
      </c>
      <c r="M963" s="11">
        <f t="shared" si="1007"/>
        <v>3.2409955725738904</v>
      </c>
      <c r="N963" s="9">
        <f t="shared" si="976"/>
        <v>0.18748941863280744</v>
      </c>
      <c r="O963" s="9">
        <f t="shared" si="977"/>
        <v>0.14864076353808039</v>
      </c>
      <c r="P963" s="7">
        <f t="shared" si="978"/>
        <v>0.69778955125977271</v>
      </c>
      <c r="Q963" s="7">
        <f t="shared" si="979"/>
        <v>3.0113776414232003</v>
      </c>
    </row>
    <row r="964" spans="1:17" x14ac:dyDescent="0.3">
      <c r="A964" s="1">
        <v>41940</v>
      </c>
      <c r="B964" s="2">
        <v>94.581699999999998</v>
      </c>
      <c r="C964" s="2">
        <v>3.7025999999999999</v>
      </c>
      <c r="D964" s="2">
        <f t="shared" ref="D964:D1027" si="1008">LN(B964/B963)</f>
        <v>1.4984565890607534E-2</v>
      </c>
      <c r="E964" s="2">
        <f t="shared" ref="E964:E1027" si="1009">LN(C964/C963)</f>
        <v>4.3722811013831582E-2</v>
      </c>
      <c r="F964" s="11">
        <f t="shared" ref="F964:G964" si="1010">B964/B712-1</f>
        <v>0.22599164453362475</v>
      </c>
      <c r="G964" s="11">
        <f t="shared" si="1010"/>
        <v>0.7159938823747507</v>
      </c>
      <c r="H964" s="9">
        <f t="shared" si="995"/>
        <v>0.20375002226536701</v>
      </c>
      <c r="I964" s="9">
        <f t="shared" si="996"/>
        <v>0.13491832837992887</v>
      </c>
      <c r="J964" s="7">
        <f t="shared" si="997"/>
        <v>0.21488393392893368</v>
      </c>
      <c r="K964" s="7">
        <f t="shared" si="998"/>
        <v>0.69780589558103512</v>
      </c>
      <c r="L964" s="11">
        <f t="shared" ref="L964:M964" si="1011">B964/B208-1</f>
        <v>0.81722237806307318</v>
      </c>
      <c r="M964" s="11">
        <f t="shared" si="1011"/>
        <v>3.6969427882785739</v>
      </c>
      <c r="N964" s="9">
        <f t="shared" si="976"/>
        <v>0.19910305647061741</v>
      </c>
      <c r="O964" s="9">
        <f t="shared" si="977"/>
        <v>0.14839029964293901</v>
      </c>
      <c r="P964" s="7">
        <f t="shared" si="978"/>
        <v>0.75818081714878871</v>
      </c>
      <c r="Q964" s="7">
        <f t="shared" si="979"/>
        <v>3.4578287242208994</v>
      </c>
    </row>
    <row r="965" spans="1:17" x14ac:dyDescent="0.3">
      <c r="A965" s="1">
        <v>41941</v>
      </c>
      <c r="B965" s="2">
        <v>94.232399999999998</v>
      </c>
      <c r="C965" s="2">
        <v>3.6581000000000001</v>
      </c>
      <c r="D965" s="2">
        <f t="shared" si="1008"/>
        <v>-3.6999397659392232E-3</v>
      </c>
      <c r="E965" s="2">
        <f t="shared" si="1009"/>
        <v>-1.2091388635113189E-2</v>
      </c>
      <c r="F965" s="11">
        <f t="shared" ref="F965:G965" si="1012">B965/B713-1</f>
        <v>0.21940437954693093</v>
      </c>
      <c r="G965" s="11">
        <f t="shared" si="1012"/>
        <v>0.68723767353904353</v>
      </c>
      <c r="H965" s="9">
        <f t="shared" si="995"/>
        <v>0.19836252604403531</v>
      </c>
      <c r="I965" s="9">
        <f t="shared" si="996"/>
        <v>0.13499034700929924</v>
      </c>
      <c r="J965" s="7">
        <f t="shared" si="997"/>
        <v>0.20834460654705267</v>
      </c>
      <c r="K965" s="7">
        <f t="shared" si="998"/>
        <v>0.67043956788540826</v>
      </c>
      <c r="L965" s="11">
        <f t="shared" ref="L965:M965" si="1013">B965/B209-1</f>
        <v>0.812726272415637</v>
      </c>
      <c r="M965" s="11">
        <f t="shared" si="1013"/>
        <v>3.6588130412633726</v>
      </c>
      <c r="N965" s="9">
        <f t="shared" si="976"/>
        <v>0.1982773133027628</v>
      </c>
      <c r="O965" s="9">
        <f t="shared" si="977"/>
        <v>0.14840838248662036</v>
      </c>
      <c r="P965" s="7">
        <f t="shared" si="978"/>
        <v>0.7538166709246219</v>
      </c>
      <c r="Q965" s="7">
        <f t="shared" si="979"/>
        <v>3.4245017437117866</v>
      </c>
    </row>
    <row r="966" spans="1:17" x14ac:dyDescent="0.3">
      <c r="A966" s="1">
        <v>41942</v>
      </c>
      <c r="B966" s="2">
        <v>94.430599999999998</v>
      </c>
      <c r="C966" s="2">
        <v>3.681</v>
      </c>
      <c r="D966" s="2">
        <f t="shared" si="1008"/>
        <v>2.1011016777526866E-3</v>
      </c>
      <c r="E966" s="2">
        <f t="shared" si="1009"/>
        <v>6.2405674590581117E-3</v>
      </c>
      <c r="F966" s="11">
        <f t="shared" ref="F966:G966" si="1014">B966/B714-1</f>
        <v>0.22314835323543547</v>
      </c>
      <c r="G966" s="11">
        <f t="shared" si="1014"/>
        <v>0.70314162772405475</v>
      </c>
      <c r="H966" s="9">
        <f t="shared" si="995"/>
        <v>0.20142815207571085</v>
      </c>
      <c r="I966" s="9">
        <f t="shared" si="996"/>
        <v>0.13498523837847873</v>
      </c>
      <c r="J966" s="7">
        <f t="shared" si="997"/>
        <v>0.21205545892072242</v>
      </c>
      <c r="K966" s="7">
        <f t="shared" si="998"/>
        <v>0.68588372233827477</v>
      </c>
      <c r="L966" s="11">
        <f t="shared" ref="L966:M966" si="1015">B966/B210-1</f>
        <v>0.76776741922198499</v>
      </c>
      <c r="M966" s="11">
        <f t="shared" si="1015"/>
        <v>3.3382439599292866</v>
      </c>
      <c r="N966" s="9">
        <f t="shared" si="976"/>
        <v>0.18990580178271774</v>
      </c>
      <c r="O966" s="9">
        <f t="shared" si="977"/>
        <v>0.14762289164068476</v>
      </c>
      <c r="P966" s="7">
        <f t="shared" si="978"/>
        <v>0.71091553554750853</v>
      </c>
      <c r="Q966" s="7">
        <f t="shared" si="979"/>
        <v>3.116293906195021</v>
      </c>
    </row>
    <row r="967" spans="1:17" x14ac:dyDescent="0.3">
      <c r="A967" s="1">
        <v>41943</v>
      </c>
      <c r="B967" s="2">
        <v>95.733500000000006</v>
      </c>
      <c r="C967" s="2">
        <v>3.8327</v>
      </c>
      <c r="D967" s="2">
        <f t="shared" si="1008"/>
        <v>1.3703116283776148E-2</v>
      </c>
      <c r="E967" s="2">
        <f t="shared" si="1009"/>
        <v>4.0385061263009628E-2</v>
      </c>
      <c r="F967" s="11">
        <f t="shared" ref="F967:G967" si="1016">B967/B715-1</f>
        <v>0.2428709229728625</v>
      </c>
      <c r="G967" s="11">
        <f t="shared" si="1016"/>
        <v>0.7848926558934477</v>
      </c>
      <c r="H967" s="9">
        <f t="shared" si="995"/>
        <v>0.2174239639931885</v>
      </c>
      <c r="I967" s="9">
        <f t="shared" si="996"/>
        <v>0.13556159743314408</v>
      </c>
      <c r="J967" s="7">
        <f t="shared" si="997"/>
        <v>0.23150314287257512</v>
      </c>
      <c r="K967" s="7">
        <f t="shared" si="998"/>
        <v>0.76751681439083064</v>
      </c>
      <c r="L967" s="11">
        <f t="shared" ref="L967:M967" si="1017">B967/B211-1</f>
        <v>0.78942124909111655</v>
      </c>
      <c r="M967" s="11">
        <f t="shared" si="1017"/>
        <v>3.502173146951721</v>
      </c>
      <c r="N967" s="9">
        <f t="shared" si="976"/>
        <v>0.19396408101397172</v>
      </c>
      <c r="O967" s="9">
        <f t="shared" si="977"/>
        <v>0.14781119524832365</v>
      </c>
      <c r="P967" s="7">
        <f t="shared" si="978"/>
        <v>0.73172845882685555</v>
      </c>
      <c r="Q967" s="7">
        <f t="shared" si="979"/>
        <v>3.2662136962313237</v>
      </c>
    </row>
    <row r="968" spans="1:17" x14ac:dyDescent="0.3">
      <c r="A968" s="1">
        <v>41946</v>
      </c>
      <c r="B968" s="2">
        <v>96.016800000000003</v>
      </c>
      <c r="C968" s="2">
        <v>3.8721999999999999</v>
      </c>
      <c r="D968" s="2">
        <f t="shared" si="1008"/>
        <v>2.9548867056032892E-3</v>
      </c>
      <c r="E968" s="2">
        <f t="shared" si="1009"/>
        <v>1.025330531303424E-2</v>
      </c>
      <c r="F968" s="11">
        <f t="shared" ref="F968:G968" si="1018">B968/B716-1</f>
        <v>0.24624633979191346</v>
      </c>
      <c r="G968" s="11">
        <f t="shared" si="1018"/>
        <v>0.80412803429157131</v>
      </c>
      <c r="H968" s="9">
        <f t="shared" si="995"/>
        <v>0.2201361053121961</v>
      </c>
      <c r="I968" s="9">
        <f t="shared" si="996"/>
        <v>0.13557621437248274</v>
      </c>
      <c r="J968" s="7">
        <f t="shared" si="997"/>
        <v>0.23484523984383121</v>
      </c>
      <c r="K968" s="7">
        <f t="shared" si="998"/>
        <v>0.78192496569738013</v>
      </c>
      <c r="L968" s="11">
        <f t="shared" ref="L968:M968" si="1019">B968/B212-1</f>
        <v>0.82537627540108471</v>
      </c>
      <c r="M968" s="11">
        <f t="shared" si="1019"/>
        <v>3.7858113953775794</v>
      </c>
      <c r="N968" s="9">
        <f t="shared" si="976"/>
        <v>0.20059538136153113</v>
      </c>
      <c r="O968" s="9">
        <f t="shared" si="977"/>
        <v>0.14746197402305294</v>
      </c>
      <c r="P968" s="7">
        <f t="shared" si="978"/>
        <v>0.76679751353145087</v>
      </c>
      <c r="Q968" s="7">
        <f t="shared" si="979"/>
        <v>3.5348884069011319</v>
      </c>
    </row>
    <row r="969" spans="1:17" x14ac:dyDescent="0.3">
      <c r="A969" s="1">
        <v>41947</v>
      </c>
      <c r="B969" s="2">
        <v>95.695800000000006</v>
      </c>
      <c r="C969" s="2">
        <v>3.831</v>
      </c>
      <c r="D969" s="2">
        <f t="shared" si="1008"/>
        <v>-3.3487658086183113E-3</v>
      </c>
      <c r="E969" s="2">
        <f t="shared" si="1009"/>
        <v>-1.0696955254415882E-2</v>
      </c>
      <c r="F969" s="11">
        <f t="shared" ref="F969:G969" si="1020">B969/B717-1</f>
        <v>0.24028337247461007</v>
      </c>
      <c r="G969" s="11">
        <f t="shared" si="1020"/>
        <v>0.77632494088190307</v>
      </c>
      <c r="H969" s="9">
        <f t="shared" si="995"/>
        <v>0.21533987969801452</v>
      </c>
      <c r="I969" s="9">
        <f t="shared" si="996"/>
        <v>0.13564039683794235</v>
      </c>
      <c r="J969" s="7">
        <f t="shared" si="997"/>
        <v>0.22892612762868714</v>
      </c>
      <c r="K969" s="7">
        <f t="shared" si="998"/>
        <v>0.75633141698223461</v>
      </c>
      <c r="L969" s="11">
        <f t="shared" ref="L969:M969" si="1021">B969/B213-1</f>
        <v>0.86794949873512595</v>
      </c>
      <c r="M969" s="11">
        <f t="shared" si="1021"/>
        <v>4.1319490957803078</v>
      </c>
      <c r="N969" s="9">
        <f t="shared" si="976"/>
        <v>0.20828043483427683</v>
      </c>
      <c r="O969" s="9">
        <f t="shared" si="977"/>
        <v>0.14664212756535255</v>
      </c>
      <c r="P969" s="7">
        <f t="shared" si="978"/>
        <v>0.80865854318312169</v>
      </c>
      <c r="Q969" s="7">
        <f t="shared" si="979"/>
        <v>3.8754922817356361</v>
      </c>
    </row>
    <row r="970" spans="1:17" x14ac:dyDescent="0.3">
      <c r="A970" s="1">
        <v>41948</v>
      </c>
      <c r="B970" s="2">
        <v>95.705200000000005</v>
      </c>
      <c r="C970" s="2">
        <v>3.8306</v>
      </c>
      <c r="D970" s="2">
        <f t="shared" si="1008"/>
        <v>9.8223102361705481E-5</v>
      </c>
      <c r="E970" s="2">
        <f t="shared" si="1009"/>
        <v>-1.0441683208817274E-4</v>
      </c>
      <c r="F970" s="11">
        <f t="shared" ref="F970:G970" si="1022">B970/B718-1</f>
        <v>0.23906105766305341</v>
      </c>
      <c r="G970" s="11">
        <f t="shared" si="1022"/>
        <v>0.76867670144981082</v>
      </c>
      <c r="H970" s="9">
        <f t="shared" si="995"/>
        <v>0.2143538812254136</v>
      </c>
      <c r="I970" s="9">
        <f t="shared" si="996"/>
        <v>0.13564229659365323</v>
      </c>
      <c r="J970" s="7">
        <f t="shared" si="997"/>
        <v>0.22771468916007875</v>
      </c>
      <c r="K970" s="7">
        <f t="shared" si="998"/>
        <v>0.75113981165348065</v>
      </c>
      <c r="L970" s="11">
        <f t="shared" ref="L970:M970" si="1023">B970/B214-1</f>
        <v>0.85237902609254435</v>
      </c>
      <c r="M970" s="11">
        <f t="shared" si="1023"/>
        <v>4.0079748986795662</v>
      </c>
      <c r="N970" s="9">
        <f t="shared" si="976"/>
        <v>0.20549025766726994</v>
      </c>
      <c r="O970" s="9">
        <f t="shared" si="977"/>
        <v>0.14657623107064174</v>
      </c>
      <c r="P970" s="7">
        <f t="shared" si="978"/>
        <v>0.79363428031700134</v>
      </c>
      <c r="Q970" s="7">
        <f t="shared" si="979"/>
        <v>3.7558257182706196</v>
      </c>
    </row>
    <row r="971" spans="1:17" x14ac:dyDescent="0.3">
      <c r="A971" s="1">
        <v>41949</v>
      </c>
      <c r="B971" s="2">
        <v>96.007300000000001</v>
      </c>
      <c r="C971" s="2">
        <v>3.8635000000000002</v>
      </c>
      <c r="D971" s="2">
        <f t="shared" si="1008"/>
        <v>3.1515967926160817E-3</v>
      </c>
      <c r="E971" s="2">
        <f t="shared" si="1009"/>
        <v>8.5520595050778032E-3</v>
      </c>
      <c r="F971" s="11">
        <f t="shared" ref="F971:G971" si="1024">B971/B719-1</f>
        <v>0.24327162772025912</v>
      </c>
      <c r="G971" s="11">
        <f t="shared" si="1024"/>
        <v>0.7869201239535637</v>
      </c>
      <c r="H971" s="9">
        <f t="shared" si="995"/>
        <v>0.21774631457662932</v>
      </c>
      <c r="I971" s="9">
        <f t="shared" si="996"/>
        <v>0.13565725279698687</v>
      </c>
      <c r="J971" s="7">
        <f t="shared" si="997"/>
        <v>0.23188420279791511</v>
      </c>
      <c r="K971" s="7">
        <f t="shared" si="998"/>
        <v>0.76902038339927969</v>
      </c>
      <c r="L971" s="11">
        <f t="shared" ref="L971:M971" si="1025">B971/B215-1</f>
        <v>0.82048534999962075</v>
      </c>
      <c r="M971" s="11">
        <f t="shared" si="1025"/>
        <v>3.7615232930736999</v>
      </c>
      <c r="N971" s="9">
        <f t="shared" si="976"/>
        <v>0.19970104712033121</v>
      </c>
      <c r="O971" s="9">
        <f t="shared" si="977"/>
        <v>0.14613988027590452</v>
      </c>
      <c r="P971" s="7">
        <f t="shared" si="978"/>
        <v>0.76308981133165665</v>
      </c>
      <c r="Q971" s="7">
        <f t="shared" si="979"/>
        <v>3.5221690266194026</v>
      </c>
    </row>
    <row r="972" spans="1:17" x14ac:dyDescent="0.3">
      <c r="A972" s="1">
        <v>41950</v>
      </c>
      <c r="B972" s="2">
        <v>95.922399999999996</v>
      </c>
      <c r="C972" s="2">
        <v>3.8538999999999999</v>
      </c>
      <c r="D972" s="2">
        <f t="shared" si="1008"/>
        <v>-8.8469898653048193E-4</v>
      </c>
      <c r="E972" s="2">
        <f t="shared" si="1009"/>
        <v>-2.4878858039392581E-3</v>
      </c>
      <c r="F972" s="11">
        <f t="shared" ref="F972:G972" si="1026">B972/B720-1</f>
        <v>0.26596639043633297</v>
      </c>
      <c r="G972" s="11">
        <f t="shared" si="1026"/>
        <v>0.88713152482616797</v>
      </c>
      <c r="H972" s="9">
        <f t="shared" si="995"/>
        <v>0.23583577553098439</v>
      </c>
      <c r="I972" s="9">
        <f t="shared" si="996"/>
        <v>0.13420541881451115</v>
      </c>
      <c r="J972" s="7">
        <f t="shared" si="997"/>
        <v>0.25461685143728463</v>
      </c>
      <c r="K972" s="7">
        <f t="shared" si="998"/>
        <v>0.87097072717050739</v>
      </c>
      <c r="L972" s="11">
        <f t="shared" ref="L972:M972" si="1027">B972/B216-1</f>
        <v>0.8283156929680604</v>
      </c>
      <c r="M972" s="11">
        <f t="shared" si="1027"/>
        <v>3.8246119178768154</v>
      </c>
      <c r="N972" s="9">
        <f t="shared" si="976"/>
        <v>0.20113171889382869</v>
      </c>
      <c r="O972" s="9">
        <f t="shared" si="977"/>
        <v>0.14610241982505121</v>
      </c>
      <c r="P972" s="7">
        <f t="shared" si="978"/>
        <v>0.77070235934130249</v>
      </c>
      <c r="Q972" s="7">
        <f t="shared" si="979"/>
        <v>3.5814502179590146</v>
      </c>
    </row>
    <row r="973" spans="1:17" x14ac:dyDescent="0.3">
      <c r="A973" s="1">
        <v>41953</v>
      </c>
      <c r="B973" s="2">
        <v>96.262200000000007</v>
      </c>
      <c r="C973" s="2">
        <v>3.8934000000000002</v>
      </c>
      <c r="D973" s="2">
        <f t="shared" si="1008"/>
        <v>3.5361871251814378E-3</v>
      </c>
      <c r="E973" s="2">
        <f t="shared" si="1009"/>
        <v>1.019718928547849E-2</v>
      </c>
      <c r="F973" s="11">
        <f t="shared" ref="F973:G973" si="1028">B973/B721-1</f>
        <v>0.25351852237686479</v>
      </c>
      <c r="G973" s="11">
        <f t="shared" si="1028"/>
        <v>0.83408705483323931</v>
      </c>
      <c r="H973" s="9">
        <f t="shared" si="995"/>
        <v>0.22595441503425459</v>
      </c>
      <c r="I973" s="9">
        <f t="shared" si="996"/>
        <v>0.13364758162779836</v>
      </c>
      <c r="J973" s="7">
        <f t="shared" si="997"/>
        <v>0.2423733932259502</v>
      </c>
      <c r="K973" s="7">
        <f t="shared" si="998"/>
        <v>0.81754320674134839</v>
      </c>
      <c r="L973" s="11">
        <f t="shared" ref="L973:M973" si="1029">B973/B217-1</f>
        <v>0.821867589250735</v>
      </c>
      <c r="M973" s="11">
        <f t="shared" si="1029"/>
        <v>3.7678177810433509</v>
      </c>
      <c r="N973" s="9">
        <f t="shared" si="976"/>
        <v>0.19995404096625474</v>
      </c>
      <c r="O973" s="9">
        <f t="shared" si="977"/>
        <v>0.14606608685089986</v>
      </c>
      <c r="P973" s="7">
        <f t="shared" si="978"/>
        <v>0.76448554205268193</v>
      </c>
      <c r="Q973" s="7">
        <f t="shared" si="979"/>
        <v>3.5337970775900258</v>
      </c>
    </row>
    <row r="974" spans="1:17" x14ac:dyDescent="0.3">
      <c r="A974" s="1">
        <v>41954</v>
      </c>
      <c r="B974" s="2">
        <v>96.564300000000003</v>
      </c>
      <c r="C974" s="2">
        <v>3.9304000000000001</v>
      </c>
      <c r="D974" s="2">
        <f t="shared" si="1008"/>
        <v>3.1333893128935495E-3</v>
      </c>
      <c r="E974" s="2">
        <f t="shared" si="1009"/>
        <v>9.458389999260795E-3</v>
      </c>
      <c r="F974" s="11">
        <f t="shared" ref="F974:G974" si="1030">B974/B722-1</f>
        <v>0.25943687836332674</v>
      </c>
      <c r="G974" s="11">
        <f t="shared" si="1030"/>
        <v>0.86045630976048471</v>
      </c>
      <c r="H974" s="9">
        <f t="shared" si="995"/>
        <v>0.23066469913014509</v>
      </c>
      <c r="I974" s="9">
        <f t="shared" si="996"/>
        <v>0.1336430793678853</v>
      </c>
      <c r="J974" s="7">
        <f t="shared" si="997"/>
        <v>0.24823987972944805</v>
      </c>
      <c r="K974" s="7">
        <f t="shared" si="998"/>
        <v>0.84341894624885216</v>
      </c>
      <c r="L974" s="11">
        <f t="shared" ref="L974:M974" si="1031">B974/B218-1</f>
        <v>0.8067908811268365</v>
      </c>
      <c r="M974" s="11">
        <f t="shared" si="1031"/>
        <v>3.6579758236548949</v>
      </c>
      <c r="N974" s="9">
        <f t="shared" si="976"/>
        <v>0.1971840926037588</v>
      </c>
      <c r="O974" s="9">
        <f t="shared" si="977"/>
        <v>0.14594276453168467</v>
      </c>
      <c r="P974" s="7">
        <f t="shared" si="978"/>
        <v>0.74997821980551072</v>
      </c>
      <c r="Q974" s="7">
        <f t="shared" si="979"/>
        <v>3.4243191907502935</v>
      </c>
    </row>
    <row r="975" spans="1:17" x14ac:dyDescent="0.3">
      <c r="A975" s="1">
        <v>41955</v>
      </c>
      <c r="B975" s="2">
        <v>96.734300000000005</v>
      </c>
      <c r="C975" s="2">
        <v>3.952</v>
      </c>
      <c r="D975" s="2">
        <f t="shared" si="1008"/>
        <v>1.758937145221648E-3</v>
      </c>
      <c r="E975" s="2">
        <f t="shared" si="1009"/>
        <v>5.4805780133198763E-3</v>
      </c>
      <c r="F975" s="11">
        <f t="shared" ref="F975:G975" si="1032">B975/B723-1</f>
        <v>0.25966617009750825</v>
      </c>
      <c r="G975" s="11">
        <f t="shared" si="1032"/>
        <v>0.86151672162034831</v>
      </c>
      <c r="H975" s="9">
        <f t="shared" si="995"/>
        <v>0.23084674149236981</v>
      </c>
      <c r="I975" s="9">
        <f t="shared" si="996"/>
        <v>0.13364410400109278</v>
      </c>
      <c r="J975" s="7">
        <f t="shared" si="997"/>
        <v>0.24846696199034435</v>
      </c>
      <c r="K975" s="7">
        <f t="shared" si="998"/>
        <v>0.84442368911399712</v>
      </c>
      <c r="L975" s="11">
        <f t="shared" ref="L975:M975" si="1033">B975/B219-1</f>
        <v>0.87592090182929572</v>
      </c>
      <c r="M975" s="11">
        <f t="shared" si="1033"/>
        <v>4.2240581625908797</v>
      </c>
      <c r="N975" s="9">
        <f t="shared" si="976"/>
        <v>0.20969989549704637</v>
      </c>
      <c r="O975" s="9">
        <f t="shared" si="977"/>
        <v>0.14440628560082031</v>
      </c>
      <c r="P975" s="7">
        <f t="shared" si="978"/>
        <v>0.81815076890871907</v>
      </c>
      <c r="Q975" s="7">
        <f t="shared" si="979"/>
        <v>3.9817497893168854</v>
      </c>
    </row>
    <row r="976" spans="1:17" x14ac:dyDescent="0.3">
      <c r="A976" s="1">
        <v>41956</v>
      </c>
      <c r="B976" s="2">
        <v>97.149699999999996</v>
      </c>
      <c r="C976" s="2">
        <v>4.0026999999999999</v>
      </c>
      <c r="D976" s="2">
        <f t="shared" si="1008"/>
        <v>4.2850429701981069E-3</v>
      </c>
      <c r="E976" s="2">
        <f t="shared" si="1009"/>
        <v>1.2747353524233045E-2</v>
      </c>
      <c r="F976" s="11">
        <f t="shared" ref="F976:G976" si="1034">B976/B724-1</f>
        <v>0.24993341816352488</v>
      </c>
      <c r="G976" s="11">
        <f t="shared" si="1034"/>
        <v>0.82015369924059844</v>
      </c>
      <c r="H976" s="9">
        <f t="shared" si="995"/>
        <v>0.22309028442637358</v>
      </c>
      <c r="I976" s="9">
        <f t="shared" si="996"/>
        <v>0.13322192912816042</v>
      </c>
      <c r="J976" s="7">
        <f t="shared" si="997"/>
        <v>0.23889052751398165</v>
      </c>
      <c r="K976" s="7">
        <f t="shared" si="998"/>
        <v>0.80291442850466899</v>
      </c>
      <c r="L976" s="11">
        <f t="shared" ref="L976:M976" si="1035">B976/B220-1</f>
        <v>0.88497448534119783</v>
      </c>
      <c r="M976" s="11">
        <f t="shared" si="1035"/>
        <v>4.3128484204937614</v>
      </c>
      <c r="N976" s="9">
        <f t="shared" si="976"/>
        <v>0.2113047617267847</v>
      </c>
      <c r="O976" s="9">
        <f t="shared" si="977"/>
        <v>0.14441787008699911</v>
      </c>
      <c r="P976" s="7">
        <f t="shared" si="978"/>
        <v>0.82691637278636909</v>
      </c>
      <c r="Q976" s="7">
        <f t="shared" si="979"/>
        <v>4.053999041603892</v>
      </c>
    </row>
    <row r="977" spans="1:17" x14ac:dyDescent="0.3">
      <c r="A977" s="1">
        <v>41957</v>
      </c>
      <c r="B977" s="2">
        <v>97.451800000000006</v>
      </c>
      <c r="C977" s="2">
        <v>4.0396999999999998</v>
      </c>
      <c r="D977" s="2">
        <f t="shared" si="1008"/>
        <v>3.1048089833111306E-3</v>
      </c>
      <c r="E977" s="2">
        <f t="shared" si="1009"/>
        <v>9.2012983802426569E-3</v>
      </c>
      <c r="F977" s="11">
        <f t="shared" ref="F977:G977" si="1036">B977/B725-1</f>
        <v>0.24993009755559492</v>
      </c>
      <c r="G977" s="11">
        <f t="shared" si="1036"/>
        <v>0.82288705383331084</v>
      </c>
      <c r="H977" s="9">
        <f t="shared" si="995"/>
        <v>0.22308762779499411</v>
      </c>
      <c r="I977" s="9">
        <f t="shared" si="996"/>
        <v>0.13322188484102901</v>
      </c>
      <c r="J977" s="7">
        <f t="shared" si="997"/>
        <v>0.23888724355235702</v>
      </c>
      <c r="K977" s="7">
        <f t="shared" si="998"/>
        <v>0.80290015525904979</v>
      </c>
      <c r="L977" s="11">
        <f t="shared" ref="L977:M977" si="1037">B977/B221-1</f>
        <v>0.85586065971818881</v>
      </c>
      <c r="M977" s="11">
        <f t="shared" si="1037"/>
        <v>4.0769134095764734</v>
      </c>
      <c r="N977" s="9">
        <f t="shared" si="976"/>
        <v>0.20611618532094095</v>
      </c>
      <c r="O977" s="9">
        <f t="shared" si="977"/>
        <v>0.14405600533660373</v>
      </c>
      <c r="P977" s="7">
        <f t="shared" si="978"/>
        <v>0.79898093427045702</v>
      </c>
      <c r="Q977" s="7">
        <f t="shared" si="979"/>
        <v>3.8302193310834873</v>
      </c>
    </row>
    <row r="978" spans="1:17" x14ac:dyDescent="0.3">
      <c r="A978" s="1">
        <v>41960</v>
      </c>
      <c r="B978" s="2">
        <v>97.159099999999995</v>
      </c>
      <c r="C978" s="2">
        <v>4.0019</v>
      </c>
      <c r="D978" s="2">
        <f t="shared" si="1008"/>
        <v>-3.0080557739111196E-3</v>
      </c>
      <c r="E978" s="2">
        <f t="shared" si="1009"/>
        <v>-9.4011834469950959E-3</v>
      </c>
      <c r="F978" s="11">
        <f t="shared" ref="F978:G978" si="1038">B978/B726-1</f>
        <v>0.24380046265299615</v>
      </c>
      <c r="G978" s="11">
        <f t="shared" si="1038"/>
        <v>0.79336768989468975</v>
      </c>
      <c r="H978" s="9">
        <f t="shared" si="995"/>
        <v>0.21817158165493686</v>
      </c>
      <c r="I978" s="9">
        <f t="shared" si="996"/>
        <v>0.13327447884096977</v>
      </c>
      <c r="J978" s="7">
        <f t="shared" si="997"/>
        <v>0.23280312302661077</v>
      </c>
      <c r="K978" s="7">
        <f t="shared" si="998"/>
        <v>0.77639380096547983</v>
      </c>
      <c r="L978" s="11">
        <f t="shared" ref="L978:M978" si="1039">B978/B222-1</f>
        <v>0.86187396399244953</v>
      </c>
      <c r="M978" s="11">
        <f t="shared" si="1039"/>
        <v>4.1162106878036306</v>
      </c>
      <c r="N978" s="9">
        <f t="shared" si="976"/>
        <v>0.2071944960176223</v>
      </c>
      <c r="O978" s="9">
        <f t="shared" si="977"/>
        <v>0.14401523743479749</v>
      </c>
      <c r="P978" s="7">
        <f t="shared" si="978"/>
        <v>0.80484173253207092</v>
      </c>
      <c r="Q978" s="7">
        <f t="shared" si="979"/>
        <v>3.8780971613811746</v>
      </c>
    </row>
    <row r="979" spans="1:17" x14ac:dyDescent="0.3">
      <c r="A979" s="1">
        <v>41961</v>
      </c>
      <c r="B979" s="2">
        <v>97.886099999999999</v>
      </c>
      <c r="C979" s="2">
        <v>4.0917000000000003</v>
      </c>
      <c r="D979" s="2">
        <f t="shared" si="1008"/>
        <v>7.4547168223829943E-3</v>
      </c>
      <c r="E979" s="2">
        <f t="shared" si="1009"/>
        <v>2.2191283275700361E-2</v>
      </c>
      <c r="F979" s="11">
        <f t="shared" ref="F979:G979" si="1040">B979/B727-1</f>
        <v>0.26546634984576967</v>
      </c>
      <c r="G979" s="11">
        <f t="shared" si="1040"/>
        <v>0.88574983869481083</v>
      </c>
      <c r="H979" s="9">
        <f t="shared" si="995"/>
        <v>0.23544071024711524</v>
      </c>
      <c r="I979" s="9">
        <f t="shared" si="996"/>
        <v>0.1330047050334611</v>
      </c>
      <c r="J979" s="7">
        <f t="shared" si="997"/>
        <v>0.25432249785099303</v>
      </c>
      <c r="K979" s="7">
        <f t="shared" si="998"/>
        <v>0.87145461733838414</v>
      </c>
      <c r="L979" s="11">
        <f t="shared" ref="L979:M979" si="1041">B979/B223-1</f>
        <v>0.85515423277816094</v>
      </c>
      <c r="M979" s="11">
        <f t="shared" si="1041"/>
        <v>4.0677483279663118</v>
      </c>
      <c r="N979" s="9">
        <f t="shared" si="976"/>
        <v>0.20598927898596703</v>
      </c>
      <c r="O979" s="9">
        <f t="shared" si="977"/>
        <v>0.14394456558510799</v>
      </c>
      <c r="P979" s="7">
        <f t="shared" si="978"/>
        <v>0.7983827341811931</v>
      </c>
      <c r="Q979" s="7">
        <f t="shared" si="979"/>
        <v>3.8267965062492282</v>
      </c>
    </row>
    <row r="980" spans="1:17" x14ac:dyDescent="0.3">
      <c r="A980" s="1">
        <v>41962</v>
      </c>
      <c r="B980" s="2">
        <v>97.442400000000006</v>
      </c>
      <c r="C980" s="2">
        <v>4.0396999999999998</v>
      </c>
      <c r="D980" s="2">
        <f t="shared" si="1008"/>
        <v>-4.543123642097341E-3</v>
      </c>
      <c r="E980" s="2">
        <f t="shared" si="1009"/>
        <v>-1.2790099828705282E-2</v>
      </c>
      <c r="F980" s="11">
        <f t="shared" ref="F980:G980" si="1042">B980/B728-1</f>
        <v>0.26337735078472946</v>
      </c>
      <c r="G980" s="11">
        <f t="shared" si="1042"/>
        <v>0.88032954757028481</v>
      </c>
      <c r="H980" s="9">
        <f t="shared" si="995"/>
        <v>0.23378857212905757</v>
      </c>
      <c r="I980" s="9">
        <f t="shared" si="996"/>
        <v>0.13306242915253275</v>
      </c>
      <c r="J980" s="7">
        <f t="shared" si="997"/>
        <v>0.25224227845931546</v>
      </c>
      <c r="K980" s="7">
        <f t="shared" si="998"/>
        <v>0.86207316369703313</v>
      </c>
      <c r="L980" s="11">
        <f t="shared" ref="L980:M980" si="1043">B980/B224-1</f>
        <v>0.87775253357382788</v>
      </c>
      <c r="M980" s="11">
        <f t="shared" si="1043"/>
        <v>4.2627670661803023</v>
      </c>
      <c r="N980" s="9">
        <f t="shared" si="976"/>
        <v>0.2100252002811776</v>
      </c>
      <c r="O980" s="9">
        <f t="shared" si="977"/>
        <v>0.14362394610694773</v>
      </c>
      <c r="P980" s="7">
        <f t="shared" si="978"/>
        <v>0.82054124456316346</v>
      </c>
      <c r="Q980" s="7">
        <f t="shared" si="979"/>
        <v>4.0115787786971806</v>
      </c>
    </row>
    <row r="981" spans="1:17" x14ac:dyDescent="0.3">
      <c r="A981" s="1">
        <v>41963</v>
      </c>
      <c r="B981" s="2">
        <v>97.8767</v>
      </c>
      <c r="C981" s="2">
        <v>4.0933000000000002</v>
      </c>
      <c r="D981" s="2">
        <f t="shared" si="1008"/>
        <v>4.4470890532254236E-3</v>
      </c>
      <c r="E981" s="2">
        <f t="shared" si="1009"/>
        <v>1.3181058905157288E-2</v>
      </c>
      <c r="F981" s="11">
        <f t="shared" ref="F981:G981" si="1044">B981/B729-1</f>
        <v>0.27207755411840528</v>
      </c>
      <c r="G981" s="11">
        <f t="shared" si="1044"/>
        <v>0.91867441642448688</v>
      </c>
      <c r="H981" s="9">
        <f t="shared" si="995"/>
        <v>0.24065143327819363</v>
      </c>
      <c r="I981" s="9">
        <f t="shared" si="996"/>
        <v>0.13306626169041286</v>
      </c>
      <c r="J981" s="7">
        <f t="shared" si="997"/>
        <v>0.26086515750341799</v>
      </c>
      <c r="K981" s="7">
        <f t="shared" si="998"/>
        <v>0.9007992675215688</v>
      </c>
      <c r="L981" s="11">
        <f t="shared" ref="L981:M981" si="1045">B981/B225-1</f>
        <v>0.93139450674570368</v>
      </c>
      <c r="M981" s="11">
        <f t="shared" si="1045"/>
        <v>4.7264969222160049</v>
      </c>
      <c r="N981" s="9">
        <f t="shared" si="976"/>
        <v>0.21941409478800811</v>
      </c>
      <c r="O981" s="9">
        <f t="shared" si="977"/>
        <v>0.1429366661598781</v>
      </c>
      <c r="P981" s="7">
        <f t="shared" si="978"/>
        <v>0.87310212830165201</v>
      </c>
      <c r="Q981" s="7">
        <f t="shared" si="979"/>
        <v>4.4679831150400888</v>
      </c>
    </row>
    <row r="982" spans="1:17" x14ac:dyDescent="0.3">
      <c r="A982" s="1">
        <v>41964</v>
      </c>
      <c r="B982" s="2">
        <v>98.0655</v>
      </c>
      <c r="C982" s="2">
        <v>4.1228999999999996</v>
      </c>
      <c r="D982" s="2">
        <f t="shared" si="1008"/>
        <v>1.9270995061714559E-3</v>
      </c>
      <c r="E982" s="2">
        <f t="shared" si="1009"/>
        <v>7.20530855152458E-3</v>
      </c>
      <c r="F982" s="11">
        <f t="shared" ref="F982:G982" si="1046">B982/B730-1</f>
        <v>0.26171615165991402</v>
      </c>
      <c r="G982" s="11">
        <f t="shared" si="1046"/>
        <v>0.87515349979533341</v>
      </c>
      <c r="H982" s="9">
        <f t="shared" si="995"/>
        <v>0.23247281937545586</v>
      </c>
      <c r="I982" s="9">
        <f t="shared" si="996"/>
        <v>0.13275380759262023</v>
      </c>
      <c r="J982" s="7">
        <f t="shared" si="997"/>
        <v>0.25064701907830922</v>
      </c>
      <c r="K982" s="7">
        <f t="shared" si="998"/>
        <v>0.85542239750872962</v>
      </c>
      <c r="L982" s="11">
        <f t="shared" ref="L982:M982" si="1047">B982/B226-1</f>
        <v>0.95013960036908585</v>
      </c>
      <c r="M982" s="11">
        <f t="shared" si="1047"/>
        <v>4.9101204128440363</v>
      </c>
      <c r="N982" s="9">
        <f t="shared" si="976"/>
        <v>0.22263365331536103</v>
      </c>
      <c r="O982" s="9">
        <f t="shared" si="977"/>
        <v>0.14285151405352278</v>
      </c>
      <c r="P982" s="7">
        <f t="shared" si="978"/>
        <v>0.89135050601146681</v>
      </c>
      <c r="Q982" s="7">
        <f t="shared" si="979"/>
        <v>4.6305908672828622</v>
      </c>
    </row>
    <row r="983" spans="1:17" x14ac:dyDescent="0.3">
      <c r="A983" s="1">
        <v>41967</v>
      </c>
      <c r="B983" s="2">
        <v>98.830200000000005</v>
      </c>
      <c r="C983" s="2">
        <v>4.2160000000000002</v>
      </c>
      <c r="D983" s="2">
        <f t="shared" si="1008"/>
        <v>7.7676033035373399E-3</v>
      </c>
      <c r="E983" s="2">
        <f t="shared" si="1009"/>
        <v>2.2330011992282538E-2</v>
      </c>
      <c r="F983" s="11">
        <f t="shared" ref="F983:G983" si="1048">B983/B731-1</f>
        <v>0.26474163900356529</v>
      </c>
      <c r="G983" s="11">
        <f t="shared" si="1048"/>
        <v>0.88770484463150368</v>
      </c>
      <c r="H983" s="9">
        <f t="shared" si="995"/>
        <v>0.23486786337822868</v>
      </c>
      <c r="I983" s="9">
        <f t="shared" si="996"/>
        <v>0.13285557205236945</v>
      </c>
      <c r="J983" s="7">
        <f t="shared" si="997"/>
        <v>0.25362902093255624</v>
      </c>
      <c r="K983" s="7">
        <f t="shared" si="998"/>
        <v>0.86857456692725798</v>
      </c>
      <c r="L983" s="11">
        <f t="shared" ref="L983:M983" si="1049">B983/B227-1</f>
        <v>1.0036817552403177</v>
      </c>
      <c r="M983" s="11">
        <f t="shared" si="1049"/>
        <v>5.4160706133008674</v>
      </c>
      <c r="N983" s="9">
        <f t="shared" si="976"/>
        <v>0.23166212194716854</v>
      </c>
      <c r="O983" s="9">
        <f t="shared" si="977"/>
        <v>0.14242892362214146</v>
      </c>
      <c r="P983" s="7">
        <f t="shared" si="978"/>
        <v>0.94363001887269915</v>
      </c>
      <c r="Q983" s="7">
        <f t="shared" si="979"/>
        <v>5.1171611265195533</v>
      </c>
    </row>
    <row r="984" spans="1:17" x14ac:dyDescent="0.3">
      <c r="A984" s="1">
        <v>41968</v>
      </c>
      <c r="B984" s="2">
        <v>98.981300000000005</v>
      </c>
      <c r="C984" s="2">
        <v>4.2297000000000002</v>
      </c>
      <c r="D984" s="2">
        <f t="shared" si="1008"/>
        <v>1.5277173408821346E-3</v>
      </c>
      <c r="E984" s="2">
        <f t="shared" si="1009"/>
        <v>3.2442573182267747E-3</v>
      </c>
      <c r="F984" s="11">
        <f t="shared" ref="F984:G984" si="1050">B984/B732-1</f>
        <v>0.26366580831802411</v>
      </c>
      <c r="G984" s="11">
        <f t="shared" si="1050"/>
        <v>0.8814554512699615</v>
      </c>
      <c r="H984" s="9">
        <f t="shared" si="995"/>
        <v>0.23401686861343596</v>
      </c>
      <c r="I984" s="9">
        <f t="shared" si="996"/>
        <v>0.13284901987184813</v>
      </c>
      <c r="J984" s="7">
        <f t="shared" si="997"/>
        <v>0.25256373332558923</v>
      </c>
      <c r="K984" s="7">
        <f t="shared" si="998"/>
        <v>0.86382481126978305</v>
      </c>
      <c r="L984" s="11">
        <f t="shared" ref="L984:M984" si="1051">B984/B228-1</f>
        <v>1.0001192215439394</v>
      </c>
      <c r="M984" s="11">
        <f t="shared" si="1051"/>
        <v>5.3815630657815339</v>
      </c>
      <c r="N984" s="9">
        <f t="shared" si="976"/>
        <v>0.2310689298517547</v>
      </c>
      <c r="O984" s="9">
        <f t="shared" si="977"/>
        <v>0.14242267878946013</v>
      </c>
      <c r="P984" s="7">
        <f t="shared" si="978"/>
        <v>0.9401794337171212</v>
      </c>
      <c r="Q984" s="7">
        <f t="shared" si="979"/>
        <v>5.0847364027377786</v>
      </c>
    </row>
    <row r="985" spans="1:17" x14ac:dyDescent="0.3">
      <c r="A985" s="1">
        <v>41969</v>
      </c>
      <c r="B985" s="2">
        <v>99.6233</v>
      </c>
      <c r="C985" s="2">
        <v>4.3162000000000003</v>
      </c>
      <c r="D985" s="2">
        <f t="shared" si="1008"/>
        <v>6.4651295708770002E-3</v>
      </c>
      <c r="E985" s="2">
        <f t="shared" si="1009"/>
        <v>2.0244316967938165E-2</v>
      </c>
      <c r="F985" s="11">
        <f t="shared" ref="F985:G985" si="1052">B985/B733-1</f>
        <v>0.26524897095561095</v>
      </c>
      <c r="G985" s="11">
        <f t="shared" si="1052"/>
        <v>0.88867982321795846</v>
      </c>
      <c r="H985" s="9">
        <f t="shared" si="995"/>
        <v>0.23526891779862755</v>
      </c>
      <c r="I985" s="9">
        <f t="shared" si="996"/>
        <v>0.13289526760425233</v>
      </c>
      <c r="J985" s="7">
        <f t="shared" si="997"/>
        <v>0.2541252802457814</v>
      </c>
      <c r="K985" s="7">
        <f t="shared" si="998"/>
        <v>0.8707353123042687</v>
      </c>
      <c r="L985" s="11">
        <f t="shared" ref="L985:M985" si="1053">B985/B229-1</f>
        <v>1.0595581668430802</v>
      </c>
      <c r="M985" s="11">
        <f t="shared" si="1053"/>
        <v>5.9751131221719458</v>
      </c>
      <c r="N985" s="9">
        <f t="shared" si="976"/>
        <v>0.24083049256063419</v>
      </c>
      <c r="O985" s="9">
        <f t="shared" si="977"/>
        <v>0.14179666774495212</v>
      </c>
      <c r="P985" s="7">
        <f t="shared" si="978"/>
        <v>0.99837037357463676</v>
      </c>
      <c r="Q985" s="7">
        <f t="shared" si="979"/>
        <v>5.6594669963225561</v>
      </c>
    </row>
    <row r="986" spans="1:17" x14ac:dyDescent="0.3">
      <c r="A986" s="1">
        <v>41971</v>
      </c>
      <c r="B986" s="2">
        <v>100.0859</v>
      </c>
      <c r="C986" s="2">
        <v>4.3806000000000003</v>
      </c>
      <c r="D986" s="2">
        <f t="shared" si="1008"/>
        <v>4.6327442839101023E-3</v>
      </c>
      <c r="E986" s="2">
        <f t="shared" si="1009"/>
        <v>1.4810315782731752E-2</v>
      </c>
      <c r="F986" s="11">
        <f t="shared" ref="F986:G986" si="1054">B986/B734-1</f>
        <v>0.26232421456228616</v>
      </c>
      <c r="G986" s="11">
        <f t="shared" si="1054"/>
        <v>0.8792792792792794</v>
      </c>
      <c r="H986" s="9">
        <f t="shared" si="995"/>
        <v>0.23295463648287873</v>
      </c>
      <c r="I986" s="9">
        <f t="shared" si="996"/>
        <v>0.13281059186143326</v>
      </c>
      <c r="J986" s="7">
        <f t="shared" si="997"/>
        <v>0.25124031308558914</v>
      </c>
      <c r="K986" s="7">
        <f t="shared" si="998"/>
        <v>0.85798017368387369</v>
      </c>
      <c r="L986" s="11">
        <f t="shared" ref="L986:M986" si="1055">B986/B230-1</f>
        <v>1.0851663576324504</v>
      </c>
      <c r="M986" s="11">
        <f t="shared" si="1055"/>
        <v>6.2442533487679848</v>
      </c>
      <c r="N986" s="9">
        <f t="shared" si="976"/>
        <v>0.24494954663373161</v>
      </c>
      <c r="O986" s="9">
        <f t="shared" si="977"/>
        <v>0.14172374507465704</v>
      </c>
      <c r="P986" s="7">
        <f t="shared" si="978"/>
        <v>1.0232805121158126</v>
      </c>
      <c r="Q986" s="7">
        <f t="shared" si="979"/>
        <v>5.9129056647923965</v>
      </c>
    </row>
    <row r="987" spans="1:17" x14ac:dyDescent="0.3">
      <c r="A987" s="1">
        <v>41974</v>
      </c>
      <c r="B987" s="2">
        <v>98.953000000000003</v>
      </c>
      <c r="C987" s="2">
        <v>4.2188999999999997</v>
      </c>
      <c r="D987" s="2">
        <f t="shared" si="1008"/>
        <v>-1.1383827327154877E-2</v>
      </c>
      <c r="E987" s="2">
        <f t="shared" si="1009"/>
        <v>-3.7611270745783458E-2</v>
      </c>
      <c r="F987" s="11">
        <f t="shared" ref="F987:G987" si="1056">B987/B735-1</f>
        <v>0.24061262716050624</v>
      </c>
      <c r="G987" s="11">
        <f t="shared" si="1056"/>
        <v>0.78065251340058239</v>
      </c>
      <c r="H987" s="9">
        <f t="shared" si="995"/>
        <v>0.21560531177406927</v>
      </c>
      <c r="I987" s="9">
        <f t="shared" si="996"/>
        <v>0.1332799289863538</v>
      </c>
      <c r="J987" s="7">
        <f t="shared" si="997"/>
        <v>0.22964258030544471</v>
      </c>
      <c r="K987" s="7">
        <f t="shared" si="998"/>
        <v>0.76275866937999037</v>
      </c>
      <c r="L987" s="11">
        <f t="shared" ref="L987:M987" si="1057">B987/B231-1</f>
        <v>0.99224066423457624</v>
      </c>
      <c r="M987" s="11">
        <f t="shared" si="1057"/>
        <v>5.3232913669064743</v>
      </c>
      <c r="N987" s="9">
        <f t="shared" si="976"/>
        <v>0.22975332241454005</v>
      </c>
      <c r="O987" s="9">
        <f t="shared" si="977"/>
        <v>0.14059677226156295</v>
      </c>
      <c r="P987" s="7">
        <f t="shared" si="978"/>
        <v>0.93403556979165847</v>
      </c>
      <c r="Q987" s="7">
        <f t="shared" si="979"/>
        <v>5.0552114305211093</v>
      </c>
    </row>
    <row r="988" spans="1:17" x14ac:dyDescent="0.3">
      <c r="A988" s="1">
        <v>41975</v>
      </c>
      <c r="B988" s="2">
        <v>99.349500000000006</v>
      </c>
      <c r="C988" s="2">
        <v>4.2641999999999998</v>
      </c>
      <c r="D988" s="2">
        <f t="shared" si="1008"/>
        <v>3.9989463409493197E-3</v>
      </c>
      <c r="E988" s="2">
        <f t="shared" si="1009"/>
        <v>1.0680159516592706E-2</v>
      </c>
      <c r="F988" s="11">
        <f t="shared" ref="F988:G988" si="1058">B988/B736-1</f>
        <v>0.2492251244516146</v>
      </c>
      <c r="G988" s="11">
        <f t="shared" si="1058"/>
        <v>0.81108515608409437</v>
      </c>
      <c r="H988" s="9">
        <f t="shared" si="995"/>
        <v>0.22252345865778267</v>
      </c>
      <c r="I988" s="9">
        <f t="shared" si="996"/>
        <v>0.13326282819057755</v>
      </c>
      <c r="J988" s="7">
        <f t="shared" si="997"/>
        <v>0.2381817439480054</v>
      </c>
      <c r="K988" s="7">
        <f t="shared" si="998"/>
        <v>0.79976294638259682</v>
      </c>
      <c r="L988" s="11">
        <f t="shared" ref="L988:M988" si="1059">B988/B232-1</f>
        <v>1.0127287755821448</v>
      </c>
      <c r="M988" s="11">
        <f t="shared" si="1059"/>
        <v>5.5092352312624024</v>
      </c>
      <c r="N988" s="9">
        <f t="shared" si="976"/>
        <v>0.23316380038590134</v>
      </c>
      <c r="O988" s="9">
        <f t="shared" si="977"/>
        <v>0.14054739404286182</v>
      </c>
      <c r="P988" s="7">
        <f t="shared" si="978"/>
        <v>0.95396579079834321</v>
      </c>
      <c r="Q988" s="7">
        <f t="shared" si="979"/>
        <v>5.2451240598454989</v>
      </c>
    </row>
    <row r="989" spans="1:17" x14ac:dyDescent="0.3">
      <c r="A989" s="1">
        <v>41976</v>
      </c>
      <c r="B989" s="2">
        <v>99.528899999999993</v>
      </c>
      <c r="C989" s="2">
        <v>4.3029000000000002</v>
      </c>
      <c r="D989" s="2">
        <f t="shared" si="1008"/>
        <v>1.8041179802317576E-3</v>
      </c>
      <c r="E989" s="2">
        <f t="shared" si="1009"/>
        <v>9.0346239073727849E-3</v>
      </c>
      <c r="F989" s="11">
        <f t="shared" ref="F989:G989" si="1060">B989/B737-1</f>
        <v>0.25250774882115978</v>
      </c>
      <c r="G989" s="11">
        <f t="shared" si="1060"/>
        <v>0.83281509562550582</v>
      </c>
      <c r="H989" s="9">
        <f t="shared" si="995"/>
        <v>0.22514774064130547</v>
      </c>
      <c r="I989" s="9">
        <f t="shared" si="996"/>
        <v>0.13325502461041844</v>
      </c>
      <c r="J989" s="7">
        <f t="shared" si="997"/>
        <v>0.24143664027789757</v>
      </c>
      <c r="K989" s="7">
        <f t="shared" si="998"/>
        <v>0.81400510297659467</v>
      </c>
      <c r="L989" s="11">
        <f t="shared" ref="L989:M989" si="1061">B989/B233-1</f>
        <v>0.94449350395623699</v>
      </c>
      <c r="M989" s="11">
        <f t="shared" si="1061"/>
        <v>4.918707015130674</v>
      </c>
      <c r="N989" s="9">
        <f t="shared" si="976"/>
        <v>0.2216671779603423</v>
      </c>
      <c r="O989" s="9">
        <f t="shared" si="977"/>
        <v>0.13905509894879209</v>
      </c>
      <c r="P989" s="7">
        <f t="shared" si="978"/>
        <v>0.88890454093976312</v>
      </c>
      <c r="Q989" s="7">
        <f t="shared" si="979"/>
        <v>4.6630593891665901</v>
      </c>
    </row>
    <row r="990" spans="1:17" x14ac:dyDescent="0.3">
      <c r="A990" s="1">
        <v>41977</v>
      </c>
      <c r="B990" s="2">
        <v>99.481700000000004</v>
      </c>
      <c r="C990" s="2">
        <v>4.29</v>
      </c>
      <c r="D990" s="2">
        <f t="shared" si="1008"/>
        <v>-4.7434660148762165E-4</v>
      </c>
      <c r="E990" s="2">
        <f t="shared" si="1009"/>
        <v>-3.0024810462144316E-3</v>
      </c>
      <c r="F990" s="11">
        <f t="shared" ref="F990:G990" si="1062">B990/B738-1</f>
        <v>0.25074115330746727</v>
      </c>
      <c r="G990" s="11">
        <f t="shared" si="1062"/>
        <v>0.82266219144325969</v>
      </c>
      <c r="H990" s="9">
        <f t="shared" si="995"/>
        <v>0.22373629825100216</v>
      </c>
      <c r="I990" s="9">
        <f t="shared" si="996"/>
        <v>0.13326200742330263</v>
      </c>
      <c r="J990" s="7">
        <f t="shared" si="997"/>
        <v>0.23968450642266004</v>
      </c>
      <c r="K990" s="7">
        <f t="shared" si="998"/>
        <v>0.806325123631912</v>
      </c>
      <c r="L990" s="11">
        <f t="shared" ref="L990:M990" si="1063">B990/B234-1</f>
        <v>0.93022177380236326</v>
      </c>
      <c r="M990" s="11">
        <f t="shared" si="1063"/>
        <v>4.7769997306760033</v>
      </c>
      <c r="N990" s="9">
        <f t="shared" si="976"/>
        <v>0.21921163500706045</v>
      </c>
      <c r="O990" s="9">
        <f t="shared" si="977"/>
        <v>0.13901387357482309</v>
      </c>
      <c r="P990" s="7">
        <f t="shared" si="978"/>
        <v>0.87507305147814396</v>
      </c>
      <c r="Q990" s="7">
        <f t="shared" si="979"/>
        <v>4.5401365304373948</v>
      </c>
    </row>
    <row r="991" spans="1:17" x14ac:dyDescent="0.3">
      <c r="A991" s="1">
        <v>41978</v>
      </c>
      <c r="B991" s="2">
        <v>99.491100000000003</v>
      </c>
      <c r="C991" s="2">
        <v>4.2929000000000004</v>
      </c>
      <c r="D991" s="2">
        <f t="shared" si="1008"/>
        <v>9.4485276449788802E-5</v>
      </c>
      <c r="E991" s="2">
        <f t="shared" si="1009"/>
        <v>6.7576229720925417E-4</v>
      </c>
      <c r="F991" s="11">
        <f t="shared" ref="F991:G991" si="1064">B991/B739-1</f>
        <v>0.25247180742184261</v>
      </c>
      <c r="G991" s="11">
        <f t="shared" si="1064"/>
        <v>0.82956870098874891</v>
      </c>
      <c r="H991" s="9">
        <f t="shared" si="995"/>
        <v>0.22511904467911281</v>
      </c>
      <c r="I991" s="9">
        <f t="shared" si="996"/>
        <v>0.13324657227841163</v>
      </c>
      <c r="J991" s="7">
        <f t="shared" si="997"/>
        <v>0.24140241473604451</v>
      </c>
      <c r="K991" s="7">
        <f t="shared" si="998"/>
        <v>0.81386733204187012</v>
      </c>
      <c r="L991" s="11">
        <f t="shared" ref="L991:M991" si="1065">B991/B235-1</f>
        <v>0.93585802178472899</v>
      </c>
      <c r="M991" s="11">
        <f t="shared" si="1065"/>
        <v>4.835916258836324</v>
      </c>
      <c r="N991" s="9">
        <f t="shared" si="976"/>
        <v>0.2201835501033946</v>
      </c>
      <c r="O991" s="9">
        <f t="shared" si="977"/>
        <v>0.13899824527952712</v>
      </c>
      <c r="P991" s="7">
        <f t="shared" si="978"/>
        <v>0.88056052128543127</v>
      </c>
      <c r="Q991" s="7">
        <f t="shared" si="979"/>
        <v>4.5891378044593143</v>
      </c>
    </row>
    <row r="992" spans="1:17" x14ac:dyDescent="0.3">
      <c r="A992" s="1">
        <v>41981</v>
      </c>
      <c r="B992" s="2">
        <v>98.783000000000001</v>
      </c>
      <c r="C992" s="2">
        <v>4.2001999999999997</v>
      </c>
      <c r="D992" s="2">
        <f t="shared" si="1008"/>
        <v>-7.1426677560715197E-3</v>
      </c>
      <c r="E992" s="2">
        <f t="shared" si="1009"/>
        <v>-2.1830352033944053E-2</v>
      </c>
      <c r="F992" s="11">
        <f t="shared" ref="F992:G992" si="1066">B992/B740-1</f>
        <v>0.23459150859801015</v>
      </c>
      <c r="G992" s="11">
        <f t="shared" si="1066"/>
        <v>0.75388341406380466</v>
      </c>
      <c r="H992" s="9">
        <f t="shared" si="995"/>
        <v>0.21074015309721778</v>
      </c>
      <c r="I992" s="9">
        <f t="shared" si="996"/>
        <v>0.1333348173663404</v>
      </c>
      <c r="J992" s="7">
        <f t="shared" si="997"/>
        <v>0.22366574951608409</v>
      </c>
      <c r="K992" s="7">
        <f t="shared" si="998"/>
        <v>0.73710281812809342</v>
      </c>
      <c r="L992" s="11">
        <f t="shared" ref="L992:M992" si="1067">B992/B236-1</f>
        <v>0.90125989768383619</v>
      </c>
      <c r="M992" s="11">
        <f t="shared" si="1067"/>
        <v>4.5287613531657227</v>
      </c>
      <c r="N992" s="9">
        <f t="shared" si="976"/>
        <v>0.21417225682005794</v>
      </c>
      <c r="O992" s="9">
        <f t="shared" si="977"/>
        <v>0.13895445247203378</v>
      </c>
      <c r="P992" s="7">
        <f t="shared" si="978"/>
        <v>0.84698441037061989</v>
      </c>
      <c r="Q992" s="7">
        <f t="shared" si="979"/>
        <v>4.2956605617007186</v>
      </c>
    </row>
    <row r="993" spans="1:17" x14ac:dyDescent="0.3">
      <c r="A993" s="1">
        <v>41982</v>
      </c>
      <c r="B993" s="2">
        <v>99.0946</v>
      </c>
      <c r="C993" s="2">
        <v>4.2408999999999999</v>
      </c>
      <c r="D993" s="2">
        <f t="shared" si="1008"/>
        <v>3.1494242659101386E-3</v>
      </c>
      <c r="E993" s="2">
        <f t="shared" si="1009"/>
        <v>9.6433676667714574E-3</v>
      </c>
      <c r="F993" s="11">
        <f t="shared" ref="F993:G993" si="1068">B993/B741-1</f>
        <v>0.23346647862849967</v>
      </c>
      <c r="G993" s="11">
        <f t="shared" si="1068"/>
        <v>0.74990715906746419</v>
      </c>
      <c r="H993" s="9">
        <f t="shared" si="995"/>
        <v>0.20982848080000654</v>
      </c>
      <c r="I993" s="9">
        <f t="shared" si="996"/>
        <v>0.13331587077699875</v>
      </c>
      <c r="J993" s="7">
        <f t="shared" si="997"/>
        <v>0.22255376396030546</v>
      </c>
      <c r="K993" s="7">
        <f t="shared" si="998"/>
        <v>0.73239768852441212</v>
      </c>
      <c r="L993" s="11">
        <f t="shared" ref="L993:M993" si="1069">B993/B237-1</f>
        <v>0.91260224583778871</v>
      </c>
      <c r="M993" s="11">
        <f t="shared" si="1069"/>
        <v>4.6260281241708672</v>
      </c>
      <c r="N993" s="9">
        <f t="shared" si="976"/>
        <v>0.21615491572182868</v>
      </c>
      <c r="O993" s="9">
        <f t="shared" si="977"/>
        <v>0.13894477261997279</v>
      </c>
      <c r="P993" s="7">
        <f t="shared" si="978"/>
        <v>0.85801046431559547</v>
      </c>
      <c r="Q993" s="7">
        <f t="shared" si="979"/>
        <v>4.3911998599796078</v>
      </c>
    </row>
    <row r="994" spans="1:17" x14ac:dyDescent="0.3">
      <c r="A994" s="1">
        <v>41983</v>
      </c>
      <c r="B994" s="2">
        <v>97.536799999999999</v>
      </c>
      <c r="C994" s="2">
        <v>4.0355999999999996</v>
      </c>
      <c r="D994" s="2">
        <f t="shared" si="1008"/>
        <v>-1.5845206747335378E-2</v>
      </c>
      <c r="E994" s="2">
        <f t="shared" si="1009"/>
        <v>-4.9620521317875178E-2</v>
      </c>
      <c r="F994" s="11">
        <f t="shared" ref="F994:G994" si="1070">B994/B742-1</f>
        <v>0.21491981440538099</v>
      </c>
      <c r="G994" s="11">
        <f t="shared" si="1070"/>
        <v>0.66822371956512749</v>
      </c>
      <c r="H994" s="9">
        <f t="shared" si="995"/>
        <v>0.19467807824048253</v>
      </c>
      <c r="I994" s="9">
        <f t="shared" si="996"/>
        <v>0.13434295076520919</v>
      </c>
      <c r="J994" s="7">
        <f t="shared" si="997"/>
        <v>0.20400567945441206</v>
      </c>
      <c r="K994" s="7">
        <f t="shared" si="998"/>
        <v>0.65337409637460753</v>
      </c>
      <c r="L994" s="11">
        <f t="shared" ref="L994:M994" si="1071">B994/B238-1</f>
        <v>0.88253550376944068</v>
      </c>
      <c r="M994" s="11">
        <f t="shared" si="1071"/>
        <v>4.3451655629139072</v>
      </c>
      <c r="N994" s="9">
        <f t="shared" si="976"/>
        <v>0.21087318013938355</v>
      </c>
      <c r="O994" s="9">
        <f t="shared" si="977"/>
        <v>0.1392777449095437</v>
      </c>
      <c r="P994" s="7">
        <f t="shared" si="978"/>
        <v>0.82854780944581852</v>
      </c>
      <c r="Q994" s="7">
        <f t="shared" si="979"/>
        <v>4.1344960748433923</v>
      </c>
    </row>
    <row r="995" spans="1:17" x14ac:dyDescent="0.3">
      <c r="A995" s="1">
        <v>41984</v>
      </c>
      <c r="B995" s="2">
        <v>97.999399999999994</v>
      </c>
      <c r="C995" s="2">
        <v>4.0987999999999998</v>
      </c>
      <c r="D995" s="2">
        <f t="shared" si="1008"/>
        <v>4.7316135126232069E-3</v>
      </c>
      <c r="E995" s="2">
        <f t="shared" si="1009"/>
        <v>1.5539258391338651E-2</v>
      </c>
      <c r="F995" s="11">
        <f t="shared" ref="F995:G995" si="1072">B995/B743-1</f>
        <v>0.23658860968734308</v>
      </c>
      <c r="G995" s="11">
        <f t="shared" si="1072"/>
        <v>0.76012367415296089</v>
      </c>
      <c r="H995" s="9">
        <f t="shared" si="995"/>
        <v>0.21235646710794992</v>
      </c>
      <c r="I995" s="9">
        <f t="shared" si="996"/>
        <v>0.13369458915806146</v>
      </c>
      <c r="J995" s="7">
        <f t="shared" si="997"/>
        <v>0.2255863046322244</v>
      </c>
      <c r="K995" s="7">
        <f t="shared" si="998"/>
        <v>0.74479192360631541</v>
      </c>
      <c r="L995" s="11">
        <f t="shared" ref="L995:M995" si="1073">B995/B239-1</f>
        <v>0.92382018060463289</v>
      </c>
      <c r="M995" s="11">
        <f t="shared" si="1073"/>
        <v>4.7205861828332161</v>
      </c>
      <c r="N995" s="9">
        <f t="shared" si="976"/>
        <v>0.21810429555051294</v>
      </c>
      <c r="O995" s="9">
        <f t="shared" si="977"/>
        <v>0.13891559796075637</v>
      </c>
      <c r="P995" s="7">
        <f t="shared" si="978"/>
        <v>0.86893092891045343</v>
      </c>
      <c r="Q995" s="7">
        <f t="shared" si="979"/>
        <v>4.4872203983467882</v>
      </c>
    </row>
    <row r="996" spans="1:17" x14ac:dyDescent="0.3">
      <c r="A996" s="1">
        <v>41985</v>
      </c>
      <c r="B996" s="2">
        <v>96.932500000000005</v>
      </c>
      <c r="C996" s="2">
        <v>3.9632000000000001</v>
      </c>
      <c r="D996" s="2">
        <f t="shared" si="1008"/>
        <v>-1.0946496222414696E-2</v>
      </c>
      <c r="E996" s="2">
        <f t="shared" si="1009"/>
        <v>-3.3642468190467678E-2</v>
      </c>
      <c r="F996" s="11">
        <f t="shared" ref="F996:G996" si="1074">B996/B744-1</f>
        <v>0.22629359694655338</v>
      </c>
      <c r="G996" s="11">
        <f t="shared" si="1074"/>
        <v>0.71581955147631837</v>
      </c>
      <c r="H996" s="9">
        <f t="shared" si="995"/>
        <v>0.2039962843309269</v>
      </c>
      <c r="I996" s="9">
        <f t="shared" si="996"/>
        <v>0.13416852302885729</v>
      </c>
      <c r="J996" s="7">
        <f t="shared" si="997"/>
        <v>0.21530574613481024</v>
      </c>
      <c r="K996" s="7">
        <f t="shared" si="998"/>
        <v>0.70060400738422612</v>
      </c>
      <c r="L996" s="11">
        <f t="shared" ref="L996:M996" si="1075">B996/B240-1</f>
        <v>0.87284207516292511</v>
      </c>
      <c r="M996" s="11">
        <f t="shared" si="1075"/>
        <v>4.28074616922052</v>
      </c>
      <c r="N996" s="9">
        <f t="shared" si="976"/>
        <v>0.2091523677965739</v>
      </c>
      <c r="O996" s="9">
        <f t="shared" si="977"/>
        <v>0.1388102823056668</v>
      </c>
      <c r="P996" s="7">
        <f t="shared" si="978"/>
        <v>0.81948712455208761</v>
      </c>
      <c r="Q996" s="7">
        <f t="shared" si="979"/>
        <v>4.06446920098736</v>
      </c>
    </row>
    <row r="997" spans="1:17" x14ac:dyDescent="0.3">
      <c r="A997" s="1">
        <v>41988</v>
      </c>
      <c r="B997" s="2">
        <v>95.931799999999996</v>
      </c>
      <c r="C997" s="2">
        <v>3.8443000000000001</v>
      </c>
      <c r="D997" s="2">
        <f t="shared" si="1008"/>
        <v>-1.0377337644763431E-2</v>
      </c>
      <c r="E997" s="2">
        <f t="shared" si="1009"/>
        <v>-3.0460247985688967E-2</v>
      </c>
      <c r="F997" s="11">
        <f t="shared" ref="F997:G997" si="1076">B997/B745-1</f>
        <v>0.21520799263263091</v>
      </c>
      <c r="G997" s="11">
        <f t="shared" si="1076"/>
        <v>0.67230729076039686</v>
      </c>
      <c r="H997" s="9">
        <f t="shared" si="995"/>
        <v>0.19491524949358813</v>
      </c>
      <c r="I997" s="9">
        <f t="shared" si="996"/>
        <v>0.13461640473796263</v>
      </c>
      <c r="J997" s="7">
        <f t="shared" si="997"/>
        <v>0.20424698306020894</v>
      </c>
      <c r="K997" s="7">
        <f t="shared" si="998"/>
        <v>0.65400340388369504</v>
      </c>
      <c r="L997" s="11">
        <f t="shared" ref="L997:M997" si="1077">B997/B241-1</f>
        <v>0.8745466624980458</v>
      </c>
      <c r="M997" s="11">
        <f t="shared" si="1077"/>
        <v>4.2959085273453645</v>
      </c>
      <c r="N997" s="9">
        <f t="shared" si="976"/>
        <v>0.2094556167292784</v>
      </c>
      <c r="O997" s="9">
        <f t="shared" si="977"/>
        <v>0.13878480111713715</v>
      </c>
      <c r="P997" s="7">
        <f t="shared" si="978"/>
        <v>0.82116247306299273</v>
      </c>
      <c r="Q997" s="7">
        <f t="shared" si="979"/>
        <v>4.0787951932473945</v>
      </c>
    </row>
    <row r="998" spans="1:17" x14ac:dyDescent="0.3">
      <c r="A998" s="1">
        <v>41989</v>
      </c>
      <c r="B998" s="2">
        <v>94.392899999999997</v>
      </c>
      <c r="C998" s="2">
        <v>3.6535000000000002</v>
      </c>
      <c r="D998" s="2">
        <f t="shared" si="1008"/>
        <v>-1.6171663877177698E-2</v>
      </c>
      <c r="E998" s="2">
        <f t="shared" si="1009"/>
        <v>-5.0905919518133551E-2</v>
      </c>
      <c r="F998" s="11">
        <f t="shared" ref="F998:G998" si="1078">B998/B746-1</f>
        <v>0.18912698412698425</v>
      </c>
      <c r="G998" s="11">
        <f t="shared" si="1078"/>
        <v>0.56245990676987567</v>
      </c>
      <c r="H998" s="9">
        <f t="shared" si="995"/>
        <v>0.17321941110357433</v>
      </c>
      <c r="I998" s="9">
        <f t="shared" si="996"/>
        <v>0.13558863167039517</v>
      </c>
      <c r="J998" s="7">
        <f t="shared" si="997"/>
        <v>0.17824644848030813</v>
      </c>
      <c r="K998" s="7">
        <f t="shared" si="998"/>
        <v>0.54794614829392074</v>
      </c>
      <c r="L998" s="11">
        <f t="shared" ref="L998:M998" si="1079">B998/B242-1</f>
        <v>0.86498581397738139</v>
      </c>
      <c r="M998" s="11">
        <f t="shared" si="1079"/>
        <v>4.2088679783290566</v>
      </c>
      <c r="N998" s="9">
        <f t="shared" si="976"/>
        <v>0.20775114887346863</v>
      </c>
      <c r="O998" s="9">
        <f t="shared" si="977"/>
        <v>0.13896206474648012</v>
      </c>
      <c r="P998" s="7">
        <f t="shared" si="978"/>
        <v>0.81174009782635004</v>
      </c>
      <c r="Q998" s="7">
        <f t="shared" si="979"/>
        <v>3.9981567348759102</v>
      </c>
    </row>
    <row r="999" spans="1:17" x14ac:dyDescent="0.3">
      <c r="A999" s="1">
        <v>41990</v>
      </c>
      <c r="B999" s="2">
        <v>96.111199999999997</v>
      </c>
      <c r="C999" s="2">
        <v>3.8496999999999999</v>
      </c>
      <c r="D999" s="2">
        <f t="shared" si="1008"/>
        <v>1.8039995992229437E-2</v>
      </c>
      <c r="E999" s="2">
        <f t="shared" si="1009"/>
        <v>5.2309610936552502E-2</v>
      </c>
      <c r="F999" s="11">
        <f t="shared" ref="F999:G999" si="1080">B999/B747-1</f>
        <v>0.21319131855120688</v>
      </c>
      <c r="G999" s="11">
        <f t="shared" si="1080"/>
        <v>0.65678257875710111</v>
      </c>
      <c r="H999" s="9">
        <f t="shared" si="995"/>
        <v>0.19325434098011665</v>
      </c>
      <c r="I999" s="9">
        <f t="shared" si="996"/>
        <v>0.13666236759574008</v>
      </c>
      <c r="J999" s="7">
        <f t="shared" si="997"/>
        <v>0.20191490562964143</v>
      </c>
      <c r="K999" s="7">
        <f t="shared" si="998"/>
        <v>0.64167704984467044</v>
      </c>
      <c r="L999" s="11">
        <f t="shared" ref="L999:M999" si="1081">B999/B243-1</f>
        <v>0.92903348821339304</v>
      </c>
      <c r="M999" s="11">
        <f t="shared" si="1081"/>
        <v>4.7569911769104234</v>
      </c>
      <c r="N999" s="9">
        <f t="shared" si="976"/>
        <v>0.21900636472461071</v>
      </c>
      <c r="O999" s="9">
        <f t="shared" si="977"/>
        <v>0.13898720580350135</v>
      </c>
      <c r="P999" s="7">
        <f t="shared" si="978"/>
        <v>0.8739395556520293</v>
      </c>
      <c r="Q999" s="7">
        <f t="shared" si="979"/>
        <v>4.5304644366264775</v>
      </c>
    </row>
    <row r="1000" spans="1:17" x14ac:dyDescent="0.3">
      <c r="A1000" s="1">
        <v>41991</v>
      </c>
      <c r="B1000" s="2">
        <v>98.424300000000002</v>
      </c>
      <c r="C1000" s="2">
        <v>4.1319999999999997</v>
      </c>
      <c r="D1000" s="2">
        <f t="shared" si="1008"/>
        <v>2.3781870339563253E-2</v>
      </c>
      <c r="E1000" s="2">
        <f t="shared" si="1009"/>
        <v>7.0766328071704118E-2</v>
      </c>
      <c r="F1000" s="11">
        <f t="shared" ref="F1000:G1000" si="1082">B1000/B748-1</f>
        <v>0.22811003844382971</v>
      </c>
      <c r="G1000" s="11">
        <f t="shared" si="1082"/>
        <v>0.71894500374407189</v>
      </c>
      <c r="H1000" s="9">
        <f t="shared" si="995"/>
        <v>0.20547643356368808</v>
      </c>
      <c r="I1000" s="9">
        <f t="shared" si="996"/>
        <v>0.13816371818569431</v>
      </c>
      <c r="J1000" s="7">
        <f t="shared" si="997"/>
        <v>0.21644397393602133</v>
      </c>
      <c r="K1000" s="7">
        <f t="shared" si="998"/>
        <v>0.69982931331334663</v>
      </c>
      <c r="L1000" s="11">
        <f t="shared" ref="L1000:M1000" si="1083">B1000/B244-1</f>
        <v>0.98087438842521135</v>
      </c>
      <c r="M1000" s="11">
        <f t="shared" si="1083"/>
        <v>5.2275810097965332</v>
      </c>
      <c r="N1000" s="9">
        <f t="shared" si="976"/>
        <v>0.2278461191803568</v>
      </c>
      <c r="O1000" s="9">
        <f t="shared" si="977"/>
        <v>0.13959869814270093</v>
      </c>
      <c r="P1000" s="7">
        <f t="shared" si="978"/>
        <v>0.92380820698675592</v>
      </c>
      <c r="Q1000" s="7">
        <f t="shared" si="979"/>
        <v>4.9746756962175489</v>
      </c>
    </row>
    <row r="1001" spans="1:17" x14ac:dyDescent="0.3">
      <c r="A1001" s="1">
        <v>41992</v>
      </c>
      <c r="B1001" s="2">
        <v>98.857299999999995</v>
      </c>
      <c r="C1001" s="2">
        <v>4.1780999999999997</v>
      </c>
      <c r="D1001" s="2">
        <f t="shared" si="1008"/>
        <v>4.3896713661818508E-3</v>
      </c>
      <c r="E1001" s="2">
        <f t="shared" si="1009"/>
        <v>1.1095046487626816E-2</v>
      </c>
      <c r="F1001" s="11">
        <f t="shared" ref="F1001:G1001" si="1084">B1001/B749-1</f>
        <v>0.23695939419116208</v>
      </c>
      <c r="G1001" s="11">
        <f t="shared" si="1084"/>
        <v>0.75388296532616894</v>
      </c>
      <c r="H1001" s="9">
        <f t="shared" si="995"/>
        <v>0.21265626683370017</v>
      </c>
      <c r="I1001" s="9">
        <f t="shared" si="996"/>
        <v>0.13816216575947801</v>
      </c>
      <c r="J1001" s="7">
        <f t="shared" si="997"/>
        <v>0.2252095306639248</v>
      </c>
      <c r="K1001" s="7">
        <f t="shared" si="998"/>
        <v>0.73684330366376116</v>
      </c>
      <c r="L1001" s="11">
        <f t="shared" ref="L1001:M1001" si="1085">B1001/B245-1</f>
        <v>0.9793945922568037</v>
      </c>
      <c r="M1001" s="11">
        <f t="shared" si="1085"/>
        <v>5.2183360619139743</v>
      </c>
      <c r="N1001" s="9">
        <f t="shared" si="976"/>
        <v>0.22759701215513589</v>
      </c>
      <c r="O1001" s="9">
        <f t="shared" si="977"/>
        <v>0.13959181057237174</v>
      </c>
      <c r="P1001" s="7">
        <f t="shared" si="978"/>
        <v>0.92237658657355137</v>
      </c>
      <c r="Q1001" s="7">
        <f t="shared" si="979"/>
        <v>4.9614504530907615</v>
      </c>
    </row>
    <row r="1002" spans="1:17" x14ac:dyDescent="0.3">
      <c r="A1002" s="1">
        <v>41995</v>
      </c>
      <c r="B1002" s="2">
        <v>99.103700000000003</v>
      </c>
      <c r="C1002" s="2">
        <v>4.2167000000000003</v>
      </c>
      <c r="D1002" s="2">
        <f t="shared" si="1008"/>
        <v>2.4893805067198603E-3</v>
      </c>
      <c r="E1002" s="2">
        <f t="shared" si="1009"/>
        <v>9.1962338674953289E-3</v>
      </c>
      <c r="F1002" s="11">
        <f t="shared" ref="F1002:G1002" si="1086">B1002/B750-1</f>
        <v>0.22754123133519544</v>
      </c>
      <c r="G1002" s="11">
        <f t="shared" si="1086"/>
        <v>0.71836668160886763</v>
      </c>
      <c r="H1002" s="9">
        <f t="shared" si="995"/>
        <v>0.20501316980485801</v>
      </c>
      <c r="I1002" s="9">
        <f t="shared" si="996"/>
        <v>0.13785855712030259</v>
      </c>
      <c r="J1002" s="7">
        <f t="shared" si="997"/>
        <v>0.21593177869007141</v>
      </c>
      <c r="K1002" s="7">
        <f t="shared" si="998"/>
        <v>0.69811207773444406</v>
      </c>
      <c r="L1002" s="11">
        <f t="shared" ref="L1002:M1002" si="1087">B1002/B246-1</f>
        <v>1.0040544694206055</v>
      </c>
      <c r="M1002" s="11">
        <f t="shared" si="1087"/>
        <v>5.4544619623450181</v>
      </c>
      <c r="N1002" s="9">
        <f t="shared" si="976"/>
        <v>0.23172412106761447</v>
      </c>
      <c r="O1002" s="9">
        <f t="shared" si="977"/>
        <v>0.13945536881194331</v>
      </c>
      <c r="P1002" s="7">
        <f t="shared" si="978"/>
        <v>0.94643727562967328</v>
      </c>
      <c r="Q1002" s="7">
        <f t="shared" si="979"/>
        <v>5.1902272043475568</v>
      </c>
    </row>
    <row r="1003" spans="1:17" x14ac:dyDescent="0.3">
      <c r="A1003" s="1">
        <v>41996</v>
      </c>
      <c r="B1003" s="2">
        <v>98.753100000000003</v>
      </c>
      <c r="C1003" s="2">
        <v>4.1764000000000001</v>
      </c>
      <c r="D1003" s="2">
        <f t="shared" si="1008"/>
        <v>-3.5439809696249437E-3</v>
      </c>
      <c r="E1003" s="2">
        <f t="shared" si="1009"/>
        <v>-9.6032001786958317E-3</v>
      </c>
      <c r="F1003" s="11">
        <f t="shared" ref="F1003:G1003" si="1088">B1003/B751-1</f>
        <v>0.21046470579582954</v>
      </c>
      <c r="G1003" s="11">
        <f t="shared" si="1088"/>
        <v>0.64866571924838157</v>
      </c>
      <c r="H1003" s="9">
        <f t="shared" si="995"/>
        <v>0.19100434025536311</v>
      </c>
      <c r="I1003" s="9">
        <f t="shared" si="996"/>
        <v>0.13758649412281054</v>
      </c>
      <c r="J1003" s="7">
        <f t="shared" si="997"/>
        <v>0.19906168117695611</v>
      </c>
      <c r="K1003" s="7">
        <f t="shared" si="998"/>
        <v>0.62877439261407431</v>
      </c>
      <c r="L1003" s="11">
        <f t="shared" ref="L1003:M1003" si="1089">B1003/B247-1</f>
        <v>0.93948029451679504</v>
      </c>
      <c r="M1003" s="11">
        <f t="shared" si="1089"/>
        <v>4.8723284589426319</v>
      </c>
      <c r="N1003" s="9">
        <f t="shared" si="976"/>
        <v>0.22080668258737429</v>
      </c>
      <c r="O1003" s="9">
        <f t="shared" si="977"/>
        <v>0.13851792648707473</v>
      </c>
      <c r="P1003" s="7">
        <f t="shared" si="978"/>
        <v>0.88445607300476259</v>
      </c>
      <c r="Q1003" s="7">
        <f t="shared" si="979"/>
        <v>4.6306941412677523</v>
      </c>
    </row>
    <row r="1004" spans="1:17" x14ac:dyDescent="0.3">
      <c r="A1004" s="1">
        <v>41997</v>
      </c>
      <c r="B1004" s="2">
        <v>98.838399999999993</v>
      </c>
      <c r="C1004" s="2">
        <v>4.1851000000000003</v>
      </c>
      <c r="D1004" s="2">
        <f t="shared" si="1008"/>
        <v>8.6339751759504735E-4</v>
      </c>
      <c r="E1004" s="2">
        <f t="shared" si="1009"/>
        <v>2.0809670847472496E-3</v>
      </c>
      <c r="F1004" s="11">
        <f t="shared" ref="F1004:G1004" si="1090">B1004/B752-1</f>
        <v>0.21095661485344919</v>
      </c>
      <c r="G1004" s="11">
        <f t="shared" si="1090"/>
        <v>0.64975559760327983</v>
      </c>
      <c r="H1004" s="9">
        <f t="shared" si="995"/>
        <v>0.19141063804434483</v>
      </c>
      <c r="I1004" s="9">
        <f t="shared" si="996"/>
        <v>0.13758620321528031</v>
      </c>
      <c r="J1004" s="7">
        <f t="shared" si="997"/>
        <v>0.1995490042813981</v>
      </c>
      <c r="K1004" s="7">
        <f t="shared" si="998"/>
        <v>0.63076149278468741</v>
      </c>
      <c r="L1004" s="11">
        <f t="shared" ref="L1004:M1004" si="1091">B1004/B248-1</f>
        <v>0.96932395544840499</v>
      </c>
      <c r="M1004" s="11">
        <f t="shared" si="1091"/>
        <v>5.140111502347418</v>
      </c>
      <c r="N1004" s="9">
        <f t="shared" si="976"/>
        <v>0.22589677134350492</v>
      </c>
      <c r="O1004" s="9">
        <f t="shared" si="977"/>
        <v>0.13823623124777099</v>
      </c>
      <c r="P1004" s="7">
        <f t="shared" si="978"/>
        <v>0.91367682456784505</v>
      </c>
      <c r="Q1004" s="7">
        <f t="shared" si="979"/>
        <v>4.9008475379334069</v>
      </c>
    </row>
    <row r="1005" spans="1:17" x14ac:dyDescent="0.3">
      <c r="A1005" s="1">
        <v>41999</v>
      </c>
      <c r="B1005" s="2">
        <v>99.539599999999993</v>
      </c>
      <c r="C1005" s="2">
        <v>4.2698999999999998</v>
      </c>
      <c r="D1005" s="2">
        <f t="shared" si="1008"/>
        <v>7.0693617261443535E-3</v>
      </c>
      <c r="E1005" s="2">
        <f t="shared" si="1009"/>
        <v>2.0059809243986759E-2</v>
      </c>
      <c r="F1005" s="11">
        <f t="shared" ref="F1005:G1005" si="1092">B1005/B753-1</f>
        <v>0.21551627289023911</v>
      </c>
      <c r="G1005" s="11">
        <f t="shared" si="1092"/>
        <v>0.66695295725161019</v>
      </c>
      <c r="H1005" s="9">
        <f t="shared" si="995"/>
        <v>0.19516890250033539</v>
      </c>
      <c r="I1005" s="9">
        <f t="shared" si="996"/>
        <v>0.13770697322754141</v>
      </c>
      <c r="J1005" s="7">
        <f t="shared" si="997"/>
        <v>0.20404569311968679</v>
      </c>
      <c r="K1005" s="7">
        <f t="shared" si="998"/>
        <v>0.64900530448507676</v>
      </c>
      <c r="L1005" s="11">
        <f t="shared" ref="L1005:M1005" si="1093">B1005/B249-1</f>
        <v>0.96653285075310968</v>
      </c>
      <c r="M1005" s="11">
        <f t="shared" si="1093"/>
        <v>5.1147071459258191</v>
      </c>
      <c r="N1005" s="9">
        <f t="shared" si="976"/>
        <v>0.22542400597955303</v>
      </c>
      <c r="O1005" s="9">
        <f t="shared" si="977"/>
        <v>0.13821268940040538</v>
      </c>
      <c r="P1005" s="7">
        <f t="shared" si="978"/>
        <v>0.91098324330482483</v>
      </c>
      <c r="Q1005" s="7">
        <f t="shared" si="979"/>
        <v>4.8763096974638094</v>
      </c>
    </row>
    <row r="1006" spans="1:17" x14ac:dyDescent="0.3">
      <c r="A1006" s="1">
        <v>42002</v>
      </c>
      <c r="B1006" s="2">
        <v>99.520700000000005</v>
      </c>
      <c r="C1006" s="2">
        <v>4.2706999999999997</v>
      </c>
      <c r="D1006" s="2">
        <f t="shared" si="1008"/>
        <v>-1.898922091122842E-4</v>
      </c>
      <c r="E1006" s="2">
        <f t="shared" si="1009"/>
        <v>1.8734046843061025E-4</v>
      </c>
      <c r="F1006" s="11">
        <f t="shared" ref="F1006:G1006" si="1094">B1006/B754-1</f>
        <v>0.21833985223815722</v>
      </c>
      <c r="G1006" s="11">
        <f t="shared" si="1094"/>
        <v>0.67952650621362265</v>
      </c>
      <c r="H1006" s="9">
        <f t="shared" si="995"/>
        <v>0.19748915519359142</v>
      </c>
      <c r="I1006" s="9">
        <f t="shared" si="996"/>
        <v>0.13767109488260387</v>
      </c>
      <c r="J1006" s="7">
        <f t="shared" si="997"/>
        <v>0.20684858880702217</v>
      </c>
      <c r="K1006" s="7">
        <f t="shared" si="998"/>
        <v>0.6605975026042723</v>
      </c>
      <c r="L1006" s="11">
        <f t="shared" ref="L1006:M1006" si="1095">B1006/B250-1</f>
        <v>0.94932992255228799</v>
      </c>
      <c r="M1006" s="11">
        <f t="shared" si="1095"/>
        <v>4.9621666899343841</v>
      </c>
      <c r="N1006" s="9">
        <f t="shared" si="976"/>
        <v>0.2224952280203861</v>
      </c>
      <c r="O1006" s="9">
        <f t="shared" si="977"/>
        <v>0.13814243508865215</v>
      </c>
      <c r="P1006" s="7">
        <f t="shared" si="978"/>
        <v>0.89432142152990624</v>
      </c>
      <c r="Q1006" s="7">
        <f t="shared" si="979"/>
        <v>4.7249399778011583</v>
      </c>
    </row>
    <row r="1007" spans="1:17" x14ac:dyDescent="0.3">
      <c r="A1007" s="1">
        <v>42003</v>
      </c>
      <c r="B1007" s="2">
        <v>98.857299999999995</v>
      </c>
      <c r="C1007" s="2">
        <v>4.1825999999999999</v>
      </c>
      <c r="D1007" s="2">
        <f t="shared" si="1008"/>
        <v>-6.6882665717218929E-3</v>
      </c>
      <c r="E1007" s="2">
        <f t="shared" si="1009"/>
        <v>-2.0844685492711994E-2</v>
      </c>
      <c r="F1007" s="11">
        <f t="shared" ref="F1007:G1007" si="1096">B1007/B755-1</f>
        <v>0.21201826291436676</v>
      </c>
      <c r="G1007" s="11">
        <f t="shared" si="1096"/>
        <v>0.65352836528958291</v>
      </c>
      <c r="H1007" s="9">
        <f t="shared" si="995"/>
        <v>0.19228695594478901</v>
      </c>
      <c r="I1007" s="9">
        <f t="shared" si="996"/>
        <v>0.13785463822659441</v>
      </c>
      <c r="J1007" s="7">
        <f t="shared" si="997"/>
        <v>0.2005562671032739</v>
      </c>
      <c r="K1007" s="7">
        <f t="shared" si="998"/>
        <v>0.63451040344516807</v>
      </c>
      <c r="L1007" s="11">
        <f t="shared" ref="L1007:M1007" si="1097">B1007/B251-1</f>
        <v>0.92913748455925815</v>
      </c>
      <c r="M1007" s="11">
        <f t="shared" si="1097"/>
        <v>4.7946799667497917</v>
      </c>
      <c r="N1007" s="9">
        <f t="shared" si="976"/>
        <v>0.21902433461183143</v>
      </c>
      <c r="O1007" s="9">
        <f t="shared" si="977"/>
        <v>0.13820166717294208</v>
      </c>
      <c r="P1007" s="7">
        <f t="shared" si="978"/>
        <v>0.87465276940394343</v>
      </c>
      <c r="Q1007" s="7">
        <f t="shared" si="979"/>
        <v>4.5476424325331024</v>
      </c>
    </row>
    <row r="1008" spans="1:17" x14ac:dyDescent="0.3">
      <c r="A1008" s="1">
        <v>42004</v>
      </c>
      <c r="B1008" s="2">
        <v>97.843400000000003</v>
      </c>
      <c r="C1008" s="2">
        <v>4.0515999999999996</v>
      </c>
      <c r="D1008" s="2">
        <f t="shared" si="1008"/>
        <v>-1.0309154768094011E-2</v>
      </c>
      <c r="E1008" s="2">
        <f t="shared" si="1009"/>
        <v>-3.1821197907765976E-2</v>
      </c>
      <c r="F1008" s="11">
        <f t="shared" ref="F1008:G1008" si="1098">B1008/B756-1</f>
        <v>0.19181399382675446</v>
      </c>
      <c r="G1008" s="11">
        <f t="shared" si="1098"/>
        <v>0.57087468982630241</v>
      </c>
      <c r="H1008" s="9">
        <f t="shared" si="995"/>
        <v>0.17547651101944681</v>
      </c>
      <c r="I1008" s="9">
        <f t="shared" si="996"/>
        <v>0.13817541744636164</v>
      </c>
      <c r="J1008" s="7">
        <f t="shared" si="997"/>
        <v>0.18049080451073385</v>
      </c>
      <c r="K1008" s="7">
        <f t="shared" si="998"/>
        <v>0.55350477899004913</v>
      </c>
      <c r="L1008" s="11">
        <f t="shared" ref="L1008:M1008" si="1099">B1008/B252-1</f>
        <v>0.93167890705204148</v>
      </c>
      <c r="M1008" s="11">
        <f t="shared" si="1099"/>
        <v>4.7987691426935735</v>
      </c>
      <c r="N1008" s="9">
        <f t="shared" si="976"/>
        <v>0.21946317493333767</v>
      </c>
      <c r="O1008" s="9">
        <f t="shared" si="977"/>
        <v>0.13816407393412652</v>
      </c>
      <c r="P1008" s="7">
        <f t="shared" si="978"/>
        <v>0.87715166811498024</v>
      </c>
      <c r="Q1008" s="7">
        <f t="shared" si="979"/>
        <v>4.5703777566118413</v>
      </c>
    </row>
    <row r="1009" spans="1:17" x14ac:dyDescent="0.3">
      <c r="A1009" s="1">
        <v>42006</v>
      </c>
      <c r="B1009" s="2">
        <v>97.549599999999998</v>
      </c>
      <c r="C1009" s="2">
        <v>4.0183999999999997</v>
      </c>
      <c r="D1009" s="2">
        <f t="shared" si="1008"/>
        <v>-3.0072747889630558E-3</v>
      </c>
      <c r="E1009" s="2">
        <f t="shared" si="1009"/>
        <v>-8.2280513768070874E-3</v>
      </c>
      <c r="F1009" s="11">
        <f t="shared" ref="F1009:G1009" si="1100">B1009/B757-1</f>
        <v>0.19763002104301663</v>
      </c>
      <c r="G1009" s="11">
        <f t="shared" si="1100"/>
        <v>0.5952995355115327</v>
      </c>
      <c r="H1009" s="9">
        <f t="shared" si="995"/>
        <v>0.18034462148028224</v>
      </c>
      <c r="I1009" s="9">
        <f t="shared" si="996"/>
        <v>0.13795866873351331</v>
      </c>
      <c r="J1009" s="7">
        <f t="shared" si="997"/>
        <v>0.18628707492382457</v>
      </c>
      <c r="K1009" s="7">
        <f t="shared" si="998"/>
        <v>0.57678378006251352</v>
      </c>
      <c r="L1009" s="11">
        <f t="shared" ref="L1009:M1009" si="1101">B1009/B253-1</f>
        <v>0.91211862828692669</v>
      </c>
      <c r="M1009" s="11">
        <f t="shared" si="1101"/>
        <v>4.6414432121297198</v>
      </c>
      <c r="N1009" s="9">
        <f t="shared" si="976"/>
        <v>0.21607061892922519</v>
      </c>
      <c r="O1009" s="9">
        <f t="shared" si="977"/>
        <v>0.13813417787684235</v>
      </c>
      <c r="P1009" s="7">
        <f t="shared" si="978"/>
        <v>0.85816655811950326</v>
      </c>
      <c r="Q1009" s="7">
        <f t="shared" si="979"/>
        <v>4.4034702202201546</v>
      </c>
    </row>
    <row r="1010" spans="1:17" x14ac:dyDescent="0.3">
      <c r="A1010" s="1">
        <v>42009</v>
      </c>
      <c r="B1010" s="2">
        <v>96.118700000000004</v>
      </c>
      <c r="C1010" s="2">
        <v>3.8374999999999999</v>
      </c>
      <c r="D1010" s="2">
        <f t="shared" si="1008"/>
        <v>-1.4777080583319349E-2</v>
      </c>
      <c r="E1010" s="2">
        <f t="shared" si="1009"/>
        <v>-4.6062700540382369E-2</v>
      </c>
      <c r="F1010" s="11">
        <f t="shared" ref="F1010:G1010" si="1102">B1010/B758-1</f>
        <v>0.18864342935439926</v>
      </c>
      <c r="G1010" s="11">
        <f t="shared" si="1102"/>
        <v>0.55742694805194803</v>
      </c>
      <c r="H1010" s="9">
        <f t="shared" si="995"/>
        <v>0.17281268152488255</v>
      </c>
      <c r="I1010" s="9">
        <f t="shared" si="996"/>
        <v>0.13859660790153955</v>
      </c>
      <c r="J1010" s="7">
        <f t="shared" si="997"/>
        <v>0.17728174088019255</v>
      </c>
      <c r="K1010" s="7">
        <f t="shared" si="998"/>
        <v>0.54033119628631376</v>
      </c>
      <c r="L1010" s="11">
        <f t="shared" ref="L1010:M1010" si="1103">B1010/B254-1</f>
        <v>0.8894707562506512</v>
      </c>
      <c r="M1010" s="11">
        <f t="shared" si="1103"/>
        <v>4.4317055909412595</v>
      </c>
      <c r="N1010" s="9">
        <f t="shared" si="976"/>
        <v>0.21209892223664836</v>
      </c>
      <c r="O1010" s="9">
        <f t="shared" si="977"/>
        <v>0.13841190841181128</v>
      </c>
      <c r="P1010" s="7">
        <f t="shared" si="978"/>
        <v>0.83594618749340133</v>
      </c>
      <c r="Q1010" s="7">
        <f t="shared" si="979"/>
        <v>4.2083298536875402</v>
      </c>
    </row>
    <row r="1011" spans="1:17" x14ac:dyDescent="0.3">
      <c r="A1011" s="1">
        <v>42010</v>
      </c>
      <c r="B1011" s="2">
        <v>94.829899999999995</v>
      </c>
      <c r="C1011" s="2">
        <v>3.6852999999999998</v>
      </c>
      <c r="D1011" s="2">
        <f t="shared" si="1008"/>
        <v>-1.3499125639624325E-2</v>
      </c>
      <c r="E1011" s="2">
        <f t="shared" si="1009"/>
        <v>-4.0469179459534259E-2</v>
      </c>
      <c r="F1011" s="11">
        <f t="shared" ref="F1011:G1011" si="1104">B1011/B759-1</f>
        <v>0.17705345340126977</v>
      </c>
      <c r="G1011" s="11">
        <f t="shared" si="1104"/>
        <v>0.51166987981459444</v>
      </c>
      <c r="H1011" s="9">
        <f t="shared" si="995"/>
        <v>0.16301424220126151</v>
      </c>
      <c r="I1011" s="9">
        <f t="shared" si="996"/>
        <v>0.13925016657703046</v>
      </c>
      <c r="J1011" s="7">
        <f t="shared" si="997"/>
        <v>0.16569670435131156</v>
      </c>
      <c r="K1011" s="7">
        <f t="shared" si="998"/>
        <v>0.49448996274624668</v>
      </c>
      <c r="L1011" s="11">
        <f t="shared" ref="L1011:M1011" si="1105">B1011/B255-1</f>
        <v>0.82908289228015497</v>
      </c>
      <c r="M1011" s="11">
        <f t="shared" si="1105"/>
        <v>3.9354493102986465</v>
      </c>
      <c r="N1011" s="9">
        <f t="shared" si="976"/>
        <v>0.20127156315844558</v>
      </c>
      <c r="O1011" s="9">
        <f t="shared" si="977"/>
        <v>0.13826149787311054</v>
      </c>
      <c r="P1011" s="7">
        <f t="shared" si="978"/>
        <v>0.77737992342401285</v>
      </c>
      <c r="Q1011" s="7">
        <f t="shared" si="979"/>
        <v>3.7273973323661922</v>
      </c>
    </row>
    <row r="1012" spans="1:17" x14ac:dyDescent="0.3">
      <c r="A1012" s="1">
        <v>42011</v>
      </c>
      <c r="B1012" s="2">
        <v>96.052300000000002</v>
      </c>
      <c r="C1012" s="2">
        <v>3.8271000000000002</v>
      </c>
      <c r="D1012" s="2">
        <f t="shared" si="1008"/>
        <v>1.2808074412930892E-2</v>
      </c>
      <c r="E1012" s="2">
        <f t="shared" si="1009"/>
        <v>3.7755402776435909E-2</v>
      </c>
      <c r="F1012" s="11">
        <f t="shared" ref="F1012:G1012" si="1106">B1012/B760-1</f>
        <v>0.18127784022569804</v>
      </c>
      <c r="G1012" s="11">
        <f t="shared" si="1106"/>
        <v>0.53022790883646564</v>
      </c>
      <c r="H1012" s="9">
        <f t="shared" si="995"/>
        <v>0.16659676799311923</v>
      </c>
      <c r="I1012" s="9">
        <f t="shared" si="996"/>
        <v>0.13951651888482347</v>
      </c>
      <c r="J1012" s="7">
        <f t="shared" si="997"/>
        <v>0.16983690127431261</v>
      </c>
      <c r="K1012" s="7">
        <f t="shared" si="998"/>
        <v>0.51013407502369645</v>
      </c>
      <c r="L1012" s="11">
        <f t="shared" ref="L1012:M1012" si="1107">B1012/B256-1</f>
        <v>0.84487835234508091</v>
      </c>
      <c r="M1012" s="11">
        <f t="shared" si="1107"/>
        <v>4.0649814716781361</v>
      </c>
      <c r="N1012" s="9">
        <f t="shared" si="976"/>
        <v>0.20413778054348858</v>
      </c>
      <c r="O1012" s="9">
        <f t="shared" si="977"/>
        <v>0.13842112036210655</v>
      </c>
      <c r="P1012" s="7">
        <f t="shared" si="978"/>
        <v>0.79261013152757398</v>
      </c>
      <c r="Q1012" s="7">
        <f t="shared" si="979"/>
        <v>3.8480401781280404</v>
      </c>
    </row>
    <row r="1013" spans="1:17" x14ac:dyDescent="0.3">
      <c r="A1013" s="1">
        <v>42012</v>
      </c>
      <c r="B1013" s="2">
        <v>97.890799999999999</v>
      </c>
      <c r="C1013" s="2">
        <v>4.0453999999999999</v>
      </c>
      <c r="D1013" s="2">
        <f t="shared" si="1008"/>
        <v>1.8959736888997599E-2</v>
      </c>
      <c r="E1013" s="2">
        <f t="shared" si="1009"/>
        <v>5.5473096906641053E-2</v>
      </c>
      <c r="F1013" s="11">
        <f t="shared" ref="F1013:G1013" si="1108">B1013/B761-1</f>
        <v>0.20126887513115177</v>
      </c>
      <c r="G1013" s="11">
        <f t="shared" si="1108"/>
        <v>0.60550859229273324</v>
      </c>
      <c r="H1013" s="9">
        <f t="shared" si="995"/>
        <v>0.18337839408726575</v>
      </c>
      <c r="I1013" s="9">
        <f t="shared" si="996"/>
        <v>0.14069925493063332</v>
      </c>
      <c r="J1013" s="7">
        <f t="shared" si="997"/>
        <v>0.18943719981353535</v>
      </c>
      <c r="K1013" s="7">
        <f t="shared" si="998"/>
        <v>0.58574118199982261</v>
      </c>
      <c r="L1013" s="11">
        <f t="shared" ref="L1013:M1013" si="1109">B1013/B257-1</f>
        <v>0.86484952164686058</v>
      </c>
      <c r="M1013" s="11">
        <f t="shared" si="1109"/>
        <v>4.2252647894600877</v>
      </c>
      <c r="N1013" s="9">
        <f t="shared" si="976"/>
        <v>0.20772678813216341</v>
      </c>
      <c r="O1013" s="9">
        <f t="shared" si="977"/>
        <v>0.13875154450057073</v>
      </c>
      <c r="P1013" s="7">
        <f t="shared" si="978"/>
        <v>0.81176657530061735</v>
      </c>
      <c r="Q1013" s="7">
        <f t="shared" si="979"/>
        <v>4.0010066057514324</v>
      </c>
    </row>
    <row r="1014" spans="1:17" x14ac:dyDescent="0.3">
      <c r="A1014" s="1">
        <v>42013</v>
      </c>
      <c r="B1014" s="2">
        <v>97.246399999999994</v>
      </c>
      <c r="C1014" s="2">
        <v>3.9634999999999998</v>
      </c>
      <c r="D1014" s="2">
        <f t="shared" si="1008"/>
        <v>-6.6046078598819905E-3</v>
      </c>
      <c r="E1014" s="2">
        <f t="shared" si="1009"/>
        <v>-2.0452959841784694E-2</v>
      </c>
      <c r="F1014" s="11">
        <f t="shared" ref="F1014:G1014" si="1110">B1014/B762-1</f>
        <v>0.19733854723290656</v>
      </c>
      <c r="G1014" s="11">
        <f t="shared" si="1110"/>
        <v>0.5893415670863742</v>
      </c>
      <c r="H1014" s="9">
        <f t="shared" si="995"/>
        <v>0.1801012163555471</v>
      </c>
      <c r="I1014" s="9">
        <f t="shared" si="996"/>
        <v>0.14083165952807655</v>
      </c>
      <c r="J1014" s="7">
        <f t="shared" si="997"/>
        <v>0.18552348696685894</v>
      </c>
      <c r="K1014" s="7">
        <f t="shared" si="998"/>
        <v>0.56996393161422376</v>
      </c>
      <c r="L1014" s="11">
        <f t="shared" ref="L1014:M1014" si="1111">B1014/B258-1</f>
        <v>0.84616552886769392</v>
      </c>
      <c r="M1014" s="11">
        <f t="shared" si="1111"/>
        <v>4.0671183840450009</v>
      </c>
      <c r="N1014" s="9">
        <f t="shared" si="976"/>
        <v>0.20437026700101774</v>
      </c>
      <c r="O1014" s="9">
        <f t="shared" si="977"/>
        <v>0.1388092876901941</v>
      </c>
      <c r="P1014" s="7">
        <f t="shared" si="978"/>
        <v>0.79357130288732702</v>
      </c>
      <c r="Q1014" s="7">
        <f t="shared" si="979"/>
        <v>3.8511420686301827</v>
      </c>
    </row>
    <row r="1015" spans="1:17" x14ac:dyDescent="0.3">
      <c r="A1015" s="1">
        <v>42016</v>
      </c>
      <c r="B1015" s="2">
        <v>96.232399999999998</v>
      </c>
      <c r="C1015" s="2">
        <v>3.8416999999999999</v>
      </c>
      <c r="D1015" s="2">
        <f t="shared" si="1008"/>
        <v>-1.0481864513883367E-2</v>
      </c>
      <c r="E1015" s="2">
        <f t="shared" si="1009"/>
        <v>-3.1212496328526181E-2</v>
      </c>
      <c r="F1015" s="11">
        <f t="shared" ref="F1015:G1015" si="1112">B1015/B763-1</f>
        <v>0.18105257473594816</v>
      </c>
      <c r="G1015" s="11">
        <f t="shared" si="1112"/>
        <v>0.52527097312105453</v>
      </c>
      <c r="H1015" s="9">
        <f t="shared" si="995"/>
        <v>0.16640605335895495</v>
      </c>
      <c r="I1015" s="9">
        <f t="shared" si="996"/>
        <v>0.14125130713087186</v>
      </c>
      <c r="J1015" s="7">
        <f t="shared" si="997"/>
        <v>0.16932900871873224</v>
      </c>
      <c r="K1015" s="7">
        <f t="shared" si="998"/>
        <v>0.50596587104025925</v>
      </c>
      <c r="L1015" s="11">
        <f t="shared" ref="L1015:M1015" si="1113">B1015/B259-1</f>
        <v>0.83293874293594294</v>
      </c>
      <c r="M1015" s="11">
        <f t="shared" si="1113"/>
        <v>3.9525589789867217</v>
      </c>
      <c r="N1015" s="9">
        <f t="shared" ref="N1015:N1078" si="1114">AVERAGE($D260:$D1015)*252</f>
        <v>0.20197351642630765</v>
      </c>
      <c r="O1015" s="9">
        <f t="shared" ref="O1015:O1078" si="1115">_xlfn.STDEV.P($D260:$D1015)*SQRT(252)</f>
        <v>0.13894205497213127</v>
      </c>
      <c r="P1015" s="7">
        <f t="shared" ref="P1015:P1078" si="1116">EXP(N1015-O1015*O1015/2)^3-1</f>
        <v>0.78062282950682138</v>
      </c>
      <c r="Q1015" s="7">
        <f t="shared" ref="Q1015:Q1078" si="1117">EXP(3*N1015-9*O1015*O1015/2)^3-1</f>
        <v>3.745256892411537</v>
      </c>
    </row>
    <row r="1016" spans="1:17" x14ac:dyDescent="0.3">
      <c r="A1016" s="1">
        <v>42017</v>
      </c>
      <c r="B1016" s="2">
        <v>96.203900000000004</v>
      </c>
      <c r="C1016" s="2">
        <v>3.8382999999999998</v>
      </c>
      <c r="D1016" s="2">
        <f t="shared" si="1008"/>
        <v>-2.9620191417486916E-4</v>
      </c>
      <c r="E1016" s="2">
        <f t="shared" si="1009"/>
        <v>-8.8541672451116524E-4</v>
      </c>
      <c r="F1016" s="11">
        <f t="shared" ref="F1016:G1016" si="1118">B1016/B764-1</f>
        <v>0.19841272807224075</v>
      </c>
      <c r="G1016" s="11">
        <f t="shared" si="1118"/>
        <v>0.59483940665641755</v>
      </c>
      <c r="H1016" s="9">
        <f t="shared" si="995"/>
        <v>0.18099795461246815</v>
      </c>
      <c r="I1016" s="9">
        <f t="shared" si="996"/>
        <v>0.14039318956269367</v>
      </c>
      <c r="J1016" s="7">
        <f t="shared" si="997"/>
        <v>0.18666022851769482</v>
      </c>
      <c r="K1016" s="7">
        <f t="shared" si="998"/>
        <v>0.57506690272688288</v>
      </c>
      <c r="L1016" s="11">
        <f t="shared" ref="L1016:M1016" si="1119">B1016/B260-1</f>
        <v>0.8191356997526682</v>
      </c>
      <c r="M1016" s="11">
        <f t="shared" si="1119"/>
        <v>3.8487872662961093</v>
      </c>
      <c r="N1016" s="9">
        <f t="shared" si="1114"/>
        <v>0.19945383268227729</v>
      </c>
      <c r="O1016" s="9">
        <f t="shared" si="1115"/>
        <v>0.13889332115465933</v>
      </c>
      <c r="P1016" s="7">
        <f t="shared" si="1116"/>
        <v>0.76724964652502625</v>
      </c>
      <c r="Q1016" s="7">
        <f t="shared" si="1117"/>
        <v>3.6397069467332424</v>
      </c>
    </row>
    <row r="1017" spans="1:17" x14ac:dyDescent="0.3">
      <c r="A1017" s="1">
        <v>42018</v>
      </c>
      <c r="B1017" s="2">
        <v>95.673299999999998</v>
      </c>
      <c r="C1017" s="2">
        <v>3.7793000000000001</v>
      </c>
      <c r="D1017" s="2">
        <f t="shared" si="1008"/>
        <v>-5.5306347236169558E-3</v>
      </c>
      <c r="E1017" s="2">
        <f t="shared" si="1009"/>
        <v>-1.5490752944618488E-2</v>
      </c>
      <c r="F1017" s="11">
        <f t="shared" ref="F1017:G1017" si="1120">B1017/B765-1</f>
        <v>0.1695030241984774</v>
      </c>
      <c r="G1017" s="11">
        <f t="shared" si="1120"/>
        <v>0.4852819807427784</v>
      </c>
      <c r="H1017" s="9">
        <f t="shared" si="995"/>
        <v>0.15657889292885821</v>
      </c>
      <c r="I1017" s="9">
        <f t="shared" si="996"/>
        <v>0.13934408659891243</v>
      </c>
      <c r="J1017" s="7">
        <f t="shared" si="997"/>
        <v>0.15820397249876628</v>
      </c>
      <c r="K1017" s="7">
        <f t="shared" si="998"/>
        <v>0.46574140605299141</v>
      </c>
      <c r="L1017" s="11">
        <f t="shared" ref="L1017:M1017" si="1121">B1017/B261-1</f>
        <v>0.80537120450166721</v>
      </c>
      <c r="M1017" s="11">
        <f t="shared" si="1121"/>
        <v>3.7413122569313764</v>
      </c>
      <c r="N1017" s="9">
        <f t="shared" si="1114"/>
        <v>0.19692207470153222</v>
      </c>
      <c r="O1017" s="9">
        <f t="shared" si="1115"/>
        <v>0.13893923843390102</v>
      </c>
      <c r="P1017" s="7">
        <f t="shared" si="1116"/>
        <v>0.75384418540197951</v>
      </c>
      <c r="Q1017" s="7">
        <f t="shared" si="1117"/>
        <v>3.5344017689403771</v>
      </c>
    </row>
    <row r="1018" spans="1:17" x14ac:dyDescent="0.3">
      <c r="A1018" s="1">
        <v>42019</v>
      </c>
      <c r="B1018" s="2">
        <v>94.431899999999999</v>
      </c>
      <c r="C1018" s="2">
        <v>3.6292</v>
      </c>
      <c r="D1018" s="2">
        <f t="shared" si="1008"/>
        <v>-1.3060322869934115E-2</v>
      </c>
      <c r="E1018" s="2">
        <f t="shared" si="1009"/>
        <v>-4.0526568984080802E-2</v>
      </c>
      <c r="F1018" s="11">
        <f t="shared" ref="F1018:G1018" si="1122">B1018/B766-1</f>
        <v>0.14492330150293165</v>
      </c>
      <c r="G1018" s="11">
        <f t="shared" si="1122"/>
        <v>0.39375552056530605</v>
      </c>
      <c r="H1018" s="9">
        <f t="shared" si="995"/>
        <v>0.13533764917560903</v>
      </c>
      <c r="I1018" s="9">
        <f t="shared" si="996"/>
        <v>0.13980352238795221</v>
      </c>
      <c r="J1018" s="7">
        <f t="shared" si="997"/>
        <v>0.13378901787534603</v>
      </c>
      <c r="K1018" s="7">
        <f t="shared" si="998"/>
        <v>0.37445918754898688</v>
      </c>
      <c r="L1018" s="11">
        <f t="shared" ref="L1018:M1018" si="1123">B1018/B262-1</f>
        <v>0.77492561551633088</v>
      </c>
      <c r="M1018" s="11">
        <f t="shared" si="1123"/>
        <v>3.4999380037197767</v>
      </c>
      <c r="N1018" s="9">
        <f t="shared" si="1114"/>
        <v>0.19125283843263446</v>
      </c>
      <c r="O1018" s="9">
        <f t="shared" si="1115"/>
        <v>0.13915641605144224</v>
      </c>
      <c r="P1018" s="7">
        <f t="shared" si="1116"/>
        <v>0.72411134100470953</v>
      </c>
      <c r="Q1018" s="7">
        <f t="shared" si="1117"/>
        <v>3.3053338582998055</v>
      </c>
    </row>
    <row r="1019" spans="1:17" x14ac:dyDescent="0.3">
      <c r="A1019" s="1">
        <v>42020</v>
      </c>
      <c r="B1019" s="2">
        <v>95.540599999999998</v>
      </c>
      <c r="C1019" s="2">
        <v>3.7585000000000002</v>
      </c>
      <c r="D1019" s="2">
        <f t="shared" si="1008"/>
        <v>1.167234823729936E-2</v>
      </c>
      <c r="E1019" s="2">
        <f t="shared" si="1009"/>
        <v>3.5007703322049728E-2</v>
      </c>
      <c r="F1019" s="11">
        <f t="shared" ref="F1019:G1019" si="1124">B1019/B767-1</f>
        <v>0.15823354128226819</v>
      </c>
      <c r="G1019" s="11">
        <f t="shared" si="1124"/>
        <v>0.44042463495956774</v>
      </c>
      <c r="H1019" s="9">
        <f t="shared" si="995"/>
        <v>0.14689603522640848</v>
      </c>
      <c r="I1019" s="9">
        <f t="shared" si="996"/>
        <v>0.14024375385509927</v>
      </c>
      <c r="J1019" s="7">
        <f t="shared" si="997"/>
        <v>0.14689911641755171</v>
      </c>
      <c r="K1019" s="7">
        <f t="shared" si="998"/>
        <v>0.42216549782202506</v>
      </c>
      <c r="L1019" s="11">
        <f t="shared" ref="L1019:M1019" si="1125">B1019/B263-1</f>
        <v>0.80224817446648777</v>
      </c>
      <c r="M1019" s="11">
        <f t="shared" si="1125"/>
        <v>3.7140348676784152</v>
      </c>
      <c r="N1019" s="9">
        <f t="shared" si="1114"/>
        <v>0.19634495712763403</v>
      </c>
      <c r="O1019" s="9">
        <f t="shared" si="1115"/>
        <v>0.13927584484125641</v>
      </c>
      <c r="P1019" s="7">
        <f t="shared" si="1116"/>
        <v>0.75056436450546782</v>
      </c>
      <c r="Q1019" s="7">
        <f t="shared" si="1117"/>
        <v>3.5052115155220971</v>
      </c>
    </row>
    <row r="1020" spans="1:17" x14ac:dyDescent="0.3">
      <c r="A1020" s="1">
        <v>42024</v>
      </c>
      <c r="B1020" s="2">
        <v>96.298699999999997</v>
      </c>
      <c r="C1020" s="2">
        <v>3.8416999999999999</v>
      </c>
      <c r="D1020" s="2">
        <f t="shared" si="1008"/>
        <v>7.9035311979678332E-3</v>
      </c>
      <c r="E1020" s="2">
        <f t="shared" si="1009"/>
        <v>2.1895035331160696E-2</v>
      </c>
      <c r="F1020" s="11">
        <f t="shared" ref="F1020:G1020" si="1126">B1020/B768-1</f>
        <v>0.1740665557201464</v>
      </c>
      <c r="G1020" s="11">
        <f t="shared" si="1126"/>
        <v>0.49890753023800216</v>
      </c>
      <c r="H1020" s="9">
        <f t="shared" si="995"/>
        <v>0.16047341121310171</v>
      </c>
      <c r="I1020" s="9">
        <f t="shared" si="996"/>
        <v>0.14029263412130707</v>
      </c>
      <c r="J1020" s="7">
        <f t="shared" si="997"/>
        <v>0.16256921863518681</v>
      </c>
      <c r="K1020" s="7">
        <f t="shared" si="998"/>
        <v>0.48119786593724578</v>
      </c>
      <c r="L1020" s="11">
        <f t="shared" ref="L1020:M1020" si="1127">B1020/B264-1</f>
        <v>0.80014730376166687</v>
      </c>
      <c r="M1020" s="11">
        <f t="shared" si="1127"/>
        <v>3.6924392329302549</v>
      </c>
      <c r="N1020" s="9">
        <f t="shared" si="1114"/>
        <v>0.19595616565897714</v>
      </c>
      <c r="O1020" s="9">
        <f t="shared" si="1115"/>
        <v>0.13925432517567141</v>
      </c>
      <c r="P1020" s="7">
        <f t="shared" si="1116"/>
        <v>0.7485394620540724</v>
      </c>
      <c r="Q1020" s="7">
        <f t="shared" si="1117"/>
        <v>3.4898380647611251</v>
      </c>
    </row>
    <row r="1021" spans="1:17" x14ac:dyDescent="0.3">
      <c r="A1021" s="1">
        <v>42025</v>
      </c>
      <c r="B1021" s="2">
        <v>96.791499999999999</v>
      </c>
      <c r="C1021" s="2">
        <v>3.9007000000000001</v>
      </c>
      <c r="D1021" s="2">
        <f t="shared" si="1008"/>
        <v>5.104361277487526E-3</v>
      </c>
      <c r="E1021" s="2">
        <f t="shared" si="1009"/>
        <v>1.5241047242643999E-2</v>
      </c>
      <c r="F1021" s="11">
        <f t="shared" ref="F1021:G1021" si="1128">B1021/B769-1</f>
        <v>0.17114637227333662</v>
      </c>
      <c r="G1021" s="11">
        <f t="shared" si="1128"/>
        <v>0.48864633820554904</v>
      </c>
      <c r="H1021" s="9">
        <f t="shared" si="995"/>
        <v>0.15798307447553112</v>
      </c>
      <c r="I1021" s="9">
        <f t="shared" si="996"/>
        <v>0.14019110290498946</v>
      </c>
      <c r="J1021" s="7">
        <f t="shared" si="997"/>
        <v>0.15969414449019048</v>
      </c>
      <c r="K1021" s="7">
        <f t="shared" si="998"/>
        <v>0.47036147132771378</v>
      </c>
      <c r="L1021" s="11">
        <f t="shared" ref="L1021:M1021" si="1129">B1021/B265-1</f>
        <v>0.78563653939814349</v>
      </c>
      <c r="M1021" s="11">
        <f t="shared" si="1129"/>
        <v>3.5825892857142856</v>
      </c>
      <c r="N1021" s="9">
        <f t="shared" si="1114"/>
        <v>0.1932583187893662</v>
      </c>
      <c r="O1021" s="9">
        <f t="shared" si="1115"/>
        <v>0.1390919020159867</v>
      </c>
      <c r="P1021" s="7">
        <f t="shared" si="1116"/>
        <v>0.73456232713515957</v>
      </c>
      <c r="Q1021" s="7">
        <f t="shared" si="1117"/>
        <v>3.3848102256627719</v>
      </c>
    </row>
    <row r="1022" spans="1:17" x14ac:dyDescent="0.3">
      <c r="A1022" s="1">
        <v>42026</v>
      </c>
      <c r="B1022" s="2">
        <v>98.582499999999996</v>
      </c>
      <c r="C1022" s="2">
        <v>4.1177000000000001</v>
      </c>
      <c r="D1022" s="2">
        <f t="shared" si="1008"/>
        <v>1.8334580559623288E-2</v>
      </c>
      <c r="E1022" s="2">
        <f t="shared" si="1009"/>
        <v>5.4138730844156442E-2</v>
      </c>
      <c r="F1022" s="11">
        <f t="shared" ref="F1022:G1022" si="1130">B1022/B770-1</f>
        <v>0.18972622991377164</v>
      </c>
      <c r="G1022" s="11">
        <f t="shared" si="1130"/>
        <v>0.55702185585721842</v>
      </c>
      <c r="H1022" s="9">
        <f t="shared" si="995"/>
        <v>0.17372322175984073</v>
      </c>
      <c r="I1022" s="9">
        <f t="shared" si="996"/>
        <v>0.14128783535590947</v>
      </c>
      <c r="J1022" s="7">
        <f t="shared" si="997"/>
        <v>0.17791048755879912</v>
      </c>
      <c r="K1022" s="7">
        <f t="shared" si="998"/>
        <v>0.53931810497997246</v>
      </c>
      <c r="L1022" s="11">
        <f t="shared" ref="L1022:M1022" si="1131">B1022/B266-1</f>
        <v>0.80743710890733289</v>
      </c>
      <c r="M1022" s="11">
        <f t="shared" si="1131"/>
        <v>3.7428011978806728</v>
      </c>
      <c r="N1022" s="9">
        <f t="shared" si="1114"/>
        <v>0.19730329330889151</v>
      </c>
      <c r="O1022" s="9">
        <f t="shared" si="1115"/>
        <v>0.13942570952981143</v>
      </c>
      <c r="P1022" s="7">
        <f t="shared" si="1116"/>
        <v>0.75549450631790838</v>
      </c>
      <c r="Q1022" s="7">
        <f t="shared" si="1117"/>
        <v>3.5416755385817833</v>
      </c>
    </row>
    <row r="1023" spans="1:17" x14ac:dyDescent="0.3">
      <c r="A1023" s="1">
        <v>42027</v>
      </c>
      <c r="B1023" s="2">
        <v>98.8005</v>
      </c>
      <c r="C1023" s="2">
        <v>4.1452</v>
      </c>
      <c r="D1023" s="2">
        <f t="shared" si="1008"/>
        <v>2.2089044004788608E-3</v>
      </c>
      <c r="E1023" s="2">
        <f t="shared" si="1009"/>
        <v>6.6562832745776469E-3</v>
      </c>
      <c r="F1023" s="11">
        <f t="shared" ref="F1023:G1023" si="1132">B1023/B771-1</f>
        <v>0.19639992007895213</v>
      </c>
      <c r="G1023" s="11">
        <f t="shared" si="1132"/>
        <v>0.5864972443355787</v>
      </c>
      <c r="H1023" s="9">
        <f t="shared" ref="H1023:H1086" si="1133">AVERAGE($D772:$D1023)*252</f>
        <v>0.17931698097237694</v>
      </c>
      <c r="I1023" s="9">
        <f t="shared" ref="I1023:I1086" si="1134">_xlfn.STDEV.P($D772:$D1023)*SQRT(252)</f>
        <v>0.1412368147521138</v>
      </c>
      <c r="J1023" s="7">
        <f t="shared" ref="J1023:J1086" si="1135">EXP(H1023-I1023*I1023/2)-1</f>
        <v>0.18452643529675505</v>
      </c>
      <c r="K1023" s="7">
        <f t="shared" ref="K1023:K1086" si="1136">EXP(3*H1023-9*I1023*I1023/2)-1</f>
        <v>0.56546933348111716</v>
      </c>
      <c r="L1023" s="11">
        <f t="shared" ref="L1023:M1023" si="1137">B1023/B267-1</f>
        <v>0.81416140446230023</v>
      </c>
      <c r="M1023" s="11">
        <f t="shared" si="1137"/>
        <v>3.7954650624710782</v>
      </c>
      <c r="N1023" s="9">
        <f t="shared" si="1114"/>
        <v>0.19854110827877197</v>
      </c>
      <c r="O1023" s="9">
        <f t="shared" si="1115"/>
        <v>0.13942186333765688</v>
      </c>
      <c r="P1023" s="7">
        <f t="shared" si="1116"/>
        <v>0.76202839196467975</v>
      </c>
      <c r="Q1023" s="7">
        <f t="shared" si="1117"/>
        <v>3.5926206957854907</v>
      </c>
    </row>
    <row r="1024" spans="1:17" x14ac:dyDescent="0.3">
      <c r="A1024" s="1">
        <v>42030</v>
      </c>
      <c r="B1024" s="2">
        <v>98.686700000000002</v>
      </c>
      <c r="C1024" s="2">
        <v>4.1360000000000001</v>
      </c>
      <c r="D1024" s="2">
        <f t="shared" si="1008"/>
        <v>-1.152479883211161E-3</v>
      </c>
      <c r="E1024" s="2">
        <f t="shared" si="1009"/>
        <v>-2.2219011217972169E-3</v>
      </c>
      <c r="F1024" s="11">
        <f t="shared" ref="F1024:G1024" si="1138">B1024/B772-1</f>
        <v>0.21899391656115874</v>
      </c>
      <c r="G1024" s="11">
        <f t="shared" si="1138"/>
        <v>0.68266883645240028</v>
      </c>
      <c r="H1024" s="9">
        <f t="shared" si="1133"/>
        <v>0.19802585997081565</v>
      </c>
      <c r="I1024" s="9">
        <f t="shared" si="1134"/>
        <v>0.13973789015370758</v>
      </c>
      <c r="J1024" s="7">
        <f t="shared" si="1135"/>
        <v>0.2071503760785689</v>
      </c>
      <c r="K1024" s="7">
        <f t="shared" si="1136"/>
        <v>0.65898758733112017</v>
      </c>
      <c r="L1024" s="11">
        <f t="shared" ref="L1024:M1024" si="1139">B1024/B268-1</f>
        <v>0.81146645765608327</v>
      </c>
      <c r="M1024" s="11">
        <f t="shared" si="1139"/>
        <v>3.7853754483396971</v>
      </c>
      <c r="N1024" s="9">
        <f t="shared" si="1114"/>
        <v>0.19804557161495784</v>
      </c>
      <c r="O1024" s="9">
        <f t="shared" si="1115"/>
        <v>0.1394261143150366</v>
      </c>
      <c r="P1024" s="7">
        <f t="shared" si="1116"/>
        <v>0.7594077606934837</v>
      </c>
      <c r="Q1024" s="7">
        <f t="shared" si="1117"/>
        <v>3.5721108281626242</v>
      </c>
    </row>
    <row r="1025" spans="1:17" x14ac:dyDescent="0.3">
      <c r="A1025" s="1">
        <v>42031</v>
      </c>
      <c r="B1025" s="2">
        <v>96.128100000000003</v>
      </c>
      <c r="C1025" s="2">
        <v>3.8159000000000001</v>
      </c>
      <c r="D1025" s="2">
        <f t="shared" si="1008"/>
        <v>-2.6268508605849471E-2</v>
      </c>
      <c r="E1025" s="2">
        <f t="shared" si="1009"/>
        <v>-8.0552589414190454E-2</v>
      </c>
      <c r="F1025" s="11">
        <f t="shared" ref="F1025:G1025" si="1140">B1025/B773-1</f>
        <v>0.19900091676177278</v>
      </c>
      <c r="G1025" s="11">
        <f t="shared" si="1140"/>
        <v>0.59895244081290611</v>
      </c>
      <c r="H1025" s="9">
        <f t="shared" si="1133"/>
        <v>0.18148864065040032</v>
      </c>
      <c r="I1025" s="9">
        <f t="shared" si="1134"/>
        <v>0.14193984540721979</v>
      </c>
      <c r="J1025" s="7">
        <f t="shared" si="1135"/>
        <v>0.18698345946699813</v>
      </c>
      <c r="K1025" s="7">
        <f t="shared" si="1136"/>
        <v>0.57429063955290438</v>
      </c>
      <c r="L1025" s="11">
        <f t="shared" ref="L1025:M1025" si="1141">B1025/B269-1</f>
        <v>0.76775281498086567</v>
      </c>
      <c r="M1025" s="11">
        <f t="shared" si="1141"/>
        <v>3.4396742292030247</v>
      </c>
      <c r="N1025" s="9">
        <f t="shared" si="1114"/>
        <v>0.18990304796995441</v>
      </c>
      <c r="O1025" s="9">
        <f t="shared" si="1115"/>
        <v>0.14028919568251574</v>
      </c>
      <c r="P1025" s="7">
        <f t="shared" si="1116"/>
        <v>0.71632874021882165</v>
      </c>
      <c r="Q1025" s="7">
        <f t="shared" si="1117"/>
        <v>3.235210971291564</v>
      </c>
    </row>
    <row r="1026" spans="1:17" x14ac:dyDescent="0.3">
      <c r="A1026" s="1">
        <v>42032</v>
      </c>
      <c r="B1026" s="2">
        <v>95.635400000000004</v>
      </c>
      <c r="C1026" s="2">
        <v>3.7502</v>
      </c>
      <c r="D1026" s="2">
        <f t="shared" si="1008"/>
        <v>-5.1386325778073894E-3</v>
      </c>
      <c r="E1026" s="2">
        <f t="shared" si="1009"/>
        <v>-1.7367375898456369E-2</v>
      </c>
      <c r="F1026" s="11">
        <f t="shared" ref="F1026:G1026" si="1142">B1026/B774-1</f>
        <v>0.19355072210546287</v>
      </c>
      <c r="G1026" s="11">
        <f t="shared" si="1142"/>
        <v>0.57194953263193193</v>
      </c>
      <c r="H1026" s="9">
        <f t="shared" si="1133"/>
        <v>0.17693266451579581</v>
      </c>
      <c r="I1026" s="9">
        <f t="shared" si="1134"/>
        <v>0.14205444648496138</v>
      </c>
      <c r="J1026" s="7">
        <f t="shared" si="1135"/>
        <v>0.18156866367183966</v>
      </c>
      <c r="K1026" s="7">
        <f t="shared" si="1136"/>
        <v>0.55269230886668752</v>
      </c>
      <c r="L1026" s="11">
        <f t="shared" ref="L1026:M1026" si="1143">B1026/B270-1</f>
        <v>0.73686437676732286</v>
      </c>
      <c r="M1026" s="11">
        <f t="shared" si="1143"/>
        <v>3.2028465762635889</v>
      </c>
      <c r="N1026" s="9">
        <f t="shared" si="1114"/>
        <v>0.18402713506835727</v>
      </c>
      <c r="O1026" s="9">
        <f t="shared" si="1115"/>
        <v>0.1401662821646143</v>
      </c>
      <c r="P1026" s="7">
        <f t="shared" si="1116"/>
        <v>0.6864260480933837</v>
      </c>
      <c r="Q1026" s="7">
        <f t="shared" si="1117"/>
        <v>3.0189283832403762</v>
      </c>
    </row>
    <row r="1027" spans="1:17" x14ac:dyDescent="0.3">
      <c r="A1027" s="1">
        <v>42033</v>
      </c>
      <c r="B1027" s="2">
        <v>96.554599999999994</v>
      </c>
      <c r="C1027" s="2">
        <v>3.8586999999999998</v>
      </c>
      <c r="D1027" s="2">
        <f t="shared" si="1008"/>
        <v>9.5656070446277913E-3</v>
      </c>
      <c r="E1027" s="2">
        <f t="shared" si="1009"/>
        <v>2.8521167292822839E-2</v>
      </c>
      <c r="F1027" s="11">
        <f t="shared" ref="F1027:G1027" si="1144">B1027/B775-1</f>
        <v>0.21807483959519702</v>
      </c>
      <c r="G1027" s="11">
        <f t="shared" si="1144"/>
        <v>0.67007141311404439</v>
      </c>
      <c r="H1027" s="9">
        <f t="shared" si="1133"/>
        <v>0.19727161205949906</v>
      </c>
      <c r="I1027" s="9">
        <f t="shared" si="1134"/>
        <v>0.141861551065498</v>
      </c>
      <c r="J1027" s="7">
        <f t="shared" si="1135"/>
        <v>0.20587960369654357</v>
      </c>
      <c r="K1027" s="7">
        <f t="shared" si="1136"/>
        <v>0.65078954842872561</v>
      </c>
      <c r="L1027" s="11">
        <f t="shared" ref="L1027:M1027" si="1145">B1027/B271-1</f>
        <v>0.75967501781460767</v>
      </c>
      <c r="M1027" s="11">
        <f t="shared" si="1145"/>
        <v>3.3704836334805748</v>
      </c>
      <c r="N1027" s="9">
        <f t="shared" si="1114"/>
        <v>0.18837638101045576</v>
      </c>
      <c r="O1027" s="9">
        <f t="shared" si="1115"/>
        <v>0.14023771928626685</v>
      </c>
      <c r="P1027" s="7">
        <f t="shared" si="1116"/>
        <v>0.7085229343612669</v>
      </c>
      <c r="Q1027" s="7">
        <f t="shared" si="1117"/>
        <v>3.1782315685845823</v>
      </c>
    </row>
    <row r="1028" spans="1:17" x14ac:dyDescent="0.3">
      <c r="A1028" s="1">
        <v>42034</v>
      </c>
      <c r="B1028" s="2">
        <v>95.805899999999994</v>
      </c>
      <c r="C1028" s="2">
        <v>3.7702</v>
      </c>
      <c r="D1028" s="2">
        <f t="shared" ref="D1028:D1091" si="1146">LN(B1028/B1027)</f>
        <v>-7.7843817282547698E-3</v>
      </c>
      <c r="E1028" s="2">
        <f t="shared" ref="E1028:E1091" si="1147">LN(C1028/C1027)</f>
        <v>-2.3202288735629271E-2</v>
      </c>
      <c r="F1028" s="11">
        <f t="shared" ref="F1028:G1028" si="1148">B1028/B776-1</f>
        <v>0.1866932562071506</v>
      </c>
      <c r="G1028" s="11">
        <f t="shared" si="1148"/>
        <v>0.55011923361565662</v>
      </c>
      <c r="H1028" s="9">
        <f t="shared" si="1133"/>
        <v>0.1711706628609366</v>
      </c>
      <c r="I1028" s="9">
        <f t="shared" si="1134"/>
        <v>0.14102468261358542</v>
      </c>
      <c r="J1028" s="7">
        <f t="shared" si="1135"/>
        <v>0.17495127929634369</v>
      </c>
      <c r="K1028" s="7">
        <f t="shared" si="1136"/>
        <v>0.5280862929671204</v>
      </c>
      <c r="L1028" s="11">
        <f t="shared" ref="L1028:M1028" si="1149">B1028/B272-1</f>
        <v>0.74082715087026907</v>
      </c>
      <c r="M1028" s="11">
        <f t="shared" si="1149"/>
        <v>3.2285778375953349</v>
      </c>
      <c r="N1028" s="9">
        <f t="shared" si="1114"/>
        <v>0.18478679144511861</v>
      </c>
      <c r="O1028" s="9">
        <f t="shared" si="1115"/>
        <v>0.14031807940656396</v>
      </c>
      <c r="P1028" s="7">
        <f t="shared" si="1116"/>
        <v>0.69016579761873609</v>
      </c>
      <c r="Q1028" s="7">
        <f t="shared" si="1117"/>
        <v>3.0441743641962926</v>
      </c>
    </row>
    <row r="1029" spans="1:17" x14ac:dyDescent="0.3">
      <c r="A1029" s="1">
        <v>42037</v>
      </c>
      <c r="B1029" s="2">
        <v>96.639899999999997</v>
      </c>
      <c r="C1029" s="2">
        <v>3.8691</v>
      </c>
      <c r="D1029" s="2">
        <f t="shared" si="1146"/>
        <v>8.6674296984910349E-3</v>
      </c>
      <c r="E1029" s="2">
        <f t="shared" si="1147"/>
        <v>2.5893871405643355E-2</v>
      </c>
      <c r="F1029" s="11">
        <f t="shared" ref="F1029:G1029" si="1150">B1029/B777-1</f>
        <v>0.20021535343298713</v>
      </c>
      <c r="G1029" s="11">
        <f t="shared" si="1150"/>
        <v>0.60197913216296794</v>
      </c>
      <c r="H1029" s="9">
        <f t="shared" si="1133"/>
        <v>0.18250100188687715</v>
      </c>
      <c r="I1029" s="9">
        <f t="shared" si="1134"/>
        <v>0.14120939307150138</v>
      </c>
      <c r="J1029" s="7">
        <f t="shared" si="1135"/>
        <v>0.18830860478146327</v>
      </c>
      <c r="K1029" s="7">
        <f t="shared" si="1136"/>
        <v>0.5805495271261023</v>
      </c>
      <c r="L1029" s="11">
        <f t="shared" ref="L1029:M1029" si="1151">B1029/B273-1</f>
        <v>0.7545274807871416</v>
      </c>
      <c r="M1029" s="11">
        <f t="shared" si="1151"/>
        <v>3.3322136378904936</v>
      </c>
      <c r="N1029" s="9">
        <f t="shared" si="1114"/>
        <v>0.18739985964968067</v>
      </c>
      <c r="O1029" s="9">
        <f t="shared" si="1115"/>
        <v>0.14039272374343584</v>
      </c>
      <c r="P1029" s="7">
        <f t="shared" si="1116"/>
        <v>0.70341388260312598</v>
      </c>
      <c r="Q1029" s="7">
        <f t="shared" si="1117"/>
        <v>3.1392398462673938</v>
      </c>
    </row>
    <row r="1030" spans="1:17" x14ac:dyDescent="0.3">
      <c r="A1030" s="1">
        <v>42038</v>
      </c>
      <c r="B1030" s="2">
        <v>97.5685</v>
      </c>
      <c r="C1030" s="2">
        <v>3.9746999999999999</v>
      </c>
      <c r="D1030" s="2">
        <f t="shared" si="1146"/>
        <v>9.5629960059825242E-3</v>
      </c>
      <c r="E1030" s="2">
        <f t="shared" si="1147"/>
        <v>2.6927351703731943E-2</v>
      </c>
      <c r="F1030" s="11">
        <f t="shared" ref="F1030:G1030" si="1152">B1030/B778-1</f>
        <v>0.24021237867162903</v>
      </c>
      <c r="G1030" s="11">
        <f t="shared" si="1152"/>
        <v>0.76246009223128786</v>
      </c>
      <c r="H1030" s="9">
        <f t="shared" si="1133"/>
        <v>0.21528263807366077</v>
      </c>
      <c r="I1030" s="9">
        <f t="shared" si="1134"/>
        <v>0.1394298831181113</v>
      </c>
      <c r="J1030" s="7">
        <f t="shared" si="1135"/>
        <v>0.22821548648044176</v>
      </c>
      <c r="K1030" s="7">
        <f t="shared" si="1136"/>
        <v>0.74781213786853962</v>
      </c>
      <c r="L1030" s="11">
        <f t="shared" ref="L1030:M1030" si="1153">B1030/B274-1</f>
        <v>0.76904513246738193</v>
      </c>
      <c r="M1030" s="11">
        <f t="shared" si="1153"/>
        <v>3.435059138585137</v>
      </c>
      <c r="N1030" s="9">
        <f t="shared" si="1114"/>
        <v>0.19014664261181813</v>
      </c>
      <c r="O1030" s="9">
        <f t="shared" si="1115"/>
        <v>0.14048452636436995</v>
      </c>
      <c r="P1030" s="7">
        <f t="shared" si="1116"/>
        <v>0.71744217188869874</v>
      </c>
      <c r="Q1030" s="7">
        <f t="shared" si="1117"/>
        <v>3.2413648011404819</v>
      </c>
    </row>
    <row r="1031" spans="1:17" x14ac:dyDescent="0.3">
      <c r="A1031" s="1">
        <v>42039</v>
      </c>
      <c r="B1031" s="2">
        <v>97.4833</v>
      </c>
      <c r="C1031" s="2">
        <v>3.9643000000000002</v>
      </c>
      <c r="D1031" s="2">
        <f t="shared" si="1146"/>
        <v>-8.7361414166629587E-4</v>
      </c>
      <c r="E1031" s="2">
        <f t="shared" si="1147"/>
        <v>-2.6199788258091964E-3</v>
      </c>
      <c r="F1031" s="11">
        <f t="shared" ref="F1031:G1031" si="1154">B1031/B779-1</f>
        <v>0.23008094688294567</v>
      </c>
      <c r="G1031" s="11">
        <f t="shared" si="1154"/>
        <v>0.72420842032011157</v>
      </c>
      <c r="H1031" s="9">
        <f t="shared" si="1133"/>
        <v>0.20707997769285177</v>
      </c>
      <c r="I1031" s="9">
        <f t="shared" si="1134"/>
        <v>0.13928922640881886</v>
      </c>
      <c r="J1031" s="7">
        <f t="shared" si="1135"/>
        <v>0.21820593749181461</v>
      </c>
      <c r="K1031" s="7">
        <f t="shared" si="1136"/>
        <v>0.70562776640154601</v>
      </c>
      <c r="L1031" s="11">
        <f t="shared" ref="L1031:M1031" si="1155">B1031/B275-1</f>
        <v>0.75330622287530336</v>
      </c>
      <c r="M1031" s="11">
        <f t="shared" si="1155"/>
        <v>3.3174689610106736</v>
      </c>
      <c r="N1031" s="9">
        <f t="shared" si="1114"/>
        <v>0.18716775857451551</v>
      </c>
      <c r="O1031" s="9">
        <f t="shared" si="1115"/>
        <v>0.14042416426511162</v>
      </c>
      <c r="P1031" s="7">
        <f t="shared" si="1116"/>
        <v>0.70220565948139813</v>
      </c>
      <c r="Q1031" s="7">
        <f t="shared" si="1117"/>
        <v>3.1301100676959193</v>
      </c>
    </row>
    <row r="1032" spans="1:17" x14ac:dyDescent="0.3">
      <c r="A1032" s="1">
        <v>42040</v>
      </c>
      <c r="B1032" s="2">
        <v>98.326700000000002</v>
      </c>
      <c r="C1032" s="2">
        <v>4.0694999999999997</v>
      </c>
      <c r="D1032" s="2">
        <f t="shared" si="1146"/>
        <v>8.6145264871496808E-3</v>
      </c>
      <c r="E1032" s="2">
        <f t="shared" si="1147"/>
        <v>2.6190847050718204E-2</v>
      </c>
      <c r="F1032" s="11">
        <f t="shared" ref="F1032:G1032" si="1156">B1032/B780-1</f>
        <v>0.24394579235415126</v>
      </c>
      <c r="G1032" s="11">
        <f t="shared" si="1156"/>
        <v>0.78643546971027201</v>
      </c>
      <c r="H1032" s="9">
        <f t="shared" si="1133"/>
        <v>0.21828841808954441</v>
      </c>
      <c r="I1032" s="9">
        <f t="shared" si="1134"/>
        <v>0.13946343879893816</v>
      </c>
      <c r="J1032" s="7">
        <f t="shared" si="1135"/>
        <v>0.23190702150870068</v>
      </c>
      <c r="K1032" s="7">
        <f t="shared" si="1136"/>
        <v>0.76356975688196527</v>
      </c>
      <c r="L1032" s="11">
        <f t="shared" ref="L1032:M1032" si="1157">B1032/B276-1</f>
        <v>0.76298661713236582</v>
      </c>
      <c r="M1032" s="11">
        <f t="shared" si="1157"/>
        <v>3.3866551686967767</v>
      </c>
      <c r="N1032" s="9">
        <f t="shared" si="1114"/>
        <v>0.18900310414133259</v>
      </c>
      <c r="O1032" s="9">
        <f t="shared" si="1115"/>
        <v>0.14049100326702135</v>
      </c>
      <c r="P1032" s="7">
        <f t="shared" si="1116"/>
        <v>0.71155571098037051</v>
      </c>
      <c r="Q1032" s="7">
        <f t="shared" si="1117"/>
        <v>3.1978340516693891</v>
      </c>
    </row>
    <row r="1033" spans="1:17" x14ac:dyDescent="0.3">
      <c r="A1033" s="1">
        <v>42041</v>
      </c>
      <c r="B1033" s="2">
        <v>97.729699999999994</v>
      </c>
      <c r="C1033" s="2">
        <v>3.9954999999999998</v>
      </c>
      <c r="D1033" s="2">
        <f t="shared" si="1146"/>
        <v>-6.0901031049669773E-3</v>
      </c>
      <c r="E1033" s="2">
        <f t="shared" si="1147"/>
        <v>-1.8351413952578662E-2</v>
      </c>
      <c r="F1033" s="11">
        <f t="shared" ref="F1033:G1033" si="1158">B1033/B781-1</f>
        <v>0.2208246619081049</v>
      </c>
      <c r="G1033" s="11">
        <f t="shared" si="1158"/>
        <v>0.68921489874434538</v>
      </c>
      <c r="H1033" s="9">
        <f t="shared" si="1133"/>
        <v>0.1995265827759434</v>
      </c>
      <c r="I1033" s="9">
        <f t="shared" si="1134"/>
        <v>0.13913185964706154</v>
      </c>
      <c r="J1033" s="7">
        <f t="shared" si="1135"/>
        <v>0.20906549809039476</v>
      </c>
      <c r="K1033" s="7">
        <f t="shared" si="1136"/>
        <v>0.66774132949121956</v>
      </c>
      <c r="L1033" s="11">
        <f t="shared" ref="L1033:M1033" si="1159">B1033/B277-1</f>
        <v>0.72856051306903979</v>
      </c>
      <c r="M1033" s="11">
        <f t="shared" si="1159"/>
        <v>3.1421314534522082</v>
      </c>
      <c r="N1033" s="9">
        <f t="shared" si="1114"/>
        <v>0.18242966292466528</v>
      </c>
      <c r="O1033" s="9">
        <f t="shared" si="1115"/>
        <v>0.14034901615336018</v>
      </c>
      <c r="P1033" s="7">
        <f t="shared" si="1116"/>
        <v>0.67823428399144858</v>
      </c>
      <c r="Q1033" s="7">
        <f t="shared" si="1117"/>
        <v>2.9588201572956443</v>
      </c>
    </row>
    <row r="1034" spans="1:17" x14ac:dyDescent="0.3">
      <c r="A1034" s="1">
        <v>42044</v>
      </c>
      <c r="B1034" s="2">
        <v>97.416899999999998</v>
      </c>
      <c r="C1034" s="2">
        <v>3.9514</v>
      </c>
      <c r="D1034" s="2">
        <f t="shared" si="1146"/>
        <v>-3.2057977734761072E-3</v>
      </c>
      <c r="E1034" s="2">
        <f t="shared" si="1147"/>
        <v>-1.1098781335212792E-2</v>
      </c>
      <c r="F1034" s="11">
        <f t="shared" ref="F1034:G1034" si="1160">B1034/B782-1</f>
        <v>0.1955898488221679</v>
      </c>
      <c r="G1034" s="11">
        <f t="shared" si="1160"/>
        <v>0.58639794443552273</v>
      </c>
      <c r="H1034" s="9">
        <f t="shared" si="1133"/>
        <v>0.17863966094510475</v>
      </c>
      <c r="I1034" s="9">
        <f t="shared" si="1134"/>
        <v>0.13815452769299502</v>
      </c>
      <c r="J1034" s="7">
        <f t="shared" si="1135"/>
        <v>0.18423420382370503</v>
      </c>
      <c r="K1034" s="7">
        <f t="shared" si="1136"/>
        <v>0.56835759189987334</v>
      </c>
      <c r="L1034" s="11">
        <f t="shared" ref="L1034:M1034" si="1161">B1034/B278-1</f>
        <v>0.72441877343227246</v>
      </c>
      <c r="M1034" s="11">
        <f t="shared" si="1161"/>
        <v>3.1006641760066413</v>
      </c>
      <c r="N1034" s="9">
        <f t="shared" si="1114"/>
        <v>0.18163001692249467</v>
      </c>
      <c r="O1034" s="9">
        <f t="shared" si="1115"/>
        <v>0.14036456203179559</v>
      </c>
      <c r="P1034" s="7">
        <f t="shared" si="1116"/>
        <v>0.67420216995228177</v>
      </c>
      <c r="Q1034" s="7">
        <f t="shared" si="1117"/>
        <v>2.9301999938170966</v>
      </c>
    </row>
    <row r="1035" spans="1:17" x14ac:dyDescent="0.3">
      <c r="A1035" s="1">
        <v>42045</v>
      </c>
      <c r="B1035" s="2">
        <v>98.933199999999999</v>
      </c>
      <c r="C1035" s="2">
        <v>4.1406000000000001</v>
      </c>
      <c r="D1035" s="2">
        <f t="shared" si="1146"/>
        <v>1.544516802453221E-2</v>
      </c>
      <c r="E1035" s="2">
        <f t="shared" si="1147"/>
        <v>4.6770758375306393E-2</v>
      </c>
      <c r="F1035" s="11">
        <f t="shared" ref="F1035:G1035" si="1162">B1035/B783-1</f>
        <v>0.20728570243133349</v>
      </c>
      <c r="G1035" s="11">
        <f t="shared" si="1162"/>
        <v>0.63234250571631323</v>
      </c>
      <c r="H1035" s="9">
        <f t="shared" si="1133"/>
        <v>0.1883746186879971</v>
      </c>
      <c r="I1035" s="9">
        <f t="shared" si="1134"/>
        <v>0.13884682994690181</v>
      </c>
      <c r="J1035" s="7">
        <f t="shared" si="1135"/>
        <v>0.19570431606802607</v>
      </c>
      <c r="K1035" s="7">
        <f t="shared" si="1136"/>
        <v>0.61344374423107406</v>
      </c>
      <c r="L1035" s="11">
        <f t="shared" ref="L1035:M1035" si="1163">B1035/B279-1</f>
        <v>0.74759366979267305</v>
      </c>
      <c r="M1035" s="11">
        <f t="shared" si="1163"/>
        <v>3.278363298202108</v>
      </c>
      <c r="N1035" s="9">
        <f t="shared" si="1114"/>
        <v>0.18607993195320852</v>
      </c>
      <c r="O1035" s="9">
        <f t="shared" si="1115"/>
        <v>0.14061924209348117</v>
      </c>
      <c r="P1035" s="7">
        <f t="shared" si="1116"/>
        <v>0.6965200760706749</v>
      </c>
      <c r="Q1035" s="7">
        <f t="shared" si="1117"/>
        <v>3.0868458051519063</v>
      </c>
    </row>
    <row r="1036" spans="1:17" x14ac:dyDescent="0.3">
      <c r="A1036" s="1">
        <v>42046</v>
      </c>
      <c r="B1036" s="2">
        <v>99.293199999999999</v>
      </c>
      <c r="C1036" s="2">
        <v>4.1871999999999998</v>
      </c>
      <c r="D1036" s="2">
        <f t="shared" si="1146"/>
        <v>3.632214435507796E-3</v>
      </c>
      <c r="E1036" s="2">
        <f t="shared" si="1147"/>
        <v>1.1191547921270176E-2</v>
      </c>
      <c r="F1036" s="11">
        <f t="shared" ref="F1036:G1036" si="1164">B1036/B784-1</f>
        <v>0.19803282327986649</v>
      </c>
      <c r="G1036" s="11">
        <f t="shared" si="1164"/>
        <v>0.59609666844552844</v>
      </c>
      <c r="H1036" s="9">
        <f t="shared" si="1133"/>
        <v>0.18068089771514625</v>
      </c>
      <c r="I1036" s="9">
        <f t="shared" si="1134"/>
        <v>0.13847247327825329</v>
      </c>
      <c r="J1036" s="7">
        <f t="shared" si="1135"/>
        <v>0.18660179170190228</v>
      </c>
      <c r="K1036" s="7">
        <f t="shared" si="1136"/>
        <v>0.57736680367070914</v>
      </c>
      <c r="L1036" s="11">
        <f t="shared" ref="L1036:M1036" si="1165">B1036/B280-1</f>
        <v>0.7446887019716506</v>
      </c>
      <c r="M1036" s="11">
        <f t="shared" si="1165"/>
        <v>3.2557170444150829</v>
      </c>
      <c r="N1036" s="9">
        <f t="shared" si="1114"/>
        <v>0.18552538181821676</v>
      </c>
      <c r="O1036" s="9">
        <f t="shared" si="1115"/>
        <v>0.14060454449433826</v>
      </c>
      <c r="P1036" s="7">
        <f t="shared" si="1116"/>
        <v>0.69371050713938898</v>
      </c>
      <c r="Q1036" s="7">
        <f t="shared" si="1117"/>
        <v>3.0667262893359171</v>
      </c>
    </row>
    <row r="1037" spans="1:17" x14ac:dyDescent="0.3">
      <c r="A1037" s="1">
        <v>42047</v>
      </c>
      <c r="B1037" s="2">
        <v>100.4494</v>
      </c>
      <c r="C1037" s="2">
        <v>4.3334999999999999</v>
      </c>
      <c r="D1037" s="2">
        <f t="shared" si="1146"/>
        <v>1.1577028771328194E-2</v>
      </c>
      <c r="E1037" s="2">
        <f t="shared" si="1147"/>
        <v>3.4343276798518341E-2</v>
      </c>
      <c r="F1037" s="11">
        <f t="shared" ref="F1037:G1037" si="1166">B1037/B785-1</f>
        <v>0.2096682514679884</v>
      </c>
      <c r="G1037" s="11">
        <f t="shared" si="1166"/>
        <v>0.64403050191585409</v>
      </c>
      <c r="H1037" s="9">
        <f t="shared" si="1133"/>
        <v>0.19034614967603736</v>
      </c>
      <c r="I1037" s="9">
        <f t="shared" si="1134"/>
        <v>0.13889120967251758</v>
      </c>
      <c r="J1037" s="7">
        <f t="shared" si="1135"/>
        <v>0.1980566259111447</v>
      </c>
      <c r="K1037" s="7">
        <f t="shared" si="1136"/>
        <v>0.62292486322794427</v>
      </c>
      <c r="L1037" s="11">
        <f t="shared" ref="L1037:M1037" si="1167">B1037/B281-1</f>
        <v>0.75237693163857355</v>
      </c>
      <c r="M1037" s="11">
        <f t="shared" si="1167"/>
        <v>3.3089390474296509</v>
      </c>
      <c r="N1037" s="9">
        <f t="shared" si="1114"/>
        <v>0.18699103766781694</v>
      </c>
      <c r="O1037" s="9">
        <f t="shared" si="1115"/>
        <v>0.1406945726756372</v>
      </c>
      <c r="P1037" s="7">
        <f t="shared" si="1116"/>
        <v>0.70110947209050756</v>
      </c>
      <c r="Q1037" s="7">
        <f t="shared" si="1117"/>
        <v>3.119316870469274</v>
      </c>
    </row>
    <row r="1038" spans="1:17" x14ac:dyDescent="0.3">
      <c r="A1038" s="1">
        <v>42048</v>
      </c>
      <c r="B1038" s="2">
        <v>101.3117</v>
      </c>
      <c r="C1038" s="2">
        <v>4.4428999999999998</v>
      </c>
      <c r="D1038" s="2">
        <f t="shared" si="1146"/>
        <v>8.547784982298438E-3</v>
      </c>
      <c r="E1038" s="2">
        <f t="shared" si="1147"/>
        <v>2.493178679333817E-2</v>
      </c>
      <c r="F1038" s="11">
        <f t="shared" ref="F1038:G1038" si="1168">B1038/B786-1</f>
        <v>0.21106858183869903</v>
      </c>
      <c r="G1038" s="11">
        <f t="shared" si="1168"/>
        <v>0.64332741529812121</v>
      </c>
      <c r="H1038" s="9">
        <f t="shared" si="1133"/>
        <v>0.19150309536930013</v>
      </c>
      <c r="I1038" s="9">
        <f t="shared" si="1134"/>
        <v>0.13895126899877319</v>
      </c>
      <c r="J1038" s="7">
        <f t="shared" si="1135"/>
        <v>0.19943350695301199</v>
      </c>
      <c r="K1038" s="7">
        <f t="shared" si="1136"/>
        <v>0.62844527056866029</v>
      </c>
      <c r="L1038" s="11">
        <f t="shared" ref="L1038:M1038" si="1169">B1038/B282-1</f>
        <v>0.77986820306776594</v>
      </c>
      <c r="M1038" s="11">
        <f t="shared" si="1169"/>
        <v>3.5142247510668563</v>
      </c>
      <c r="N1038" s="9">
        <f t="shared" si="1114"/>
        <v>0.19217977278076767</v>
      </c>
      <c r="O1038" s="9">
        <f t="shared" si="1115"/>
        <v>0.14069502847791621</v>
      </c>
      <c r="P1038" s="7">
        <f t="shared" si="1116"/>
        <v>0.72779612773163938</v>
      </c>
      <c r="Q1038" s="7">
        <f t="shared" si="1117"/>
        <v>3.3162381574625135</v>
      </c>
    </row>
    <row r="1039" spans="1:17" x14ac:dyDescent="0.3">
      <c r="A1039" s="1">
        <v>42052</v>
      </c>
      <c r="B1039" s="2">
        <v>101.40649999999999</v>
      </c>
      <c r="C1039" s="2">
        <v>4.4549000000000003</v>
      </c>
      <c r="D1039" s="2">
        <f t="shared" si="1146"/>
        <v>9.3528856225665534E-4</v>
      </c>
      <c r="E1039" s="2">
        <f t="shared" si="1147"/>
        <v>2.6972975961280787E-3</v>
      </c>
      <c r="F1039" s="11">
        <f t="shared" ref="F1039:G1039" si="1170">B1039/B787-1</f>
        <v>0.2097722815272216</v>
      </c>
      <c r="G1039" s="11">
        <f t="shared" si="1170"/>
        <v>0.64296514844182195</v>
      </c>
      <c r="H1039" s="9">
        <f t="shared" si="1133"/>
        <v>0.19043214481241569</v>
      </c>
      <c r="I1039" s="9">
        <f t="shared" si="1134"/>
        <v>0.13894577386698362</v>
      </c>
      <c r="J1039" s="7">
        <f t="shared" si="1135"/>
        <v>0.19815057539757119</v>
      </c>
      <c r="K1039" s="7">
        <f t="shared" si="1136"/>
        <v>0.6232328678084238</v>
      </c>
      <c r="L1039" s="11">
        <f t="shared" ref="L1039:M1039" si="1171">B1039/B283-1</f>
        <v>0.76514770414957178</v>
      </c>
      <c r="M1039" s="11">
        <f t="shared" si="1171"/>
        <v>3.4077372118333837</v>
      </c>
      <c r="N1039" s="9">
        <f t="shared" si="1114"/>
        <v>0.18941145731814626</v>
      </c>
      <c r="O1039" s="9">
        <f t="shared" si="1115"/>
        <v>0.14060979305702381</v>
      </c>
      <c r="P1039" s="7">
        <f t="shared" si="1116"/>
        <v>0.71356792237274624</v>
      </c>
      <c r="Q1039" s="7">
        <f t="shared" si="1117"/>
        <v>3.2113913421422193</v>
      </c>
    </row>
    <row r="1040" spans="1:17" x14ac:dyDescent="0.3">
      <c r="A1040" s="1">
        <v>42053</v>
      </c>
      <c r="B1040" s="2">
        <v>101.54859999999999</v>
      </c>
      <c r="C1040" s="2">
        <v>4.4740000000000002</v>
      </c>
      <c r="D1040" s="2">
        <f t="shared" si="1146"/>
        <v>1.4003099524963782E-3</v>
      </c>
      <c r="E1040" s="2">
        <f t="shared" si="1147"/>
        <v>4.2782490862092008E-3</v>
      </c>
      <c r="F1040" s="11">
        <f t="shared" ref="F1040:G1040" si="1172">B1040/B788-1</f>
        <v>0.20556073296253841</v>
      </c>
      <c r="G1040" s="11">
        <f t="shared" si="1172"/>
        <v>0.62460510548676451</v>
      </c>
      <c r="H1040" s="9">
        <f t="shared" si="1133"/>
        <v>0.18694479726433161</v>
      </c>
      <c r="I1040" s="9">
        <f t="shared" si="1134"/>
        <v>0.13888564413443696</v>
      </c>
      <c r="J1040" s="7">
        <f t="shared" si="1135"/>
        <v>0.1939894584839339</v>
      </c>
      <c r="K1040" s="7">
        <f t="shared" si="1136"/>
        <v>0.60645982604892179</v>
      </c>
      <c r="L1040" s="11">
        <f t="shared" ref="L1040:M1040" si="1173">B1040/B284-1</f>
        <v>0.76314651767251007</v>
      </c>
      <c r="M1040" s="11">
        <f t="shared" si="1173"/>
        <v>3.3884256988719956</v>
      </c>
      <c r="N1040" s="9">
        <f t="shared" si="1114"/>
        <v>0.18903333566013647</v>
      </c>
      <c r="O1040" s="9">
        <f t="shared" si="1115"/>
        <v>0.14060652136520402</v>
      </c>
      <c r="P1040" s="7">
        <f t="shared" si="1116"/>
        <v>0.71162757520082387</v>
      </c>
      <c r="Q1040" s="7">
        <f t="shared" si="1117"/>
        <v>3.1971360673048208</v>
      </c>
    </row>
    <row r="1041" spans="1:17" x14ac:dyDescent="0.3">
      <c r="A1041" s="1">
        <v>42054</v>
      </c>
      <c r="B1041" s="2">
        <v>102.0509</v>
      </c>
      <c r="C1041" s="2">
        <v>4.5414000000000003</v>
      </c>
      <c r="D1041" s="2">
        <f t="shared" si="1146"/>
        <v>4.9342068040362612E-3</v>
      </c>
      <c r="E1041" s="2">
        <f t="shared" si="1147"/>
        <v>1.4952471493101816E-2</v>
      </c>
      <c r="F1041" s="11">
        <f t="shared" ref="F1041:G1041" si="1174">B1041/B789-1</f>
        <v>0.21990489487752063</v>
      </c>
      <c r="G1041" s="11">
        <f t="shared" si="1174"/>
        <v>0.68593384563982629</v>
      </c>
      <c r="H1041" s="9">
        <f t="shared" si="1133"/>
        <v>0.19877290068808964</v>
      </c>
      <c r="I1041" s="9">
        <f t="shared" si="1134"/>
        <v>0.13873693932303968</v>
      </c>
      <c r="J1041" s="7">
        <f t="shared" si="1135"/>
        <v>0.2082208812584645</v>
      </c>
      <c r="K1041" s="7">
        <f t="shared" si="1136"/>
        <v>0.66479664288377438</v>
      </c>
      <c r="L1041" s="11">
        <f t="shared" ref="L1041:M1041" si="1175">B1041/B285-1</f>
        <v>0.78428756762049279</v>
      </c>
      <c r="M1041" s="11">
        <f t="shared" si="1175"/>
        <v>3.5559791332263249</v>
      </c>
      <c r="N1041" s="9">
        <f t="shared" si="1114"/>
        <v>0.19300640459335608</v>
      </c>
      <c r="O1041" s="9">
        <f t="shared" si="1115"/>
        <v>0.14055611908831611</v>
      </c>
      <c r="P1041" s="7">
        <f t="shared" si="1116"/>
        <v>0.73218770652583198</v>
      </c>
      <c r="Q1041" s="7">
        <f t="shared" si="1117"/>
        <v>3.3507634526715311</v>
      </c>
    </row>
    <row r="1042" spans="1:17" x14ac:dyDescent="0.3">
      <c r="A1042" s="1">
        <v>42055</v>
      </c>
      <c r="B1042" s="2">
        <v>102.7332</v>
      </c>
      <c r="C1042" s="2">
        <v>4.6287000000000003</v>
      </c>
      <c r="D1042" s="2">
        <f t="shared" si="1146"/>
        <v>6.6636279352938615E-3</v>
      </c>
      <c r="E1042" s="2">
        <f t="shared" si="1147"/>
        <v>1.9040716573913066E-2</v>
      </c>
      <c r="F1042" s="11">
        <f t="shared" ref="F1042:G1042" si="1176">B1042/B790-1</f>
        <v>0.22233327146304194</v>
      </c>
      <c r="G1042" s="11">
        <f t="shared" si="1176"/>
        <v>0.69381929959380839</v>
      </c>
      <c r="H1042" s="9">
        <f t="shared" si="1133"/>
        <v>0.20076154980453265</v>
      </c>
      <c r="I1042" s="9">
        <f t="shared" si="1134"/>
        <v>0.13880682235033162</v>
      </c>
      <c r="J1042" s="7">
        <f t="shared" si="1135"/>
        <v>0.210614258970929</v>
      </c>
      <c r="K1042" s="7">
        <f t="shared" si="1136"/>
        <v>0.67461225131110503</v>
      </c>
      <c r="L1042" s="11">
        <f t="shared" ref="L1042:M1042" si="1177">B1042/B286-1</f>
        <v>0.77194029438854161</v>
      </c>
      <c r="M1042" s="11">
        <f t="shared" si="1177"/>
        <v>3.4575308166409862</v>
      </c>
      <c r="N1042" s="9">
        <f t="shared" si="1114"/>
        <v>0.19069171923452624</v>
      </c>
      <c r="O1042" s="9">
        <f t="shared" si="1115"/>
        <v>0.14040165693817219</v>
      </c>
      <c r="P1042" s="7">
        <f t="shared" si="1116"/>
        <v>0.72031294629753018</v>
      </c>
      <c r="Q1042" s="7">
        <f t="shared" si="1117"/>
        <v>3.2635623019254076</v>
      </c>
    </row>
    <row r="1043" spans="1:17" x14ac:dyDescent="0.3">
      <c r="A1043" s="1">
        <v>42058</v>
      </c>
      <c r="B1043" s="2">
        <v>102.8374</v>
      </c>
      <c r="C1043" s="2">
        <v>4.6470000000000002</v>
      </c>
      <c r="D1043" s="2">
        <f t="shared" si="1146"/>
        <v>1.0137637281207139E-3</v>
      </c>
      <c r="E1043" s="2">
        <f t="shared" si="1147"/>
        <v>3.9457989678884937E-3</v>
      </c>
      <c r="F1043" s="11">
        <f t="shared" ref="F1043:G1043" si="1178">B1043/B791-1</f>
        <v>0.22520575494312256</v>
      </c>
      <c r="G1043" s="11">
        <f t="shared" si="1178"/>
        <v>0.70933568748620623</v>
      </c>
      <c r="H1043" s="9">
        <f t="shared" si="1133"/>
        <v>0.20310879311132438</v>
      </c>
      <c r="I1043" s="9">
        <f t="shared" si="1134"/>
        <v>0.13879056757191655</v>
      </c>
      <c r="J1043" s="7">
        <f t="shared" si="1135"/>
        <v>0.21346194050825074</v>
      </c>
      <c r="K1043" s="7">
        <f t="shared" si="1136"/>
        <v>0.68648027886430096</v>
      </c>
      <c r="L1043" s="11">
        <f t="shared" ref="L1043:M1043" si="1179">B1043/B287-1</f>
        <v>0.77932922229373869</v>
      </c>
      <c r="M1043" s="11">
        <f t="shared" si="1179"/>
        <v>3.513403263403263</v>
      </c>
      <c r="N1043" s="9">
        <f t="shared" si="1114"/>
        <v>0.19207881729113838</v>
      </c>
      <c r="O1043" s="9">
        <f t="shared" si="1115"/>
        <v>0.14038361236803859</v>
      </c>
      <c r="P1043" s="7">
        <f t="shared" si="1116"/>
        <v>0.72749971890377596</v>
      </c>
      <c r="Q1043" s="7">
        <f t="shared" si="1117"/>
        <v>3.3174170322256389</v>
      </c>
    </row>
    <row r="1044" spans="1:17" x14ac:dyDescent="0.3">
      <c r="A1044" s="1">
        <v>42059</v>
      </c>
      <c r="B1044" s="2">
        <v>102.9132</v>
      </c>
      <c r="C1044" s="2">
        <v>4.6566000000000001</v>
      </c>
      <c r="D1044" s="2">
        <f t="shared" si="1146"/>
        <v>7.3681440957434668E-4</v>
      </c>
      <c r="E1044" s="2">
        <f t="shared" si="1147"/>
        <v>2.0637180031698398E-3</v>
      </c>
      <c r="F1044" s="11">
        <f t="shared" ref="F1044:G1044" si="1180">B1044/B792-1</f>
        <v>0.21959925482444298</v>
      </c>
      <c r="G1044" s="11">
        <f t="shared" si="1180"/>
        <v>0.68327067669172936</v>
      </c>
      <c r="H1044" s="9">
        <f t="shared" si="1133"/>
        <v>0.19852232513181176</v>
      </c>
      <c r="I1044" s="9">
        <f t="shared" si="1134"/>
        <v>0.13871675097734573</v>
      </c>
      <c r="J1044" s="7">
        <f t="shared" si="1135"/>
        <v>0.2079215515463082</v>
      </c>
      <c r="K1044" s="7">
        <f t="shared" si="1136"/>
        <v>0.66358757295627235</v>
      </c>
      <c r="L1044" s="11">
        <f t="shared" ref="L1044:M1044" si="1181">B1044/B288-1</f>
        <v>0.77560231609603925</v>
      </c>
      <c r="M1044" s="11">
        <f t="shared" si="1181"/>
        <v>3.4848309737070213</v>
      </c>
      <c r="N1044" s="9">
        <f t="shared" si="1114"/>
        <v>0.19137989945960224</v>
      </c>
      <c r="O1044" s="9">
        <f t="shared" si="1115"/>
        <v>0.14037851236582877</v>
      </c>
      <c r="P1044" s="7">
        <f t="shared" si="1116"/>
        <v>0.72388507515719414</v>
      </c>
      <c r="Q1044" s="7">
        <f t="shared" si="1117"/>
        <v>3.2904275253222242</v>
      </c>
    </row>
    <row r="1045" spans="1:17" x14ac:dyDescent="0.3">
      <c r="A1045" s="1">
        <v>42060</v>
      </c>
      <c r="B1045" s="2">
        <v>102.65730000000001</v>
      </c>
      <c r="C1045" s="2">
        <v>4.6192000000000002</v>
      </c>
      <c r="D1045" s="2">
        <f t="shared" si="1146"/>
        <v>-2.489658119047296E-3</v>
      </c>
      <c r="E1045" s="2">
        <f t="shared" si="1147"/>
        <v>-8.0640381794774389E-3</v>
      </c>
      <c r="F1045" s="11">
        <f t="shared" ref="F1045:G1045" si="1182">B1045/B793-1</f>
        <v>0.21791326321783844</v>
      </c>
      <c r="G1045" s="11">
        <f t="shared" si="1182"/>
        <v>0.67580902626614425</v>
      </c>
      <c r="H1045" s="9">
        <f t="shared" si="1133"/>
        <v>0.19713895428714912</v>
      </c>
      <c r="I1045" s="9">
        <f t="shared" si="1134"/>
        <v>0.13874250803833743</v>
      </c>
      <c r="J1045" s="7">
        <f t="shared" si="1135"/>
        <v>0.20624739311286278</v>
      </c>
      <c r="K1045" s="7">
        <f t="shared" si="1136"/>
        <v>0.65664452630216386</v>
      </c>
      <c r="L1045" s="11">
        <f t="shared" ref="L1045:M1045" si="1183">B1045/B289-1</f>
        <v>0.77929782963633154</v>
      </c>
      <c r="M1045" s="11">
        <f t="shared" si="1183"/>
        <v>3.5082959203591653</v>
      </c>
      <c r="N1045" s="9">
        <f t="shared" si="1114"/>
        <v>0.19207293624826238</v>
      </c>
      <c r="O1045" s="9">
        <f t="shared" si="1115"/>
        <v>0.14035733124229471</v>
      </c>
      <c r="P1045" s="7">
        <f t="shared" si="1116"/>
        <v>0.72748835916802879</v>
      </c>
      <c r="Q1045" s="7">
        <f t="shared" si="1117"/>
        <v>3.3176185573453152</v>
      </c>
    </row>
    <row r="1046" spans="1:17" x14ac:dyDescent="0.3">
      <c r="A1046" s="1">
        <v>42061</v>
      </c>
      <c r="B1046" s="2">
        <v>103.1786</v>
      </c>
      <c r="C1046" s="2">
        <v>4.6894</v>
      </c>
      <c r="D1046" s="2">
        <f t="shared" si="1146"/>
        <v>5.0652108262415037E-3</v>
      </c>
      <c r="E1046" s="2">
        <f t="shared" si="1147"/>
        <v>1.5083112577964648E-2</v>
      </c>
      <c r="F1046" s="11">
        <f t="shared" ref="F1046:G1046" si="1184">B1046/B794-1</f>
        <v>0.22518369692738105</v>
      </c>
      <c r="G1046" s="11">
        <f t="shared" si="1184"/>
        <v>0.70691224110945283</v>
      </c>
      <c r="H1046" s="9">
        <f t="shared" si="1133"/>
        <v>0.20309078942972558</v>
      </c>
      <c r="I1046" s="9">
        <f t="shared" si="1134"/>
        <v>0.13879805838432116</v>
      </c>
      <c r="J1046" s="7">
        <f t="shared" si="1135"/>
        <v>0.21343883233113803</v>
      </c>
      <c r="K1046" s="7">
        <f t="shared" si="1136"/>
        <v>0.68637341305724009</v>
      </c>
      <c r="L1046" s="11">
        <f t="shared" ref="L1046:M1046" si="1185">B1046/B290-1</f>
        <v>0.77655222287268844</v>
      </c>
      <c r="M1046" s="11">
        <f t="shared" si="1185"/>
        <v>3.4913322478689777</v>
      </c>
      <c r="N1046" s="9">
        <f t="shared" si="1114"/>
        <v>0.19155817751383117</v>
      </c>
      <c r="O1046" s="9">
        <f t="shared" si="1115"/>
        <v>0.14033871319599109</v>
      </c>
      <c r="P1046" s="7">
        <f t="shared" si="1116"/>
        <v>0.72483621976025048</v>
      </c>
      <c r="Q1046" s="7">
        <f t="shared" si="1117"/>
        <v>3.297965249580491</v>
      </c>
    </row>
    <row r="1047" spans="1:17" x14ac:dyDescent="0.3">
      <c r="A1047" s="1">
        <v>42062</v>
      </c>
      <c r="B1047" s="2">
        <v>102.72369999999999</v>
      </c>
      <c r="C1047" s="2">
        <v>4.6275000000000004</v>
      </c>
      <c r="D1047" s="2">
        <f t="shared" si="1146"/>
        <v>-4.4186076612608713E-3</v>
      </c>
      <c r="E1047" s="2">
        <f t="shared" si="1147"/>
        <v>-1.3287877038982748E-2</v>
      </c>
      <c r="F1047" s="11">
        <f t="shared" ref="F1047:G1047" si="1186">B1047/B795-1</f>
        <v>0.21191889685374909</v>
      </c>
      <c r="G1047" s="11">
        <f t="shared" si="1186"/>
        <v>0.65191161246564122</v>
      </c>
      <c r="H1047" s="9">
        <f t="shared" si="1133"/>
        <v>0.19220496862075939</v>
      </c>
      <c r="I1047" s="9">
        <f t="shared" si="1134"/>
        <v>0.13877923521634206</v>
      </c>
      <c r="J1047" s="7">
        <f t="shared" si="1135"/>
        <v>0.20030432709887913</v>
      </c>
      <c r="K1047" s="7">
        <f t="shared" si="1136"/>
        <v>0.63222867023118168</v>
      </c>
      <c r="L1047" s="11">
        <f t="shared" ref="L1047:M1047" si="1187">B1047/B291-1</f>
        <v>0.76263459080106721</v>
      </c>
      <c r="M1047" s="11">
        <f t="shared" si="1187"/>
        <v>3.3895845190665908</v>
      </c>
      <c r="N1047" s="9">
        <f t="shared" si="1114"/>
        <v>0.18893653878793676</v>
      </c>
      <c r="O1047" s="9">
        <f t="shared" si="1115"/>
        <v>0.14036189600471843</v>
      </c>
      <c r="P1047" s="7">
        <f t="shared" si="1116"/>
        <v>0.71130703001341811</v>
      </c>
      <c r="Q1047" s="7">
        <f t="shared" si="1117"/>
        <v>3.1973740942925977</v>
      </c>
    </row>
    <row r="1048" spans="1:17" x14ac:dyDescent="0.3">
      <c r="A1048" s="1">
        <v>42065</v>
      </c>
      <c r="B1048" s="2">
        <v>103.6524</v>
      </c>
      <c r="C1048" s="2">
        <v>4.7522000000000002</v>
      </c>
      <c r="D1048" s="2">
        <f t="shared" si="1146"/>
        <v>9.0001339196069865E-3</v>
      </c>
      <c r="E1048" s="2">
        <f t="shared" si="1147"/>
        <v>2.6590903251260008E-2</v>
      </c>
      <c r="F1048" s="11">
        <f t="shared" ref="F1048:G1048" si="1188">B1048/B796-1</f>
        <v>0.22422889538488788</v>
      </c>
      <c r="G1048" s="11">
        <f t="shared" si="1188"/>
        <v>0.70500861079219312</v>
      </c>
      <c r="H1048" s="9">
        <f t="shared" si="1133"/>
        <v>0.20231117264009152</v>
      </c>
      <c r="I1048" s="9">
        <f t="shared" si="1134"/>
        <v>0.13900947261838276</v>
      </c>
      <c r="J1048" s="7">
        <f t="shared" si="1135"/>
        <v>0.21245757787915642</v>
      </c>
      <c r="K1048" s="7">
        <f t="shared" si="1136"/>
        <v>0.68198924485565149</v>
      </c>
      <c r="L1048" s="11">
        <f t="shared" ref="L1048:M1048" si="1189">B1048/B292-1</f>
        <v>0.77607114401007515</v>
      </c>
      <c r="M1048" s="11">
        <f t="shared" si="1189"/>
        <v>3.4861701123383373</v>
      </c>
      <c r="N1048" s="9">
        <f t="shared" si="1114"/>
        <v>0.19146790077729559</v>
      </c>
      <c r="O1048" s="9">
        <f t="shared" si="1115"/>
        <v>0.14044209649351244</v>
      </c>
      <c r="P1048" s="7">
        <f t="shared" si="1116"/>
        <v>0.72429406429144638</v>
      </c>
      <c r="Q1048" s="7">
        <f t="shared" si="1117"/>
        <v>3.292792028257546</v>
      </c>
    </row>
    <row r="1049" spans="1:17" x14ac:dyDescent="0.3">
      <c r="A1049" s="1">
        <v>42066</v>
      </c>
      <c r="B1049" s="2">
        <v>103.1691</v>
      </c>
      <c r="C1049" s="2">
        <v>4.6840000000000002</v>
      </c>
      <c r="D1049" s="2">
        <f t="shared" si="1146"/>
        <v>-4.6736038536545343E-3</v>
      </c>
      <c r="E1049" s="2">
        <f t="shared" si="1147"/>
        <v>-1.4455222981304706E-2</v>
      </c>
      <c r="F1049" s="11">
        <f t="shared" ref="F1049:G1049" si="1190">B1049/B797-1</f>
        <v>0.22762483400682543</v>
      </c>
      <c r="G1049" s="11">
        <f t="shared" si="1190"/>
        <v>0.71820549502952935</v>
      </c>
      <c r="H1049" s="9">
        <f t="shared" si="1133"/>
        <v>0.20508127328090678</v>
      </c>
      <c r="I1049" s="9">
        <f t="shared" si="1134"/>
        <v>0.1388725641287343</v>
      </c>
      <c r="J1049" s="7">
        <f t="shared" si="1135"/>
        <v>0.21584399137549504</v>
      </c>
      <c r="K1049" s="7">
        <f t="shared" si="1136"/>
        <v>0.69631570869039883</v>
      </c>
      <c r="L1049" s="11">
        <f t="shared" ref="L1049:M1049" si="1191">B1049/B293-1</f>
        <v>0.75002883662862474</v>
      </c>
      <c r="M1049" s="11">
        <f t="shared" si="1191"/>
        <v>3.2933088909257568</v>
      </c>
      <c r="N1049" s="9">
        <f t="shared" si="1114"/>
        <v>0.18654408862438679</v>
      </c>
      <c r="O1049" s="9">
        <f t="shared" si="1115"/>
        <v>0.14037328996834192</v>
      </c>
      <c r="P1049" s="7">
        <f t="shared" si="1116"/>
        <v>0.69906020067769603</v>
      </c>
      <c r="Q1049" s="7">
        <f t="shared" si="1117"/>
        <v>3.1077846984194037</v>
      </c>
    </row>
    <row r="1050" spans="1:17" x14ac:dyDescent="0.3">
      <c r="A1050" s="1">
        <v>42067</v>
      </c>
      <c r="B1050" s="2">
        <v>102.771</v>
      </c>
      <c r="C1050" s="2">
        <v>4.6319999999999997</v>
      </c>
      <c r="D1050" s="2">
        <f t="shared" si="1146"/>
        <v>-3.8661775523806743E-3</v>
      </c>
      <c r="E1050" s="2">
        <f t="shared" si="1147"/>
        <v>-1.1163705464776916E-2</v>
      </c>
      <c r="F1050" s="11">
        <f t="shared" ref="F1050:G1050" si="1192">B1050/B798-1</f>
        <v>0.20753630681017055</v>
      </c>
      <c r="G1050" s="11">
        <f t="shared" si="1192"/>
        <v>0.63340150927427885</v>
      </c>
      <c r="H1050" s="9">
        <f t="shared" si="1133"/>
        <v>0.1885821738442596</v>
      </c>
      <c r="I1050" s="9">
        <f t="shared" si="1134"/>
        <v>0.13844392315030857</v>
      </c>
      <c r="J1050" s="7">
        <f t="shared" si="1135"/>
        <v>0.19601932558722046</v>
      </c>
      <c r="K1050" s="7">
        <f t="shared" si="1136"/>
        <v>0.6152605617004312</v>
      </c>
      <c r="L1050" s="11">
        <f t="shared" ref="L1050:M1050" si="1193">B1050/B294-1</f>
        <v>0.75112671136594056</v>
      </c>
      <c r="M1050" s="11">
        <f t="shared" si="1193"/>
        <v>3.3020339927556419</v>
      </c>
      <c r="N1050" s="9">
        <f t="shared" si="1114"/>
        <v>0.18675313860959883</v>
      </c>
      <c r="O1050" s="9">
        <f t="shared" si="1115"/>
        <v>0.14036596207199756</v>
      </c>
      <c r="P1050" s="7">
        <f t="shared" si="1116"/>
        <v>0.7001313467406971</v>
      </c>
      <c r="Q1050" s="7">
        <f t="shared" si="1117"/>
        <v>3.1156348646443819</v>
      </c>
    </row>
    <row r="1051" spans="1:17" x14ac:dyDescent="0.3">
      <c r="A1051" s="1">
        <v>42068</v>
      </c>
      <c r="B1051" s="2">
        <v>102.9511</v>
      </c>
      <c r="C1051" s="2">
        <v>4.6524000000000001</v>
      </c>
      <c r="D1051" s="2">
        <f t="shared" si="1146"/>
        <v>1.7509061594318189E-3</v>
      </c>
      <c r="E1051" s="2">
        <f t="shared" si="1147"/>
        <v>4.3944752120527297E-3</v>
      </c>
      <c r="F1051" s="11">
        <f t="shared" ref="F1051:G1051" si="1194">B1051/B799-1</f>
        <v>0.20633144407872761</v>
      </c>
      <c r="G1051" s="11">
        <f t="shared" si="1194"/>
        <v>0.6272253506348151</v>
      </c>
      <c r="H1051" s="9">
        <f t="shared" si="1133"/>
        <v>0.18758388979902957</v>
      </c>
      <c r="I1051" s="9">
        <f t="shared" si="1134"/>
        <v>0.1384330800201917</v>
      </c>
      <c r="J1051" s="7">
        <f t="shared" si="1135"/>
        <v>0.19482774790012036</v>
      </c>
      <c r="K1051" s="7">
        <f t="shared" si="1136"/>
        <v>0.61045208867673262</v>
      </c>
      <c r="L1051" s="11">
        <f t="shared" ref="L1051:M1051" si="1195">B1051/B295-1</f>
        <v>0.74041471974466311</v>
      </c>
      <c r="M1051" s="11">
        <f t="shared" si="1195"/>
        <v>3.2183334844500866</v>
      </c>
      <c r="N1051" s="9">
        <f t="shared" si="1114"/>
        <v>0.18470780983589899</v>
      </c>
      <c r="O1051" s="9">
        <f t="shared" si="1115"/>
        <v>0.14030647084589865</v>
      </c>
      <c r="P1051" s="7">
        <f t="shared" si="1116"/>
        <v>0.68977362602581604</v>
      </c>
      <c r="Q1051" s="7">
        <f t="shared" si="1117"/>
        <v>3.0414783802746879</v>
      </c>
    </row>
    <row r="1052" spans="1:17" x14ac:dyDescent="0.3">
      <c r="A1052" s="1">
        <v>42069</v>
      </c>
      <c r="B1052" s="2">
        <v>101.7855</v>
      </c>
      <c r="C1052" s="2">
        <v>4.4923000000000002</v>
      </c>
      <c r="D1052" s="2">
        <f t="shared" si="1146"/>
        <v>-1.1386460393043859E-2</v>
      </c>
      <c r="E1052" s="2">
        <f t="shared" si="1147"/>
        <v>-3.501839544033522E-2</v>
      </c>
      <c r="F1052" s="11">
        <f t="shared" ref="F1052:G1052" si="1196">B1052/B800-1</f>
        <v>0.19372256421863931</v>
      </c>
      <c r="G1052" s="11">
        <f t="shared" si="1196"/>
        <v>0.57718639188287746</v>
      </c>
      <c r="H1052" s="9">
        <f t="shared" si="1133"/>
        <v>0.177076629695198</v>
      </c>
      <c r="I1052" s="9">
        <f t="shared" si="1134"/>
        <v>0.13895251284222618</v>
      </c>
      <c r="J1052" s="7">
        <f t="shared" si="1135"/>
        <v>0.18225393304581194</v>
      </c>
      <c r="K1052" s="7">
        <f t="shared" si="1136"/>
        <v>0.55946807472094551</v>
      </c>
      <c r="L1052" s="11">
        <f t="shared" ref="L1052:M1052" si="1197">B1052/B296-1</f>
        <v>0.72203452342080632</v>
      </c>
      <c r="M1052" s="11">
        <f t="shared" si="1197"/>
        <v>3.0857662573897233</v>
      </c>
      <c r="N1052" s="9">
        <f t="shared" si="1114"/>
        <v>0.18116881808290322</v>
      </c>
      <c r="O1052" s="9">
        <f t="shared" si="1115"/>
        <v>0.14047798327077299</v>
      </c>
      <c r="P1052" s="7">
        <f t="shared" si="1116"/>
        <v>0.67180747010400443</v>
      </c>
      <c r="Q1052" s="7">
        <f t="shared" si="1117"/>
        <v>2.9122376592312347</v>
      </c>
    </row>
    <row r="1053" spans="1:17" x14ac:dyDescent="0.3">
      <c r="A1053" s="1">
        <v>42072</v>
      </c>
      <c r="B1053" s="2">
        <v>102.0793</v>
      </c>
      <c r="C1053" s="2">
        <v>4.5355999999999996</v>
      </c>
      <c r="D1053" s="2">
        <f t="shared" si="1146"/>
        <v>2.8823043840783989E-3</v>
      </c>
      <c r="E1053" s="2">
        <f t="shared" si="1147"/>
        <v>9.5925590731361053E-3</v>
      </c>
      <c r="F1053" s="11">
        <f t="shared" ref="F1053:G1053" si="1198">B1053/B801-1</f>
        <v>0.20311837031030477</v>
      </c>
      <c r="G1053" s="11">
        <f t="shared" si="1198"/>
        <v>0.61552983081032919</v>
      </c>
      <c r="H1053" s="9">
        <f t="shared" si="1133"/>
        <v>0.18491682808739549</v>
      </c>
      <c r="I1053" s="9">
        <f t="shared" si="1134"/>
        <v>0.13885339566270025</v>
      </c>
      <c r="J1053" s="7">
        <f t="shared" si="1135"/>
        <v>0.19157587449918867</v>
      </c>
      <c r="K1053" s="7">
        <f t="shared" si="1136"/>
        <v>0.59678030039248142</v>
      </c>
      <c r="L1053" s="11">
        <f t="shared" ref="L1053:M1053" si="1199">B1053/B297-1</f>
        <v>0.74502882189233</v>
      </c>
      <c r="M1053" s="11">
        <f t="shared" si="1199"/>
        <v>3.2579797221179119</v>
      </c>
      <c r="N1053" s="9">
        <f t="shared" si="1114"/>
        <v>0.1855903574539102</v>
      </c>
      <c r="O1053" s="9">
        <f t="shared" si="1115"/>
        <v>0.14033697701363052</v>
      </c>
      <c r="P1053" s="7">
        <f t="shared" si="1116"/>
        <v>0.69423171346825985</v>
      </c>
      <c r="Q1053" s="7">
        <f t="shared" si="1117"/>
        <v>3.0732365762209968</v>
      </c>
    </row>
    <row r="1054" spans="1:17" x14ac:dyDescent="0.3">
      <c r="A1054" s="1">
        <v>42073</v>
      </c>
      <c r="B1054" s="2">
        <v>100.184</v>
      </c>
      <c r="C1054" s="2">
        <v>4.2845000000000004</v>
      </c>
      <c r="D1054" s="2">
        <f t="shared" si="1146"/>
        <v>-1.8741466944465501E-2</v>
      </c>
      <c r="E1054" s="2">
        <f t="shared" si="1147"/>
        <v>-5.6953519988511059E-2</v>
      </c>
      <c r="F1054" s="11">
        <f t="shared" ref="F1054:G1054" si="1200">B1054/B802-1</f>
        <v>0.17973869678110699</v>
      </c>
      <c r="G1054" s="11">
        <f t="shared" si="1200"/>
        <v>0.52289045283287128</v>
      </c>
      <c r="H1054" s="9">
        <f t="shared" si="1133"/>
        <v>0.16529297054952116</v>
      </c>
      <c r="I1054" s="9">
        <f t="shared" si="1134"/>
        <v>0.1402069939495138</v>
      </c>
      <c r="J1054" s="7">
        <f t="shared" si="1135"/>
        <v>0.16819984503742713</v>
      </c>
      <c r="K1054" s="7">
        <f t="shared" si="1136"/>
        <v>0.50293205946085617</v>
      </c>
      <c r="L1054" s="11">
        <f t="shared" ref="L1054:M1054" si="1201">B1054/B298-1</f>
        <v>0.72960356058291076</v>
      </c>
      <c r="M1054" s="11">
        <f t="shared" si="1201"/>
        <v>3.1408137624432211</v>
      </c>
      <c r="N1054" s="9">
        <f t="shared" si="1114"/>
        <v>0.18263074217235958</v>
      </c>
      <c r="O1054" s="9">
        <f t="shared" si="1115"/>
        <v>0.14065364832805471</v>
      </c>
      <c r="P1054" s="7">
        <f t="shared" si="1116"/>
        <v>0.67903135602022413</v>
      </c>
      <c r="Q1054" s="7">
        <f t="shared" si="1117"/>
        <v>2.9614103898638784</v>
      </c>
    </row>
    <row r="1055" spans="1:17" x14ac:dyDescent="0.3">
      <c r="A1055" s="1">
        <v>42074</v>
      </c>
      <c r="B1055" s="2">
        <v>99.605999999999995</v>
      </c>
      <c r="C1055" s="2">
        <v>4.2092000000000001</v>
      </c>
      <c r="D1055" s="2">
        <f t="shared" si="1146"/>
        <v>-5.7860915217373557E-3</v>
      </c>
      <c r="E1055" s="2">
        <f t="shared" si="1147"/>
        <v>-1.7731253242516468E-2</v>
      </c>
      <c r="F1055" s="11">
        <f t="shared" ref="F1055:G1055" si="1202">B1055/B803-1</f>
        <v>0.17800248359056225</v>
      </c>
      <c r="G1055" s="11">
        <f t="shared" si="1202"/>
        <v>0.51491812128846481</v>
      </c>
      <c r="H1055" s="9">
        <f t="shared" si="1133"/>
        <v>0.16382019353834651</v>
      </c>
      <c r="I1055" s="9">
        <f t="shared" si="1134"/>
        <v>0.14026688411371313</v>
      </c>
      <c r="J1055" s="7">
        <f t="shared" si="1135"/>
        <v>0.16647081648255102</v>
      </c>
      <c r="K1055" s="7">
        <f t="shared" si="1136"/>
        <v>0.49619315587843205</v>
      </c>
      <c r="L1055" s="11">
        <f t="shared" ref="L1055:M1055" si="1203">B1055/B299-1</f>
        <v>0.7064704914887201</v>
      </c>
      <c r="M1055" s="11">
        <f t="shared" si="1203"/>
        <v>2.9776979776979777</v>
      </c>
      <c r="N1055" s="9">
        <f t="shared" si="1114"/>
        <v>0.17814239912771176</v>
      </c>
      <c r="O1055" s="9">
        <f t="shared" si="1115"/>
        <v>0.14064628944402841</v>
      </c>
      <c r="P1055" s="7">
        <f t="shared" si="1116"/>
        <v>0.65657982289978944</v>
      </c>
      <c r="Q1055" s="7">
        <f t="shared" si="1117"/>
        <v>2.8046841521519017</v>
      </c>
    </row>
    <row r="1056" spans="1:17" x14ac:dyDescent="0.3">
      <c r="A1056" s="1">
        <v>42075</v>
      </c>
      <c r="B1056" s="2">
        <v>100.2598</v>
      </c>
      <c r="C1056" s="2">
        <v>4.2899000000000003</v>
      </c>
      <c r="D1056" s="2">
        <f t="shared" si="1146"/>
        <v>6.5424132798889249E-3</v>
      </c>
      <c r="E1056" s="2">
        <f t="shared" si="1147"/>
        <v>1.8990816760412654E-2</v>
      </c>
      <c r="F1056" s="11">
        <f t="shared" ref="F1056:G1056" si="1204">B1056/B804-1</f>
        <v>0.18128230535489798</v>
      </c>
      <c r="G1056" s="11">
        <f t="shared" si="1204"/>
        <v>0.52687215261959008</v>
      </c>
      <c r="H1056" s="9">
        <f t="shared" si="1133"/>
        <v>0.16660054790044501</v>
      </c>
      <c r="I1056" s="9">
        <f t="shared" si="1134"/>
        <v>0.14035598769148877</v>
      </c>
      <c r="J1056" s="7">
        <f t="shared" si="1135"/>
        <v>0.16970390748937914</v>
      </c>
      <c r="K1056" s="7">
        <f t="shared" si="1136"/>
        <v>0.5085554373686354</v>
      </c>
      <c r="L1056" s="11">
        <f t="shared" ref="L1056:M1056" si="1205">B1056/B300-1</f>
        <v>0.6993676088972054</v>
      </c>
      <c r="M1056" s="11">
        <f t="shared" si="1205"/>
        <v>2.9295594027663285</v>
      </c>
      <c r="N1056" s="9">
        <f t="shared" si="1114"/>
        <v>0.17675206236286789</v>
      </c>
      <c r="O1056" s="9">
        <f t="shared" si="1115"/>
        <v>0.14056793851031638</v>
      </c>
      <c r="P1056" s="7">
        <f t="shared" si="1116"/>
        <v>0.64973912455661775</v>
      </c>
      <c r="Q1056" s="7">
        <f t="shared" si="1117"/>
        <v>2.7584904443280185</v>
      </c>
    </row>
    <row r="1057" spans="1:17" x14ac:dyDescent="0.3">
      <c r="A1057" s="1">
        <v>42076</v>
      </c>
      <c r="B1057" s="2">
        <v>99.823899999999995</v>
      </c>
      <c r="C1057" s="2">
        <v>4.2346000000000004</v>
      </c>
      <c r="D1057" s="2">
        <f t="shared" si="1146"/>
        <v>-4.3571834150570908E-3</v>
      </c>
      <c r="E1057" s="2">
        <f t="shared" si="1147"/>
        <v>-1.2974550005233908E-2</v>
      </c>
      <c r="F1057" s="11">
        <f t="shared" ref="F1057:G1057" si="1206">B1057/B805-1</f>
        <v>0.19300835025414087</v>
      </c>
      <c r="G1057" s="11">
        <f t="shared" si="1206"/>
        <v>0.57402520165037352</v>
      </c>
      <c r="H1057" s="9">
        <f t="shared" si="1133"/>
        <v>0.17647814246608792</v>
      </c>
      <c r="I1057" s="9">
        <f t="shared" si="1134"/>
        <v>0.13965211003017738</v>
      </c>
      <c r="J1057" s="7">
        <f t="shared" si="1135"/>
        <v>0.18143143824865104</v>
      </c>
      <c r="K1057" s="7">
        <f t="shared" si="1136"/>
        <v>0.55530586515377722</v>
      </c>
      <c r="L1057" s="11">
        <f t="shared" ref="L1057:M1057" si="1207">B1057/B301-1</f>
        <v>0.68495365798903851</v>
      </c>
      <c r="M1057" s="11">
        <f t="shared" si="1207"/>
        <v>2.8325640329441581</v>
      </c>
      <c r="N1057" s="9">
        <f t="shared" si="1114"/>
        <v>0.17391268691633013</v>
      </c>
      <c r="O1057" s="9">
        <f t="shared" si="1115"/>
        <v>0.14058397349787377</v>
      </c>
      <c r="P1057" s="7">
        <f t="shared" si="1116"/>
        <v>0.63573505843189815</v>
      </c>
      <c r="Q1057" s="7">
        <f t="shared" si="1117"/>
        <v>2.6634383949884199</v>
      </c>
    </row>
    <row r="1058" spans="1:17" x14ac:dyDescent="0.3">
      <c r="A1058" s="1">
        <v>42079</v>
      </c>
      <c r="B1058" s="2">
        <v>101.1127</v>
      </c>
      <c r="C1058" s="2">
        <v>4.3967000000000001</v>
      </c>
      <c r="D1058" s="2">
        <f t="shared" si="1146"/>
        <v>1.2828102732096969E-2</v>
      </c>
      <c r="E1058" s="2">
        <f t="shared" si="1147"/>
        <v>3.7565386893812398E-2</v>
      </c>
      <c r="F1058" s="11">
        <f t="shared" ref="F1058:G1058" si="1208">B1058/B806-1</f>
        <v>0.21672418606442179</v>
      </c>
      <c r="G1058" s="11">
        <f t="shared" si="1208"/>
        <v>0.66851352889833415</v>
      </c>
      <c r="H1058" s="9">
        <f t="shared" si="1133"/>
        <v>0.19616215402613901</v>
      </c>
      <c r="I1058" s="9">
        <f t="shared" si="1134"/>
        <v>0.1399684293154381</v>
      </c>
      <c r="J1058" s="7">
        <f t="shared" si="1135"/>
        <v>0.2048638505017617</v>
      </c>
      <c r="K1058" s="7">
        <f t="shared" si="1136"/>
        <v>0.6492592317603294</v>
      </c>
      <c r="L1058" s="11">
        <f t="shared" ref="L1058:M1058" si="1209">B1058/B302-1</f>
        <v>0.70591867619791571</v>
      </c>
      <c r="M1058" s="11">
        <f t="shared" si="1209"/>
        <v>2.9728020240354205</v>
      </c>
      <c r="N1058" s="9">
        <f t="shared" si="1114"/>
        <v>0.1780345928823906</v>
      </c>
      <c r="O1058" s="9">
        <f t="shared" si="1115"/>
        <v>0.1407582289737852</v>
      </c>
      <c r="P1058" s="7">
        <f t="shared" si="1116"/>
        <v>0.65596589362089253</v>
      </c>
      <c r="Q1058" s="7">
        <f t="shared" si="1117"/>
        <v>2.7993783799212189</v>
      </c>
    </row>
    <row r="1059" spans="1:17" x14ac:dyDescent="0.3">
      <c r="A1059" s="1">
        <v>42080</v>
      </c>
      <c r="B1059" s="2">
        <v>101.27379999999999</v>
      </c>
      <c r="C1059" s="2">
        <v>4.4211999999999998</v>
      </c>
      <c r="D1059" s="2">
        <f t="shared" si="1146"/>
        <v>1.5920037554414596E-3</v>
      </c>
      <c r="E1059" s="2">
        <f t="shared" si="1147"/>
        <v>5.5568929211519931E-3</v>
      </c>
      <c r="F1059" s="11">
        <f t="shared" ref="F1059:G1059" si="1210">B1059/B807-1</f>
        <v>0.20803641508038551</v>
      </c>
      <c r="G1059" s="11">
        <f t="shared" si="1210"/>
        <v>0.63427346320186295</v>
      </c>
      <c r="H1059" s="9">
        <f t="shared" si="1133"/>
        <v>0.18899624399236856</v>
      </c>
      <c r="I1059" s="9">
        <f t="shared" si="1134"/>
        <v>0.13974243109873957</v>
      </c>
      <c r="J1059" s="7">
        <f t="shared" si="1135"/>
        <v>0.19629857673038176</v>
      </c>
      <c r="K1059" s="7">
        <f t="shared" si="1136"/>
        <v>0.61464153172111891</v>
      </c>
      <c r="L1059" s="11">
        <f t="shared" ref="L1059:M1059" si="1211">B1059/B303-1</f>
        <v>0.67743506332174985</v>
      </c>
      <c r="M1059" s="11">
        <f t="shared" si="1211"/>
        <v>2.7817124283636985</v>
      </c>
      <c r="N1059" s="9">
        <f t="shared" si="1114"/>
        <v>0.17242195957500484</v>
      </c>
      <c r="O1059" s="9">
        <f t="shared" si="1115"/>
        <v>0.14038628455741906</v>
      </c>
      <c r="P1059" s="7">
        <f t="shared" si="1116"/>
        <v>0.62857176901149336</v>
      </c>
      <c r="Q1059" s="7">
        <f t="shared" si="1117"/>
        <v>2.6173274009356708</v>
      </c>
    </row>
    <row r="1060" spans="1:17" x14ac:dyDescent="0.3">
      <c r="A1060" s="1">
        <v>42081</v>
      </c>
      <c r="B1060" s="2">
        <v>102.2688</v>
      </c>
      <c r="C1060" s="2">
        <v>4.5484999999999998</v>
      </c>
      <c r="D1060" s="2">
        <f t="shared" si="1146"/>
        <v>9.7769010104870949E-3</v>
      </c>
      <c r="E1060" s="2">
        <f t="shared" si="1147"/>
        <v>2.8386355825316251E-2</v>
      </c>
      <c r="F1060" s="11">
        <f t="shared" ref="F1060:G1060" si="1212">B1060/B808-1</f>
        <v>0.20535183910538657</v>
      </c>
      <c r="G1060" s="11">
        <f t="shared" si="1212"/>
        <v>0.62295725397844848</v>
      </c>
      <c r="H1060" s="9">
        <f t="shared" si="1133"/>
        <v>0.18677150698404982</v>
      </c>
      <c r="I1060" s="9">
        <f t="shared" si="1134"/>
        <v>0.13958084727540848</v>
      </c>
      <c r="J1060" s="7">
        <f t="shared" si="1135"/>
        <v>0.19366702258565605</v>
      </c>
      <c r="K1060" s="7">
        <f t="shared" si="1136"/>
        <v>0.60422674678314325</v>
      </c>
      <c r="L1060" s="11">
        <f t="shared" ref="L1060:M1060" si="1213">B1060/B304-1</f>
        <v>0.68805522268329167</v>
      </c>
      <c r="M1060" s="11">
        <f t="shared" si="1213"/>
        <v>2.8478132137721004</v>
      </c>
      <c r="N1060" s="9">
        <f t="shared" si="1114"/>
        <v>0.174525703499472</v>
      </c>
      <c r="O1060" s="9">
        <f t="shared" si="1115"/>
        <v>0.14047516322633932</v>
      </c>
      <c r="P1060" s="7">
        <f t="shared" si="1116"/>
        <v>0.63882120060875724</v>
      </c>
      <c r="Q1060" s="7">
        <f t="shared" si="1117"/>
        <v>2.6852271534489307</v>
      </c>
    </row>
    <row r="1061" spans="1:17" x14ac:dyDescent="0.3">
      <c r="A1061" s="1">
        <v>42082</v>
      </c>
      <c r="B1061" s="2">
        <v>102.4204</v>
      </c>
      <c r="C1061" s="2">
        <v>4.5705</v>
      </c>
      <c r="D1061" s="2">
        <f t="shared" si="1146"/>
        <v>1.4812704111363416E-3</v>
      </c>
      <c r="E1061" s="2">
        <f t="shared" si="1147"/>
        <v>4.8250998317568945E-3</v>
      </c>
      <c r="F1061" s="11">
        <f t="shared" ref="F1061:G1061" si="1214">B1061/B809-1</f>
        <v>0.21370886032448388</v>
      </c>
      <c r="G1061" s="11">
        <f t="shared" si="1214"/>
        <v>0.65814105354810604</v>
      </c>
      <c r="H1061" s="9">
        <f t="shared" si="1133"/>
        <v>0.1936808453626446</v>
      </c>
      <c r="I1061" s="9">
        <f t="shared" si="1134"/>
        <v>0.13944573109315603</v>
      </c>
      <c r="J1061" s="7">
        <f t="shared" si="1135"/>
        <v>0.2019656873438298</v>
      </c>
      <c r="K1061" s="7">
        <f t="shared" si="1136"/>
        <v>0.63810409332054041</v>
      </c>
      <c r="L1061" s="11">
        <f t="shared" ref="L1061:M1061" si="1215">B1061/B305-1</f>
        <v>0.68574104340412356</v>
      </c>
      <c r="M1061" s="11">
        <f t="shared" si="1215"/>
        <v>2.8368871725990599</v>
      </c>
      <c r="N1061" s="9">
        <f t="shared" si="1114"/>
        <v>0.17406841849872126</v>
      </c>
      <c r="O1061" s="9">
        <f t="shared" si="1115"/>
        <v>0.14047035984928213</v>
      </c>
      <c r="P1061" s="7">
        <f t="shared" si="1116"/>
        <v>0.63657782976944977</v>
      </c>
      <c r="Q1061" s="7">
        <f t="shared" si="1117"/>
        <v>2.6701583913455709</v>
      </c>
    </row>
    <row r="1062" spans="1:17" x14ac:dyDescent="0.3">
      <c r="A1062" s="1">
        <v>42083</v>
      </c>
      <c r="B1062" s="2">
        <v>103.0834</v>
      </c>
      <c r="C1062" s="2">
        <v>4.6653000000000002</v>
      </c>
      <c r="D1062" s="2">
        <f t="shared" si="1146"/>
        <v>6.4524578162408822E-3</v>
      </c>
      <c r="E1062" s="2">
        <f t="shared" si="1147"/>
        <v>2.0529532801528132E-2</v>
      </c>
      <c r="F1062" s="11">
        <f t="shared" ref="F1062:G1062" si="1216">B1062/B810-1</f>
        <v>0.21818327924878811</v>
      </c>
      <c r="G1062" s="11">
        <f t="shared" si="1216"/>
        <v>0.67937365010799144</v>
      </c>
      <c r="H1062" s="9">
        <f t="shared" si="1133"/>
        <v>0.19736063354111019</v>
      </c>
      <c r="I1062" s="9">
        <f t="shared" si="1134"/>
        <v>0.13954693947470101</v>
      </c>
      <c r="J1062" s="7">
        <f t="shared" si="1135"/>
        <v>0.20637978224593878</v>
      </c>
      <c r="K1062" s="7">
        <f t="shared" si="1136"/>
        <v>0.65607746491271324</v>
      </c>
      <c r="L1062" s="11">
        <f t="shared" ref="L1062:M1062" si="1217">B1062/B306-1</f>
        <v>0.69785222518694212</v>
      </c>
      <c r="M1062" s="11">
        <f t="shared" si="1217"/>
        <v>2.9250378596668347</v>
      </c>
      <c r="N1062" s="9">
        <f t="shared" si="1114"/>
        <v>0.17645468511818346</v>
      </c>
      <c r="O1062" s="9">
        <f t="shared" si="1115"/>
        <v>0.14050734695319339</v>
      </c>
      <c r="P1062" s="7">
        <f t="shared" si="1116"/>
        <v>0.64831010374344955</v>
      </c>
      <c r="Q1062" s="7">
        <f t="shared" si="1117"/>
        <v>2.7493066129340029</v>
      </c>
    </row>
    <row r="1063" spans="1:17" x14ac:dyDescent="0.3">
      <c r="A1063" s="1">
        <v>42086</v>
      </c>
      <c r="B1063" s="2">
        <v>102.884</v>
      </c>
      <c r="C1063" s="2">
        <v>4.6261999999999999</v>
      </c>
      <c r="D1063" s="2">
        <f t="shared" si="1146"/>
        <v>-1.9362293479028021E-3</v>
      </c>
      <c r="E1063" s="2">
        <f t="shared" si="1147"/>
        <v>-8.4163441432010978E-3</v>
      </c>
      <c r="F1063" s="11">
        <f t="shared" ref="F1063:G1063" si="1218">B1063/B811-1</f>
        <v>0.23063452723845246</v>
      </c>
      <c r="G1063" s="11">
        <f t="shared" si="1218"/>
        <v>0.72864509378970177</v>
      </c>
      <c r="H1063" s="9">
        <f t="shared" si="1133"/>
        <v>0.20752991216976957</v>
      </c>
      <c r="I1063" s="9">
        <f t="shared" si="1134"/>
        <v>0.13897559106156609</v>
      </c>
      <c r="J1063" s="7">
        <f t="shared" si="1135"/>
        <v>0.21880735741187896</v>
      </c>
      <c r="K1063" s="7">
        <f t="shared" si="1136"/>
        <v>0.70860247349899663</v>
      </c>
      <c r="L1063" s="11">
        <f t="shared" ref="L1063:M1063" si="1219">B1063/B307-1</f>
        <v>0.68268106354131075</v>
      </c>
      <c r="M1063" s="11">
        <f t="shared" si="1219"/>
        <v>2.8091395636064225</v>
      </c>
      <c r="N1063" s="9">
        <f t="shared" si="1114"/>
        <v>0.17346279750716942</v>
      </c>
      <c r="O1063" s="9">
        <f t="shared" si="1115"/>
        <v>0.14046779258732883</v>
      </c>
      <c r="P1063" s="7">
        <f t="shared" si="1116"/>
        <v>0.63360885897426855</v>
      </c>
      <c r="Q1063" s="7">
        <f t="shared" si="1117"/>
        <v>2.6502438273637399</v>
      </c>
    </row>
    <row r="1064" spans="1:17" x14ac:dyDescent="0.3">
      <c r="A1064" s="1">
        <v>42087</v>
      </c>
      <c r="B1064" s="2">
        <v>102.51349999999999</v>
      </c>
      <c r="C1064" s="2">
        <v>4.5792000000000002</v>
      </c>
      <c r="D1064" s="2">
        <f t="shared" si="1146"/>
        <v>-3.6076427594367352E-3</v>
      </c>
      <c r="E1064" s="2">
        <f t="shared" si="1147"/>
        <v>-1.0211486390068754E-2</v>
      </c>
      <c r="F1064" s="11">
        <f t="shared" ref="F1064:G1064" si="1220">B1064/B812-1</f>
        <v>0.23704442033698681</v>
      </c>
      <c r="G1064" s="11">
        <f t="shared" si="1220"/>
        <v>0.75522250757024034</v>
      </c>
      <c r="H1064" s="9">
        <f t="shared" si="1133"/>
        <v>0.21272500249640239</v>
      </c>
      <c r="I1064" s="9">
        <f t="shared" si="1134"/>
        <v>0.13871221340729739</v>
      </c>
      <c r="J1064" s="7">
        <f t="shared" si="1135"/>
        <v>0.22520045019460766</v>
      </c>
      <c r="K1064" s="7">
        <f t="shared" si="1136"/>
        <v>0.73601135275401908</v>
      </c>
      <c r="L1064" s="11">
        <f t="shared" ref="L1064:M1064" si="1221">B1064/B308-1</f>
        <v>0.67362148483735362</v>
      </c>
      <c r="M1064" s="11">
        <f t="shared" si="1221"/>
        <v>2.7500614200311193</v>
      </c>
      <c r="N1064" s="9">
        <f t="shared" si="1114"/>
        <v>0.17166327743482848</v>
      </c>
      <c r="O1064" s="9">
        <f t="shared" si="1115"/>
        <v>0.14048820063254105</v>
      </c>
      <c r="P1064" s="7">
        <f t="shared" si="1116"/>
        <v>0.62479951133333977</v>
      </c>
      <c r="Q1064" s="7">
        <f t="shared" si="1117"/>
        <v>2.5913237995919141</v>
      </c>
    </row>
    <row r="1065" spans="1:17" x14ac:dyDescent="0.3">
      <c r="A1065" s="1">
        <v>42088</v>
      </c>
      <c r="B1065" s="2">
        <v>100.1675</v>
      </c>
      <c r="C1065" s="2">
        <v>4.2599</v>
      </c>
      <c r="D1065" s="2">
        <f t="shared" si="1146"/>
        <v>-2.3150712482788681E-2</v>
      </c>
      <c r="E1065" s="2">
        <f t="shared" si="1147"/>
        <v>-7.2278624552642265E-2</v>
      </c>
      <c r="F1065" s="11">
        <f t="shared" ref="F1065:G1065" si="1222">B1065/B813-1</f>
        <v>0.20477471702061889</v>
      </c>
      <c r="G1065" s="11">
        <f t="shared" si="1222"/>
        <v>0.61788834029624007</v>
      </c>
      <c r="H1065" s="9">
        <f t="shared" si="1133"/>
        <v>0.18629259263465076</v>
      </c>
      <c r="I1065" s="9">
        <f t="shared" si="1134"/>
        <v>0.14074131326764747</v>
      </c>
      <c r="J1065" s="7">
        <f t="shared" si="1135"/>
        <v>0.19290145140080583</v>
      </c>
      <c r="K1065" s="7">
        <f t="shared" si="1136"/>
        <v>0.59958024864835235</v>
      </c>
      <c r="L1065" s="11">
        <f t="shared" ref="L1065:M1065" si="1223">B1065/B309-1</f>
        <v>0.63507809133290682</v>
      </c>
      <c r="M1065" s="11">
        <f t="shared" si="1223"/>
        <v>2.4897190136806753</v>
      </c>
      <c r="N1065" s="9">
        <f t="shared" si="1114"/>
        <v>0.16389685516391952</v>
      </c>
      <c r="O1065" s="9">
        <f t="shared" si="1115"/>
        <v>0.14115920325535863</v>
      </c>
      <c r="P1065" s="7">
        <f t="shared" si="1116"/>
        <v>0.58693055908402858</v>
      </c>
      <c r="Q1065" s="7">
        <f t="shared" si="1117"/>
        <v>2.3403372251827204</v>
      </c>
    </row>
    <row r="1066" spans="1:17" x14ac:dyDescent="0.3">
      <c r="A1066" s="1">
        <v>42089</v>
      </c>
      <c r="B1066" s="2">
        <v>99.825500000000005</v>
      </c>
      <c r="C1066" s="2">
        <v>4.2249999999999996</v>
      </c>
      <c r="D1066" s="2">
        <f t="shared" si="1146"/>
        <v>-3.4201230380195768E-3</v>
      </c>
      <c r="E1066" s="2">
        <f t="shared" si="1147"/>
        <v>-8.2264250182153727E-3</v>
      </c>
      <c r="F1066" s="11">
        <f t="shared" ref="F1066:G1066" si="1224">B1066/B814-1</f>
        <v>0.21632801762372189</v>
      </c>
      <c r="G1066" s="11">
        <f t="shared" si="1224"/>
        <v>0.6681143398610232</v>
      </c>
      <c r="H1066" s="9">
        <f t="shared" si="1133"/>
        <v>0.19583649850292367</v>
      </c>
      <c r="I1066" s="9">
        <f t="shared" si="1134"/>
        <v>0.14013306611224866</v>
      </c>
      <c r="J1066" s="7">
        <f t="shared" si="1135"/>
        <v>0.20444377202574127</v>
      </c>
      <c r="K1066" s="7">
        <f t="shared" si="1136"/>
        <v>0.64730686687806416</v>
      </c>
      <c r="L1066" s="11">
        <f t="shared" ref="L1066:M1066" si="1225">B1066/B310-1</f>
        <v>0.63289925884002174</v>
      </c>
      <c r="M1066" s="11">
        <f t="shared" si="1225"/>
        <v>2.4822385230363468</v>
      </c>
      <c r="N1066" s="9">
        <f t="shared" si="1114"/>
        <v>0.16345237374472946</v>
      </c>
      <c r="O1066" s="9">
        <f t="shared" si="1115"/>
        <v>0.14116991789438083</v>
      </c>
      <c r="P1066" s="7">
        <f t="shared" si="1116"/>
        <v>0.5848086946400215</v>
      </c>
      <c r="Q1066" s="7">
        <f t="shared" si="1117"/>
        <v>2.3268655901488002</v>
      </c>
    </row>
    <row r="1067" spans="1:17" x14ac:dyDescent="0.3">
      <c r="A1067" s="1">
        <v>42090</v>
      </c>
      <c r="B1067" s="2">
        <v>100.22450000000001</v>
      </c>
      <c r="C1067" s="2">
        <v>4.2657999999999996</v>
      </c>
      <c r="D1067" s="2">
        <f t="shared" si="1146"/>
        <v>3.9890080387903985E-3</v>
      </c>
      <c r="E1067" s="2">
        <f t="shared" si="1147"/>
        <v>9.6104758156477076E-3</v>
      </c>
      <c r="F1067" s="11">
        <f t="shared" ref="F1067:G1067" si="1226">B1067/B815-1</f>
        <v>0.22807587212508129</v>
      </c>
      <c r="G1067" s="11">
        <f t="shared" si="1226"/>
        <v>0.71461875477310177</v>
      </c>
      <c r="H1067" s="9">
        <f t="shared" si="1133"/>
        <v>0.205448612934474</v>
      </c>
      <c r="I1067" s="9">
        <f t="shared" si="1134"/>
        <v>0.14002236512339389</v>
      </c>
      <c r="J1067" s="7">
        <f t="shared" si="1135"/>
        <v>0.21609570056179228</v>
      </c>
      <c r="K1067" s="7">
        <f t="shared" si="1136"/>
        <v>0.69573734238081442</v>
      </c>
      <c r="L1067" s="11">
        <f t="shared" ref="L1067:M1067" si="1227">B1067/B311-1</f>
        <v>0.6404080049363885</v>
      </c>
      <c r="M1067" s="11">
        <f t="shared" si="1227"/>
        <v>2.5205083766608891</v>
      </c>
      <c r="N1067" s="9">
        <f t="shared" si="1114"/>
        <v>0.16498166479747403</v>
      </c>
      <c r="O1067" s="9">
        <f t="shared" si="1115"/>
        <v>0.14118122075443565</v>
      </c>
      <c r="P1067" s="7">
        <f t="shared" si="1116"/>
        <v>0.59208867898656758</v>
      </c>
      <c r="Q1067" s="7">
        <f t="shared" si="1117"/>
        <v>2.372826552429661</v>
      </c>
    </row>
    <row r="1068" spans="1:17" x14ac:dyDescent="0.3">
      <c r="A1068" s="1">
        <v>42093</v>
      </c>
      <c r="B1068" s="2">
        <v>101.3737</v>
      </c>
      <c r="C1068" s="2">
        <v>4.4192</v>
      </c>
      <c r="D1068" s="2">
        <f t="shared" si="1146"/>
        <v>1.1401018938005856E-2</v>
      </c>
      <c r="E1068" s="2">
        <f t="shared" si="1147"/>
        <v>3.5328947608051144E-2</v>
      </c>
      <c r="F1068" s="11">
        <f t="shared" ref="F1068:G1068" si="1228">B1068/B816-1</f>
        <v>0.23973286242243552</v>
      </c>
      <c r="G1068" s="11">
        <f t="shared" si="1228"/>
        <v>0.76478575136775673</v>
      </c>
      <c r="H1068" s="9">
        <f t="shared" si="1133"/>
        <v>0.21489592287751569</v>
      </c>
      <c r="I1068" s="9">
        <f t="shared" si="1134"/>
        <v>0.14041606231393178</v>
      </c>
      <c r="J1068" s="7">
        <f t="shared" si="1135"/>
        <v>0.22757120555101995</v>
      </c>
      <c r="K1068" s="7">
        <f t="shared" si="1136"/>
        <v>0.74361884798122402</v>
      </c>
      <c r="L1068" s="11">
        <f t="shared" ref="L1068:M1068" si="1229">B1068/B312-1</f>
        <v>0.63071461203374235</v>
      </c>
      <c r="M1068" s="11">
        <f t="shared" si="1229"/>
        <v>2.4663110832222137</v>
      </c>
      <c r="N1068" s="9">
        <f t="shared" si="1114"/>
        <v>0.16300611034490703</v>
      </c>
      <c r="O1068" s="9">
        <f t="shared" si="1115"/>
        <v>0.14098919547549105</v>
      </c>
      <c r="P1068" s="7">
        <f t="shared" si="1116"/>
        <v>0.58280945036408904</v>
      </c>
      <c r="Q1068" s="7">
        <f t="shared" si="1117"/>
        <v>2.315812276870977</v>
      </c>
    </row>
    <row r="1069" spans="1:17" x14ac:dyDescent="0.3">
      <c r="A1069" s="1">
        <v>42094</v>
      </c>
      <c r="B1069" s="2">
        <v>100.3004</v>
      </c>
      <c r="C1069" s="2">
        <v>4.2824</v>
      </c>
      <c r="D1069" s="2">
        <f t="shared" si="1146"/>
        <v>-1.0644005683047112E-2</v>
      </c>
      <c r="E1069" s="2">
        <f t="shared" si="1147"/>
        <v>-3.1445084135801424E-2</v>
      </c>
      <c r="F1069" s="11">
        <f t="shared" ref="F1069:G1069" si="1230">B1069/B817-1</f>
        <v>0.21793107970434633</v>
      </c>
      <c r="G1069" s="11">
        <f t="shared" si="1230"/>
        <v>0.67674236491777617</v>
      </c>
      <c r="H1069" s="9">
        <f t="shared" si="1133"/>
        <v>0.19715358287912768</v>
      </c>
      <c r="I1069" s="9">
        <f t="shared" si="1134"/>
        <v>0.14074299224459211</v>
      </c>
      <c r="J1069" s="7">
        <f t="shared" si="1135"/>
        <v>0.2059278708642871</v>
      </c>
      <c r="K1069" s="7">
        <f t="shared" si="1136"/>
        <v>0.65255420536255304</v>
      </c>
      <c r="L1069" s="11">
        <f t="shared" ref="L1069:M1069" si="1231">B1069/B313-1</f>
        <v>0.61108318006955087</v>
      </c>
      <c r="M1069" s="11">
        <f t="shared" si="1231"/>
        <v>2.3461478355993122</v>
      </c>
      <c r="N1069" s="9">
        <f t="shared" si="1114"/>
        <v>0.15896891181049178</v>
      </c>
      <c r="O1069" s="9">
        <f t="shared" si="1115"/>
        <v>0.14113879160424375</v>
      </c>
      <c r="P1069" s="7">
        <f t="shared" si="1116"/>
        <v>0.56365573199954411</v>
      </c>
      <c r="Q1069" s="7">
        <f t="shared" si="1117"/>
        <v>2.1956741483010163</v>
      </c>
    </row>
    <row r="1070" spans="1:17" x14ac:dyDescent="0.3">
      <c r="A1070" s="1">
        <v>42095</v>
      </c>
      <c r="B1070" s="2">
        <v>99.778099999999995</v>
      </c>
      <c r="C1070" s="2">
        <v>4.21</v>
      </c>
      <c r="D1070" s="2">
        <f t="shared" si="1146"/>
        <v>-5.2209626364005538E-3</v>
      </c>
      <c r="E1070" s="2">
        <f t="shared" si="1147"/>
        <v>-1.7050952402744377E-2</v>
      </c>
      <c r="F1070" s="11">
        <f t="shared" ref="F1070:G1070" si="1232">B1070/B818-1</f>
        <v>0.1906751344875155</v>
      </c>
      <c r="G1070" s="11">
        <f t="shared" si="1232"/>
        <v>0.56366067449116031</v>
      </c>
      <c r="H1070" s="9">
        <f t="shared" si="1133"/>
        <v>0.17452048615247434</v>
      </c>
      <c r="I1070" s="9">
        <f t="shared" si="1134"/>
        <v>0.13987868812634074</v>
      </c>
      <c r="J1070" s="7">
        <f t="shared" si="1135"/>
        <v>0.17908352438103048</v>
      </c>
      <c r="K1070" s="7">
        <f t="shared" si="1136"/>
        <v>0.5457577530951041</v>
      </c>
      <c r="L1070" s="11">
        <f t="shared" ref="L1070:M1070" si="1233">B1070/B314-1</f>
        <v>0.60906466698919526</v>
      </c>
      <c r="M1070" s="11">
        <f t="shared" si="1233"/>
        <v>2.328326349909084</v>
      </c>
      <c r="N1070" s="9">
        <f t="shared" si="1114"/>
        <v>0.1585510193325475</v>
      </c>
      <c r="O1070" s="9">
        <f t="shared" si="1115"/>
        <v>0.14115425866608336</v>
      </c>
      <c r="P1070" s="7">
        <f t="shared" si="1116"/>
        <v>0.56168641229558158</v>
      </c>
      <c r="Q1070" s="7">
        <f t="shared" si="1117"/>
        <v>2.183490034176351</v>
      </c>
    </row>
    <row r="1071" spans="1:17" x14ac:dyDescent="0.3">
      <c r="A1071" s="1">
        <v>42096</v>
      </c>
      <c r="B1071" s="2">
        <v>99.8446</v>
      </c>
      <c r="C1071" s="2">
        <v>4.2171000000000003</v>
      </c>
      <c r="D1071" s="2">
        <f t="shared" si="1146"/>
        <v>6.662569182758365E-4</v>
      </c>
      <c r="E1071" s="2">
        <f t="shared" si="1147"/>
        <v>1.6850403294028822E-3</v>
      </c>
      <c r="F1071" s="11">
        <f t="shared" ref="F1071:G1071" si="1234">B1071/B819-1</f>
        <v>0.1884040720960487</v>
      </c>
      <c r="G1071" s="11">
        <f t="shared" si="1234"/>
        <v>0.55406102594339623</v>
      </c>
      <c r="H1071" s="9">
        <f t="shared" si="1133"/>
        <v>0.17261129113700632</v>
      </c>
      <c r="I1071" s="9">
        <f t="shared" si="1134"/>
        <v>0.13986596536385495</v>
      </c>
      <c r="J1071" s="7">
        <f t="shared" si="1135"/>
        <v>0.17683666577378876</v>
      </c>
      <c r="K1071" s="7">
        <f t="shared" si="1136"/>
        <v>0.53695421599154392</v>
      </c>
      <c r="L1071" s="11">
        <f t="shared" ref="L1071:M1071" si="1235">B1071/B315-1</f>
        <v>0.61632242074573385</v>
      </c>
      <c r="M1071" s="11">
        <f t="shared" si="1235"/>
        <v>2.3685597891205368</v>
      </c>
      <c r="N1071" s="9">
        <f t="shared" si="1114"/>
        <v>0.16005115266202607</v>
      </c>
      <c r="O1071" s="9">
        <f t="shared" si="1115"/>
        <v>0.14113070494369204</v>
      </c>
      <c r="P1071" s="7">
        <f t="shared" si="1116"/>
        <v>0.56874610993037211</v>
      </c>
      <c r="Q1071" s="7">
        <f t="shared" si="1117"/>
        <v>2.2270520730241117</v>
      </c>
    </row>
    <row r="1072" spans="1:17" x14ac:dyDescent="0.3">
      <c r="A1072" s="1">
        <v>42100</v>
      </c>
      <c r="B1072" s="2">
        <v>100.6614</v>
      </c>
      <c r="C1072" s="2">
        <v>4.3186</v>
      </c>
      <c r="D1072" s="2">
        <f t="shared" si="1146"/>
        <v>8.1474321796320241E-3</v>
      </c>
      <c r="E1072" s="2">
        <f t="shared" si="1147"/>
        <v>2.3783587634901213E-2</v>
      </c>
      <c r="F1072" s="11">
        <f t="shared" ref="F1072:G1072" si="1236">B1072/B820-1</f>
        <v>0.20771264853243232</v>
      </c>
      <c r="G1072" s="11">
        <f t="shared" si="1236"/>
        <v>0.62990640096618367</v>
      </c>
      <c r="H1072" s="9">
        <f t="shared" si="1133"/>
        <v>0.18872819748475023</v>
      </c>
      <c r="I1072" s="9">
        <f t="shared" si="1134"/>
        <v>0.13979358561657607</v>
      </c>
      <c r="J1072" s="7">
        <f t="shared" si="1135"/>
        <v>0.19596940511651328</v>
      </c>
      <c r="K1072" s="7">
        <f t="shared" si="1136"/>
        <v>0.61323984464340087</v>
      </c>
      <c r="L1072" s="11">
        <f t="shared" ref="L1072:M1072" si="1237">B1072/B316-1</f>
        <v>0.63267974068229038</v>
      </c>
      <c r="M1072" s="11">
        <f t="shared" si="1237"/>
        <v>2.4740567935001203</v>
      </c>
      <c r="N1072" s="9">
        <f t="shared" si="1114"/>
        <v>0.1634075591992141</v>
      </c>
      <c r="O1072" s="9">
        <f t="shared" si="1115"/>
        <v>0.14118945960041018</v>
      </c>
      <c r="P1072" s="7">
        <f t="shared" si="1116"/>
        <v>0.58458252638770225</v>
      </c>
      <c r="Q1072" s="7">
        <f t="shared" si="1117"/>
        <v>2.3252763236517611</v>
      </c>
    </row>
    <row r="1073" spans="1:17" x14ac:dyDescent="0.3">
      <c r="A1073" s="1">
        <v>42101</v>
      </c>
      <c r="B1073" s="2">
        <v>100.49039999999999</v>
      </c>
      <c r="C1073" s="2">
        <v>4.2986000000000004</v>
      </c>
      <c r="D1073" s="2">
        <f t="shared" si="1146"/>
        <v>-1.7002089088203934E-3</v>
      </c>
      <c r="E1073" s="2">
        <f t="shared" si="1147"/>
        <v>-4.6418873675557089E-3</v>
      </c>
      <c r="F1073" s="11">
        <f t="shared" ref="F1073:G1073" si="1238">B1073/B821-1</f>
        <v>0.23860528349514798</v>
      </c>
      <c r="G1073" s="11">
        <f t="shared" si="1238"/>
        <v>0.7622268683638751</v>
      </c>
      <c r="H1073" s="9">
        <f t="shared" si="1133"/>
        <v>0.21398597521202201</v>
      </c>
      <c r="I1073" s="9">
        <f t="shared" si="1134"/>
        <v>0.13703299053934589</v>
      </c>
      <c r="J1073" s="7">
        <f t="shared" si="1135"/>
        <v>0.22703041676855551</v>
      </c>
      <c r="K1073" s="7">
        <f t="shared" si="1136"/>
        <v>0.74622574792417828</v>
      </c>
      <c r="L1073" s="11">
        <f t="shared" ref="L1073:M1073" si="1239">B1073/B317-1</f>
        <v>0.6131892829049812</v>
      </c>
      <c r="M1073" s="11">
        <f t="shared" si="1239"/>
        <v>2.3553977050971828</v>
      </c>
      <c r="N1073" s="9">
        <f t="shared" si="1114"/>
        <v>0.15940438020615932</v>
      </c>
      <c r="O1073" s="9">
        <f t="shared" si="1115"/>
        <v>0.14108553337818611</v>
      </c>
      <c r="P1073" s="7">
        <f t="shared" si="1116"/>
        <v>0.56573513578292256</v>
      </c>
      <c r="Q1073" s="7">
        <f t="shared" si="1117"/>
        <v>2.2088743232324313</v>
      </c>
    </row>
    <row r="1074" spans="1:17" x14ac:dyDescent="0.3">
      <c r="A1074" s="1">
        <v>42102</v>
      </c>
      <c r="B1074" s="2">
        <v>101.2882</v>
      </c>
      <c r="C1074" s="2">
        <v>4.4009</v>
      </c>
      <c r="D1074" s="2">
        <f t="shared" si="1146"/>
        <v>7.9077182350555577E-3</v>
      </c>
      <c r="E1074" s="2">
        <f t="shared" si="1147"/>
        <v>2.3519677171153181E-2</v>
      </c>
      <c r="F1074" s="11">
        <f t="shared" ref="F1074:G1074" si="1240">B1074/B822-1</f>
        <v>0.26040546728785907</v>
      </c>
      <c r="G1074" s="11">
        <f t="shared" si="1240"/>
        <v>0.85990195249767565</v>
      </c>
      <c r="H1074" s="9">
        <f t="shared" si="1133"/>
        <v>0.23143346863186307</v>
      </c>
      <c r="I1074" s="9">
        <f t="shared" si="1134"/>
        <v>0.13681639556277925</v>
      </c>
      <c r="J1074" s="7">
        <f t="shared" si="1135"/>
        <v>0.24866390740442501</v>
      </c>
      <c r="K1074" s="7">
        <f t="shared" si="1136"/>
        <v>0.84055312612209354</v>
      </c>
      <c r="L1074" s="11">
        <f t="shared" ref="L1074:M1074" si="1241">B1074/B318-1</f>
        <v>0.6264743146093037</v>
      </c>
      <c r="M1074" s="11">
        <f t="shared" si="1241"/>
        <v>2.4349828285981894</v>
      </c>
      <c r="N1074" s="9">
        <f t="shared" si="1114"/>
        <v>0.16213822499645469</v>
      </c>
      <c r="O1074" s="9">
        <f t="shared" si="1115"/>
        <v>0.1411469258296579</v>
      </c>
      <c r="P1074" s="7">
        <f t="shared" si="1116"/>
        <v>0.57858834159340256</v>
      </c>
      <c r="Q1074" s="7">
        <f t="shared" si="1117"/>
        <v>2.2880375153518719</v>
      </c>
    </row>
    <row r="1075" spans="1:17" x14ac:dyDescent="0.3">
      <c r="A1075" s="1">
        <v>42103</v>
      </c>
      <c r="B1075" s="2">
        <v>101.9246</v>
      </c>
      <c r="C1075" s="2">
        <v>4.4828000000000001</v>
      </c>
      <c r="D1075" s="2">
        <f t="shared" si="1146"/>
        <v>6.2634054597884509E-3</v>
      </c>
      <c r="E1075" s="2">
        <f t="shared" si="1147"/>
        <v>1.8438785733544294E-2</v>
      </c>
      <c r="F1075" s="11">
        <f t="shared" ref="F1075:G1075" si="1242">B1075/B823-1</f>
        <v>0.25671948382132981</v>
      </c>
      <c r="G1075" s="11">
        <f t="shared" si="1242"/>
        <v>0.8431050078118576</v>
      </c>
      <c r="H1075" s="9">
        <f t="shared" si="1133"/>
        <v>0.2285047414746379</v>
      </c>
      <c r="I1075" s="9">
        <f t="shared" si="1134"/>
        <v>0.13667042991017869</v>
      </c>
      <c r="J1075" s="7">
        <f t="shared" si="1135"/>
        <v>0.24503711195142319</v>
      </c>
      <c r="K1075" s="7">
        <f t="shared" si="1136"/>
        <v>0.82478029880392301</v>
      </c>
      <c r="L1075" s="11">
        <f t="shared" ref="L1075:M1075" si="1243">B1075/B319-1</f>
        <v>0.65930983510213115</v>
      </c>
      <c r="M1075" s="11">
        <f t="shared" si="1243"/>
        <v>2.6478151192123036</v>
      </c>
      <c r="N1075" s="9">
        <f t="shared" si="1114"/>
        <v>0.16880058464293513</v>
      </c>
      <c r="O1075" s="9">
        <f t="shared" si="1115"/>
        <v>0.14093971173442379</v>
      </c>
      <c r="P1075" s="7">
        <f t="shared" si="1116"/>
        <v>0.61059834113733191</v>
      </c>
      <c r="Q1075" s="7">
        <f t="shared" si="1117"/>
        <v>2.4939791004691125</v>
      </c>
    </row>
    <row r="1076" spans="1:17" x14ac:dyDescent="0.3">
      <c r="A1076" s="1">
        <v>42104</v>
      </c>
      <c r="B1076" s="2">
        <v>102.3426</v>
      </c>
      <c r="C1076" s="2">
        <v>4.5364000000000004</v>
      </c>
      <c r="D1076" s="2">
        <f t="shared" si="1146"/>
        <v>4.0926843219119789E-3</v>
      </c>
      <c r="E1076" s="2">
        <f t="shared" si="1147"/>
        <v>1.1885894763302528E-2</v>
      </c>
      <c r="F1076" s="11">
        <f t="shared" ref="F1076:G1076" si="1244">B1076/B824-1</f>
        <v>0.24060809344690948</v>
      </c>
      <c r="G1076" s="11">
        <f t="shared" si="1244"/>
        <v>0.77417967069498217</v>
      </c>
      <c r="H1076" s="9">
        <f t="shared" si="1133"/>
        <v>0.21560165735222922</v>
      </c>
      <c r="I1076" s="9">
        <f t="shared" si="1134"/>
        <v>0.13575507277831733</v>
      </c>
      <c r="J1076" s="7">
        <f t="shared" si="1135"/>
        <v>0.22922874663536907</v>
      </c>
      <c r="K1076" s="7">
        <f t="shared" si="1136"/>
        <v>0.75746511102098246</v>
      </c>
      <c r="L1076" s="11">
        <f t="shared" ref="L1076:M1076" si="1245">B1076/B320-1</f>
        <v>0.65578263430039563</v>
      </c>
      <c r="M1076" s="11">
        <f t="shared" si="1245"/>
        <v>2.625349636378167</v>
      </c>
      <c r="N1076" s="9">
        <f t="shared" si="1114"/>
        <v>0.16809126262245014</v>
      </c>
      <c r="O1076" s="9">
        <f t="shared" si="1115"/>
        <v>0.14091712153393648</v>
      </c>
      <c r="P1076" s="7">
        <f t="shared" si="1116"/>
        <v>0.60719003641410363</v>
      </c>
      <c r="Q1076" s="7">
        <f t="shared" si="1117"/>
        <v>2.4720433738660472</v>
      </c>
    </row>
    <row r="1077" spans="1:17" x14ac:dyDescent="0.3">
      <c r="A1077" s="1">
        <v>42107</v>
      </c>
      <c r="B1077" s="2">
        <v>102.0861</v>
      </c>
      <c r="C1077" s="2">
        <v>4.5027999999999997</v>
      </c>
      <c r="D1077" s="2">
        <f t="shared" si="1146"/>
        <v>-2.5094337008831199E-3</v>
      </c>
      <c r="E1077" s="2">
        <f t="shared" si="1147"/>
        <v>-7.4343204605266814E-3</v>
      </c>
      <c r="F1077" s="11">
        <f t="shared" ref="F1077:G1077" si="1246">B1077/B825-1</f>
        <v>0.27705159815809322</v>
      </c>
      <c r="G1077" s="11">
        <f t="shared" si="1246"/>
        <v>0.94010944030333055</v>
      </c>
      <c r="H1077" s="9">
        <f t="shared" si="1133"/>
        <v>0.24455398199612693</v>
      </c>
      <c r="I1077" s="9">
        <f t="shared" si="1134"/>
        <v>0.13188262751960492</v>
      </c>
      <c r="J1077" s="7">
        <f t="shared" si="1135"/>
        <v>0.26599385301953404</v>
      </c>
      <c r="K1077" s="7">
        <f t="shared" si="1136"/>
        <v>0.92589986817930336</v>
      </c>
      <c r="L1077" s="11">
        <f t="shared" ref="L1077:M1077" si="1247">B1077/B321-1</f>
        <v>0.66416328952559178</v>
      </c>
      <c r="M1077" s="11">
        <f t="shared" si="1247"/>
        <v>2.6829707181416653</v>
      </c>
      <c r="N1077" s="9">
        <f t="shared" si="1114"/>
        <v>0.16977415610300872</v>
      </c>
      <c r="O1077" s="9">
        <f t="shared" si="1115"/>
        <v>0.14084898372108159</v>
      </c>
      <c r="P1077" s="7">
        <f t="shared" si="1116"/>
        <v>0.61537126222512883</v>
      </c>
      <c r="Q1077" s="7">
        <f t="shared" si="1117"/>
        <v>2.5259451078192541</v>
      </c>
    </row>
    <row r="1078" spans="1:17" x14ac:dyDescent="0.3">
      <c r="A1078" s="1">
        <v>42108</v>
      </c>
      <c r="B1078" s="2">
        <v>101.79170000000001</v>
      </c>
      <c r="C1078" s="2">
        <v>4.4641000000000002</v>
      </c>
      <c r="D1078" s="2">
        <f t="shared" si="1146"/>
        <v>-2.8880064884183581E-3</v>
      </c>
      <c r="E1078" s="2">
        <f t="shared" si="1147"/>
        <v>-8.6317992367185396E-3</v>
      </c>
      <c r="F1078" s="11">
        <f t="shared" ref="F1078:G1078" si="1248">B1078/B826-1</f>
        <v>0.28835575693908289</v>
      </c>
      <c r="G1078" s="11">
        <f t="shared" si="1248"/>
        <v>0.99307973926243442</v>
      </c>
      <c r="H1078" s="9">
        <f t="shared" si="1133"/>
        <v>0.25336679834716913</v>
      </c>
      <c r="I1078" s="9">
        <f t="shared" si="1134"/>
        <v>0.13132800818759083</v>
      </c>
      <c r="J1078" s="7">
        <f t="shared" si="1135"/>
        <v>0.27729335858519377</v>
      </c>
      <c r="K1078" s="7">
        <f t="shared" si="1136"/>
        <v>0.97879621824918339</v>
      </c>
      <c r="L1078" s="11">
        <f t="shared" ref="L1078:M1078" si="1249">B1078/B322-1</f>
        <v>0.68646575433248302</v>
      </c>
      <c r="M1078" s="11">
        <f t="shared" si="1249"/>
        <v>2.8367855608079076</v>
      </c>
      <c r="N1078" s="9">
        <f t="shared" si="1114"/>
        <v>0.1742116898504866</v>
      </c>
      <c r="O1078" s="9">
        <f t="shared" si="1115"/>
        <v>0.14052641214007666</v>
      </c>
      <c r="P1078" s="7">
        <f t="shared" si="1116"/>
        <v>0.63724272354013456</v>
      </c>
      <c r="Q1078" s="7">
        <f t="shared" si="1117"/>
        <v>2.6741125840718571</v>
      </c>
    </row>
    <row r="1079" spans="1:17" x14ac:dyDescent="0.3">
      <c r="A1079" s="1">
        <v>42109</v>
      </c>
      <c r="B1079" s="2">
        <v>102.428</v>
      </c>
      <c r="C1079" s="2">
        <v>4.5430999999999999</v>
      </c>
      <c r="D1079" s="2">
        <f t="shared" si="1146"/>
        <v>6.231544352216338E-3</v>
      </c>
      <c r="E1079" s="2">
        <f t="shared" si="1147"/>
        <v>1.7541972159633722E-2</v>
      </c>
      <c r="F1079" s="11">
        <f t="shared" ref="F1079:G1079" si="1250">B1079/B827-1</f>
        <v>0.28631690253161857</v>
      </c>
      <c r="G1079" s="11">
        <f t="shared" si="1250"/>
        <v>0.98379983406838134</v>
      </c>
      <c r="H1079" s="9">
        <f t="shared" si="1133"/>
        <v>0.25178302044348488</v>
      </c>
      <c r="I1079" s="9">
        <f t="shared" si="1134"/>
        <v>0.13125537474631804</v>
      </c>
      <c r="J1079" s="7">
        <f t="shared" si="1135"/>
        <v>0.27528417195824018</v>
      </c>
      <c r="K1079" s="7">
        <f t="shared" si="1136"/>
        <v>0.96958563099971906</v>
      </c>
      <c r="L1079" s="11">
        <f t="shared" ref="L1079:M1079" si="1251">B1079/B323-1</f>
        <v>0.68883480818663112</v>
      </c>
      <c r="M1079" s="11">
        <f t="shared" si="1251"/>
        <v>2.8487800745510001</v>
      </c>
      <c r="N1079" s="9">
        <f t="shared" ref="N1079:N1142" si="1252">AVERAGE($D324:$D1079)*252</f>
        <v>0.17467960951162353</v>
      </c>
      <c r="O1079" s="9">
        <f t="shared" ref="O1079:O1142" si="1253">_xlfn.STDEV.P($D324:$D1079)*SQRT(252)</f>
        <v>0.14054251868036916</v>
      </c>
      <c r="P1079" s="7">
        <f t="shared" ref="P1079:P1142" si="1254">EXP(N1079-O1079*O1079/2)^3-1</f>
        <v>0.63953149820732635</v>
      </c>
      <c r="Q1079" s="7">
        <f t="shared" ref="Q1079:Q1142" si="1255">EXP(3*N1079-9*O1079*O1079/2)^3-1</f>
        <v>2.6893924307589963</v>
      </c>
    </row>
    <row r="1080" spans="1:17" x14ac:dyDescent="0.3">
      <c r="A1080" s="1">
        <v>42110</v>
      </c>
      <c r="B1080" s="2">
        <v>102.2856</v>
      </c>
      <c r="C1080" s="2">
        <v>4.5273000000000003</v>
      </c>
      <c r="D1080" s="2">
        <f t="shared" si="1146"/>
        <v>-1.3912121419152213E-3</v>
      </c>
      <c r="E1080" s="2">
        <f t="shared" si="1147"/>
        <v>-3.483863110949335E-3</v>
      </c>
      <c r="F1080" s="11">
        <f t="shared" ref="F1080:G1080" si="1256">B1080/B828-1</f>
        <v>0.28030000538227262</v>
      </c>
      <c r="G1080" s="11">
        <f t="shared" si="1256"/>
        <v>0.95732814526588839</v>
      </c>
      <c r="H1080" s="9">
        <f t="shared" si="1133"/>
        <v>0.24709442967391199</v>
      </c>
      <c r="I1080" s="9">
        <f t="shared" si="1134"/>
        <v>0.13125668759741885</v>
      </c>
      <c r="J1080" s="7">
        <f t="shared" si="1135"/>
        <v>0.26931866296277396</v>
      </c>
      <c r="K1080" s="7">
        <f t="shared" si="1136"/>
        <v>0.94207280301573859</v>
      </c>
      <c r="L1080" s="11">
        <f t="shared" ref="L1080:M1080" si="1257">B1080/B324-1</f>
        <v>0.6674154519283122</v>
      </c>
      <c r="M1080" s="11">
        <f t="shared" si="1257"/>
        <v>2.7109016393442626</v>
      </c>
      <c r="N1080" s="9">
        <f t="shared" si="1252"/>
        <v>0.17042493134363623</v>
      </c>
      <c r="O1080" s="9">
        <f t="shared" si="1253"/>
        <v>0.14041209933614407</v>
      </c>
      <c r="P1080" s="7">
        <f t="shared" si="1254"/>
        <v>0.61882642478061523</v>
      </c>
      <c r="Q1080" s="7">
        <f t="shared" si="1255"/>
        <v>2.5525453762438164</v>
      </c>
    </row>
    <row r="1081" spans="1:17" x14ac:dyDescent="0.3">
      <c r="A1081" s="1">
        <v>42111</v>
      </c>
      <c r="B1081" s="2">
        <v>100.68989999999999</v>
      </c>
      <c r="C1081" s="2">
        <v>4.3156999999999996</v>
      </c>
      <c r="D1081" s="2">
        <f t="shared" si="1146"/>
        <v>-1.5723403806525812E-2</v>
      </c>
      <c r="E1081" s="2">
        <f t="shared" si="1147"/>
        <v>-4.7866199134886878E-2</v>
      </c>
      <c r="F1081" s="11">
        <f t="shared" ref="F1081:G1081" si="1258">B1081/B829-1</f>
        <v>0.24380075450814909</v>
      </c>
      <c r="G1081" s="11">
        <f t="shared" si="1258"/>
        <v>0.79618762225829265</v>
      </c>
      <c r="H1081" s="9">
        <f t="shared" si="1133"/>
        <v>0.2181718163027998</v>
      </c>
      <c r="I1081" s="9">
        <f t="shared" si="1134"/>
        <v>0.13173732955712422</v>
      </c>
      <c r="J1081" s="7">
        <f t="shared" si="1135"/>
        <v>0.23305453694548328</v>
      </c>
      <c r="K1081" s="7">
        <f t="shared" si="1136"/>
        <v>0.77965440491888494</v>
      </c>
      <c r="L1081" s="11">
        <f t="shared" ref="L1081:M1081" si="1259">B1081/B325-1</f>
        <v>0.6666981169553472</v>
      </c>
      <c r="M1081" s="11">
        <f t="shared" si="1259"/>
        <v>2.7050995879120876</v>
      </c>
      <c r="N1081" s="9">
        <f t="shared" si="1252"/>
        <v>0.17028149792038638</v>
      </c>
      <c r="O1081" s="9">
        <f t="shared" si="1253"/>
        <v>0.14042863086699814</v>
      </c>
      <c r="P1081" s="7">
        <f t="shared" si="1254"/>
        <v>0.61811872441650095</v>
      </c>
      <c r="Q1081" s="7">
        <f t="shared" si="1255"/>
        <v>2.5477399832756564</v>
      </c>
    </row>
    <row r="1082" spans="1:17" x14ac:dyDescent="0.3">
      <c r="A1082" s="1">
        <v>42114</v>
      </c>
      <c r="B1082" s="2">
        <v>102.20010000000001</v>
      </c>
      <c r="C1082" s="2">
        <v>4.5086000000000004</v>
      </c>
      <c r="D1082" s="2">
        <f t="shared" si="1146"/>
        <v>1.4887159462960063E-2</v>
      </c>
      <c r="E1082" s="2">
        <f t="shared" si="1147"/>
        <v>4.3727147862304645E-2</v>
      </c>
      <c r="F1082" s="11">
        <f t="shared" ref="F1082:G1082" si="1260">B1082/B830-1</f>
        <v>0.26216281637401484</v>
      </c>
      <c r="G1082" s="11">
        <f t="shared" si="1260"/>
        <v>0.87545757071547436</v>
      </c>
      <c r="H1082" s="9">
        <f t="shared" si="1133"/>
        <v>0.23282677035680069</v>
      </c>
      <c r="I1082" s="9">
        <f t="shared" si="1134"/>
        <v>0.13247667705361546</v>
      </c>
      <c r="J1082" s="7">
        <f t="shared" si="1135"/>
        <v>0.25113574573128061</v>
      </c>
      <c r="K1082" s="7">
        <f t="shared" si="1136"/>
        <v>0.85800809317670668</v>
      </c>
      <c r="L1082" s="11">
        <f t="shared" ref="L1082:M1082" si="1261">B1082/B326-1</f>
        <v>0.71082270068667208</v>
      </c>
      <c r="M1082" s="11">
        <f t="shared" si="1261"/>
        <v>2.9966315042992644</v>
      </c>
      <c r="N1082" s="9">
        <f t="shared" si="1252"/>
        <v>0.17899145544340175</v>
      </c>
      <c r="O1082" s="9">
        <f t="shared" si="1253"/>
        <v>0.14049865232828596</v>
      </c>
      <c r="P1082" s="7">
        <f t="shared" si="1254"/>
        <v>0.66090819697411574</v>
      </c>
      <c r="Q1082" s="7">
        <f t="shared" si="1255"/>
        <v>2.8360179499808473</v>
      </c>
    </row>
    <row r="1083" spans="1:17" x14ac:dyDescent="0.3">
      <c r="A1083" s="1">
        <v>42115</v>
      </c>
      <c r="B1083" s="2">
        <v>102.637</v>
      </c>
      <c r="C1083" s="2">
        <v>4.5663999999999998</v>
      </c>
      <c r="D1083" s="2">
        <f t="shared" si="1146"/>
        <v>4.2658352665117085E-3</v>
      </c>
      <c r="E1083" s="2">
        <f t="shared" si="1147"/>
        <v>1.2738464262484789E-2</v>
      </c>
      <c r="F1083" s="11">
        <f t="shared" ref="F1083:G1083" si="1262">B1083/B831-1</f>
        <v>0.25821652646573501</v>
      </c>
      <c r="G1083" s="11">
        <f t="shared" si="1262"/>
        <v>0.8574682720468596</v>
      </c>
      <c r="H1083" s="9">
        <f t="shared" si="1133"/>
        <v>0.22969526307447183</v>
      </c>
      <c r="I1083" s="9">
        <f t="shared" si="1134"/>
        <v>0.13236047076335675</v>
      </c>
      <c r="J1083" s="7">
        <f t="shared" si="1135"/>
        <v>0.24724312543277338</v>
      </c>
      <c r="K1083" s="7">
        <f t="shared" si="1136"/>
        <v>0.84088965925173897</v>
      </c>
      <c r="L1083" s="11">
        <f t="shared" ref="L1083:M1083" si="1263">B1083/B327-1</f>
        <v>0.68391814448584354</v>
      </c>
      <c r="M1083" s="11">
        <f t="shared" si="1263"/>
        <v>2.822534739661811</v>
      </c>
      <c r="N1083" s="9">
        <f t="shared" si="1252"/>
        <v>0.17370776895041132</v>
      </c>
      <c r="O1083" s="9">
        <f t="shared" si="1253"/>
        <v>0.14006582614244287</v>
      </c>
      <c r="P1083" s="7">
        <f t="shared" si="1254"/>
        <v>0.63508641043523517</v>
      </c>
      <c r="Q1083" s="7">
        <f t="shared" si="1255"/>
        <v>2.6638739328206045</v>
      </c>
    </row>
    <row r="1084" spans="1:17" x14ac:dyDescent="0.3">
      <c r="A1084" s="1">
        <v>42116</v>
      </c>
      <c r="B1084" s="2">
        <v>103.1974</v>
      </c>
      <c r="C1084" s="2">
        <v>4.6403999999999996</v>
      </c>
      <c r="D1084" s="2">
        <f t="shared" si="1146"/>
        <v>5.4451674224253949E-3</v>
      </c>
      <c r="E1084" s="2">
        <f t="shared" si="1147"/>
        <v>1.607542111873439E-2</v>
      </c>
      <c r="F1084" s="11">
        <f t="shared" ref="F1084:G1084" si="1264">B1084/B832-1</f>
        <v>0.2551145381682407</v>
      </c>
      <c r="G1084" s="11">
        <f t="shared" si="1264"/>
        <v>0.84237900504228369</v>
      </c>
      <c r="H1084" s="9">
        <f t="shared" si="1133"/>
        <v>0.22722683389200946</v>
      </c>
      <c r="I1084" s="9">
        <f t="shared" si="1134"/>
        <v>0.13225276848283624</v>
      </c>
      <c r="J1084" s="7">
        <f t="shared" si="1135"/>
        <v>0.24418591997533001</v>
      </c>
      <c r="K1084" s="7">
        <f t="shared" si="1136"/>
        <v>0.82754205594287167</v>
      </c>
      <c r="L1084" s="11">
        <f t="shared" ref="L1084:M1084" si="1265">B1084/B328-1</f>
        <v>0.69743453938657241</v>
      </c>
      <c r="M1084" s="11">
        <f t="shared" si="1265"/>
        <v>2.9129774854540855</v>
      </c>
      <c r="N1084" s="9">
        <f t="shared" si="1252"/>
        <v>0.17637267225124195</v>
      </c>
      <c r="O1084" s="9">
        <f t="shared" si="1253"/>
        <v>0.14008015601140883</v>
      </c>
      <c r="P1084" s="7">
        <f t="shared" si="1254"/>
        <v>0.64820092009852681</v>
      </c>
      <c r="Q1084" s="7">
        <f t="shared" si="1255"/>
        <v>2.7526076580497181</v>
      </c>
    </row>
    <row r="1085" spans="1:17" x14ac:dyDescent="0.3">
      <c r="A1085" s="1">
        <v>42117</v>
      </c>
      <c r="B1085" s="2">
        <v>103.5868</v>
      </c>
      <c r="C1085" s="2">
        <v>4.6961000000000004</v>
      </c>
      <c r="D1085" s="2">
        <f t="shared" si="1146"/>
        <v>3.7662496485838001E-3</v>
      </c>
      <c r="E1085" s="2">
        <f t="shared" si="1147"/>
        <v>1.1931807598861163E-2</v>
      </c>
      <c r="F1085" s="11">
        <f t="shared" ref="F1085:G1085" si="1266">B1085/B833-1</f>
        <v>0.27103175284852909</v>
      </c>
      <c r="G1085" s="11">
        <f t="shared" si="1266"/>
        <v>0.91669727766213649</v>
      </c>
      <c r="H1085" s="9">
        <f t="shared" si="1133"/>
        <v>0.23982897446687848</v>
      </c>
      <c r="I1085" s="9">
        <f t="shared" si="1134"/>
        <v>0.13192251392987459</v>
      </c>
      <c r="J1085" s="7">
        <f t="shared" si="1135"/>
        <v>0.26001950326594736</v>
      </c>
      <c r="K1085" s="7">
        <f t="shared" si="1136"/>
        <v>0.89870286393725829</v>
      </c>
      <c r="L1085" s="11">
        <f t="shared" ref="L1085:M1085" si="1267">B1085/B329-1</f>
        <v>0.72324143759274406</v>
      </c>
      <c r="M1085" s="11">
        <f t="shared" si="1267"/>
        <v>3.0924618736383449</v>
      </c>
      <c r="N1085" s="9">
        <f t="shared" si="1252"/>
        <v>0.1814023580053874</v>
      </c>
      <c r="O1085" s="9">
        <f t="shared" si="1253"/>
        <v>0.13991891272875567</v>
      </c>
      <c r="P1085" s="7">
        <f t="shared" si="1254"/>
        <v>0.67337261658597614</v>
      </c>
      <c r="Q1085" s="7">
        <f t="shared" si="1255"/>
        <v>2.9287748849372224</v>
      </c>
    </row>
    <row r="1086" spans="1:17" x14ac:dyDescent="0.3">
      <c r="A1086" s="1">
        <v>42118</v>
      </c>
      <c r="B1086" s="2">
        <v>104.99250000000001</v>
      </c>
      <c r="C1086" s="2">
        <v>4.8799000000000001</v>
      </c>
      <c r="D1086" s="2">
        <f t="shared" si="1146"/>
        <v>1.3479010454725613E-2</v>
      </c>
      <c r="E1086" s="2">
        <f t="shared" si="1147"/>
        <v>3.8392350833841474E-2</v>
      </c>
      <c r="F1086" s="11">
        <f t="shared" ref="F1086:G1086" si="1268">B1086/B834-1</f>
        <v>0.27607170333710518</v>
      </c>
      <c r="G1086" s="11">
        <f t="shared" si="1268"/>
        <v>0.93462575325087216</v>
      </c>
      <c r="H1086" s="9">
        <f t="shared" si="1133"/>
        <v>0.2437863771816409</v>
      </c>
      <c r="I1086" s="9">
        <f t="shared" si="1134"/>
        <v>0.1322383367451492</v>
      </c>
      <c r="J1086" s="7">
        <f t="shared" si="1135"/>
        <v>0.26496301971977898</v>
      </c>
      <c r="K1086" s="7">
        <f t="shared" si="1136"/>
        <v>0.92065780065478409</v>
      </c>
      <c r="L1086" s="11">
        <f t="shared" ref="L1086:M1086" si="1269">B1086/B330-1</f>
        <v>0.7514133247035315</v>
      </c>
      <c r="M1086" s="11">
        <f t="shared" si="1269"/>
        <v>3.2987138830162088</v>
      </c>
      <c r="N1086" s="9">
        <f t="shared" si="1252"/>
        <v>0.18680769203564185</v>
      </c>
      <c r="O1086" s="9">
        <f t="shared" si="1253"/>
        <v>0.14009806683137999</v>
      </c>
      <c r="P1086" s="7">
        <f t="shared" si="1254"/>
        <v>0.70060126463896677</v>
      </c>
      <c r="Q1086" s="7">
        <f t="shared" si="1255"/>
        <v>3.1218348075608615</v>
      </c>
    </row>
    <row r="1087" spans="1:17" x14ac:dyDescent="0.3">
      <c r="A1087" s="1">
        <v>42121</v>
      </c>
      <c r="B1087" s="2">
        <v>104.7266</v>
      </c>
      <c r="C1087" s="2">
        <v>4.8487</v>
      </c>
      <c r="D1087" s="2">
        <f t="shared" si="1146"/>
        <v>-2.5357742092295657E-3</v>
      </c>
      <c r="E1087" s="2">
        <f t="shared" si="1147"/>
        <v>-6.4141000690117848E-3</v>
      </c>
      <c r="F1087" s="11">
        <f t="shared" ref="F1087:G1087" si="1270">B1087/B835-1</f>
        <v>0.29351504641637893</v>
      </c>
      <c r="G1087" s="11">
        <f t="shared" si="1270"/>
        <v>1.0197025867455327</v>
      </c>
      <c r="H1087" s="9">
        <f t="shared" ref="H1087:H1150" si="1271">AVERAGE($D836:$D1087)*252</f>
        <v>0.25736335490437817</v>
      </c>
      <c r="I1087" s="9">
        <f t="shared" ref="I1087:I1150" si="1272">_xlfn.STDEV.P($D836:$D1087)*SQRT(252)</f>
        <v>0.13117464194456296</v>
      </c>
      <c r="J1087" s="7">
        <f t="shared" ref="J1087:J1150" si="1273">EXP(H1087-I1087*I1087/2)-1</f>
        <v>0.28243416262478127</v>
      </c>
      <c r="K1087" s="7">
        <f t="shared" ref="K1087:K1150" si="1274">EXP(3*H1087-9*I1087*I1087/2)-1</f>
        <v>1.0030269764407893</v>
      </c>
      <c r="L1087" s="11">
        <f t="shared" ref="L1087:M1087" si="1275">B1087/B331-1</f>
        <v>0.76308297853356155</v>
      </c>
      <c r="M1087" s="11">
        <f t="shared" si="1275"/>
        <v>3.3816193746611241</v>
      </c>
      <c r="N1087" s="9">
        <f t="shared" si="1252"/>
        <v>0.18902132299164273</v>
      </c>
      <c r="O1087" s="9">
        <f t="shared" si="1253"/>
        <v>0.13999371389933238</v>
      </c>
      <c r="P1087" s="7">
        <f t="shared" si="1254"/>
        <v>0.71200741530161582</v>
      </c>
      <c r="Q1087" s="7">
        <f t="shared" si="1255"/>
        <v>3.2064357245111701</v>
      </c>
    </row>
    <row r="1088" spans="1:17" x14ac:dyDescent="0.3">
      <c r="A1088" s="1">
        <v>42122</v>
      </c>
      <c r="B1088" s="2">
        <v>104.5176</v>
      </c>
      <c r="C1088" s="2">
        <v>4.8170999999999999</v>
      </c>
      <c r="D1088" s="2">
        <f t="shared" si="1146"/>
        <v>-1.9976665494594002E-3</v>
      </c>
      <c r="E1088" s="2">
        <f t="shared" si="1147"/>
        <v>-6.5385405411938196E-3</v>
      </c>
      <c r="F1088" s="11">
        <f t="shared" ref="F1088:G1088" si="1276">B1088/B836-1</f>
        <v>0.2867537161837741</v>
      </c>
      <c r="G1088" s="11">
        <f t="shared" si="1276"/>
        <v>0.98528684470820949</v>
      </c>
      <c r="H1088" s="9">
        <f t="shared" si="1271"/>
        <v>0.25212254758523917</v>
      </c>
      <c r="I1088" s="9">
        <f t="shared" si="1272"/>
        <v>0.13119014865083808</v>
      </c>
      <c r="J1088" s="7">
        <f t="shared" si="1273"/>
        <v>0.27572815816280127</v>
      </c>
      <c r="K1088" s="7">
        <f t="shared" si="1274"/>
        <v>0.97174471866705514</v>
      </c>
      <c r="L1088" s="11">
        <f t="shared" ref="L1088:M1088" si="1277">B1088/B332-1</f>
        <v>0.76907999634395297</v>
      </c>
      <c r="M1088" s="11">
        <f t="shared" si="1277"/>
        <v>3.4311470885843072</v>
      </c>
      <c r="N1088" s="9">
        <f t="shared" si="1252"/>
        <v>0.19015321179282091</v>
      </c>
      <c r="O1088" s="9">
        <f t="shared" si="1253"/>
        <v>0.13995774731322835</v>
      </c>
      <c r="P1088" s="7">
        <f t="shared" si="1254"/>
        <v>0.71785664792962067</v>
      </c>
      <c r="Q1088" s="7">
        <f t="shared" si="1255"/>
        <v>3.2500833613955491</v>
      </c>
    </row>
    <row r="1089" spans="1:17" x14ac:dyDescent="0.3">
      <c r="A1089" s="1">
        <v>42123</v>
      </c>
      <c r="B1089" s="2">
        <v>103.8623</v>
      </c>
      <c r="C1089" s="2">
        <v>4.7252000000000001</v>
      </c>
      <c r="D1089" s="2">
        <f t="shared" si="1146"/>
        <v>-6.2894949098369719E-3</v>
      </c>
      <c r="E1089" s="2">
        <f t="shared" si="1147"/>
        <v>-1.9262199149383843E-2</v>
      </c>
      <c r="F1089" s="11">
        <f t="shared" ref="F1089:G1089" si="1278">B1089/B837-1</f>
        <v>0.26856266946771878</v>
      </c>
      <c r="G1089" s="11">
        <f t="shared" si="1278"/>
        <v>0.90532258064516125</v>
      </c>
      <c r="H1089" s="9">
        <f t="shared" si="1271"/>
        <v>0.23788450322605811</v>
      </c>
      <c r="I1089" s="9">
        <f t="shared" si="1272"/>
        <v>0.13120563591373366</v>
      </c>
      <c r="J1089" s="7">
        <f t="shared" si="1273"/>
        <v>0.25769042605593828</v>
      </c>
      <c r="K1089" s="7">
        <f t="shared" si="1274"/>
        <v>0.88926218519096034</v>
      </c>
      <c r="L1089" s="11">
        <f t="shared" ref="L1089:M1089" si="1279">B1089/B333-1</f>
        <v>0.71248357381109018</v>
      </c>
      <c r="M1089" s="11">
        <f t="shared" si="1279"/>
        <v>3.0269302880518154</v>
      </c>
      <c r="N1089" s="9">
        <f t="shared" si="1252"/>
        <v>0.17931489972437004</v>
      </c>
      <c r="O1089" s="9">
        <f t="shared" si="1253"/>
        <v>0.13924076106982644</v>
      </c>
      <c r="P1089" s="7">
        <f t="shared" si="1254"/>
        <v>0.66339836056325496</v>
      </c>
      <c r="Q1089" s="7">
        <f t="shared" si="1255"/>
        <v>2.865520096424647</v>
      </c>
    </row>
    <row r="1090" spans="1:17" x14ac:dyDescent="0.3">
      <c r="A1090" s="1">
        <v>42124</v>
      </c>
      <c r="B1090" s="2">
        <v>102.2286</v>
      </c>
      <c r="C1090" s="2">
        <v>4.5031999999999996</v>
      </c>
      <c r="D1090" s="2">
        <f t="shared" si="1146"/>
        <v>-1.5854501301469214E-2</v>
      </c>
      <c r="E1090" s="2">
        <f t="shared" si="1147"/>
        <v>-4.8121632924548186E-2</v>
      </c>
      <c r="F1090" s="11">
        <f t="shared" ref="F1090:G1090" si="1280">B1090/B838-1</f>
        <v>0.2453234255085881</v>
      </c>
      <c r="G1090" s="11">
        <f t="shared" si="1280"/>
        <v>0.79976819471643812</v>
      </c>
      <c r="H1090" s="9">
        <f t="shared" si="1271"/>
        <v>0.21939527570478354</v>
      </c>
      <c r="I1090" s="9">
        <f t="shared" si="1272"/>
        <v>0.1322607005861092</v>
      </c>
      <c r="J1090" s="7">
        <f t="shared" si="1273"/>
        <v>0.23447876609367091</v>
      </c>
      <c r="K1090" s="7">
        <f t="shared" si="1274"/>
        <v>0.78508817001209907</v>
      </c>
      <c r="L1090" s="11">
        <f t="shared" ref="L1090:M1090" si="1281">B1090/B334-1</f>
        <v>0.67571111741284873</v>
      </c>
      <c r="M1090" s="11">
        <f t="shared" si="1281"/>
        <v>2.7702612190221032</v>
      </c>
      <c r="N1090" s="9">
        <f t="shared" si="1252"/>
        <v>0.17207920763043758</v>
      </c>
      <c r="O1090" s="9">
        <f t="shared" si="1253"/>
        <v>0.13953655436464191</v>
      </c>
      <c r="P1090" s="7">
        <f t="shared" si="1254"/>
        <v>0.62747860304790204</v>
      </c>
      <c r="Q1090" s="7">
        <f t="shared" si="1255"/>
        <v>2.6177843976746602</v>
      </c>
    </row>
    <row r="1091" spans="1:17" x14ac:dyDescent="0.3">
      <c r="A1091" s="1">
        <v>42125</v>
      </c>
      <c r="B1091" s="2">
        <v>103.57729999999999</v>
      </c>
      <c r="C1091" s="2">
        <v>4.6852999999999998</v>
      </c>
      <c r="D1091" s="2">
        <f t="shared" si="1146"/>
        <v>1.3106711782778021E-2</v>
      </c>
      <c r="E1091" s="2">
        <f t="shared" si="1147"/>
        <v>3.9641692624154477E-2</v>
      </c>
      <c r="F1091" s="11">
        <f t="shared" ref="F1091:G1091" si="1282">B1091/B839-1</f>
        <v>0.25801064442236643</v>
      </c>
      <c r="G1091" s="11">
        <f t="shared" si="1282"/>
        <v>0.85593186769657326</v>
      </c>
      <c r="H1091" s="9">
        <f t="shared" si="1271"/>
        <v>0.22953161962748064</v>
      </c>
      <c r="I1091" s="9">
        <f t="shared" si="1272"/>
        <v>0.13280737283009675</v>
      </c>
      <c r="J1091" s="7">
        <f t="shared" si="1273"/>
        <v>0.24696515156377785</v>
      </c>
      <c r="K1091" s="7">
        <f t="shared" si="1274"/>
        <v>0.83900518784307532</v>
      </c>
      <c r="L1091" s="11">
        <f t="shared" ref="L1091:M1091" si="1283">B1091/B335-1</f>
        <v>0.68772109347885246</v>
      </c>
      <c r="M1091" s="11">
        <f t="shared" si="1283"/>
        <v>2.8565314017614614</v>
      </c>
      <c r="N1091" s="9">
        <f t="shared" si="1252"/>
        <v>0.17445971784674338</v>
      </c>
      <c r="O1091" s="9">
        <f t="shared" si="1253"/>
        <v>0.13968742703133047</v>
      </c>
      <c r="P1091" s="7">
        <f t="shared" si="1254"/>
        <v>0.63903931659472946</v>
      </c>
      <c r="Q1091" s="7">
        <f t="shared" si="1255"/>
        <v>2.6940287604511628</v>
      </c>
    </row>
    <row r="1092" spans="1:17" x14ac:dyDescent="0.3">
      <c r="A1092" s="1">
        <v>42128</v>
      </c>
      <c r="B1092" s="2">
        <v>103.7483</v>
      </c>
      <c r="C1092" s="2">
        <v>4.7019000000000002</v>
      </c>
      <c r="D1092" s="2">
        <f t="shared" ref="D1092:D1155" si="1284">LN(B1092/B1091)</f>
        <v>1.6495795866585331E-3</v>
      </c>
      <c r="E1092" s="2">
        <f t="shared" ref="E1092:E1155" si="1285">LN(C1092/C1091)</f>
        <v>3.5367345541609334E-3</v>
      </c>
      <c r="F1092" s="11">
        <f t="shared" ref="F1092:G1092" si="1286">B1092/B840-1</f>
        <v>0.2623904896330187</v>
      </c>
      <c r="G1092" s="11">
        <f t="shared" si="1286"/>
        <v>0.87177547770700636</v>
      </c>
      <c r="H1092" s="9">
        <f t="shared" si="1271"/>
        <v>0.23300713752043226</v>
      </c>
      <c r="I1092" s="9">
        <f t="shared" si="1272"/>
        <v>0.13278104581206482</v>
      </c>
      <c r="J1092" s="7">
        <f t="shared" si="1273"/>
        <v>0.25131091584835996</v>
      </c>
      <c r="K1092" s="7">
        <f t="shared" si="1274"/>
        <v>0.85833845548680077</v>
      </c>
      <c r="L1092" s="11">
        <f t="shared" ref="L1092:M1092" si="1287">B1092/B336-1</f>
        <v>0.70266194016378636</v>
      </c>
      <c r="M1092" s="11">
        <f t="shared" si="1287"/>
        <v>2.9525050437121725</v>
      </c>
      <c r="N1092" s="9">
        <f t="shared" si="1252"/>
        <v>0.17739762451897856</v>
      </c>
      <c r="O1092" s="9">
        <f t="shared" si="1253"/>
        <v>0.13961473391457574</v>
      </c>
      <c r="P1092" s="7">
        <f t="shared" si="1254"/>
        <v>0.65359955895593025</v>
      </c>
      <c r="Q1092" s="7">
        <f t="shared" si="1255"/>
        <v>2.7940457223631681</v>
      </c>
    </row>
    <row r="1093" spans="1:17" x14ac:dyDescent="0.3">
      <c r="A1093" s="1">
        <v>42129</v>
      </c>
      <c r="B1093" s="2">
        <v>102.05759999999999</v>
      </c>
      <c r="C1093" s="2">
        <v>4.4790999999999999</v>
      </c>
      <c r="D1093" s="2">
        <f t="shared" si="1284"/>
        <v>-1.6430413654135917E-2</v>
      </c>
      <c r="E1093" s="2">
        <f t="shared" si="1285"/>
        <v>-4.8544548957917211E-2</v>
      </c>
      <c r="F1093" s="11">
        <f t="shared" ref="F1093:G1093" si="1288">B1093/B841-1</f>
        <v>0.23532338127798313</v>
      </c>
      <c r="G1093" s="11">
        <f t="shared" si="1288"/>
        <v>0.75802653269487386</v>
      </c>
      <c r="H1093" s="9">
        <f t="shared" si="1271"/>
        <v>0.21133278299259928</v>
      </c>
      <c r="I1093" s="9">
        <f t="shared" si="1272"/>
        <v>0.13383378903960971</v>
      </c>
      <c r="J1093" s="7">
        <f t="shared" si="1273"/>
        <v>0.22430953653898</v>
      </c>
      <c r="K1093" s="7">
        <f t="shared" si="1274"/>
        <v>0.73915032514655366</v>
      </c>
      <c r="L1093" s="11">
        <f t="shared" ref="L1093:M1093" si="1289">B1093/B337-1</f>
        <v>0.67215983379592137</v>
      </c>
      <c r="M1093" s="11">
        <f t="shared" si="1289"/>
        <v>2.7438147776663326</v>
      </c>
      <c r="N1093" s="9">
        <f t="shared" si="1252"/>
        <v>0.17137203482306976</v>
      </c>
      <c r="O1093" s="9">
        <f t="shared" si="1253"/>
        <v>0.13996319534338664</v>
      </c>
      <c r="P1093" s="7">
        <f t="shared" si="1254"/>
        <v>0.62373907445698484</v>
      </c>
      <c r="Q1093" s="7">
        <f t="shared" si="1255"/>
        <v>2.5890495448980833</v>
      </c>
    </row>
    <row r="1094" spans="1:17" x14ac:dyDescent="0.3">
      <c r="A1094" s="1">
        <v>42130</v>
      </c>
      <c r="B1094" s="2">
        <v>101.35469999999999</v>
      </c>
      <c r="C1094" s="2">
        <v>4.3834</v>
      </c>
      <c r="D1094" s="2">
        <f t="shared" si="1284"/>
        <v>-6.9111140058353967E-3</v>
      </c>
      <c r="E1094" s="2">
        <f t="shared" si="1285"/>
        <v>-2.1597454422596363E-2</v>
      </c>
      <c r="F1094" s="11">
        <f t="shared" ref="F1094:G1094" si="1290">B1094/B842-1</f>
        <v>0.2429266222904598</v>
      </c>
      <c r="G1094" s="11">
        <f t="shared" si="1290"/>
        <v>0.78965418691054579</v>
      </c>
      <c r="H1094" s="9">
        <f t="shared" si="1271"/>
        <v>0.21746877803503503</v>
      </c>
      <c r="I1094" s="9">
        <f t="shared" si="1272"/>
        <v>0.1333363362393252</v>
      </c>
      <c r="J1094" s="7">
        <f t="shared" si="1273"/>
        <v>0.23192685049968054</v>
      </c>
      <c r="K1094" s="7">
        <f t="shared" si="1274"/>
        <v>0.77252082904141317</v>
      </c>
      <c r="L1094" s="11">
        <f t="shared" ref="L1094:M1094" si="1291">B1094/B338-1</f>
        <v>0.65593855584673588</v>
      </c>
      <c r="M1094" s="11">
        <f t="shared" si="1291"/>
        <v>2.6397907498131699</v>
      </c>
      <c r="N1094" s="9">
        <f t="shared" si="1252"/>
        <v>0.16812265043913782</v>
      </c>
      <c r="O1094" s="9">
        <f t="shared" si="1253"/>
        <v>0.14002611135170456</v>
      </c>
      <c r="P1094" s="7">
        <f t="shared" si="1254"/>
        <v>0.60794502787418958</v>
      </c>
      <c r="Q1094" s="7">
        <f t="shared" si="1255"/>
        <v>2.4847807990905006</v>
      </c>
    </row>
    <row r="1095" spans="1:17" x14ac:dyDescent="0.3">
      <c r="A1095" s="1">
        <v>42131</v>
      </c>
      <c r="B1095" s="2">
        <v>101.96259999999999</v>
      </c>
      <c r="C1095" s="2">
        <v>4.4587000000000003</v>
      </c>
      <c r="D1095" s="2">
        <f t="shared" si="1284"/>
        <v>5.9798336045223804E-3</v>
      </c>
      <c r="E1095" s="2">
        <f t="shared" si="1285"/>
        <v>1.7032564757363932E-2</v>
      </c>
      <c r="F1095" s="11">
        <f t="shared" ref="F1095:G1095" si="1292">B1095/B843-1</f>
        <v>0.2539921092504771</v>
      </c>
      <c r="G1095" s="11">
        <f t="shared" si="1292"/>
        <v>0.83689696370452804</v>
      </c>
      <c r="H1095" s="9">
        <f t="shared" si="1271"/>
        <v>0.2263321497271974</v>
      </c>
      <c r="I1095" s="9">
        <f t="shared" si="1272"/>
        <v>0.13338070611884223</v>
      </c>
      <c r="J1095" s="7">
        <f t="shared" si="1273"/>
        <v>0.24288705473628958</v>
      </c>
      <c r="K1095" s="7">
        <f t="shared" si="1274"/>
        <v>0.82018763465718769</v>
      </c>
      <c r="L1095" s="11">
        <f t="shared" ref="L1095:M1095" si="1293">B1095/B339-1</f>
        <v>0.68369584602072697</v>
      </c>
      <c r="M1095" s="11">
        <f t="shared" si="1293"/>
        <v>2.820978661410575</v>
      </c>
      <c r="N1095" s="9">
        <f t="shared" si="1252"/>
        <v>0.17366376183517263</v>
      </c>
      <c r="O1095" s="9">
        <f t="shared" si="1253"/>
        <v>0.13990694971574821</v>
      </c>
      <c r="P1095" s="7">
        <f t="shared" si="1254"/>
        <v>0.63497964321286049</v>
      </c>
      <c r="Q1095" s="7">
        <f t="shared" si="1255"/>
        <v>2.6646230168359448</v>
      </c>
    </row>
    <row r="1096" spans="1:17" x14ac:dyDescent="0.3">
      <c r="A1096" s="1">
        <v>42132</v>
      </c>
      <c r="B1096" s="2">
        <v>103.2354</v>
      </c>
      <c r="C1096" s="2">
        <v>4.6220999999999997</v>
      </c>
      <c r="D1096" s="2">
        <f t="shared" si="1284"/>
        <v>1.2405738105304306E-2</v>
      </c>
      <c r="E1096" s="2">
        <f t="shared" si="1285"/>
        <v>3.5991903550856394E-2</v>
      </c>
      <c r="F1096" s="11">
        <f t="shared" ref="F1096:G1096" si="1294">B1096/B844-1</f>
        <v>0.2708210233987236</v>
      </c>
      <c r="G1096" s="11">
        <f t="shared" si="1294"/>
        <v>0.91082723552027778</v>
      </c>
      <c r="H1096" s="9">
        <f t="shared" si="1271"/>
        <v>0.23966316671258392</v>
      </c>
      <c r="I1096" s="9">
        <f t="shared" si="1272"/>
        <v>0.13386114973436483</v>
      </c>
      <c r="J1096" s="7">
        <f t="shared" si="1273"/>
        <v>0.2594860778132686</v>
      </c>
      <c r="K1096" s="7">
        <f t="shared" si="1274"/>
        <v>0.89336348061993487</v>
      </c>
      <c r="L1096" s="11">
        <f t="shared" ref="L1096:M1096" si="1295">B1096/B340-1</f>
        <v>0.74818806220873535</v>
      </c>
      <c r="M1096" s="11">
        <f t="shared" si="1295"/>
        <v>3.2749722530521641</v>
      </c>
      <c r="N1096" s="9">
        <f t="shared" si="1252"/>
        <v>0.18619328617406822</v>
      </c>
      <c r="O1096" s="9">
        <f t="shared" si="1253"/>
        <v>0.13926942026334932</v>
      </c>
      <c r="P1096" s="7">
        <f t="shared" si="1254"/>
        <v>0.69805911435591339</v>
      </c>
      <c r="Q1096" s="7">
        <f t="shared" si="1255"/>
        <v>3.1119359899693473</v>
      </c>
    </row>
    <row r="1097" spans="1:17" x14ac:dyDescent="0.3">
      <c r="A1097" s="1">
        <v>42135</v>
      </c>
      <c r="B1097" s="2">
        <v>102.8365</v>
      </c>
      <c r="C1097" s="2">
        <v>4.5713999999999997</v>
      </c>
      <c r="D1097" s="2">
        <f t="shared" si="1284"/>
        <v>-3.871469115731468E-3</v>
      </c>
      <c r="E1097" s="2">
        <f t="shared" si="1285"/>
        <v>-1.1029643548820061E-2</v>
      </c>
      <c r="F1097" s="11">
        <f t="shared" ref="F1097:G1097" si="1296">B1097/B845-1</f>
        <v>0.26124352738306378</v>
      </c>
      <c r="G1097" s="11">
        <f t="shared" si="1296"/>
        <v>0.86801242236024834</v>
      </c>
      <c r="H1097" s="9">
        <f t="shared" si="1271"/>
        <v>0.23209816076612236</v>
      </c>
      <c r="I1097" s="9">
        <f t="shared" si="1272"/>
        <v>0.13391906390914063</v>
      </c>
      <c r="J1097" s="7">
        <f t="shared" si="1273"/>
        <v>0.24998431461436632</v>
      </c>
      <c r="K1097" s="7">
        <f t="shared" si="1274"/>
        <v>0.8507483332244512</v>
      </c>
      <c r="L1097" s="11">
        <f t="shared" ref="L1097:M1097" si="1297">B1097/B341-1</f>
        <v>0.73981856817059066</v>
      </c>
      <c r="M1097" s="11">
        <f t="shared" si="1297"/>
        <v>3.2218322866642035</v>
      </c>
      <c r="N1097" s="9">
        <f t="shared" si="1252"/>
        <v>0.1845936122078313</v>
      </c>
      <c r="O1097" s="9">
        <f t="shared" si="1253"/>
        <v>0.13929477538521198</v>
      </c>
      <c r="P1097" s="7">
        <f t="shared" si="1254"/>
        <v>0.68991170997013818</v>
      </c>
      <c r="Q1097" s="7">
        <f t="shared" si="1255"/>
        <v>3.0527738373774458</v>
      </c>
    </row>
    <row r="1098" spans="1:17" x14ac:dyDescent="0.3">
      <c r="A1098" s="1">
        <v>42136</v>
      </c>
      <c r="B1098" s="2">
        <v>102.3711</v>
      </c>
      <c r="C1098" s="2">
        <v>4.5122999999999998</v>
      </c>
      <c r="D1098" s="2">
        <f t="shared" si="1284"/>
        <v>-4.5359021590220651E-3</v>
      </c>
      <c r="E1098" s="2">
        <f t="shared" si="1285"/>
        <v>-1.3012502377741673E-2</v>
      </c>
      <c r="F1098" s="11">
        <f t="shared" ref="F1098:G1098" si="1298">B1098/B846-1</f>
        <v>0.23518595158489908</v>
      </c>
      <c r="G1098" s="11">
        <f t="shared" si="1298"/>
        <v>0.75815312682641722</v>
      </c>
      <c r="H1098" s="9">
        <f t="shared" si="1271"/>
        <v>0.21122152683064296</v>
      </c>
      <c r="I1098" s="9">
        <f t="shared" si="1272"/>
        <v>0.13313375549722645</v>
      </c>
      <c r="J1098" s="7">
        <f t="shared" si="1273"/>
        <v>0.22428772805356867</v>
      </c>
      <c r="K1098" s="7">
        <f t="shared" si="1274"/>
        <v>0.74003267999145539</v>
      </c>
      <c r="L1098" s="11">
        <f t="shared" ref="L1098:M1098" si="1299">B1098/B342-1</f>
        <v>0.73838864973636609</v>
      </c>
      <c r="M1098" s="11">
        <f t="shared" si="1299"/>
        <v>3.2135586889532171</v>
      </c>
      <c r="N1098" s="9">
        <f t="shared" si="1252"/>
        <v>0.18431954026497913</v>
      </c>
      <c r="O1098" s="9">
        <f t="shared" si="1253"/>
        <v>0.13930433107243312</v>
      </c>
      <c r="P1098" s="7">
        <f t="shared" si="1254"/>
        <v>0.68851606610014726</v>
      </c>
      <c r="Q1098" s="7">
        <f t="shared" si="1255"/>
        <v>3.0426440977471687</v>
      </c>
    </row>
    <row r="1099" spans="1:17" x14ac:dyDescent="0.3">
      <c r="A1099" s="1">
        <v>42137</v>
      </c>
      <c r="B1099" s="2">
        <v>102.58</v>
      </c>
      <c r="C1099" s="2">
        <v>4.5355999999999996</v>
      </c>
      <c r="D1099" s="2">
        <f t="shared" si="1284"/>
        <v>2.0385357516260355E-3</v>
      </c>
      <c r="E1099" s="2">
        <f t="shared" si="1285"/>
        <v>5.1503777684073796E-3</v>
      </c>
      <c r="F1099" s="11">
        <f t="shared" ref="F1099:G1099" si="1300">B1099/B847-1</f>
        <v>0.23686628387877784</v>
      </c>
      <c r="G1099" s="11">
        <f t="shared" si="1300"/>
        <v>0.76352113223686757</v>
      </c>
      <c r="H1099" s="9">
        <f t="shared" si="1271"/>
        <v>0.21258099046054843</v>
      </c>
      <c r="I1099" s="9">
        <f t="shared" si="1272"/>
        <v>0.13313904406940333</v>
      </c>
      <c r="J1099" s="7">
        <f t="shared" si="1273"/>
        <v>0.22595237133847412</v>
      </c>
      <c r="K1099" s="7">
        <f t="shared" si="1274"/>
        <v>0.74713263287034404</v>
      </c>
      <c r="L1099" s="11">
        <f t="shared" ref="L1099:M1099" si="1301">B1099/B343-1</f>
        <v>0.74735120771301045</v>
      </c>
      <c r="M1099" s="11">
        <f t="shared" si="1301"/>
        <v>3.259179265658747</v>
      </c>
      <c r="N1099" s="9">
        <f t="shared" si="1252"/>
        <v>0.18603368189995523</v>
      </c>
      <c r="O1099" s="9">
        <f t="shared" si="1253"/>
        <v>0.1392887335393235</v>
      </c>
      <c r="P1099" s="7">
        <f t="shared" si="1254"/>
        <v>0.69723256010544898</v>
      </c>
      <c r="Q1099" s="7">
        <f t="shared" si="1255"/>
        <v>3.1057354838826043</v>
      </c>
    </row>
    <row r="1100" spans="1:17" x14ac:dyDescent="0.3">
      <c r="A1100" s="1">
        <v>42138</v>
      </c>
      <c r="B1100" s="2">
        <v>104.08069999999999</v>
      </c>
      <c r="C1100" s="2">
        <v>4.7365000000000004</v>
      </c>
      <c r="D1100" s="2">
        <f t="shared" si="1284"/>
        <v>1.4523577816206397E-2</v>
      </c>
      <c r="E1100" s="2">
        <f t="shared" si="1285"/>
        <v>4.3341087217904598E-2</v>
      </c>
      <c r="F1100" s="11">
        <f t="shared" ref="F1100:G1100" si="1302">B1100/B848-1</f>
        <v>0.26153378107299941</v>
      </c>
      <c r="G1100" s="11">
        <f t="shared" si="1302"/>
        <v>0.86940048150925531</v>
      </c>
      <c r="H1100" s="9">
        <f t="shared" si="1271"/>
        <v>0.23232826723667241</v>
      </c>
      <c r="I1100" s="9">
        <f t="shared" si="1272"/>
        <v>0.13369662772503083</v>
      </c>
      <c r="J1100" s="7">
        <f t="shared" si="1273"/>
        <v>0.25030919047061917</v>
      </c>
      <c r="K1100" s="7">
        <f t="shared" si="1274"/>
        <v>0.85252255678718636</v>
      </c>
      <c r="L1100" s="11">
        <f t="shared" ref="L1100:M1100" si="1303">B1100/B344-1</f>
        <v>0.77650313890017286</v>
      </c>
      <c r="M1100" s="11">
        <f t="shared" si="1303"/>
        <v>3.4938330170777991</v>
      </c>
      <c r="N1100" s="9">
        <f t="shared" si="1252"/>
        <v>0.1915489677928969</v>
      </c>
      <c r="O1100" s="9">
        <f t="shared" si="1253"/>
        <v>0.13950640031392095</v>
      </c>
      <c r="P1100" s="7">
        <f t="shared" si="1254"/>
        <v>0.72539127316545482</v>
      </c>
      <c r="Q1100" s="7">
        <f t="shared" si="1255"/>
        <v>3.3111436968006434</v>
      </c>
    </row>
    <row r="1101" spans="1:17" x14ac:dyDescent="0.3">
      <c r="A1101" s="1">
        <v>42139</v>
      </c>
      <c r="B1101" s="2">
        <v>104.08069999999999</v>
      </c>
      <c r="C1101" s="2">
        <v>4.7359999999999998</v>
      </c>
      <c r="D1101" s="2">
        <f t="shared" si="1284"/>
        <v>0</v>
      </c>
      <c r="E1101" s="2">
        <f t="shared" si="1285"/>
        <v>-1.0556875174770554E-4</v>
      </c>
      <c r="F1101" s="11">
        <f t="shared" ref="F1101:G1101" si="1304">B1101/B849-1</f>
        <v>0.27152215131109569</v>
      </c>
      <c r="G1101" s="11">
        <f t="shared" si="1304"/>
        <v>0.91353535353535342</v>
      </c>
      <c r="H1101" s="9">
        <f t="shared" si="1271"/>
        <v>0.24021472712906991</v>
      </c>
      <c r="I1101" s="9">
        <f t="shared" si="1272"/>
        <v>0.13340840887134406</v>
      </c>
      <c r="J1101" s="7">
        <f t="shared" si="1273"/>
        <v>0.26025719777418743</v>
      </c>
      <c r="K1101" s="7">
        <f t="shared" si="1274"/>
        <v>0.89753194485299703</v>
      </c>
      <c r="L1101" s="11">
        <f t="shared" ref="L1101:M1101" si="1305">B1101/B345-1</f>
        <v>0.77678214762488418</v>
      </c>
      <c r="M1101" s="11">
        <f t="shared" si="1305"/>
        <v>3.4976258309591639</v>
      </c>
      <c r="N1101" s="9">
        <f t="shared" si="1252"/>
        <v>0.19160131535349439</v>
      </c>
      <c r="O1101" s="9">
        <f t="shared" si="1253"/>
        <v>0.13950608558964592</v>
      </c>
      <c r="P1101" s="7">
        <f t="shared" si="1254"/>
        <v>0.72566248181619786</v>
      </c>
      <c r="Q1101" s="7">
        <f t="shared" si="1255"/>
        <v>3.3131803891418148</v>
      </c>
    </row>
    <row r="1102" spans="1:17" x14ac:dyDescent="0.3">
      <c r="A1102" s="1">
        <v>42142</v>
      </c>
      <c r="B1102" s="2">
        <v>104.53660000000001</v>
      </c>
      <c r="C1102" s="2">
        <v>4.7942</v>
      </c>
      <c r="D1102" s="2">
        <f t="shared" si="1284"/>
        <v>4.3706895425434308E-3</v>
      </c>
      <c r="E1102" s="2">
        <f t="shared" si="1285"/>
        <v>1.2213956375468278E-2</v>
      </c>
      <c r="F1102" s="11">
        <f t="shared" ref="F1102:G1102" si="1306">B1102/B850-1</f>
        <v>0.26879279917854704</v>
      </c>
      <c r="G1102" s="11">
        <f t="shared" si="1306"/>
        <v>0.90155481516738067</v>
      </c>
      <c r="H1102" s="9">
        <f t="shared" si="1271"/>
        <v>0.23806589658170149</v>
      </c>
      <c r="I1102" s="9">
        <f t="shared" si="1272"/>
        <v>0.13333596923456892</v>
      </c>
      <c r="J1102" s="7">
        <f t="shared" si="1273"/>
        <v>0.25756417594197401</v>
      </c>
      <c r="K1102" s="7">
        <f t="shared" si="1274"/>
        <v>0.88550280735336084</v>
      </c>
      <c r="L1102" s="11">
        <f t="shared" ref="L1102:M1102" si="1307">B1102/B346-1</f>
        <v>0.8014047761008849</v>
      </c>
      <c r="M1102" s="11">
        <f t="shared" si="1307"/>
        <v>3.6822931926945985</v>
      </c>
      <c r="N1102" s="9">
        <f t="shared" si="1252"/>
        <v>0.19618893056374229</v>
      </c>
      <c r="O1102" s="9">
        <f t="shared" si="1253"/>
        <v>0.13939817684511085</v>
      </c>
      <c r="P1102" s="7">
        <f t="shared" si="1254"/>
        <v>0.74965567971755442</v>
      </c>
      <c r="Q1102" s="7">
        <f t="shared" si="1255"/>
        <v>3.496819535551162</v>
      </c>
    </row>
    <row r="1103" spans="1:17" x14ac:dyDescent="0.3">
      <c r="A1103" s="1">
        <v>42143</v>
      </c>
      <c r="B1103" s="2">
        <v>104.4226</v>
      </c>
      <c r="C1103" s="2">
        <v>4.7805</v>
      </c>
      <c r="D1103" s="2">
        <f t="shared" si="1284"/>
        <v>-1.0911222029008748E-3</v>
      </c>
      <c r="E1103" s="2">
        <f t="shared" si="1285"/>
        <v>-2.8617104138089744E-3</v>
      </c>
      <c r="F1103" s="11">
        <f t="shared" ref="F1103:G1103" si="1308">B1103/B851-1</f>
        <v>0.25865408606414619</v>
      </c>
      <c r="G1103" s="11">
        <f t="shared" si="1308"/>
        <v>0.85636067101584334</v>
      </c>
      <c r="H1103" s="9">
        <f t="shared" si="1271"/>
        <v>0.23004296438310548</v>
      </c>
      <c r="I1103" s="9">
        <f t="shared" si="1272"/>
        <v>0.13321608178670918</v>
      </c>
      <c r="J1103" s="7">
        <f t="shared" si="1273"/>
        <v>0.24753512200594496</v>
      </c>
      <c r="K1103" s="7">
        <f t="shared" si="1274"/>
        <v>0.84092752289271444</v>
      </c>
      <c r="L1103" s="11">
        <f t="shared" ref="L1103:M1103" si="1309">B1103/B347-1</f>
        <v>0.80540432131316475</v>
      </c>
      <c r="M1103" s="11">
        <f t="shared" si="1309"/>
        <v>3.7098522167487689</v>
      </c>
      <c r="N1103" s="9">
        <f t="shared" si="1252"/>
        <v>0.1969281891426472</v>
      </c>
      <c r="O1103" s="9">
        <f t="shared" si="1253"/>
        <v>0.13938237234374198</v>
      </c>
      <c r="P1103" s="7">
        <f t="shared" si="1254"/>
        <v>0.75355191883426742</v>
      </c>
      <c r="Q1103" s="7">
        <f t="shared" si="1255"/>
        <v>3.5271073663563026</v>
      </c>
    </row>
    <row r="1104" spans="1:17" x14ac:dyDescent="0.3">
      <c r="A1104" s="1">
        <v>42144</v>
      </c>
      <c r="B1104" s="2">
        <v>104.4892</v>
      </c>
      <c r="C1104" s="2">
        <v>4.7884000000000002</v>
      </c>
      <c r="D1104" s="2">
        <f t="shared" si="1284"/>
        <v>6.3758966469285331E-4</v>
      </c>
      <c r="E1104" s="2">
        <f t="shared" si="1285"/>
        <v>1.6511828517139528E-3</v>
      </c>
      <c r="F1104" s="11">
        <f t="shared" ref="F1104:G1104" si="1310">B1104/B852-1</f>
        <v>0.26403832428051244</v>
      </c>
      <c r="G1104" s="11">
        <f t="shared" si="1310"/>
        <v>0.88001570475068713</v>
      </c>
      <c r="H1104" s="9">
        <f t="shared" si="1271"/>
        <v>0.23431161510720658</v>
      </c>
      <c r="I1104" s="9">
        <f t="shared" si="1272"/>
        <v>0.13313857674870724</v>
      </c>
      <c r="J1104" s="7">
        <f t="shared" si="1273"/>
        <v>0.25288472790423833</v>
      </c>
      <c r="K1104" s="7">
        <f t="shared" si="1274"/>
        <v>0.86482717741689985</v>
      </c>
      <c r="L1104" s="11">
        <f t="shared" ref="L1104:M1104" si="1311">B1104/B348-1</f>
        <v>0.81889584221841183</v>
      </c>
      <c r="M1104" s="11">
        <f t="shared" si="1311"/>
        <v>3.8226407493201737</v>
      </c>
      <c r="N1104" s="9">
        <f t="shared" si="1252"/>
        <v>0.19940987896136414</v>
      </c>
      <c r="O1104" s="9">
        <f t="shared" si="1253"/>
        <v>0.13931342662890173</v>
      </c>
      <c r="P1104" s="7">
        <f t="shared" si="1254"/>
        <v>0.76670687422357808</v>
      </c>
      <c r="Q1104" s="7">
        <f t="shared" si="1255"/>
        <v>3.6305599222825116</v>
      </c>
    </row>
    <row r="1105" spans="1:17" x14ac:dyDescent="0.3">
      <c r="A1105" s="1">
        <v>42145</v>
      </c>
      <c r="B1105" s="2">
        <v>105.0305</v>
      </c>
      <c r="C1105" s="2">
        <v>4.8636999999999997</v>
      </c>
      <c r="D1105" s="2">
        <f t="shared" si="1284"/>
        <v>5.1670673862949682E-3</v>
      </c>
      <c r="E1105" s="2">
        <f t="shared" si="1285"/>
        <v>1.5603138735065678E-2</v>
      </c>
      <c r="F1105" s="11">
        <f t="shared" ref="F1105:G1105" si="1312">B1105/B853-1</f>
        <v>0.25857228278257827</v>
      </c>
      <c r="G1105" s="11">
        <f t="shared" si="1312"/>
        <v>0.85715376684867683</v>
      </c>
      <c r="H1105" s="9">
        <f t="shared" si="1271"/>
        <v>0.22997796960741976</v>
      </c>
      <c r="I1105" s="9">
        <f t="shared" si="1272"/>
        <v>0.1329296808446245</v>
      </c>
      <c r="J1105" s="7">
        <f t="shared" si="1273"/>
        <v>0.24750158549760481</v>
      </c>
      <c r="K1105" s="7">
        <f t="shared" si="1274"/>
        <v>0.84120004720610053</v>
      </c>
      <c r="L1105" s="11">
        <f t="shared" ref="L1105:M1105" si="1313">B1105/B349-1</f>
        <v>0.86778997910461042</v>
      </c>
      <c r="M1105" s="11">
        <f t="shared" si="1313"/>
        <v>4.2196823352650785</v>
      </c>
      <c r="N1105" s="9">
        <f t="shared" si="1252"/>
        <v>0.20825196753321382</v>
      </c>
      <c r="O1105" s="9">
        <f t="shared" si="1253"/>
        <v>0.13874708892688509</v>
      </c>
      <c r="P1105" s="7">
        <f t="shared" si="1254"/>
        <v>0.81462669807544086</v>
      </c>
      <c r="Q1105" s="7">
        <f t="shared" si="1255"/>
        <v>4.0247842592565002</v>
      </c>
    </row>
    <row r="1106" spans="1:17" x14ac:dyDescent="0.3">
      <c r="A1106" s="1">
        <v>42146</v>
      </c>
      <c r="B1106" s="2">
        <v>104.92610000000001</v>
      </c>
      <c r="C1106" s="2">
        <v>4.8503999999999996</v>
      </c>
      <c r="D1106" s="2">
        <f t="shared" si="1284"/>
        <v>-9.944913244395821E-4</v>
      </c>
      <c r="E1106" s="2">
        <f t="shared" si="1285"/>
        <v>-2.7382893547597486E-3</v>
      </c>
      <c r="F1106" s="11">
        <f t="shared" ref="F1106:G1106" si="1314">B1106/B854-1</f>
        <v>0.25182507441674584</v>
      </c>
      <c r="G1106" s="11">
        <f t="shared" si="1314"/>
        <v>0.82944216044959052</v>
      </c>
      <c r="H1106" s="9">
        <f t="shared" si="1271"/>
        <v>0.2246025459970569</v>
      </c>
      <c r="I1106" s="9">
        <f t="shared" si="1272"/>
        <v>0.13289767933518051</v>
      </c>
      <c r="J1106" s="7">
        <f t="shared" si="1273"/>
        <v>0.24081900489662167</v>
      </c>
      <c r="K1106" s="7">
        <f t="shared" si="1274"/>
        <v>0.81181583966021664</v>
      </c>
      <c r="L1106" s="11">
        <f t="shared" ref="L1106:M1106" si="1315">B1106/B350-1</f>
        <v>0.89047860993398498</v>
      </c>
      <c r="M1106" s="11">
        <f t="shared" si="1315"/>
        <v>4.4230769230769225</v>
      </c>
      <c r="N1106" s="9">
        <f t="shared" si="1252"/>
        <v>0.21227667659428279</v>
      </c>
      <c r="O1106" s="9">
        <f t="shared" si="1253"/>
        <v>0.13851872966740159</v>
      </c>
      <c r="P1106" s="7">
        <f t="shared" si="1254"/>
        <v>0.83684398258636739</v>
      </c>
      <c r="Q1106" s="7">
        <f t="shared" si="1255"/>
        <v>4.214585849326876</v>
      </c>
    </row>
    <row r="1107" spans="1:17" x14ac:dyDescent="0.3">
      <c r="A1107" s="1">
        <v>42150</v>
      </c>
      <c r="B1107" s="2">
        <v>103.71980000000001</v>
      </c>
      <c r="C1107" s="2">
        <v>4.6824000000000003</v>
      </c>
      <c r="D1107" s="2">
        <f t="shared" si="1284"/>
        <v>-1.1563260443329795E-2</v>
      </c>
      <c r="E1107" s="2">
        <f t="shared" si="1285"/>
        <v>-3.5250376780509587E-2</v>
      </c>
      <c r="F1107" s="11">
        <f t="shared" ref="F1107:G1107" si="1316">B1107/B855-1</f>
        <v>0.2284854730009831</v>
      </c>
      <c r="G1107" s="11">
        <f t="shared" si="1316"/>
        <v>0.7273766923672853</v>
      </c>
      <c r="H1107" s="9">
        <f t="shared" si="1271"/>
        <v>0.20578208792015662</v>
      </c>
      <c r="I1107" s="9">
        <f t="shared" si="1272"/>
        <v>0.13332283467997386</v>
      </c>
      <c r="J1107" s="7">
        <f t="shared" si="1273"/>
        <v>0.21761569578256412</v>
      </c>
      <c r="K1107" s="7">
        <f t="shared" si="1274"/>
        <v>0.71148063048288135</v>
      </c>
      <c r="L1107" s="11">
        <f t="shared" ref="L1107:M1107" si="1317">B1107/B351-1</f>
        <v>0.81792337084165889</v>
      </c>
      <c r="M1107" s="11">
        <f t="shared" si="1317"/>
        <v>3.828709910281531</v>
      </c>
      <c r="N1107" s="9">
        <f t="shared" si="1252"/>
        <v>0.19923161487160895</v>
      </c>
      <c r="O1107" s="9">
        <f t="shared" si="1253"/>
        <v>0.13784014887461124</v>
      </c>
      <c r="P1107" s="7">
        <f t="shared" si="1254"/>
        <v>0.76684414212701735</v>
      </c>
      <c r="Q1107" s="7">
        <f t="shared" si="1255"/>
        <v>3.6486915559261757</v>
      </c>
    </row>
    <row r="1108" spans="1:17" x14ac:dyDescent="0.3">
      <c r="A1108" s="1">
        <v>42151</v>
      </c>
      <c r="B1108" s="2">
        <v>105.39149999999999</v>
      </c>
      <c r="C1108" s="2">
        <v>4.9077999999999999</v>
      </c>
      <c r="D1108" s="2">
        <f t="shared" si="1284"/>
        <v>1.5988955293785977E-2</v>
      </c>
      <c r="E1108" s="2">
        <f t="shared" si="1285"/>
        <v>4.7014977227244271E-2</v>
      </c>
      <c r="F1108" s="11">
        <f t="shared" ref="F1108:G1108" si="1318">B1108/B856-1</f>
        <v>0.23292166338523956</v>
      </c>
      <c r="G1108" s="11">
        <f t="shared" si="1318"/>
        <v>0.74499555555555563</v>
      </c>
      <c r="H1108" s="9">
        <f t="shared" si="1271"/>
        <v>0.20938668881857436</v>
      </c>
      <c r="I1108" s="9">
        <f t="shared" si="1272"/>
        <v>0.13368363453399079</v>
      </c>
      <c r="J1108" s="7">
        <f t="shared" si="1273"/>
        <v>0.22195377383398207</v>
      </c>
      <c r="K1108" s="7">
        <f t="shared" si="1274"/>
        <v>0.7293388240266685</v>
      </c>
      <c r="L1108" s="11">
        <f t="shared" ref="L1108:M1108" si="1319">B1108/B352-1</f>
        <v>0.84929487753136068</v>
      </c>
      <c r="M1108" s="11">
        <f t="shared" si="1319"/>
        <v>4.0800124210744233</v>
      </c>
      <c r="N1108" s="9">
        <f t="shared" si="1252"/>
        <v>0.2049348063849335</v>
      </c>
      <c r="O1108" s="9">
        <f t="shared" si="1253"/>
        <v>0.13811428829614153</v>
      </c>
      <c r="P1108" s="7">
        <f t="shared" si="1254"/>
        <v>0.79713024482146033</v>
      </c>
      <c r="Q1108" s="7">
        <f t="shared" si="1255"/>
        <v>3.8885378125709993</v>
      </c>
    </row>
    <row r="1109" spans="1:17" x14ac:dyDescent="0.3">
      <c r="A1109" s="1">
        <v>42152</v>
      </c>
      <c r="B1109" s="2">
        <v>105.154</v>
      </c>
      <c r="C1109" s="2">
        <v>4.8715999999999999</v>
      </c>
      <c r="D1109" s="2">
        <f t="shared" si="1284"/>
        <v>-2.2560453748423849E-3</v>
      </c>
      <c r="E1109" s="2">
        <f t="shared" si="1285"/>
        <v>-7.403350991300117E-3</v>
      </c>
      <c r="F1109" s="11">
        <f t="shared" ref="F1109:G1109" si="1320">B1109/B857-1</f>
        <v>0.23393973815421831</v>
      </c>
      <c r="G1109" s="11">
        <f t="shared" si="1320"/>
        <v>0.74866290965217708</v>
      </c>
      <c r="H1109" s="9">
        <f t="shared" si="1271"/>
        <v>0.21021208973177</v>
      </c>
      <c r="I1109" s="9">
        <f t="shared" si="1272"/>
        <v>0.13366201486472196</v>
      </c>
      <c r="J1109" s="7">
        <f t="shared" si="1273"/>
        <v>0.22296632628116431</v>
      </c>
      <c r="K1109" s="7">
        <f t="shared" si="1274"/>
        <v>0.73367141534713598</v>
      </c>
      <c r="L1109" s="11">
        <f t="shared" ref="L1109:M1109" si="1321">B1109/B353-1</f>
        <v>0.84158908293578216</v>
      </c>
      <c r="M1109" s="11">
        <f t="shared" si="1321"/>
        <v>4.0145136387030362</v>
      </c>
      <c r="N1109" s="9">
        <f t="shared" si="1252"/>
        <v>0.20354294364521516</v>
      </c>
      <c r="O1109" s="9">
        <f t="shared" si="1253"/>
        <v>0.1381241511383092</v>
      </c>
      <c r="P1109" s="7">
        <f t="shared" si="1254"/>
        <v>0.78963450033144578</v>
      </c>
      <c r="Q1109" s="7">
        <f t="shared" si="1255"/>
        <v>3.8275046453256341</v>
      </c>
    </row>
    <row r="1110" spans="1:17" x14ac:dyDescent="0.3">
      <c r="A1110" s="1">
        <v>42153</v>
      </c>
      <c r="B1110" s="2">
        <v>104.5271</v>
      </c>
      <c r="C1110" s="2">
        <v>4.7892999999999999</v>
      </c>
      <c r="D1110" s="2">
        <f t="shared" si="1284"/>
        <v>-5.9795743909762198E-3</v>
      </c>
      <c r="E1110" s="2">
        <f t="shared" si="1285"/>
        <v>-1.7038162274217675E-2</v>
      </c>
      <c r="F1110" s="11">
        <f t="shared" ref="F1110:G1110" si="1322">B1110/B858-1</f>
        <v>0.21879157537816463</v>
      </c>
      <c r="G1110" s="11">
        <f t="shared" si="1322"/>
        <v>0.68489006156552334</v>
      </c>
      <c r="H1110" s="9">
        <f t="shared" si="1271"/>
        <v>0.19785985587888227</v>
      </c>
      <c r="I1110" s="9">
        <f t="shared" si="1272"/>
        <v>0.13371866406874544</v>
      </c>
      <c r="J1110" s="7">
        <f t="shared" si="1273"/>
        <v>0.20794372760447399</v>
      </c>
      <c r="K1110" s="7">
        <f t="shared" si="1274"/>
        <v>0.67048917482837966</v>
      </c>
      <c r="L1110" s="11">
        <f t="shared" ref="L1110:M1110" si="1323">B1110/B354-1</f>
        <v>0.84268599251834275</v>
      </c>
      <c r="M1110" s="11">
        <f t="shared" si="1323"/>
        <v>4.0197044334975374</v>
      </c>
      <c r="N1110" s="9">
        <f t="shared" si="1252"/>
        <v>0.20374142857418245</v>
      </c>
      <c r="O1110" s="9">
        <f t="shared" si="1253"/>
        <v>0.13811396900815401</v>
      </c>
      <c r="P1110" s="7">
        <f t="shared" si="1254"/>
        <v>0.79070801914715738</v>
      </c>
      <c r="Q1110" s="7">
        <f t="shared" si="1255"/>
        <v>3.8363196727770497</v>
      </c>
    </row>
    <row r="1111" spans="1:17" x14ac:dyDescent="0.3">
      <c r="A1111" s="1">
        <v>42156</v>
      </c>
      <c r="B1111" s="2">
        <v>104.8785</v>
      </c>
      <c r="C1111" s="2">
        <v>4.8312999999999997</v>
      </c>
      <c r="D1111" s="2">
        <f t="shared" si="1284"/>
        <v>3.3561693655154348E-3</v>
      </c>
      <c r="E1111" s="2">
        <f t="shared" si="1285"/>
        <v>8.7313196319272098E-3</v>
      </c>
      <c r="F1111" s="11">
        <f t="shared" ref="F1111:G1111" si="1324">B1111/B859-1</f>
        <v>0.2227548987260457</v>
      </c>
      <c r="G1111" s="11">
        <f t="shared" si="1324"/>
        <v>0.70116197183098583</v>
      </c>
      <c r="H1111" s="9">
        <f t="shared" si="1271"/>
        <v>0.20110642674788606</v>
      </c>
      <c r="I1111" s="9">
        <f t="shared" si="1272"/>
        <v>0.13374151566294559</v>
      </c>
      <c r="J1111" s="7">
        <f t="shared" si="1273"/>
        <v>0.21186807200576085</v>
      </c>
      <c r="K1111" s="7">
        <f t="shared" si="1274"/>
        <v>0.68679235678948003</v>
      </c>
      <c r="L1111" s="11">
        <f t="shared" ref="L1111:M1111" si="1325">B1111/B355-1</f>
        <v>0.85126314154387117</v>
      </c>
      <c r="M1111" s="11">
        <f t="shared" si="1325"/>
        <v>4.0925476968483183</v>
      </c>
      <c r="N1111" s="9">
        <f t="shared" si="1252"/>
        <v>0.20528939510515201</v>
      </c>
      <c r="O1111" s="9">
        <f t="shared" si="1253"/>
        <v>0.13811646442821526</v>
      </c>
      <c r="P1111" s="7">
        <f t="shared" si="1254"/>
        <v>0.79904136619195354</v>
      </c>
      <c r="Q1111" s="7">
        <f t="shared" si="1255"/>
        <v>3.9041237183947102</v>
      </c>
    </row>
    <row r="1112" spans="1:17" x14ac:dyDescent="0.3">
      <c r="A1112" s="1">
        <v>42157</v>
      </c>
      <c r="B1112" s="2">
        <v>104.5461</v>
      </c>
      <c r="C1112" s="2">
        <v>4.7872000000000003</v>
      </c>
      <c r="D1112" s="2">
        <f t="shared" si="1284"/>
        <v>-3.1744148407623664E-3</v>
      </c>
      <c r="E1112" s="2">
        <f t="shared" si="1285"/>
        <v>-9.1698932305614208E-3</v>
      </c>
      <c r="F1112" s="11">
        <f t="shared" ref="F1112:G1112" si="1326">B1112/B860-1</f>
        <v>0.22008150518510217</v>
      </c>
      <c r="G1112" s="11">
        <f t="shared" si="1326"/>
        <v>0.68985844893924964</v>
      </c>
      <c r="H1112" s="9">
        <f t="shared" si="1271"/>
        <v>0.19891766404241415</v>
      </c>
      <c r="I1112" s="9">
        <f t="shared" si="1272"/>
        <v>0.13378853780137576</v>
      </c>
      <c r="J1112" s="7">
        <f t="shared" si="1273"/>
        <v>0.20921087522578463</v>
      </c>
      <c r="K1112" s="7">
        <f t="shared" si="1274"/>
        <v>0.67565781627662935</v>
      </c>
      <c r="L1112" s="11">
        <f t="shared" ref="L1112:M1112" si="1327">B1112/B356-1</f>
        <v>0.82220506367062085</v>
      </c>
      <c r="M1112" s="11">
        <f t="shared" si="1327"/>
        <v>3.8650406504065042</v>
      </c>
      <c r="N1112" s="9">
        <f t="shared" si="1252"/>
        <v>0.20001578039042711</v>
      </c>
      <c r="O1112" s="9">
        <f t="shared" si="1253"/>
        <v>0.13796625612787644</v>
      </c>
      <c r="P1112" s="7">
        <f t="shared" si="1254"/>
        <v>0.77091313568840025</v>
      </c>
      <c r="Q1112" s="7">
        <f t="shared" si="1255"/>
        <v>3.6794179746732967</v>
      </c>
    </row>
    <row r="1113" spans="1:17" x14ac:dyDescent="0.3">
      <c r="A1113" s="1">
        <v>42158</v>
      </c>
      <c r="B1113" s="2">
        <v>104.8596</v>
      </c>
      <c r="C1113" s="2">
        <v>4.8292000000000002</v>
      </c>
      <c r="D1113" s="2">
        <f t="shared" si="1284"/>
        <v>2.9941900742449096E-3</v>
      </c>
      <c r="E1113" s="2">
        <f t="shared" si="1285"/>
        <v>8.7351331181289293E-3</v>
      </c>
      <c r="F1113" s="11">
        <f t="shared" ref="F1113:G1113" si="1328">B1113/B861-1</f>
        <v>0.22427735136637161</v>
      </c>
      <c r="G1113" s="11">
        <f t="shared" si="1328"/>
        <v>0.70721532859617509</v>
      </c>
      <c r="H1113" s="9">
        <f t="shared" si="1271"/>
        <v>0.20235075267510588</v>
      </c>
      <c r="I1113" s="9">
        <f t="shared" si="1272"/>
        <v>0.13380089223223821</v>
      </c>
      <c r="J1113" s="7">
        <f t="shared" si="1273"/>
        <v>0.21336733179002842</v>
      </c>
      <c r="K1113" s="7">
        <f t="shared" si="1274"/>
        <v>0.69297985417269969</v>
      </c>
      <c r="L1113" s="11">
        <f t="shared" ref="L1113:M1113" si="1329">B1113/B357-1</f>
        <v>0.84320887612344597</v>
      </c>
      <c r="M1113" s="11">
        <f t="shared" si="1329"/>
        <v>4.0298927195083847</v>
      </c>
      <c r="N1113" s="9">
        <f t="shared" si="1252"/>
        <v>0.20383600237100261</v>
      </c>
      <c r="O1113" s="9">
        <f t="shared" si="1253"/>
        <v>0.13786827135903831</v>
      </c>
      <c r="P1113" s="7">
        <f t="shared" si="1254"/>
        <v>0.79139835134444758</v>
      </c>
      <c r="Q1113" s="7">
        <f t="shared" si="1255"/>
        <v>3.8448709437806272</v>
      </c>
    </row>
    <row r="1114" spans="1:17" x14ac:dyDescent="0.3">
      <c r="A1114" s="1">
        <v>42159</v>
      </c>
      <c r="B1114" s="2">
        <v>104.0617</v>
      </c>
      <c r="C1114" s="2">
        <v>4.7240000000000002</v>
      </c>
      <c r="D1114" s="2">
        <f t="shared" si="1284"/>
        <v>-7.6383200696301069E-3</v>
      </c>
      <c r="E1114" s="2">
        <f t="shared" si="1285"/>
        <v>-2.2024924140979413E-2</v>
      </c>
      <c r="F1114" s="11">
        <f t="shared" ref="F1114:G1114" si="1330">B1114/B862-1</f>
        <v>0.21044764660996451</v>
      </c>
      <c r="G1114" s="11">
        <f t="shared" si="1330"/>
        <v>0.65249938783363093</v>
      </c>
      <c r="H1114" s="9">
        <f t="shared" si="1271"/>
        <v>0.19099024706785223</v>
      </c>
      <c r="I1114" s="9">
        <f t="shared" si="1272"/>
        <v>0.13403320626684814</v>
      </c>
      <c r="J1114" s="7">
        <f t="shared" si="1273"/>
        <v>0.19962354716036845</v>
      </c>
      <c r="K1114" s="7">
        <f t="shared" si="1274"/>
        <v>0.63579461522524916</v>
      </c>
      <c r="L1114" s="11">
        <f t="shared" ref="L1114:M1114" si="1331">B1114/B358-1</f>
        <v>0.83714049146147906</v>
      </c>
      <c r="M1114" s="11">
        <f t="shared" si="1331"/>
        <v>3.9915469146238376</v>
      </c>
      <c r="N1114" s="9">
        <f t="shared" si="1252"/>
        <v>0.20273676068580046</v>
      </c>
      <c r="O1114" s="9">
        <f t="shared" si="1253"/>
        <v>0.13792244730013439</v>
      </c>
      <c r="P1114" s="7">
        <f t="shared" si="1254"/>
        <v>0.78546052624729801</v>
      </c>
      <c r="Q1114" s="7">
        <f t="shared" si="1255"/>
        <v>3.7962085786040882</v>
      </c>
    </row>
    <row r="1115" spans="1:17" x14ac:dyDescent="0.3">
      <c r="A1115" s="1">
        <v>42160</v>
      </c>
      <c r="B1115" s="2">
        <v>103.81480000000001</v>
      </c>
      <c r="C1115" s="2">
        <v>4.6882000000000001</v>
      </c>
      <c r="D1115" s="2">
        <f t="shared" si="1284"/>
        <v>-2.3754500013212746E-3</v>
      </c>
      <c r="E1115" s="2">
        <f t="shared" si="1285"/>
        <v>-7.6071848543656515E-3</v>
      </c>
      <c r="F1115" s="11">
        <f t="shared" ref="F1115:G1115" si="1332">B1115/B863-1</f>
        <v>0.19750060270218217</v>
      </c>
      <c r="G1115" s="11">
        <f t="shared" si="1332"/>
        <v>0.59837714363642558</v>
      </c>
      <c r="H1115" s="9">
        <f t="shared" si="1271"/>
        <v>0.18023655360316782</v>
      </c>
      <c r="I1115" s="9">
        <f t="shared" si="1272"/>
        <v>0.13385137162611105</v>
      </c>
      <c r="J1115" s="7">
        <f t="shared" si="1273"/>
        <v>0.18682118376861134</v>
      </c>
      <c r="K1115" s="7">
        <f t="shared" si="1274"/>
        <v>0.58421150002455802</v>
      </c>
      <c r="L1115" s="11">
        <f t="shared" ref="L1115:M1115" si="1333">B1115/B359-1</f>
        <v>0.88284156097596367</v>
      </c>
      <c r="M1115" s="11">
        <f t="shared" si="1333"/>
        <v>4.3763761467889912</v>
      </c>
      <c r="N1115" s="9">
        <f t="shared" si="1252"/>
        <v>0.21092736810904034</v>
      </c>
      <c r="O1115" s="9">
        <f t="shared" si="1253"/>
        <v>0.13699994701188348</v>
      </c>
      <c r="P1115" s="7">
        <f t="shared" si="1254"/>
        <v>0.83057225588687023</v>
      </c>
      <c r="Q1115" s="7">
        <f t="shared" si="1255"/>
        <v>4.180828621321564</v>
      </c>
    </row>
    <row r="1116" spans="1:17" x14ac:dyDescent="0.3">
      <c r="A1116" s="1">
        <v>42163</v>
      </c>
      <c r="B1116" s="2">
        <v>102.76049999999999</v>
      </c>
      <c r="C1116" s="2">
        <v>4.5448000000000004</v>
      </c>
      <c r="D1116" s="2">
        <f t="shared" si="1284"/>
        <v>-1.0207504519857833E-2</v>
      </c>
      <c r="E1116" s="2">
        <f t="shared" si="1285"/>
        <v>-3.1064991219970133E-2</v>
      </c>
      <c r="F1116" s="11">
        <f t="shared" ref="F1116:G1116" si="1334">B1116/B864-1</f>
        <v>0.17857179722149241</v>
      </c>
      <c r="G1116" s="11">
        <f t="shared" si="1334"/>
        <v>0.5248448246938433</v>
      </c>
      <c r="H1116" s="9">
        <f t="shared" si="1271"/>
        <v>0.16430336408522131</v>
      </c>
      <c r="I1116" s="9">
        <f t="shared" si="1272"/>
        <v>0.13419904460014748</v>
      </c>
      <c r="J1116" s="7">
        <f t="shared" si="1273"/>
        <v>0.16800676027904315</v>
      </c>
      <c r="K1116" s="7">
        <f t="shared" si="1274"/>
        <v>0.50963494932216702</v>
      </c>
      <c r="L1116" s="11">
        <f t="shared" ref="L1116:M1116" si="1335">B1116/B360-1</f>
        <v>0.84963758007527379</v>
      </c>
      <c r="M1116" s="11">
        <f t="shared" si="1335"/>
        <v>4.1025036488155386</v>
      </c>
      <c r="N1116" s="9">
        <f t="shared" si="1252"/>
        <v>0.20499657241226169</v>
      </c>
      <c r="O1116" s="9">
        <f t="shared" si="1253"/>
        <v>0.13709240841876855</v>
      </c>
      <c r="P1116" s="7">
        <f t="shared" si="1254"/>
        <v>0.79822168642126146</v>
      </c>
      <c r="Q1116" s="7">
        <f t="shared" si="1255"/>
        <v>3.9098614215369283</v>
      </c>
    </row>
    <row r="1117" spans="1:17" x14ac:dyDescent="0.3">
      <c r="A1117" s="1">
        <v>42164</v>
      </c>
      <c r="B1117" s="2">
        <v>102.5895</v>
      </c>
      <c r="C1117" s="2">
        <v>4.5223000000000004</v>
      </c>
      <c r="D1117" s="2">
        <f t="shared" si="1284"/>
        <v>-1.6654496179744781E-3</v>
      </c>
      <c r="E1117" s="2">
        <f t="shared" si="1285"/>
        <v>-4.9630082791525861E-3</v>
      </c>
      <c r="F1117" s="11">
        <f t="shared" ref="F1117:G1117" si="1336">B1117/B865-1</f>
        <v>0.17749784791965562</v>
      </c>
      <c r="G1117" s="11">
        <f t="shared" si="1336"/>
        <v>0.52010084033613446</v>
      </c>
      <c r="H1117" s="9">
        <f t="shared" si="1271"/>
        <v>0.16339171923768361</v>
      </c>
      <c r="I1117" s="9">
        <f t="shared" si="1272"/>
        <v>0.13421167816054352</v>
      </c>
      <c r="J1117" s="7">
        <f t="shared" si="1273"/>
        <v>0.1669404596103985</v>
      </c>
      <c r="K1117" s="7">
        <f t="shared" si="1274"/>
        <v>0.50548886427529083</v>
      </c>
      <c r="L1117" s="11">
        <f t="shared" ref="L1117:M1117" si="1337">B1117/B361-1</f>
        <v>0.83900597469225757</v>
      </c>
      <c r="M1117" s="11">
        <f t="shared" si="1337"/>
        <v>4.008638830435264</v>
      </c>
      <c r="N1117" s="9">
        <f t="shared" si="1252"/>
        <v>0.20307506483265314</v>
      </c>
      <c r="O1117" s="9">
        <f t="shared" si="1253"/>
        <v>0.13708670168386006</v>
      </c>
      <c r="P1117" s="7">
        <f t="shared" si="1254"/>
        <v>0.7878898126722329</v>
      </c>
      <c r="Q1117" s="7">
        <f t="shared" si="1255"/>
        <v>3.8257843081037928</v>
      </c>
    </row>
    <row r="1118" spans="1:17" x14ac:dyDescent="0.3">
      <c r="A1118" s="1">
        <v>42165</v>
      </c>
      <c r="B1118" s="2">
        <v>103.9952</v>
      </c>
      <c r="C1118" s="2">
        <v>4.7015000000000002</v>
      </c>
      <c r="D1118" s="2">
        <f t="shared" si="1284"/>
        <v>1.3609155911726029E-2</v>
      </c>
      <c r="E1118" s="2">
        <f t="shared" si="1285"/>
        <v>3.886089275336703E-2</v>
      </c>
      <c r="F1118" s="11">
        <f t="shared" ref="F1118:G1118" si="1338">B1118/B866-1</f>
        <v>0.19157653998324831</v>
      </c>
      <c r="G1118" s="11">
        <f t="shared" si="1338"/>
        <v>0.57130443501219874</v>
      </c>
      <c r="H1118" s="9">
        <f t="shared" si="1271"/>
        <v>0.17527725383442166</v>
      </c>
      <c r="I1118" s="9">
        <f t="shared" si="1272"/>
        <v>0.13482966864813217</v>
      </c>
      <c r="J1118" s="7">
        <f t="shared" si="1273"/>
        <v>0.18079475631083275</v>
      </c>
      <c r="K1118" s="7">
        <f t="shared" si="1274"/>
        <v>0.55897114857529284</v>
      </c>
      <c r="L1118" s="11">
        <f t="shared" ref="L1118:M1118" si="1339">B1118/B362-1</f>
        <v>0.82245969812365605</v>
      </c>
      <c r="M1118" s="11">
        <f t="shared" si="1339"/>
        <v>3.8735358142427696</v>
      </c>
      <c r="N1118" s="9">
        <f t="shared" si="1252"/>
        <v>0.20006235704792383</v>
      </c>
      <c r="O1118" s="9">
        <f t="shared" si="1253"/>
        <v>0.13670535219359817</v>
      </c>
      <c r="P1118" s="7">
        <f t="shared" si="1254"/>
        <v>0.77208096272797877</v>
      </c>
      <c r="Q1118" s="7">
        <f t="shared" si="1255"/>
        <v>3.7033190654952541</v>
      </c>
    </row>
    <row r="1119" spans="1:17" x14ac:dyDescent="0.3">
      <c r="A1119" s="1">
        <v>42166</v>
      </c>
      <c r="B1119" s="2">
        <v>104.1472</v>
      </c>
      <c r="C1119" s="2">
        <v>4.7272999999999996</v>
      </c>
      <c r="D1119" s="2">
        <f t="shared" si="1284"/>
        <v>1.4605388140061443E-3</v>
      </c>
      <c r="E1119" s="2">
        <f t="shared" si="1285"/>
        <v>5.4726082621895161E-3</v>
      </c>
      <c r="F1119" s="11">
        <f t="shared" ref="F1119:G1119" si="1340">B1119/B867-1</f>
        <v>0.19357526373393386</v>
      </c>
      <c r="G1119" s="11">
        <f t="shared" si="1340"/>
        <v>0.58235983263598312</v>
      </c>
      <c r="H1119" s="9">
        <f t="shared" si="1271"/>
        <v>0.17695322616911241</v>
      </c>
      <c r="I1119" s="9">
        <f t="shared" si="1272"/>
        <v>0.13482871999770443</v>
      </c>
      <c r="J1119" s="7">
        <f t="shared" si="1273"/>
        <v>0.18277554622332626</v>
      </c>
      <c r="K1119" s="7">
        <f t="shared" si="1274"/>
        <v>0.56683106820474438</v>
      </c>
      <c r="L1119" s="11">
        <f t="shared" ref="L1119:M1119" si="1341">B1119/B363-1</f>
        <v>0.83245153945902972</v>
      </c>
      <c r="M1119" s="11">
        <f t="shared" si="1341"/>
        <v>3.9557605619037632</v>
      </c>
      <c r="N1119" s="9">
        <f t="shared" si="1252"/>
        <v>0.20188490312872379</v>
      </c>
      <c r="O1119" s="9">
        <f t="shared" si="1253"/>
        <v>0.13667774171679017</v>
      </c>
      <c r="P1119" s="7">
        <f t="shared" si="1254"/>
        <v>0.78181677120115967</v>
      </c>
      <c r="Q1119" s="7">
        <f t="shared" si="1255"/>
        <v>3.7815906330450115</v>
      </c>
    </row>
    <row r="1120" spans="1:17" x14ac:dyDescent="0.3">
      <c r="A1120" s="1">
        <v>42167</v>
      </c>
      <c r="B1120" s="2">
        <v>103.2924</v>
      </c>
      <c r="C1120" s="2">
        <v>4.6071</v>
      </c>
      <c r="D1120" s="2">
        <f t="shared" si="1284"/>
        <v>-8.241481745110418E-3</v>
      </c>
      <c r="E1120" s="2">
        <f t="shared" si="1285"/>
        <v>-2.5755623179564067E-2</v>
      </c>
      <c r="F1120" s="11">
        <f t="shared" ref="F1120:G1120" si="1342">B1120/B868-1</f>
        <v>0.19458200431607753</v>
      </c>
      <c r="G1120" s="11">
        <f t="shared" si="1342"/>
        <v>0.5835223757475767</v>
      </c>
      <c r="H1120" s="9">
        <f t="shared" si="1271"/>
        <v>0.17779633701046954</v>
      </c>
      <c r="I1120" s="9">
        <f t="shared" si="1272"/>
        <v>0.13477013414449004</v>
      </c>
      <c r="J1120" s="7">
        <f t="shared" si="1273"/>
        <v>0.18378252630258851</v>
      </c>
      <c r="K1120" s="7">
        <f t="shared" si="1274"/>
        <v>0.57091077130502277</v>
      </c>
      <c r="L1120" s="11">
        <f t="shared" ref="L1120:M1120" si="1343">B1120/B364-1</f>
        <v>0.8000648280140672</v>
      </c>
      <c r="M1120" s="11">
        <f t="shared" si="1343"/>
        <v>3.6920256645279563</v>
      </c>
      <c r="N1120" s="9">
        <f t="shared" si="1252"/>
        <v>0.19594089327231476</v>
      </c>
      <c r="O1120" s="9">
        <f t="shared" si="1253"/>
        <v>0.13668273435708703</v>
      </c>
      <c r="P1120" s="7">
        <f t="shared" si="1254"/>
        <v>0.75032139438948042</v>
      </c>
      <c r="Q1120" s="7">
        <f t="shared" si="1255"/>
        <v>3.5324323871214274</v>
      </c>
    </row>
    <row r="1121" spans="1:17" x14ac:dyDescent="0.3">
      <c r="A1121" s="1">
        <v>42170</v>
      </c>
      <c r="B1121" s="2">
        <v>102.7795</v>
      </c>
      <c r="C1121" s="2">
        <v>4.5434999999999999</v>
      </c>
      <c r="D1121" s="2">
        <f t="shared" si="1284"/>
        <v>-4.9778845064232836E-3</v>
      </c>
      <c r="E1121" s="2">
        <f t="shared" si="1285"/>
        <v>-1.3900951664355236E-2</v>
      </c>
      <c r="F1121" s="11">
        <f t="shared" ref="F1121:G1121" si="1344">B1121/B869-1</f>
        <v>0.1851742945768613</v>
      </c>
      <c r="G1121" s="11">
        <f t="shared" si="1344"/>
        <v>0.55105315263032129</v>
      </c>
      <c r="H1121" s="9">
        <f t="shared" si="1271"/>
        <v>0.16988984780240596</v>
      </c>
      <c r="I1121" s="9">
        <f t="shared" si="1272"/>
        <v>0.13487067993134552</v>
      </c>
      <c r="J1121" s="7">
        <f t="shared" si="1273"/>
        <v>0.17444394542769492</v>
      </c>
      <c r="K1121" s="7">
        <f t="shared" si="1274"/>
        <v>0.53390089006436403</v>
      </c>
      <c r="L1121" s="11">
        <f t="shared" ref="L1121:M1121" si="1345">B1121/B365-1</f>
        <v>0.82184379713941835</v>
      </c>
      <c r="M1121" s="11">
        <f t="shared" si="1345"/>
        <v>3.8598780618247943</v>
      </c>
      <c r="N1121" s="9">
        <f t="shared" si="1252"/>
        <v>0.19994968787517187</v>
      </c>
      <c r="O1121" s="9">
        <f t="shared" si="1253"/>
        <v>0.13633689941461272</v>
      </c>
      <c r="P1121" s="7">
        <f t="shared" si="1254"/>
        <v>0.77174943251618822</v>
      </c>
      <c r="Q1121" s="7">
        <f t="shared" si="1255"/>
        <v>3.704937851700052</v>
      </c>
    </row>
    <row r="1122" spans="1:17" x14ac:dyDescent="0.3">
      <c r="A1122" s="1">
        <v>42171</v>
      </c>
      <c r="B1122" s="2">
        <v>103.3399</v>
      </c>
      <c r="C1122" s="2">
        <v>4.6130000000000004</v>
      </c>
      <c r="D1122" s="2">
        <f t="shared" si="1284"/>
        <v>5.4376383864960867E-3</v>
      </c>
      <c r="E1122" s="2">
        <f t="shared" si="1285"/>
        <v>1.5180764422419005E-2</v>
      </c>
      <c r="F1122" s="11">
        <f t="shared" ref="F1122:G1122" si="1346">B1122/B870-1</f>
        <v>0.19060396653309719</v>
      </c>
      <c r="G1122" s="11">
        <f t="shared" si="1346"/>
        <v>0.56899425189619413</v>
      </c>
      <c r="H1122" s="9">
        <f t="shared" si="1271"/>
        <v>0.17446071327292467</v>
      </c>
      <c r="I1122" s="9">
        <f t="shared" si="1272"/>
        <v>0.13495432919451777</v>
      </c>
      <c r="J1122" s="7">
        <f t="shared" si="1273"/>
        <v>0.17981114350184635</v>
      </c>
      <c r="K1122" s="7">
        <f t="shared" si="1274"/>
        <v>0.55492159083762083</v>
      </c>
      <c r="L1122" s="11">
        <f t="shared" ref="L1122:M1122" si="1347">B1122/B366-1</f>
        <v>0.8098182824398068</v>
      </c>
      <c r="M1122" s="11">
        <f t="shared" si="1347"/>
        <v>3.7827890098496635</v>
      </c>
      <c r="N1122" s="9">
        <f t="shared" si="1252"/>
        <v>0.1977421479318594</v>
      </c>
      <c r="O1122" s="9">
        <f t="shared" si="1253"/>
        <v>0.13620795368946104</v>
      </c>
      <c r="P1122" s="7">
        <f t="shared" si="1254"/>
        <v>0.7601473617695067</v>
      </c>
      <c r="Q1122" s="7">
        <f t="shared" si="1255"/>
        <v>3.6145720878741079</v>
      </c>
    </row>
    <row r="1123" spans="1:17" x14ac:dyDescent="0.3">
      <c r="A1123" s="1">
        <v>42172</v>
      </c>
      <c r="B1123" s="2">
        <v>103.62479999999999</v>
      </c>
      <c r="C1123" s="2">
        <v>4.6516000000000002</v>
      </c>
      <c r="D1123" s="2">
        <f t="shared" si="1284"/>
        <v>2.7531282383424609E-3</v>
      </c>
      <c r="E1123" s="2">
        <f t="shared" si="1285"/>
        <v>8.3328418610676015E-3</v>
      </c>
      <c r="F1123" s="11">
        <f t="shared" ref="F1123:G1123" si="1348">B1123/B871-1</f>
        <v>0.1932402306686074</v>
      </c>
      <c r="G1123" s="11">
        <f t="shared" si="1348"/>
        <v>0.57986618211459429</v>
      </c>
      <c r="H1123" s="9">
        <f t="shared" si="1271"/>
        <v>0.17667248970807253</v>
      </c>
      <c r="I1123" s="9">
        <f t="shared" si="1272"/>
        <v>0.13496990688279412</v>
      </c>
      <c r="J1123" s="7">
        <f t="shared" si="1273"/>
        <v>0.18242102398525417</v>
      </c>
      <c r="K1123" s="7">
        <f t="shared" si="1274"/>
        <v>0.56524369603587465</v>
      </c>
      <c r="L1123" s="11">
        <f t="shared" ref="L1123:M1123" si="1349">B1123/B367-1</f>
        <v>0.82736583714237333</v>
      </c>
      <c r="M1123" s="11">
        <f t="shared" si="1349"/>
        <v>3.9197250132205186</v>
      </c>
      <c r="N1123" s="9">
        <f t="shared" si="1252"/>
        <v>0.20095849887283976</v>
      </c>
      <c r="O1123" s="9">
        <f t="shared" si="1253"/>
        <v>0.13614034386037482</v>
      </c>
      <c r="P1123" s="7">
        <f t="shared" si="1254"/>
        <v>0.77726240693923865</v>
      </c>
      <c r="Q1123" s="7">
        <f t="shared" si="1255"/>
        <v>3.7512839239394502</v>
      </c>
    </row>
    <row r="1124" spans="1:17" x14ac:dyDescent="0.3">
      <c r="A1124" s="1">
        <v>42173</v>
      </c>
      <c r="B1124" s="2">
        <v>105.13500000000001</v>
      </c>
      <c r="C1124" s="2">
        <v>4.8483000000000001</v>
      </c>
      <c r="D1124" s="2">
        <f t="shared" si="1284"/>
        <v>1.4468555202989531E-2</v>
      </c>
      <c r="E1124" s="2">
        <f t="shared" si="1285"/>
        <v>4.1416881603819337E-2</v>
      </c>
      <c r="F1124" s="11">
        <f t="shared" ref="F1124:G1124" si="1350">B1124/B872-1</f>
        <v>0.20385977126263599</v>
      </c>
      <c r="G1124" s="11">
        <f t="shared" si="1350"/>
        <v>0.61723206244371065</v>
      </c>
      <c r="H1124" s="9">
        <f t="shared" si="1271"/>
        <v>0.18553287105261615</v>
      </c>
      <c r="I1124" s="9">
        <f t="shared" si="1272"/>
        <v>0.13558033784782092</v>
      </c>
      <c r="J1124" s="7">
        <f t="shared" si="1273"/>
        <v>0.19284577169012818</v>
      </c>
      <c r="K1124" s="7">
        <f t="shared" si="1274"/>
        <v>0.60621340594153827</v>
      </c>
      <c r="L1124" s="11">
        <f t="shared" ref="L1124:M1124" si="1351">B1124/B368-1</f>
        <v>0.84716016803385985</v>
      </c>
      <c r="M1124" s="11">
        <f t="shared" si="1351"/>
        <v>4.0709130844053973</v>
      </c>
      <c r="N1124" s="9">
        <f t="shared" si="1252"/>
        <v>0.20454980513220161</v>
      </c>
      <c r="O1124" s="9">
        <f t="shared" si="1253"/>
        <v>0.13635851210706271</v>
      </c>
      <c r="P1124" s="7">
        <f t="shared" si="1254"/>
        <v>0.79635381053142829</v>
      </c>
      <c r="Q1124" s="7">
        <f t="shared" si="1255"/>
        <v>3.9034255591334439</v>
      </c>
    </row>
    <row r="1125" spans="1:17" x14ac:dyDescent="0.3">
      <c r="A1125" s="1">
        <v>42174</v>
      </c>
      <c r="B1125" s="2">
        <v>104.6152</v>
      </c>
      <c r="C1125" s="2">
        <v>4.7743000000000002</v>
      </c>
      <c r="D1125" s="2">
        <f t="shared" si="1284"/>
        <v>-4.9563820592763387E-3</v>
      </c>
      <c r="E1125" s="2">
        <f t="shared" si="1285"/>
        <v>-1.5380761712885285E-2</v>
      </c>
      <c r="F1125" s="11">
        <f t="shared" ref="F1125:G1125" si="1352">B1125/B873-1</f>
        <v>0.19868049723117531</v>
      </c>
      <c r="G1125" s="11">
        <f t="shared" si="1352"/>
        <v>0.59873421960285311</v>
      </c>
      <c r="H1125" s="9">
        <f t="shared" si="1271"/>
        <v>0.18122136616544579</v>
      </c>
      <c r="I1125" s="9">
        <f t="shared" si="1272"/>
        <v>0.13569249323160387</v>
      </c>
      <c r="J1125" s="7">
        <f t="shared" si="1273"/>
        <v>0.1876958145617007</v>
      </c>
      <c r="K1125" s="7">
        <f t="shared" si="1274"/>
        <v>0.58535453112332081</v>
      </c>
      <c r="L1125" s="11">
        <f t="shared" ref="L1125:M1125" si="1353">B1125/B369-1</f>
        <v>0.81547336015076999</v>
      </c>
      <c r="M1125" s="11">
        <f t="shared" si="1353"/>
        <v>3.8152294503277862</v>
      </c>
      <c r="N1125" s="9">
        <f t="shared" si="1252"/>
        <v>0.19878207940133902</v>
      </c>
      <c r="O1125" s="9">
        <f t="shared" si="1253"/>
        <v>0.13623600599004446</v>
      </c>
      <c r="P1125" s="7">
        <f t="shared" si="1254"/>
        <v>0.76562699314309501</v>
      </c>
      <c r="Q1125" s="7">
        <f t="shared" si="1255"/>
        <v>3.6574838160951035</v>
      </c>
    </row>
    <row r="1126" spans="1:17" x14ac:dyDescent="0.3">
      <c r="A1126" s="1">
        <v>42177</v>
      </c>
      <c r="B1126" s="2">
        <v>105.38630000000001</v>
      </c>
      <c r="C1126" s="2">
        <v>4.8895</v>
      </c>
      <c r="D1126" s="2">
        <f t="shared" si="1284"/>
        <v>7.3437900732071142E-3</v>
      </c>
      <c r="E1126" s="2">
        <f t="shared" si="1285"/>
        <v>2.3842682442507691E-2</v>
      </c>
      <c r="F1126" s="11">
        <f t="shared" ref="F1126:G1126" si="1354">B1126/B874-1</f>
        <v>0.20609788058536549</v>
      </c>
      <c r="G1126" s="11">
        <f t="shared" si="1354"/>
        <v>0.63141036335123957</v>
      </c>
      <c r="H1126" s="9">
        <f t="shared" si="1271"/>
        <v>0.18739025635932258</v>
      </c>
      <c r="I1126" s="9">
        <f t="shared" si="1272"/>
        <v>0.13585278823752889</v>
      </c>
      <c r="J1126" s="7">
        <f t="shared" si="1273"/>
        <v>0.19501921687768475</v>
      </c>
      <c r="K1126" s="7">
        <f t="shared" si="1274"/>
        <v>0.6146510395649647</v>
      </c>
      <c r="L1126" s="11">
        <f t="shared" ref="L1126:M1126" si="1355">B1126/B370-1</f>
        <v>0.81188192008802695</v>
      </c>
      <c r="M1126" s="11">
        <f t="shared" si="1355"/>
        <v>3.8077679449360868</v>
      </c>
      <c r="N1126" s="9">
        <f t="shared" si="1252"/>
        <v>0.1981220133276963</v>
      </c>
      <c r="O1126" s="9">
        <f t="shared" si="1253"/>
        <v>0.13619943872087822</v>
      </c>
      <c r="P1126" s="7">
        <f t="shared" si="1254"/>
        <v>0.76216049345332881</v>
      </c>
      <c r="Q1126" s="7">
        <f t="shared" si="1255"/>
        <v>3.6305203296282276</v>
      </c>
    </row>
    <row r="1127" spans="1:17" x14ac:dyDescent="0.3">
      <c r="A1127" s="1">
        <v>42178</v>
      </c>
      <c r="B1127" s="2">
        <v>105.47199999999999</v>
      </c>
      <c r="C1127" s="2">
        <v>4.9015000000000004</v>
      </c>
      <c r="D1127" s="2">
        <f t="shared" si="1284"/>
        <v>8.1286821262306879E-4</v>
      </c>
      <c r="E1127" s="2">
        <f t="shared" si="1285"/>
        <v>2.4512319494511881E-3</v>
      </c>
      <c r="F1127" s="11">
        <f t="shared" ref="F1127:G1127" si="1356">B1127/B875-1</f>
        <v>0.20681764092049137</v>
      </c>
      <c r="G1127" s="11">
        <f t="shared" si="1356"/>
        <v>0.63361551793094262</v>
      </c>
      <c r="H1127" s="9">
        <f t="shared" si="1271"/>
        <v>0.18798684612805561</v>
      </c>
      <c r="I1127" s="9">
        <f t="shared" si="1272"/>
        <v>0.13585177722474912</v>
      </c>
      <c r="J1127" s="7">
        <f t="shared" si="1273"/>
        <v>0.19573253005537494</v>
      </c>
      <c r="K1127" s="7">
        <f t="shared" si="1274"/>
        <v>0.61754547956853556</v>
      </c>
      <c r="L1127" s="11">
        <f t="shared" ref="L1127:M1127" si="1357">B1127/B371-1</f>
        <v>0.79472737575232655</v>
      </c>
      <c r="M1127" s="11">
        <f t="shared" si="1357"/>
        <v>3.6658733936220855</v>
      </c>
      <c r="N1127" s="9">
        <f t="shared" si="1252"/>
        <v>0.19495104353387288</v>
      </c>
      <c r="O1127" s="9">
        <f t="shared" si="1253"/>
        <v>0.13608788675215694</v>
      </c>
      <c r="P1127" s="7">
        <f t="shared" si="1254"/>
        <v>0.74555622984513059</v>
      </c>
      <c r="Q1127" s="7">
        <f t="shared" si="1255"/>
        <v>3.5020847504583346</v>
      </c>
    </row>
    <row r="1128" spans="1:17" x14ac:dyDescent="0.3">
      <c r="A1128" s="1">
        <v>42179</v>
      </c>
      <c r="B1128" s="2">
        <v>104.9294</v>
      </c>
      <c r="C1128" s="2">
        <v>4.8262999999999998</v>
      </c>
      <c r="D1128" s="2">
        <f t="shared" si="1284"/>
        <v>-5.1577717912600022E-3</v>
      </c>
      <c r="E1128" s="2">
        <f t="shared" si="1285"/>
        <v>-1.5461152166639385E-2</v>
      </c>
      <c r="F1128" s="11">
        <f t="shared" ref="F1128:G1128" si="1358">B1128/B876-1</f>
        <v>0.20177524280740333</v>
      </c>
      <c r="G1128" s="11">
        <f t="shared" si="1358"/>
        <v>0.61301427091340521</v>
      </c>
      <c r="H1128" s="9">
        <f t="shared" si="1271"/>
        <v>0.1837998326118159</v>
      </c>
      <c r="I1128" s="9">
        <f t="shared" si="1272"/>
        <v>0.13596890415995969</v>
      </c>
      <c r="J1128" s="7">
        <f t="shared" si="1273"/>
        <v>0.19071749352092193</v>
      </c>
      <c r="K1128" s="7">
        <f t="shared" si="1274"/>
        <v>0.59712566578249948</v>
      </c>
      <c r="L1128" s="11">
        <f t="shared" ref="L1128:M1128" si="1359">B1128/B372-1</f>
        <v>0.78410398973024908</v>
      </c>
      <c r="M1128" s="11">
        <f t="shared" si="1359"/>
        <v>3.5781635363308668</v>
      </c>
      <c r="N1128" s="9">
        <f t="shared" si="1252"/>
        <v>0.19297210755551591</v>
      </c>
      <c r="O1128" s="9">
        <f t="shared" si="1253"/>
        <v>0.13613090937720568</v>
      </c>
      <c r="P1128" s="7">
        <f t="shared" si="1254"/>
        <v>0.73519341562990004</v>
      </c>
      <c r="Q1128" s="7">
        <f t="shared" si="1255"/>
        <v>3.4219113618020316</v>
      </c>
    </row>
    <row r="1129" spans="1:17" x14ac:dyDescent="0.3">
      <c r="A1129" s="1">
        <v>42180</v>
      </c>
      <c r="B1129" s="2">
        <v>104.7199</v>
      </c>
      <c r="C1129" s="2">
        <v>4.7946999999999997</v>
      </c>
      <c r="D1129" s="2">
        <f t="shared" si="1284"/>
        <v>-1.9985763819288303E-3</v>
      </c>
      <c r="E1129" s="2">
        <f t="shared" si="1285"/>
        <v>-6.5689873469392439E-3</v>
      </c>
      <c r="F1129" s="11">
        <f t="shared" ref="F1129:G1129" si="1360">B1129/B877-1</f>
        <v>0.19179061247762252</v>
      </c>
      <c r="G1129" s="11">
        <f t="shared" si="1360"/>
        <v>0.57358057105349514</v>
      </c>
      <c r="H1129" s="9">
        <f t="shared" si="1271"/>
        <v>0.17545689253987978</v>
      </c>
      <c r="I1129" s="9">
        <f t="shared" si="1272"/>
        <v>0.13587928515292849</v>
      </c>
      <c r="J1129" s="7">
        <f t="shared" si="1273"/>
        <v>0.18083911772861061</v>
      </c>
      <c r="K1129" s="7">
        <f t="shared" si="1274"/>
        <v>0.55781837827635572</v>
      </c>
      <c r="L1129" s="11">
        <f t="shared" ref="L1129:M1129" si="1361">B1129/B373-1</f>
        <v>0.8259854437155838</v>
      </c>
      <c r="M1129" s="11">
        <f t="shared" si="1361"/>
        <v>3.9161283707577157</v>
      </c>
      <c r="N1129" s="9">
        <f t="shared" si="1252"/>
        <v>0.20070660348759656</v>
      </c>
      <c r="O1129" s="9">
        <f t="shared" si="1253"/>
        <v>0.1353113383358592</v>
      </c>
      <c r="P1129" s="7">
        <f t="shared" si="1254"/>
        <v>0.77651942890594006</v>
      </c>
      <c r="Q1129" s="7">
        <f t="shared" si="1255"/>
        <v>3.7549481640340412</v>
      </c>
    </row>
    <row r="1130" spans="1:17" x14ac:dyDescent="0.3">
      <c r="A1130" s="1">
        <v>42181</v>
      </c>
      <c r="B1130" s="2">
        <v>104.02500000000001</v>
      </c>
      <c r="C1130" s="2">
        <v>4.7057000000000002</v>
      </c>
      <c r="D1130" s="2">
        <f t="shared" si="1284"/>
        <v>-6.6579118047579294E-3</v>
      </c>
      <c r="E1130" s="2">
        <f t="shared" si="1285"/>
        <v>-1.8736601339200375E-2</v>
      </c>
      <c r="F1130" s="11">
        <f t="shared" ref="F1130:G1130" si="1362">B1130/B878-1</f>
        <v>0.18324787180315494</v>
      </c>
      <c r="G1130" s="11">
        <f t="shared" si="1362"/>
        <v>0.5401256791254827</v>
      </c>
      <c r="H1130" s="9">
        <f t="shared" si="1271"/>
        <v>0.16826309119973376</v>
      </c>
      <c r="I1130" s="9">
        <f t="shared" si="1272"/>
        <v>0.13607730472737098</v>
      </c>
      <c r="J1130" s="7">
        <f t="shared" si="1273"/>
        <v>0.1723433098680478</v>
      </c>
      <c r="K1130" s="7">
        <f t="shared" si="1274"/>
        <v>0.52418924447633253</v>
      </c>
      <c r="L1130" s="11">
        <f t="shared" ref="L1130:M1130" si="1363">B1130/B374-1</f>
        <v>0.79497045912592146</v>
      </c>
      <c r="M1130" s="11">
        <f t="shared" si="1363"/>
        <v>3.6794948289578358</v>
      </c>
      <c r="N1130" s="9">
        <f t="shared" si="1252"/>
        <v>0.19499618816445149</v>
      </c>
      <c r="O1130" s="9">
        <f t="shared" si="1253"/>
        <v>0.13526395458832677</v>
      </c>
      <c r="P1130" s="7">
        <f t="shared" si="1254"/>
        <v>0.7463782262361256</v>
      </c>
      <c r="Q1130" s="7">
        <f t="shared" si="1255"/>
        <v>3.5175288892746259</v>
      </c>
    </row>
    <row r="1131" spans="1:17" x14ac:dyDescent="0.3">
      <c r="A1131" s="1">
        <v>42184</v>
      </c>
      <c r="B1131" s="2">
        <v>101.5688</v>
      </c>
      <c r="C1131" s="2">
        <v>4.3730000000000002</v>
      </c>
      <c r="D1131" s="2">
        <f t="shared" si="1284"/>
        <v>-2.3894853499546266E-2</v>
      </c>
      <c r="E1131" s="2">
        <f t="shared" si="1285"/>
        <v>-7.3325267436081296E-2</v>
      </c>
      <c r="F1131" s="11">
        <f t="shared" ref="F1131:G1131" si="1364">B1131/B879-1</f>
        <v>0.15025650898630816</v>
      </c>
      <c r="G1131" s="11">
        <f t="shared" si="1364"/>
        <v>0.41718248695595816</v>
      </c>
      <c r="H1131" s="9">
        <f t="shared" si="1271"/>
        <v>0.13998496879535963</v>
      </c>
      <c r="I1131" s="9">
        <f t="shared" si="1272"/>
        <v>0.13821495514212462</v>
      </c>
      <c r="J1131" s="7">
        <f t="shared" si="1273"/>
        <v>0.13932192394422049</v>
      </c>
      <c r="K1131" s="7">
        <f t="shared" si="1274"/>
        <v>0.39652879301368449</v>
      </c>
      <c r="L1131" s="11">
        <f t="shared" ref="L1131:M1131" si="1365">B1131/B375-1</f>
        <v>0.78700329887838127</v>
      </c>
      <c r="M1131" s="11">
        <f t="shared" si="1365"/>
        <v>3.6226215644820297</v>
      </c>
      <c r="N1131" s="9">
        <f t="shared" si="1252"/>
        <v>0.19351336073944314</v>
      </c>
      <c r="O1131" s="9">
        <f t="shared" si="1253"/>
        <v>0.13550974521903872</v>
      </c>
      <c r="P1131" s="7">
        <f t="shared" si="1254"/>
        <v>0.73845318835116847</v>
      </c>
      <c r="Q1131" s="7">
        <f t="shared" si="1255"/>
        <v>3.4536376758423328</v>
      </c>
    </row>
    <row r="1132" spans="1:17" x14ac:dyDescent="0.3">
      <c r="A1132" s="1">
        <v>42185</v>
      </c>
      <c r="B1132" s="2">
        <v>101.9306</v>
      </c>
      <c r="C1132" s="2">
        <v>4.4229000000000003</v>
      </c>
      <c r="D1132" s="2">
        <f t="shared" si="1284"/>
        <v>3.5557881861601965E-3</v>
      </c>
      <c r="E1132" s="2">
        <f t="shared" si="1285"/>
        <v>1.1346317110963152E-2</v>
      </c>
      <c r="F1132" s="11">
        <f t="shared" ref="F1132:G1132" si="1366">B1132/B880-1</f>
        <v>0.15238712201122184</v>
      </c>
      <c r="G1132" s="11">
        <f t="shared" si="1366"/>
        <v>0.4227948272534261</v>
      </c>
      <c r="H1132" s="9">
        <f t="shared" si="1271"/>
        <v>0.14183554923627714</v>
      </c>
      <c r="I1132" s="9">
        <f t="shared" si="1272"/>
        <v>0.13824268570710216</v>
      </c>
      <c r="J1132" s="7">
        <f t="shared" si="1273"/>
        <v>0.14142790761688295</v>
      </c>
      <c r="K1132" s="7">
        <f t="shared" si="1274"/>
        <v>0.40425507580647646</v>
      </c>
      <c r="L1132" s="11">
        <f t="shared" ref="L1132:M1132" si="1367">B1132/B376-1</f>
        <v>0.78218109147240189</v>
      </c>
      <c r="M1132" s="11">
        <f t="shared" si="1367"/>
        <v>3.5866431608420619</v>
      </c>
      <c r="N1132" s="9">
        <f t="shared" si="1252"/>
        <v>0.19261264882831419</v>
      </c>
      <c r="O1132" s="9">
        <f t="shared" si="1253"/>
        <v>0.13548221962393647</v>
      </c>
      <c r="P1132" s="7">
        <f t="shared" si="1254"/>
        <v>0.73378139171199841</v>
      </c>
      <c r="Q1132" s="7">
        <f t="shared" si="1255"/>
        <v>3.4181254937239975</v>
      </c>
    </row>
    <row r="1133" spans="1:17" x14ac:dyDescent="0.3">
      <c r="A1133" s="1">
        <v>42186</v>
      </c>
      <c r="B1133" s="2">
        <v>102.7398</v>
      </c>
      <c r="C1133" s="2">
        <v>4.5136000000000003</v>
      </c>
      <c r="D1133" s="2">
        <f t="shared" si="1284"/>
        <v>7.9073888201325517E-3</v>
      </c>
      <c r="E1133" s="2">
        <f t="shared" si="1285"/>
        <v>2.0299471723848064E-2</v>
      </c>
      <c r="F1133" s="11">
        <f t="shared" ref="F1133:G1133" si="1368">B1133/B881-1</f>
        <v>0.14893459984030732</v>
      </c>
      <c r="G1133" s="11">
        <f t="shared" si="1368"/>
        <v>0.40483675184412848</v>
      </c>
      <c r="H1133" s="9">
        <f t="shared" si="1271"/>
        <v>0.13883507804762352</v>
      </c>
      <c r="I1133" s="9">
        <f t="shared" si="1272"/>
        <v>0.13805045230379534</v>
      </c>
      <c r="J1133" s="7">
        <f t="shared" si="1273"/>
        <v>0.13803844075617033</v>
      </c>
      <c r="K1133" s="7">
        <f t="shared" si="1274"/>
        <v>0.39200417463496096</v>
      </c>
      <c r="L1133" s="11">
        <f t="shared" ref="L1133:M1133" si="1369">B1133/B377-1</f>
        <v>0.78547806033516454</v>
      </c>
      <c r="M1133" s="11">
        <f t="shared" si="1369"/>
        <v>3.5968021183419907</v>
      </c>
      <c r="N1133" s="9">
        <f t="shared" si="1252"/>
        <v>0.19322873343001368</v>
      </c>
      <c r="O1133" s="9">
        <f t="shared" si="1253"/>
        <v>0.13551049072726551</v>
      </c>
      <c r="P1133" s="7">
        <f t="shared" si="1254"/>
        <v>0.73696886174946741</v>
      </c>
      <c r="Q1133" s="7">
        <f t="shared" si="1255"/>
        <v>3.4422315167940747</v>
      </c>
    </row>
    <row r="1134" spans="1:17" x14ac:dyDescent="0.3">
      <c r="A1134" s="1">
        <v>42187</v>
      </c>
      <c r="B1134" s="2">
        <v>102.7684</v>
      </c>
      <c r="C1134" s="2">
        <v>4.5305999999999997</v>
      </c>
      <c r="D1134" s="2">
        <f t="shared" si="1284"/>
        <v>2.7833439429303879E-4</v>
      </c>
      <c r="E1134" s="2">
        <f t="shared" si="1285"/>
        <v>3.7593197897028445E-3</v>
      </c>
      <c r="F1134" s="11">
        <f t="shared" ref="F1134:G1134" si="1370">B1134/B882-1</f>
        <v>0.14732088531636367</v>
      </c>
      <c r="G1134" s="11">
        <f t="shared" si="1370"/>
        <v>0.4046629875364296</v>
      </c>
      <c r="H1134" s="9">
        <f t="shared" si="1271"/>
        <v>0.13742955954149016</v>
      </c>
      <c r="I1134" s="9">
        <f t="shared" si="1272"/>
        <v>0.13804604429009473</v>
      </c>
      <c r="J1134" s="7">
        <f t="shared" si="1273"/>
        <v>0.13644072177299349</v>
      </c>
      <c r="K1134" s="7">
        <f t="shared" si="1274"/>
        <v>0.38615466032148937</v>
      </c>
      <c r="L1134" s="11">
        <f t="shared" ref="L1134:M1134" si="1371">B1134/B378-1</f>
        <v>0.8060754110172843</v>
      </c>
      <c r="M1134" s="11">
        <f t="shared" si="1371"/>
        <v>3.7861821255017958</v>
      </c>
      <c r="N1134" s="9">
        <f t="shared" si="1252"/>
        <v>0.19705206998218899</v>
      </c>
      <c r="O1134" s="9">
        <f t="shared" si="1253"/>
        <v>0.1353345720548999</v>
      </c>
      <c r="P1134" s="7">
        <f t="shared" si="1254"/>
        <v>0.75713218610569988</v>
      </c>
      <c r="Q1134" s="7">
        <f t="shared" si="1255"/>
        <v>3.6007075345705566</v>
      </c>
    </row>
    <row r="1135" spans="1:17" x14ac:dyDescent="0.3">
      <c r="A1135" s="1">
        <v>42191</v>
      </c>
      <c r="B1135" s="2">
        <v>102.5304</v>
      </c>
      <c r="C1135" s="2">
        <v>4.4923999999999999</v>
      </c>
      <c r="D1135" s="2">
        <f t="shared" si="1284"/>
        <v>-2.3185727984735213E-3</v>
      </c>
      <c r="E1135" s="2">
        <f t="shared" si="1285"/>
        <v>-8.4673009485538072E-3</v>
      </c>
      <c r="F1135" s="11">
        <f t="shared" ref="F1135:G1135" si="1372">B1135/B883-1</f>
        <v>0.13748757455268379</v>
      </c>
      <c r="G1135" s="11">
        <f t="shared" si="1372"/>
        <v>0.36659264441943229</v>
      </c>
      <c r="H1135" s="9">
        <f t="shared" si="1271"/>
        <v>0.12882194831313898</v>
      </c>
      <c r="I1135" s="9">
        <f t="shared" si="1272"/>
        <v>0.13795516852313008</v>
      </c>
      <c r="J1135" s="7">
        <f t="shared" si="1273"/>
        <v>0.12671479126149476</v>
      </c>
      <c r="K1135" s="7">
        <f t="shared" si="1274"/>
        <v>0.350970896546281</v>
      </c>
      <c r="L1135" s="11">
        <f t="shared" ref="L1135:M1135" si="1373">B1135/B379-1</f>
        <v>0.74684553604590542</v>
      </c>
      <c r="M1135" s="11">
        <f t="shared" si="1373"/>
        <v>3.3233567510345496</v>
      </c>
      <c r="N1135" s="9">
        <f t="shared" si="1252"/>
        <v>0.1859372035182808</v>
      </c>
      <c r="O1135" s="9">
        <f t="shared" si="1253"/>
        <v>0.13421348381398265</v>
      </c>
      <c r="P1135" s="7">
        <f t="shared" si="1254"/>
        <v>0.70027792279744205</v>
      </c>
      <c r="Q1135" s="7">
        <f t="shared" si="1255"/>
        <v>3.1797683734809219</v>
      </c>
    </row>
    <row r="1136" spans="1:17" x14ac:dyDescent="0.3">
      <c r="A1136" s="1">
        <v>42192</v>
      </c>
      <c r="B1136" s="2">
        <v>102.78740000000001</v>
      </c>
      <c r="C1136" s="2">
        <v>4.5152000000000001</v>
      </c>
      <c r="D1136" s="2">
        <f t="shared" si="1284"/>
        <v>2.5034374440257245E-3</v>
      </c>
      <c r="E1136" s="2">
        <f t="shared" si="1285"/>
        <v>5.0624025696138471E-3</v>
      </c>
      <c r="F1136" s="11">
        <f t="shared" ref="F1136:G1136" si="1374">B1136/B884-1</f>
        <v>0.14380428311513449</v>
      </c>
      <c r="G1136" s="11">
        <f t="shared" si="1374"/>
        <v>0.38685996867033201</v>
      </c>
      <c r="H1136" s="9">
        <f t="shared" si="1271"/>
        <v>0.13435979712848531</v>
      </c>
      <c r="I1136" s="9">
        <f t="shared" si="1272"/>
        <v>0.13792354583114624</v>
      </c>
      <c r="J1136" s="7">
        <f t="shared" si="1273"/>
        <v>0.13297661833365892</v>
      </c>
      <c r="K1136" s="7">
        <f t="shared" si="1274"/>
        <v>0.37365671788205446</v>
      </c>
      <c r="L1136" s="11">
        <f t="shared" ref="L1136:M1136" si="1375">B1136/B380-1</f>
        <v>0.74605391007739308</v>
      </c>
      <c r="M1136" s="11">
        <f t="shared" si="1375"/>
        <v>3.310864999045255</v>
      </c>
      <c r="N1136" s="9">
        <f t="shared" si="1252"/>
        <v>0.18578611109124377</v>
      </c>
      <c r="O1136" s="9">
        <f t="shared" si="1253"/>
        <v>0.13421124068106832</v>
      </c>
      <c r="P1136" s="7">
        <f t="shared" si="1254"/>
        <v>0.69950893502912059</v>
      </c>
      <c r="Q1136" s="7">
        <f t="shared" si="1255"/>
        <v>3.1741223833766163</v>
      </c>
    </row>
    <row r="1137" spans="1:17" x14ac:dyDescent="0.3">
      <c r="A1137" s="1">
        <v>42193</v>
      </c>
      <c r="B1137" s="2">
        <v>100.99760000000001</v>
      </c>
      <c r="C1137" s="2">
        <v>4.2889999999999997</v>
      </c>
      <c r="D1137" s="2">
        <f t="shared" si="1284"/>
        <v>-1.756602323290481E-2</v>
      </c>
      <c r="E1137" s="2">
        <f t="shared" si="1285"/>
        <v>-5.1395877141614463E-2</v>
      </c>
      <c r="F1137" s="11">
        <f t="shared" ref="F1137:G1137" si="1376">B1137/B885-1</f>
        <v>0.13759992250620345</v>
      </c>
      <c r="G1137" s="11">
        <f t="shared" si="1376"/>
        <v>0.3649672204188148</v>
      </c>
      <c r="H1137" s="9">
        <f t="shared" si="1271"/>
        <v>0.12892071194641136</v>
      </c>
      <c r="I1137" s="9">
        <f t="shared" si="1272"/>
        <v>0.13852829891523705</v>
      </c>
      <c r="J1137" s="7">
        <f t="shared" si="1273"/>
        <v>0.12673679970261786</v>
      </c>
      <c r="K1137" s="7">
        <f t="shared" si="1274"/>
        <v>0.35040795087896193</v>
      </c>
      <c r="L1137" s="11">
        <f t="shared" ref="L1137:M1137" si="1377">B1137/B381-1</f>
        <v>0.70137325984124632</v>
      </c>
      <c r="M1137" s="11">
        <f t="shared" si="1377"/>
        <v>2.9998134850321736</v>
      </c>
      <c r="N1137" s="9">
        <f t="shared" si="1252"/>
        <v>0.17714524162468054</v>
      </c>
      <c r="O1137" s="9">
        <f t="shared" si="1253"/>
        <v>0.13455362979204602</v>
      </c>
      <c r="P1137" s="7">
        <f t="shared" si="1254"/>
        <v>0.65579077757758597</v>
      </c>
      <c r="Q1137" s="7">
        <f t="shared" si="1255"/>
        <v>2.8570166814767277</v>
      </c>
    </row>
    <row r="1138" spans="1:17" x14ac:dyDescent="0.3">
      <c r="A1138" s="1">
        <v>42194</v>
      </c>
      <c r="B1138" s="2">
        <v>100.9405</v>
      </c>
      <c r="C1138" s="2">
        <v>4.2766000000000002</v>
      </c>
      <c r="D1138" s="2">
        <f t="shared" si="1284"/>
        <v>-5.6551984515828754E-4</v>
      </c>
      <c r="E1138" s="2">
        <f t="shared" si="1285"/>
        <v>-2.8953041613455142E-3</v>
      </c>
      <c r="F1138" s="11">
        <f t="shared" ref="F1138:G1138" si="1378">B1138/B886-1</f>
        <v>0.12857583692417096</v>
      </c>
      <c r="G1138" s="11">
        <f t="shared" si="1378"/>
        <v>0.33090592226060456</v>
      </c>
      <c r="H1138" s="9">
        <f t="shared" si="1271"/>
        <v>0.12095651654537488</v>
      </c>
      <c r="I1138" s="9">
        <f t="shared" si="1272"/>
        <v>0.13836027652653704</v>
      </c>
      <c r="J1138" s="7">
        <f t="shared" si="1273"/>
        <v>0.11782488880015562</v>
      </c>
      <c r="K1138" s="7">
        <f t="shared" si="1274"/>
        <v>0.3188016747167457</v>
      </c>
      <c r="L1138" s="11">
        <f t="shared" ref="L1138:M1138" si="1379">B1138/B382-1</f>
        <v>0.69936362565026355</v>
      </c>
      <c r="M1138" s="11">
        <f t="shared" si="1379"/>
        <v>2.9741659697054175</v>
      </c>
      <c r="N1138" s="9">
        <f t="shared" si="1252"/>
        <v>0.17675128104249316</v>
      </c>
      <c r="O1138" s="9">
        <f t="shared" si="1253"/>
        <v>0.13455561125236257</v>
      </c>
      <c r="P1138" s="7">
        <f t="shared" si="1254"/>
        <v>0.65383366185774028</v>
      </c>
      <c r="Q1138" s="7">
        <f t="shared" si="1255"/>
        <v>2.843337617716045</v>
      </c>
    </row>
    <row r="1139" spans="1:17" x14ac:dyDescent="0.3">
      <c r="A1139" s="1">
        <v>42195</v>
      </c>
      <c r="B1139" s="2">
        <v>102.48269999999999</v>
      </c>
      <c r="C1139" s="2">
        <v>4.4752999999999998</v>
      </c>
      <c r="D1139" s="2">
        <f t="shared" si="1284"/>
        <v>1.5162769508094731E-2</v>
      </c>
      <c r="E1139" s="2">
        <f t="shared" si="1285"/>
        <v>4.5415087212545661E-2</v>
      </c>
      <c r="F1139" s="11">
        <f t="shared" ref="F1139:G1139" si="1380">B1139/B887-1</f>
        <v>0.14944912464487237</v>
      </c>
      <c r="G1139" s="11">
        <f t="shared" si="1380"/>
        <v>0.40600062833804595</v>
      </c>
      <c r="H1139" s="9">
        <f t="shared" si="1271"/>
        <v>0.13928280555950828</v>
      </c>
      <c r="I1139" s="9">
        <f t="shared" si="1272"/>
        <v>0.13908465898046982</v>
      </c>
      <c r="J1139" s="7">
        <f t="shared" si="1273"/>
        <v>0.13838493517907158</v>
      </c>
      <c r="K1139" s="7">
        <f t="shared" si="1274"/>
        <v>0.39207853068348264</v>
      </c>
      <c r="L1139" s="11">
        <f t="shared" ref="L1139:M1139" si="1381">B1139/B383-1</f>
        <v>0.74712230215827335</v>
      </c>
      <c r="M1139" s="11">
        <f t="shared" si="1381"/>
        <v>3.3293992454290411</v>
      </c>
      <c r="N1139" s="9">
        <f t="shared" si="1252"/>
        <v>0.18599001188702041</v>
      </c>
      <c r="O1139" s="9">
        <f t="shared" si="1253"/>
        <v>0.13459576844069454</v>
      </c>
      <c r="P1139" s="7">
        <f t="shared" si="1254"/>
        <v>0.70028520448997922</v>
      </c>
      <c r="Q1139" s="7">
        <f t="shared" si="1255"/>
        <v>3.1759581336965672</v>
      </c>
    </row>
    <row r="1140" spans="1:17" x14ac:dyDescent="0.3">
      <c r="A1140" s="1">
        <v>42198</v>
      </c>
      <c r="B1140" s="2">
        <v>104.282</v>
      </c>
      <c r="C1140" s="2">
        <v>4.7039999999999997</v>
      </c>
      <c r="D1140" s="2">
        <f t="shared" si="1284"/>
        <v>1.7404764168858451E-2</v>
      </c>
      <c r="E1140" s="2">
        <f t="shared" si="1285"/>
        <v>4.9839822010382354E-2</v>
      </c>
      <c r="F1140" s="11">
        <f t="shared" ref="F1140:G1140" si="1382">B1140/B888-1</f>
        <v>0.1621417411286421</v>
      </c>
      <c r="G1140" s="11">
        <f t="shared" si="1382"/>
        <v>0.45261402587777511</v>
      </c>
      <c r="H1140" s="9">
        <f t="shared" si="1271"/>
        <v>0.15026463130797363</v>
      </c>
      <c r="I1140" s="9">
        <f t="shared" si="1272"/>
        <v>0.13997712651819433</v>
      </c>
      <c r="J1140" s="7">
        <f t="shared" si="1273"/>
        <v>0.15081206118207358</v>
      </c>
      <c r="K1140" s="7">
        <f t="shared" si="1274"/>
        <v>0.43709355901637492</v>
      </c>
      <c r="L1140" s="11">
        <f t="shared" ref="L1140:M1140" si="1383">B1140/B384-1</f>
        <v>0.78113076063824316</v>
      </c>
      <c r="M1140" s="11">
        <f t="shared" si="1383"/>
        <v>3.566546937190564</v>
      </c>
      <c r="N1140" s="9">
        <f t="shared" si="1252"/>
        <v>0.19241614046602462</v>
      </c>
      <c r="O1140" s="9">
        <f t="shared" si="1253"/>
        <v>0.1349302651428185</v>
      </c>
      <c r="P1140" s="7">
        <f t="shared" si="1254"/>
        <v>0.73314756427822059</v>
      </c>
      <c r="Q1140" s="7">
        <f t="shared" si="1255"/>
        <v>3.4192141320319491</v>
      </c>
    </row>
    <row r="1141" spans="1:17" x14ac:dyDescent="0.3">
      <c r="A1141" s="1">
        <v>42199</v>
      </c>
      <c r="B1141" s="2">
        <v>104.9675</v>
      </c>
      <c r="C1141" s="2">
        <v>4.7984</v>
      </c>
      <c r="D1141" s="2">
        <f t="shared" si="1284"/>
        <v>6.5520104211313247E-3</v>
      </c>
      <c r="E1141" s="2">
        <f t="shared" si="1285"/>
        <v>1.9869318416281846E-2</v>
      </c>
      <c r="F1141" s="11">
        <f t="shared" ref="F1141:G1141" si="1384">B1141/B889-1</f>
        <v>0.16282354505120789</v>
      </c>
      <c r="G1141" s="11">
        <f t="shared" si="1384"/>
        <v>0.45397248651596889</v>
      </c>
      <c r="H1141" s="9">
        <f t="shared" si="1271"/>
        <v>0.15085113807963421</v>
      </c>
      <c r="I1141" s="9">
        <f t="shared" si="1272"/>
        <v>0.14000084548266031</v>
      </c>
      <c r="J1141" s="7">
        <f t="shared" si="1273"/>
        <v>0.15148339483694473</v>
      </c>
      <c r="K1141" s="7">
        <f t="shared" si="1274"/>
        <v>0.4395813597549032</v>
      </c>
      <c r="L1141" s="11">
        <f t="shared" ref="L1141:M1141" si="1385">B1141/B385-1</f>
        <v>0.81066171714227075</v>
      </c>
      <c r="M1141" s="11">
        <f t="shared" si="1385"/>
        <v>3.8056084126189278</v>
      </c>
      <c r="N1141" s="9">
        <f t="shared" si="1252"/>
        <v>0.19789745601583703</v>
      </c>
      <c r="O1141" s="9">
        <f t="shared" si="1253"/>
        <v>0.13483092914751479</v>
      </c>
      <c r="P1141" s="7">
        <f t="shared" si="1254"/>
        <v>0.76195378572715011</v>
      </c>
      <c r="Q1141" s="7">
        <f t="shared" si="1255"/>
        <v>3.6443688302927022</v>
      </c>
    </row>
    <row r="1142" spans="1:17" x14ac:dyDescent="0.3">
      <c r="A1142" s="1">
        <v>42200</v>
      </c>
      <c r="B1142" s="2">
        <v>105.0817</v>
      </c>
      <c r="C1142" s="2">
        <v>4.8212999999999999</v>
      </c>
      <c r="D1142" s="2">
        <f t="shared" si="1284"/>
        <v>1.0873644008370068E-3</v>
      </c>
      <c r="E1142" s="2">
        <f t="shared" si="1285"/>
        <v>4.7610722283893915E-3</v>
      </c>
      <c r="F1142" s="11">
        <f t="shared" ref="F1142:G1142" si="1386">B1142/B890-1</f>
        <v>0.16811047736350138</v>
      </c>
      <c r="G1142" s="11">
        <f t="shared" si="1386"/>
        <v>0.47634504087944407</v>
      </c>
      <c r="H1142" s="9">
        <f t="shared" si="1271"/>
        <v>0.15538746671680739</v>
      </c>
      <c r="I1142" s="9">
        <f t="shared" si="1272"/>
        <v>0.13994288495182414</v>
      </c>
      <c r="J1142" s="7">
        <f t="shared" si="1273"/>
        <v>0.15672815196058809</v>
      </c>
      <c r="K1142" s="7">
        <f t="shared" si="1274"/>
        <v>0.45941307348366367</v>
      </c>
      <c r="L1142" s="11">
        <f t="shared" ref="L1142:M1142" si="1387">B1142/B386-1</f>
        <v>0.8226990704523891</v>
      </c>
      <c r="M1142" s="11">
        <f t="shared" si="1387"/>
        <v>3.8957148659626322</v>
      </c>
      <c r="N1142" s="9">
        <f t="shared" si="1252"/>
        <v>0.20010613608824801</v>
      </c>
      <c r="O1142" s="9">
        <f t="shared" si="1253"/>
        <v>0.1347815253968484</v>
      </c>
      <c r="P1142" s="7">
        <f t="shared" si="1254"/>
        <v>0.77370276458478249</v>
      </c>
      <c r="Q1142" s="7">
        <f t="shared" si="1255"/>
        <v>3.738465837547519</v>
      </c>
    </row>
    <row r="1143" spans="1:17" x14ac:dyDescent="0.3">
      <c r="A1143" s="1">
        <v>42201</v>
      </c>
      <c r="B1143" s="2">
        <v>106.5668</v>
      </c>
      <c r="C1143" s="2">
        <v>5.0095999999999998</v>
      </c>
      <c r="D1143" s="2">
        <f t="shared" si="1284"/>
        <v>1.4033875733422768E-2</v>
      </c>
      <c r="E1143" s="2">
        <f t="shared" si="1285"/>
        <v>3.8312470349007137E-2</v>
      </c>
      <c r="F1143" s="11">
        <f t="shared" ref="F1143:G1143" si="1388">B1143/B891-1</f>
        <v>0.17992484216633486</v>
      </c>
      <c r="G1143" s="11">
        <f t="shared" si="1388"/>
        <v>0.51681957186544336</v>
      </c>
      <c r="H1143" s="9">
        <f t="shared" si="1271"/>
        <v>0.16545074336970605</v>
      </c>
      <c r="I1143" s="9">
        <f t="shared" si="1272"/>
        <v>0.14054317067328795</v>
      </c>
      <c r="J1143" s="7">
        <f t="shared" si="1273"/>
        <v>0.16832903403792399</v>
      </c>
      <c r="K1143" s="7">
        <f t="shared" si="1274"/>
        <v>0.5030051051514155</v>
      </c>
      <c r="L1143" s="11">
        <f t="shared" ref="L1143:M1143" si="1389">B1143/B387-1</f>
        <v>0.86592986750572121</v>
      </c>
      <c r="M1143" s="11">
        <f t="shared" si="1389"/>
        <v>4.23797574236721</v>
      </c>
      <c r="N1143" s="9">
        <f t="shared" ref="N1143:N1206" si="1390">AVERAGE($D388:$D1143)*252</f>
        <v>0.20791983910558712</v>
      </c>
      <c r="O1143" s="9">
        <f t="shared" ref="O1143:O1206" si="1391">_xlfn.STDEV.P($D388:$D1143)*SQRT(252)</f>
        <v>0.13486867403302172</v>
      </c>
      <c r="P1143" s="7">
        <f t="shared" ref="P1143:P1206" si="1392">EXP(N1143-O1143*O1143/2)^3-1</f>
        <v>0.81570746284944184</v>
      </c>
      <c r="Q1143" s="7">
        <f t="shared" ref="Q1143:Q1206" si="1393">EXP(3*N1143-9*O1143*O1143/2)^3-1</f>
        <v>4.0820742860379466</v>
      </c>
    </row>
    <row r="1144" spans="1:17" x14ac:dyDescent="0.3">
      <c r="A1144" s="1">
        <v>42202</v>
      </c>
      <c r="B1144" s="2">
        <v>108.13760000000001</v>
      </c>
      <c r="C1144" s="2">
        <v>5.2386999999999997</v>
      </c>
      <c r="D1144" s="2">
        <f t="shared" si="1284"/>
        <v>1.4632471684771213E-2</v>
      </c>
      <c r="E1144" s="2">
        <f t="shared" si="1285"/>
        <v>4.471730436008052E-2</v>
      </c>
      <c r="F1144" s="11">
        <f t="shared" ref="F1144:G1144" si="1394">B1144/B892-1</f>
        <v>0.21338773165291003</v>
      </c>
      <c r="G1144" s="11">
        <f t="shared" si="1394"/>
        <v>0.6521176952915575</v>
      </c>
      <c r="H1144" s="9">
        <f t="shared" si="1271"/>
        <v>0.19341622575540687</v>
      </c>
      <c r="I1144" s="9">
        <f t="shared" si="1272"/>
        <v>0.1405307721609611</v>
      </c>
      <c r="J1144" s="7">
        <f t="shared" si="1273"/>
        <v>0.20146515772483431</v>
      </c>
      <c r="K1144" s="7">
        <f t="shared" si="1274"/>
        <v>0.63456814278620777</v>
      </c>
      <c r="L1144" s="11">
        <f t="shared" ref="L1144:M1144" si="1395">B1144/B388-1</f>
        <v>0.86505234473361958</v>
      </c>
      <c r="M1144" s="11">
        <f t="shared" si="1395"/>
        <v>4.2497244212846974</v>
      </c>
      <c r="N1144" s="9">
        <f t="shared" si="1390"/>
        <v>0.20776303986106931</v>
      </c>
      <c r="O1144" s="9">
        <f t="shared" si="1391"/>
        <v>0.13485234666954637</v>
      </c>
      <c r="P1144" s="7">
        <f t="shared" si="1392"/>
        <v>0.81486554753505147</v>
      </c>
      <c r="Q1144" s="7">
        <f t="shared" si="1393"/>
        <v>4.0752092764613694</v>
      </c>
    </row>
    <row r="1145" spans="1:17" x14ac:dyDescent="0.3">
      <c r="A1145" s="1">
        <v>42205</v>
      </c>
      <c r="B1145" s="2">
        <v>108.5089</v>
      </c>
      <c r="C1145" s="2">
        <v>5.2973999999999997</v>
      </c>
      <c r="D1145" s="2">
        <f t="shared" si="1284"/>
        <v>3.4277070115509983E-3</v>
      </c>
      <c r="E1145" s="2">
        <f t="shared" si="1285"/>
        <v>1.114275820336994E-2</v>
      </c>
      <c r="F1145" s="11">
        <f t="shared" ref="F1145:G1145" si="1396">B1145/B893-1</f>
        <v>0.19855367975505134</v>
      </c>
      <c r="G1145" s="11">
        <f t="shared" si="1396"/>
        <v>0.59512195121951206</v>
      </c>
      <c r="H1145" s="9">
        <f t="shared" si="1271"/>
        <v>0.18111556300490361</v>
      </c>
      <c r="I1145" s="9">
        <f t="shared" si="1272"/>
        <v>0.1397553118396811</v>
      </c>
      <c r="J1145" s="7">
        <f t="shared" si="1273"/>
        <v>0.18690584351580375</v>
      </c>
      <c r="K1145" s="7">
        <f t="shared" si="1274"/>
        <v>0.57689027409236782</v>
      </c>
      <c r="L1145" s="11">
        <f t="shared" ref="L1145:M1145" si="1397">B1145/B389-1</f>
        <v>0.87678734197795438</v>
      </c>
      <c r="M1145" s="11">
        <f t="shared" si="1397"/>
        <v>4.3487479806138936</v>
      </c>
      <c r="N1145" s="9">
        <f t="shared" si="1390"/>
        <v>0.20985381814130991</v>
      </c>
      <c r="O1145" s="9">
        <f t="shared" si="1391"/>
        <v>0.13484401964274975</v>
      </c>
      <c r="P1145" s="7">
        <f t="shared" si="1392"/>
        <v>0.82629091921691833</v>
      </c>
      <c r="Q1145" s="7">
        <f t="shared" si="1393"/>
        <v>4.1717704836856733</v>
      </c>
    </row>
    <row r="1146" spans="1:17" x14ac:dyDescent="0.3">
      <c r="A1146" s="1">
        <v>42206</v>
      </c>
      <c r="B1146" s="2">
        <v>108.4423</v>
      </c>
      <c r="C1146" s="2">
        <v>5.2827999999999999</v>
      </c>
      <c r="D1146" s="2">
        <f t="shared" si="1284"/>
        <v>-6.1396297501066911E-4</v>
      </c>
      <c r="E1146" s="2">
        <f t="shared" si="1285"/>
        <v>-2.7598739659424935E-3</v>
      </c>
      <c r="F1146" s="11">
        <f t="shared" ref="F1146:G1146" si="1398">B1146/B894-1</f>
        <v>0.19931497607835436</v>
      </c>
      <c r="G1146" s="11">
        <f t="shared" si="1398"/>
        <v>0.59654265768080017</v>
      </c>
      <c r="H1146" s="9">
        <f t="shared" si="1271"/>
        <v>0.1817505405271547</v>
      </c>
      <c r="I1146" s="9">
        <f t="shared" si="1272"/>
        <v>0.13974780840127371</v>
      </c>
      <c r="J1146" s="7">
        <f t="shared" si="1273"/>
        <v>0.18766098677734533</v>
      </c>
      <c r="K1146" s="7">
        <f t="shared" si="1274"/>
        <v>0.57991191706709633</v>
      </c>
      <c r="L1146" s="11">
        <f t="shared" ref="L1146:M1146" si="1399">B1146/B390-1</f>
        <v>0.86589226782660167</v>
      </c>
      <c r="M1146" s="11">
        <f t="shared" si="1399"/>
        <v>4.2533810660302303</v>
      </c>
      <c r="N1146" s="9">
        <f t="shared" si="1390"/>
        <v>0.20791312215825186</v>
      </c>
      <c r="O1146" s="9">
        <f t="shared" si="1391"/>
        <v>0.13482288773720727</v>
      </c>
      <c r="P1146" s="7">
        <f t="shared" si="1392"/>
        <v>0.81570450583503984</v>
      </c>
      <c r="Q1146" s="7">
        <f t="shared" si="1393"/>
        <v>4.0826142743016316</v>
      </c>
    </row>
    <row r="1147" spans="1:17" x14ac:dyDescent="0.3">
      <c r="A1147" s="1">
        <v>42207</v>
      </c>
      <c r="B1147" s="2">
        <v>107.21420000000001</v>
      </c>
      <c r="C1147" s="2">
        <v>5.1093999999999999</v>
      </c>
      <c r="D1147" s="2">
        <f t="shared" si="1284"/>
        <v>-1.1389531740327627E-2</v>
      </c>
      <c r="E1147" s="2">
        <f t="shared" si="1285"/>
        <v>-3.3374279695540382E-2</v>
      </c>
      <c r="F1147" s="11">
        <f t="shared" ref="F1147:G1147" si="1400">B1147/B895-1</f>
        <v>0.17824664513427724</v>
      </c>
      <c r="G1147" s="11">
        <f t="shared" si="1400"/>
        <v>0.51407574231019959</v>
      </c>
      <c r="H1147" s="9">
        <f t="shared" si="1271"/>
        <v>0.16402743948837095</v>
      </c>
      <c r="I1147" s="9">
        <f t="shared" si="1272"/>
        <v>0.14015482785332956</v>
      </c>
      <c r="J1147" s="7">
        <f t="shared" si="1273"/>
        <v>0.16673091884100799</v>
      </c>
      <c r="K1147" s="7">
        <f t="shared" si="1274"/>
        <v>0.49733539859066545</v>
      </c>
      <c r="L1147" s="11">
        <f t="shared" ref="L1147:M1147" si="1401">B1147/B391-1</f>
        <v>0.82012053306170962</v>
      </c>
      <c r="M1147" s="11">
        <f t="shared" si="1401"/>
        <v>3.8823698041089347</v>
      </c>
      <c r="N1147" s="9">
        <f t="shared" si="1390"/>
        <v>0.19963424195092613</v>
      </c>
      <c r="O1147" s="9">
        <f t="shared" si="1391"/>
        <v>0.13480936782770894</v>
      </c>
      <c r="P1147" s="7">
        <f t="shared" si="1392"/>
        <v>0.77117359939694596</v>
      </c>
      <c r="Q1147" s="7">
        <f t="shared" si="1393"/>
        <v>3.7179059251616247</v>
      </c>
    </row>
    <row r="1148" spans="1:17" x14ac:dyDescent="0.3">
      <c r="A1148" s="1">
        <v>42208</v>
      </c>
      <c r="B1148" s="2">
        <v>106.8143</v>
      </c>
      <c r="C1148" s="2">
        <v>5.0483000000000002</v>
      </c>
      <c r="D1148" s="2">
        <f t="shared" si="1284"/>
        <v>-3.7368898568341949E-3</v>
      </c>
      <c r="E1148" s="2">
        <f t="shared" si="1285"/>
        <v>-1.2030427541900583E-2</v>
      </c>
      <c r="F1148" s="11">
        <f t="shared" ref="F1148:G1148" si="1402">B1148/B896-1</f>
        <v>0.16636619650639295</v>
      </c>
      <c r="G1148" s="11">
        <f t="shared" si="1402"/>
        <v>0.46846820641107678</v>
      </c>
      <c r="H1148" s="9">
        <f t="shared" si="1271"/>
        <v>0.15389310080496701</v>
      </c>
      <c r="I1148" s="9">
        <f t="shared" si="1272"/>
        <v>0.14010424026285279</v>
      </c>
      <c r="J1148" s="7">
        <f t="shared" si="1273"/>
        <v>0.15497477248992442</v>
      </c>
      <c r="K1148" s="7">
        <f t="shared" si="1274"/>
        <v>0.45258962352932652</v>
      </c>
      <c r="L1148" s="11">
        <f t="shared" ref="L1148:M1148" si="1403">B1148/B392-1</f>
        <v>0.79355548279307198</v>
      </c>
      <c r="M1148" s="11">
        <f t="shared" si="1403"/>
        <v>3.6717564316120672</v>
      </c>
      <c r="N1148" s="9">
        <f t="shared" si="1390"/>
        <v>0.19473331766570376</v>
      </c>
      <c r="O1148" s="9">
        <f t="shared" si="1391"/>
        <v>0.13470637182636758</v>
      </c>
      <c r="P1148" s="7">
        <f t="shared" si="1392"/>
        <v>0.74539561439845192</v>
      </c>
      <c r="Q1148" s="7">
        <f t="shared" si="1393"/>
        <v>3.5160217828001503</v>
      </c>
    </row>
    <row r="1149" spans="1:17" x14ac:dyDescent="0.3">
      <c r="A1149" s="1">
        <v>42209</v>
      </c>
      <c r="B1149" s="2">
        <v>105.7671</v>
      </c>
      <c r="C1149" s="2">
        <v>4.9048999999999996</v>
      </c>
      <c r="D1149" s="2">
        <f t="shared" si="1284"/>
        <v>-9.8523057123605894E-3</v>
      </c>
      <c r="E1149" s="2">
        <f t="shared" si="1285"/>
        <v>-2.8816847500406889E-2</v>
      </c>
      <c r="F1149" s="11">
        <f t="shared" ref="F1149:G1149" si="1404">B1149/B897-1</f>
        <v>0.15623923887484148</v>
      </c>
      <c r="G1149" s="11">
        <f t="shared" si="1404"/>
        <v>0.43179496161368469</v>
      </c>
      <c r="H1149" s="9">
        <f t="shared" si="1271"/>
        <v>0.1451727028821323</v>
      </c>
      <c r="I1149" s="9">
        <f t="shared" si="1272"/>
        <v>0.14048250407329141</v>
      </c>
      <c r="J1149" s="7">
        <f t="shared" si="1273"/>
        <v>0.14488596242039042</v>
      </c>
      <c r="K1149" s="7">
        <f t="shared" si="1274"/>
        <v>0.41440522334216179</v>
      </c>
      <c r="L1149" s="11">
        <f t="shared" ref="L1149:M1149" si="1405">B1149/B393-1</f>
        <v>0.7997488416255869</v>
      </c>
      <c r="M1149" s="11">
        <f t="shared" si="1405"/>
        <v>3.7203349052064283</v>
      </c>
      <c r="N1149" s="9">
        <f t="shared" si="1390"/>
        <v>0.1958823742454445</v>
      </c>
      <c r="O1149" s="9">
        <f t="shared" si="1391"/>
        <v>0.1346009762033496</v>
      </c>
      <c r="P1149" s="7">
        <f t="shared" si="1392"/>
        <v>0.75149724119453309</v>
      </c>
      <c r="Q1149" s="7">
        <f t="shared" si="1393"/>
        <v>3.5647153648315726</v>
      </c>
    </row>
    <row r="1150" spans="1:17" x14ac:dyDescent="0.3">
      <c r="A1150" s="1">
        <v>42212</v>
      </c>
      <c r="B1150" s="2">
        <v>104.8913</v>
      </c>
      <c r="C1150" s="2">
        <v>4.7789000000000001</v>
      </c>
      <c r="D1150" s="2">
        <f t="shared" si="1284"/>
        <v>-8.3149311484538718E-3</v>
      </c>
      <c r="E1150" s="2">
        <f t="shared" si="1285"/>
        <v>-2.6024310952253459E-2</v>
      </c>
      <c r="F1150" s="11">
        <f t="shared" ref="F1150:G1150" si="1406">B1150/B898-1</f>
        <v>0.15116904382487606</v>
      </c>
      <c r="G1150" s="11">
        <f t="shared" si="1406"/>
        <v>0.41228796028134052</v>
      </c>
      <c r="H1150" s="9">
        <f t="shared" si="1271"/>
        <v>0.14077798587581741</v>
      </c>
      <c r="I1150" s="9">
        <f t="shared" si="1272"/>
        <v>0.14069147361103504</v>
      </c>
      <c r="J1150" s="7">
        <f t="shared" si="1273"/>
        <v>0.13983206539995607</v>
      </c>
      <c r="K1150" s="7">
        <f t="shared" si="1274"/>
        <v>0.39551085043483325</v>
      </c>
      <c r="L1150" s="11">
        <f t="shared" ref="L1150:M1150" si="1407">B1150/B394-1</f>
        <v>0.80678228276334862</v>
      </c>
      <c r="M1150" s="11">
        <f t="shared" si="1407"/>
        <v>3.7760343793723772</v>
      </c>
      <c r="N1150" s="9">
        <f t="shared" si="1390"/>
        <v>0.19718250629512024</v>
      </c>
      <c r="O1150" s="9">
        <f t="shared" si="1391"/>
        <v>0.13449424830184672</v>
      </c>
      <c r="P1150" s="7">
        <f t="shared" si="1392"/>
        <v>0.75841786539734146</v>
      </c>
      <c r="Q1150" s="7">
        <f t="shared" si="1393"/>
        <v>3.6202326848027893</v>
      </c>
    </row>
    <row r="1151" spans="1:17" x14ac:dyDescent="0.3">
      <c r="A1151" s="1">
        <v>42213</v>
      </c>
      <c r="B1151" s="2">
        <v>105.7957</v>
      </c>
      <c r="C1151" s="2">
        <v>4.9048999999999996</v>
      </c>
      <c r="D1151" s="2">
        <f t="shared" si="1284"/>
        <v>8.5853000429308053E-3</v>
      </c>
      <c r="E1151" s="2">
        <f t="shared" si="1285"/>
        <v>2.6024310952253566E-2</v>
      </c>
      <c r="F1151" s="11">
        <f t="shared" ref="F1151:G1151" si="1408">B1151/B899-1</f>
        <v>0.16073548418241623</v>
      </c>
      <c r="G1151" s="11">
        <f t="shared" si="1408"/>
        <v>0.44777000501785746</v>
      </c>
      <c r="H1151" s="9">
        <f t="shared" ref="H1151:H1214" si="1409">AVERAGE($D900:$D1151)*252</f>
        <v>0.14905384228933619</v>
      </c>
      <c r="I1151" s="9">
        <f t="shared" ref="I1151:I1214" si="1410">_xlfn.STDEV.P($D900:$D1151)*SQRT(252)</f>
        <v>0.14091906928509418</v>
      </c>
      <c r="J1151" s="7">
        <f t="shared" ref="J1151:J1214" si="1411">EXP(H1151-I1151*I1151/2)-1</f>
        <v>0.14926746245896516</v>
      </c>
      <c r="K1151" s="7">
        <f t="shared" ref="K1151:K1214" si="1412">EXP(3*H1151-9*I1151*I1151/2)-1</f>
        <v>0.43017912472296316</v>
      </c>
      <c r="L1151" s="11">
        <f t="shared" ref="L1151:M1151" si="1413">B1151/B395-1</f>
        <v>0.83683294905272509</v>
      </c>
      <c r="M1151" s="11">
        <f t="shared" si="1413"/>
        <v>4.0162609940683165</v>
      </c>
      <c r="N1151" s="9">
        <f t="shared" si="1390"/>
        <v>0.20268095509104006</v>
      </c>
      <c r="O1151" s="9">
        <f t="shared" si="1391"/>
        <v>0.13447561472932396</v>
      </c>
      <c r="P1151" s="7">
        <f t="shared" si="1392"/>
        <v>0.78767756700669023</v>
      </c>
      <c r="Q1151" s="7">
        <f t="shared" si="1393"/>
        <v>3.8549498294605566</v>
      </c>
    </row>
    <row r="1152" spans="1:17" x14ac:dyDescent="0.3">
      <c r="A1152" s="1">
        <v>42214</v>
      </c>
      <c r="B1152" s="2">
        <v>106.1955</v>
      </c>
      <c r="C1152" s="2">
        <v>4.9596999999999998</v>
      </c>
      <c r="D1152" s="2">
        <f t="shared" si="1284"/>
        <v>3.7718591525825258E-3</v>
      </c>
      <c r="E1152" s="2">
        <f t="shared" si="1285"/>
        <v>1.1110549586980869E-2</v>
      </c>
      <c r="F1152" s="11">
        <f t="shared" ref="F1152:G1152" si="1414">B1152/B900-1</f>
        <v>0.16717205966238513</v>
      </c>
      <c r="G1152" s="11">
        <f t="shared" si="1414"/>
        <v>0.47132813195289103</v>
      </c>
      <c r="H1152" s="9">
        <f t="shared" si="1409"/>
        <v>0.15458378002215756</v>
      </c>
      <c r="I1152" s="9">
        <f t="shared" si="1410"/>
        <v>0.14093493919338157</v>
      </c>
      <c r="J1152" s="7">
        <f t="shared" si="1411"/>
        <v>0.15563786023656911</v>
      </c>
      <c r="K1152" s="7">
        <f t="shared" si="1412"/>
        <v>0.45407416180999394</v>
      </c>
      <c r="L1152" s="11">
        <f t="shared" ref="L1152:M1152" si="1415">B1152/B396-1</f>
        <v>0.85615581183165923</v>
      </c>
      <c r="M1152" s="11">
        <f t="shared" si="1415"/>
        <v>4.1885134428287474</v>
      </c>
      <c r="N1152" s="9">
        <f t="shared" si="1390"/>
        <v>0.20616919372690301</v>
      </c>
      <c r="O1152" s="9">
        <f t="shared" si="1391"/>
        <v>0.13441667466402824</v>
      </c>
      <c r="P1152" s="7">
        <f t="shared" si="1392"/>
        <v>0.80652627742006922</v>
      </c>
      <c r="Q1152" s="7">
        <f t="shared" si="1393"/>
        <v>4.0108565611262561</v>
      </c>
    </row>
    <row r="1153" spans="1:17" x14ac:dyDescent="0.3">
      <c r="A1153" s="1">
        <v>42215</v>
      </c>
      <c r="B1153" s="2">
        <v>106.70010000000001</v>
      </c>
      <c r="C1153" s="2">
        <v>5.0288000000000004</v>
      </c>
      <c r="D1153" s="2">
        <f t="shared" si="1284"/>
        <v>4.7403604856648095E-3</v>
      </c>
      <c r="E1153" s="2">
        <f t="shared" si="1285"/>
        <v>1.3836132024520838E-2</v>
      </c>
      <c r="F1153" s="11">
        <f t="shared" ref="F1153:G1153" si="1416">B1153/B901-1</f>
        <v>0.16812307867471254</v>
      </c>
      <c r="G1153" s="11">
        <f t="shared" si="1416"/>
        <v>0.47420262664165125</v>
      </c>
      <c r="H1153" s="9">
        <f t="shared" si="1409"/>
        <v>0.15539825443208397</v>
      </c>
      <c r="I1153" s="9">
        <f t="shared" si="1410"/>
        <v>0.14095642463809888</v>
      </c>
      <c r="J1153" s="7">
        <f t="shared" si="1411"/>
        <v>0.15657597866990614</v>
      </c>
      <c r="K1153" s="7">
        <f t="shared" si="1412"/>
        <v>0.45759169806212041</v>
      </c>
      <c r="L1153" s="11">
        <f t="shared" ref="L1153:M1153" si="1417">B1153/B397-1</f>
        <v>0.84054861061997288</v>
      </c>
      <c r="M1153" s="11">
        <f t="shared" si="1417"/>
        <v>4.0627202255109234</v>
      </c>
      <c r="N1153" s="9">
        <f t="shared" si="1390"/>
        <v>0.20335456170876132</v>
      </c>
      <c r="O1153" s="9">
        <f t="shared" si="1391"/>
        <v>0.13424591341675798</v>
      </c>
      <c r="P1153" s="7">
        <f t="shared" si="1392"/>
        <v>0.79145965490646342</v>
      </c>
      <c r="Q1153" s="7">
        <f t="shared" si="1393"/>
        <v>3.8885440762952994</v>
      </c>
    </row>
    <row r="1154" spans="1:17" x14ac:dyDescent="0.3">
      <c r="A1154" s="1">
        <v>42216</v>
      </c>
      <c r="B1154" s="2">
        <v>106.5763</v>
      </c>
      <c r="C1154" s="2">
        <v>5.0133999999999999</v>
      </c>
      <c r="D1154" s="2">
        <f t="shared" si="1284"/>
        <v>-1.16093495487073E-3</v>
      </c>
      <c r="E1154" s="2">
        <f t="shared" si="1285"/>
        <v>-3.0670594236575774E-3</v>
      </c>
      <c r="F1154" s="11">
        <f t="shared" ref="F1154:G1154" si="1418">B1154/B902-1</f>
        <v>0.19083523376735112</v>
      </c>
      <c r="G1154" s="11">
        <f t="shared" si="1418"/>
        <v>0.56507351793462979</v>
      </c>
      <c r="H1154" s="9">
        <f t="shared" si="1409"/>
        <v>0.17465493803831142</v>
      </c>
      <c r="I1154" s="9">
        <f t="shared" si="1410"/>
        <v>0.13938422119673258</v>
      </c>
      <c r="J1154" s="7">
        <f t="shared" si="1411"/>
        <v>0.17932348642406692</v>
      </c>
      <c r="K1154" s="7">
        <f t="shared" si="1412"/>
        <v>0.54734257078154691</v>
      </c>
      <c r="L1154" s="11">
        <f t="shared" ref="L1154:M1154" si="1419">B1154/B398-1</f>
        <v>0.79590388935041578</v>
      </c>
      <c r="M1154" s="11">
        <f t="shared" si="1419"/>
        <v>3.691559049223283</v>
      </c>
      <c r="N1154" s="9">
        <f t="shared" si="1390"/>
        <v>0.19516948490779462</v>
      </c>
      <c r="O1154" s="9">
        <f t="shared" si="1391"/>
        <v>0.13361484854486785</v>
      </c>
      <c r="P1154" s="7">
        <f t="shared" si="1392"/>
        <v>0.74844891932331814</v>
      </c>
      <c r="Q1154" s="7">
        <f t="shared" si="1393"/>
        <v>3.5517457446651202</v>
      </c>
    </row>
    <row r="1155" spans="1:17" x14ac:dyDescent="0.3">
      <c r="A1155" s="1">
        <v>42219</v>
      </c>
      <c r="B1155" s="2">
        <v>106.2431</v>
      </c>
      <c r="C1155" s="2">
        <v>4.9672000000000001</v>
      </c>
      <c r="D1155" s="2">
        <f t="shared" si="1284"/>
        <v>-3.1312960402345119E-3</v>
      </c>
      <c r="E1155" s="2">
        <f t="shared" si="1285"/>
        <v>-9.2580265689625237E-3</v>
      </c>
      <c r="F1155" s="11">
        <f t="shared" ref="F1155:G1155" si="1420">B1155/B903-1</f>
        <v>0.19150026635265083</v>
      </c>
      <c r="G1155" s="11">
        <f t="shared" si="1420"/>
        <v>0.56877112086662662</v>
      </c>
      <c r="H1155" s="9">
        <f t="shared" si="1409"/>
        <v>0.17521324110061365</v>
      </c>
      <c r="I1155" s="9">
        <f t="shared" si="1410"/>
        <v>0.13936777914246015</v>
      </c>
      <c r="J1155" s="7">
        <f t="shared" si="1411"/>
        <v>0.17998479425393077</v>
      </c>
      <c r="K1155" s="7">
        <f t="shared" si="1412"/>
        <v>0.54996836790220471</v>
      </c>
      <c r="L1155" s="11">
        <f t="shared" ref="L1155:M1155" si="1421">B1155/B399-1</f>
        <v>0.79167193663224755</v>
      </c>
      <c r="M1155" s="11">
        <f t="shared" si="1421"/>
        <v>3.6767724319743902</v>
      </c>
      <c r="N1155" s="9">
        <f t="shared" si="1390"/>
        <v>0.19438307557247614</v>
      </c>
      <c r="O1155" s="9">
        <f t="shared" si="1391"/>
        <v>0.13363088362863548</v>
      </c>
      <c r="P1155" s="7">
        <f t="shared" si="1392"/>
        <v>0.74431757929472719</v>
      </c>
      <c r="Q1155" s="7">
        <f t="shared" si="1393"/>
        <v>3.5193822034543301</v>
      </c>
    </row>
    <row r="1156" spans="1:17" x14ac:dyDescent="0.3">
      <c r="A1156" s="1">
        <v>42220</v>
      </c>
      <c r="B1156" s="2">
        <v>106.0432</v>
      </c>
      <c r="C1156" s="2">
        <v>4.9352</v>
      </c>
      <c r="D1156" s="2">
        <f t="shared" ref="D1156:D1219" si="1422">LN(B1156/B1155)</f>
        <v>-1.8833062621985098E-3</v>
      </c>
      <c r="E1156" s="2">
        <f t="shared" ref="E1156:E1219" si="1423">LN(C1156/C1155)</f>
        <v>-6.4631021552541976E-3</v>
      </c>
      <c r="F1156" s="11">
        <f t="shared" ref="F1156:G1156" si="1424">B1156/B904-1</f>
        <v>0.18114896797382918</v>
      </c>
      <c r="G1156" s="11">
        <f t="shared" si="1424"/>
        <v>0.52735825699430561</v>
      </c>
      <c r="H1156" s="9">
        <f t="shared" si="1409"/>
        <v>0.1664876664103323</v>
      </c>
      <c r="I1156" s="9">
        <f t="shared" si="1410"/>
        <v>0.13925494448505643</v>
      </c>
      <c r="J1156" s="7">
        <f t="shared" si="1411"/>
        <v>0.16975192525143767</v>
      </c>
      <c r="K1156" s="7">
        <f t="shared" si="1412"/>
        <v>0.51013533282025758</v>
      </c>
      <c r="L1156" s="11">
        <f t="shared" ref="L1156:M1156" si="1425">B1156/B400-1</f>
        <v>0.78884988385647126</v>
      </c>
      <c r="M1156" s="11">
        <f t="shared" si="1425"/>
        <v>3.6435829883327067</v>
      </c>
      <c r="N1156" s="9">
        <f t="shared" si="1390"/>
        <v>0.19385763012036558</v>
      </c>
      <c r="O1156" s="9">
        <f t="shared" si="1391"/>
        <v>0.1336382185271307</v>
      </c>
      <c r="P1156" s="7">
        <f t="shared" si="1392"/>
        <v>0.74156499287908439</v>
      </c>
      <c r="Q1156" s="7">
        <f t="shared" si="1393"/>
        <v>3.4979414182326849</v>
      </c>
    </row>
    <row r="1157" spans="1:17" x14ac:dyDescent="0.3">
      <c r="A1157" s="1">
        <v>42221</v>
      </c>
      <c r="B1157" s="2">
        <v>106.86190000000001</v>
      </c>
      <c r="C1157" s="2">
        <v>5.0507999999999997</v>
      </c>
      <c r="D1157" s="2">
        <f t="shared" si="1422"/>
        <v>7.6907883877252196E-3</v>
      </c>
      <c r="E1157" s="2">
        <f t="shared" si="1423"/>
        <v>2.3153447669096421E-2</v>
      </c>
      <c r="F1157" s="11">
        <f t="shared" ref="F1157:G1157" si="1426">B1157/B905-1</f>
        <v>0.19945427260104998</v>
      </c>
      <c r="G1157" s="11">
        <f t="shared" si="1426"/>
        <v>0.60063381397559801</v>
      </c>
      <c r="H1157" s="9">
        <f t="shared" si="1409"/>
        <v>0.18186668052096924</v>
      </c>
      <c r="I1157" s="9">
        <f t="shared" si="1410"/>
        <v>0.13917873279928966</v>
      </c>
      <c r="J1157" s="7">
        <f t="shared" si="1411"/>
        <v>0.18789320330206194</v>
      </c>
      <c r="K1157" s="7">
        <f t="shared" si="1412"/>
        <v>0.58159179183736032</v>
      </c>
      <c r="L1157" s="11">
        <f t="shared" ref="L1157:M1157" si="1427">B1157/B401-1</f>
        <v>0.80796430831283361</v>
      </c>
      <c r="M1157" s="11">
        <f t="shared" si="1427"/>
        <v>3.7993158494868871</v>
      </c>
      <c r="N1157" s="9">
        <f t="shared" si="1390"/>
        <v>0.19740050693257113</v>
      </c>
      <c r="O1157" s="9">
        <f t="shared" si="1391"/>
        <v>0.13368063376064571</v>
      </c>
      <c r="P1157" s="7">
        <f t="shared" si="1392"/>
        <v>0.76014422732047882</v>
      </c>
      <c r="Q1157" s="7">
        <f t="shared" si="1393"/>
        <v>3.642962593726506</v>
      </c>
    </row>
    <row r="1158" spans="1:17" x14ac:dyDescent="0.3">
      <c r="A1158" s="1">
        <v>42222</v>
      </c>
      <c r="B1158" s="2">
        <v>105.14830000000001</v>
      </c>
      <c r="C1158" s="2">
        <v>4.8083999999999998</v>
      </c>
      <c r="D1158" s="2">
        <f t="shared" si="1422"/>
        <v>-1.6165612006730976E-2</v>
      </c>
      <c r="E1158" s="2">
        <f t="shared" si="1423"/>
        <v>-4.9182258134426074E-2</v>
      </c>
      <c r="F1158" s="11">
        <f t="shared" ref="F1158:G1158" si="1428">B1158/B906-1</f>
        <v>0.18109388022851713</v>
      </c>
      <c r="G1158" s="11">
        <f t="shared" si="1428"/>
        <v>0.52642773245293784</v>
      </c>
      <c r="H1158" s="9">
        <f t="shared" si="1409"/>
        <v>0.16644102620535584</v>
      </c>
      <c r="I1158" s="9">
        <f t="shared" si="1410"/>
        <v>0.14018851617541234</v>
      </c>
      <c r="J1158" s="7">
        <f t="shared" si="1411"/>
        <v>0.16954480338516609</v>
      </c>
      <c r="K1158" s="7">
        <f t="shared" si="1412"/>
        <v>0.50815249474979507</v>
      </c>
      <c r="L1158" s="11">
        <f t="shared" ref="L1158:M1158" si="1429">B1158/B402-1</f>
        <v>0.78532764645356723</v>
      </c>
      <c r="M1158" s="11">
        <f t="shared" si="1429"/>
        <v>3.6176894266781909</v>
      </c>
      <c r="N1158" s="9">
        <f t="shared" si="1390"/>
        <v>0.193200651274512</v>
      </c>
      <c r="O1158" s="9">
        <f t="shared" si="1391"/>
        <v>0.13401452066727693</v>
      </c>
      <c r="P1158" s="7">
        <f t="shared" si="1392"/>
        <v>0.73787328591986667</v>
      </c>
      <c r="Q1158" s="7">
        <f t="shared" si="1393"/>
        <v>3.4653487681690498</v>
      </c>
    </row>
    <row r="1159" spans="1:17" x14ac:dyDescent="0.3">
      <c r="A1159" s="1">
        <v>42223</v>
      </c>
      <c r="B1159" s="2">
        <v>105.0151</v>
      </c>
      <c r="C1159" s="2">
        <v>4.7892999999999999</v>
      </c>
      <c r="D1159" s="2">
        <f t="shared" si="1422"/>
        <v>-1.2675852963473101E-3</v>
      </c>
      <c r="E1159" s="2">
        <f t="shared" si="1423"/>
        <v>-3.9801254913614604E-3</v>
      </c>
      <c r="F1159" s="11">
        <f t="shared" ref="F1159:G1159" si="1430">B1159/B907-1</f>
        <v>0.18335406722287573</v>
      </c>
      <c r="G1159" s="11">
        <f t="shared" si="1430"/>
        <v>0.53513045708058193</v>
      </c>
      <c r="H1159" s="9">
        <f t="shared" si="1409"/>
        <v>0.16835283626250977</v>
      </c>
      <c r="I1159" s="9">
        <f t="shared" si="1410"/>
        <v>0.14014912898579635</v>
      </c>
      <c r="J1159" s="7">
        <f t="shared" si="1411"/>
        <v>0.17178935888121472</v>
      </c>
      <c r="K1159" s="7">
        <f t="shared" si="1412"/>
        <v>0.51690262055682434</v>
      </c>
      <c r="L1159" s="11">
        <f t="shared" ref="L1159:M1159" si="1431">B1159/B403-1</f>
        <v>0.74990460225388644</v>
      </c>
      <c r="M1159" s="11">
        <f t="shared" si="1431"/>
        <v>3.3515355260766855</v>
      </c>
      <c r="N1159" s="9">
        <f t="shared" si="1390"/>
        <v>0.18652042448391851</v>
      </c>
      <c r="O1159" s="9">
        <f t="shared" si="1391"/>
        <v>0.13361518228918626</v>
      </c>
      <c r="P1159" s="7">
        <f t="shared" si="1392"/>
        <v>0.70366488961797935</v>
      </c>
      <c r="Q1159" s="7">
        <f t="shared" si="1393"/>
        <v>3.210865008073994</v>
      </c>
    </row>
    <row r="1160" spans="1:17" x14ac:dyDescent="0.3">
      <c r="A1160" s="1">
        <v>42226</v>
      </c>
      <c r="B1160" s="2">
        <v>106.2146</v>
      </c>
      <c r="C1160" s="2">
        <v>4.9509999999999996</v>
      </c>
      <c r="D1160" s="2">
        <f t="shared" si="1422"/>
        <v>1.1357426476591765E-2</v>
      </c>
      <c r="E1160" s="2">
        <f t="shared" si="1423"/>
        <v>3.3205313422685324E-2</v>
      </c>
      <c r="F1160" s="11">
        <f t="shared" ref="F1160:G1160" si="1432">B1160/B908-1</f>
        <v>0.18829411494885551</v>
      </c>
      <c r="G1160" s="11">
        <f t="shared" si="1432"/>
        <v>0.55383987697329173</v>
      </c>
      <c r="H1160" s="9">
        <f t="shared" si="1409"/>
        <v>0.17251876180545581</v>
      </c>
      <c r="I1160" s="9">
        <f t="shared" si="1410"/>
        <v>0.14040447537025558</v>
      </c>
      <c r="J1160" s="7">
        <f t="shared" si="1411"/>
        <v>0.17663898140988765</v>
      </c>
      <c r="K1160" s="7">
        <f t="shared" si="1412"/>
        <v>0.53548441375548106</v>
      </c>
      <c r="L1160" s="11">
        <f t="shared" ref="L1160:M1160" si="1433">B1160/B404-1</f>
        <v>0.75650454032046022</v>
      </c>
      <c r="M1160" s="11">
        <f t="shared" si="1433"/>
        <v>3.3997156313871857</v>
      </c>
      <c r="N1160" s="9">
        <f t="shared" si="1390"/>
        <v>0.18777525919610003</v>
      </c>
      <c r="O1160" s="9">
        <f t="shared" si="1391"/>
        <v>0.13369716783560096</v>
      </c>
      <c r="P1160" s="7">
        <f t="shared" si="1392"/>
        <v>0.71003421409553447</v>
      </c>
      <c r="Q1160" s="7">
        <f t="shared" si="1393"/>
        <v>3.2574302113432152</v>
      </c>
    </row>
    <row r="1161" spans="1:17" x14ac:dyDescent="0.3">
      <c r="A1161" s="1">
        <v>42227</v>
      </c>
      <c r="B1161" s="2">
        <v>104.8532</v>
      </c>
      <c r="C1161" s="2">
        <v>4.7622</v>
      </c>
      <c r="D1161" s="2">
        <f t="shared" si="1422"/>
        <v>-1.2900299145940305E-2</v>
      </c>
      <c r="E1161" s="2">
        <f t="shared" si="1423"/>
        <v>-3.8879830036538068E-2</v>
      </c>
      <c r="F1161" s="11">
        <f t="shared" ref="F1161:G1161" si="1434">B1161/B909-1</f>
        <v>0.166181004453263</v>
      </c>
      <c r="G1161" s="11">
        <f t="shared" si="1434"/>
        <v>0.46795721463580042</v>
      </c>
      <c r="H1161" s="9">
        <f t="shared" si="1409"/>
        <v>0.15373431126069265</v>
      </c>
      <c r="I1161" s="9">
        <f t="shared" si="1410"/>
        <v>0.14095932238827336</v>
      </c>
      <c r="J1161" s="7">
        <f t="shared" si="1411"/>
        <v>0.15465263055993272</v>
      </c>
      <c r="K1161" s="7">
        <f t="shared" si="1412"/>
        <v>0.45032844739324784</v>
      </c>
      <c r="L1161" s="11">
        <f t="shared" ref="L1161:M1161" si="1435">B1161/B405-1</f>
        <v>0.71968300411333663</v>
      </c>
      <c r="M1161" s="11">
        <f t="shared" si="1435"/>
        <v>3.1295525494276797</v>
      </c>
      <c r="N1161" s="9">
        <f t="shared" si="1390"/>
        <v>0.18071332463531162</v>
      </c>
      <c r="O1161" s="9">
        <f t="shared" si="1391"/>
        <v>0.13385756767176374</v>
      </c>
      <c r="P1161" s="7">
        <f t="shared" si="1392"/>
        <v>0.67407906355478708</v>
      </c>
      <c r="Q1161" s="7">
        <f t="shared" si="1393"/>
        <v>2.9929446571088834</v>
      </c>
    </row>
    <row r="1162" spans="1:17" x14ac:dyDescent="0.3">
      <c r="A1162" s="1">
        <v>42228</v>
      </c>
      <c r="B1162" s="2">
        <v>105.215</v>
      </c>
      <c r="C1162" s="2">
        <v>4.8041999999999998</v>
      </c>
      <c r="D1162" s="2">
        <f t="shared" si="1422"/>
        <v>3.4445990182006047E-3</v>
      </c>
      <c r="E1162" s="2">
        <f t="shared" si="1423"/>
        <v>8.7807889817581777E-3</v>
      </c>
      <c r="F1162" s="11">
        <f t="shared" ref="F1162:G1162" si="1436">B1162/B910-1</f>
        <v>0.17069583049138837</v>
      </c>
      <c r="G1162" s="11">
        <f t="shared" si="1436"/>
        <v>0.48433541370574051</v>
      </c>
      <c r="H1162" s="9">
        <f t="shared" si="1409"/>
        <v>0.15759829894541622</v>
      </c>
      <c r="I1162" s="9">
        <f t="shared" si="1410"/>
        <v>0.14098385082068374</v>
      </c>
      <c r="J1162" s="7">
        <f t="shared" si="1411"/>
        <v>0.15911881690881069</v>
      </c>
      <c r="K1162" s="7">
        <f t="shared" si="1412"/>
        <v>0.46719276151499134</v>
      </c>
      <c r="L1162" s="11">
        <f t="shared" ref="L1162:M1162" si="1437">B1162/B406-1</f>
        <v>0.72639264910985313</v>
      </c>
      <c r="M1162" s="11">
        <f t="shared" si="1437"/>
        <v>3.1728480847737339</v>
      </c>
      <c r="N1162" s="9">
        <f t="shared" si="1390"/>
        <v>0.18201135252759551</v>
      </c>
      <c r="O1162" s="9">
        <f t="shared" si="1391"/>
        <v>0.13386511048390567</v>
      </c>
      <c r="P1162" s="7">
        <f t="shared" si="1392"/>
        <v>0.68060568609032268</v>
      </c>
      <c r="Q1162" s="7">
        <f t="shared" si="1393"/>
        <v>3.0397546397057029</v>
      </c>
    </row>
    <row r="1163" spans="1:17" x14ac:dyDescent="0.3">
      <c r="A1163" s="1">
        <v>42229</v>
      </c>
      <c r="B1163" s="2">
        <v>105.0436</v>
      </c>
      <c r="C1163" s="2">
        <v>4.7826000000000004</v>
      </c>
      <c r="D1163" s="2">
        <f t="shared" si="1422"/>
        <v>-1.6303736253051144E-3</v>
      </c>
      <c r="E1163" s="2">
        <f t="shared" si="1423"/>
        <v>-4.5062036447104875E-3</v>
      </c>
      <c r="F1163" s="11">
        <f t="shared" ref="F1163:G1163" si="1438">B1163/B911-1</f>
        <v>0.15654686144374041</v>
      </c>
      <c r="G1163" s="11">
        <f t="shared" si="1438"/>
        <v>0.43114489197438521</v>
      </c>
      <c r="H1163" s="9">
        <f t="shared" si="1409"/>
        <v>0.14543872192355634</v>
      </c>
      <c r="I1163" s="9">
        <f t="shared" si="1410"/>
        <v>0.14065156386035196</v>
      </c>
      <c r="J1163" s="7">
        <f t="shared" si="1411"/>
        <v>0.14516335014797721</v>
      </c>
      <c r="K1163" s="7">
        <f t="shared" si="1412"/>
        <v>0.41523173060246377</v>
      </c>
      <c r="L1163" s="11">
        <f t="shared" ref="L1163:M1163" si="1439">B1163/B407-1</f>
        <v>0.71842036382672414</v>
      </c>
      <c r="M1163" s="11">
        <f t="shared" si="1439"/>
        <v>3.1193798449612409</v>
      </c>
      <c r="N1163" s="9">
        <f t="shared" si="1390"/>
        <v>0.1804684919066718</v>
      </c>
      <c r="O1163" s="9">
        <f t="shared" si="1391"/>
        <v>0.13386551720314613</v>
      </c>
      <c r="P1163" s="7">
        <f t="shared" si="1392"/>
        <v>0.67284456656784242</v>
      </c>
      <c r="Q1163" s="7">
        <f t="shared" si="1393"/>
        <v>2.9840414419461099</v>
      </c>
    </row>
    <row r="1164" spans="1:17" x14ac:dyDescent="0.3">
      <c r="A1164" s="1">
        <v>42230</v>
      </c>
      <c r="B1164" s="2">
        <v>105.2054</v>
      </c>
      <c r="C1164" s="2">
        <v>4.8083999999999998</v>
      </c>
      <c r="D1164" s="2">
        <f t="shared" si="1422"/>
        <v>1.5391277194266553E-3</v>
      </c>
      <c r="E1164" s="2">
        <f t="shared" si="1423"/>
        <v>5.380056768166535E-3</v>
      </c>
      <c r="F1164" s="11">
        <f t="shared" ref="F1164:G1164" si="1440">B1164/B912-1</f>
        <v>0.15235245278554865</v>
      </c>
      <c r="G1164" s="11">
        <f t="shared" si="1440"/>
        <v>0.41702767217752634</v>
      </c>
      <c r="H1164" s="9">
        <f t="shared" si="1409"/>
        <v>0.14180546407953754</v>
      </c>
      <c r="I1164" s="9">
        <f t="shared" si="1410"/>
        <v>0.14057958299721021</v>
      </c>
      <c r="J1164" s="7">
        <f t="shared" si="1411"/>
        <v>0.1410217746202016</v>
      </c>
      <c r="K1164" s="7">
        <f t="shared" si="1412"/>
        <v>0.40001731729074375</v>
      </c>
      <c r="L1164" s="11">
        <f t="shared" ref="L1164:M1164" si="1441">B1164/B408-1</f>
        <v>0.72003740725844678</v>
      </c>
      <c r="M1164" s="11">
        <f t="shared" si="1441"/>
        <v>3.124549665465775</v>
      </c>
      <c r="N1164" s="9">
        <f t="shared" si="1390"/>
        <v>0.1807820129983139</v>
      </c>
      <c r="O1164" s="9">
        <f t="shared" si="1391"/>
        <v>0.13386634179128279</v>
      </c>
      <c r="P1164" s="7">
        <f t="shared" si="1392"/>
        <v>0.67441816842428071</v>
      </c>
      <c r="Q1164" s="7">
        <f t="shared" si="1393"/>
        <v>2.9952871389375253</v>
      </c>
    </row>
    <row r="1165" spans="1:17" x14ac:dyDescent="0.3">
      <c r="A1165" s="1">
        <v>42233</v>
      </c>
      <c r="B1165" s="2">
        <v>106.0813</v>
      </c>
      <c r="C1165" s="2">
        <v>4.9264999999999999</v>
      </c>
      <c r="D1165" s="2">
        <f t="shared" si="1422"/>
        <v>8.2911514797143343E-3</v>
      </c>
      <c r="E1165" s="2">
        <f t="shared" si="1423"/>
        <v>2.4264408332430022E-2</v>
      </c>
      <c r="F1165" s="11">
        <f t="shared" ref="F1165:G1165" si="1442">B1165/B913-1</f>
        <v>0.15634061051594306</v>
      </c>
      <c r="G1165" s="11">
        <f t="shared" si="1442"/>
        <v>0.43233028056403544</v>
      </c>
      <c r="H1165" s="9">
        <f t="shared" si="1409"/>
        <v>0.1452603726256817</v>
      </c>
      <c r="I1165" s="9">
        <f t="shared" si="1410"/>
        <v>0.14072681849328864</v>
      </c>
      <c r="J1165" s="7">
        <f t="shared" si="1411"/>
        <v>0.14494700707439456</v>
      </c>
      <c r="K1165" s="7">
        <f t="shared" si="1412"/>
        <v>0.41433994087419279</v>
      </c>
      <c r="L1165" s="11">
        <f t="shared" ref="L1165:M1165" si="1443">B1165/B409-1</f>
        <v>0.73021925954438771</v>
      </c>
      <c r="M1165" s="11">
        <f t="shared" si="1443"/>
        <v>3.2002728280330803</v>
      </c>
      <c r="N1165" s="9">
        <f t="shared" si="1390"/>
        <v>0.18274938003331112</v>
      </c>
      <c r="O1165" s="9">
        <f t="shared" si="1391"/>
        <v>0.13393420492044758</v>
      </c>
      <c r="P1165" s="7">
        <f t="shared" si="1392"/>
        <v>0.68428405987070762</v>
      </c>
      <c r="Q1165" s="7">
        <f t="shared" si="1393"/>
        <v>3.0656612888634323</v>
      </c>
    </row>
    <row r="1166" spans="1:17" x14ac:dyDescent="0.3">
      <c r="A1166" s="1">
        <v>42234</v>
      </c>
      <c r="B1166" s="2">
        <v>105.53870000000001</v>
      </c>
      <c r="C1166" s="2">
        <v>4.8479000000000001</v>
      </c>
      <c r="D1166" s="2">
        <f t="shared" si="1422"/>
        <v>-5.1280709674625669E-3</v>
      </c>
      <c r="E1166" s="2">
        <f t="shared" si="1423"/>
        <v>-1.6083175288825882E-2</v>
      </c>
      <c r="F1166" s="11">
        <f t="shared" ref="F1166:G1166" si="1444">B1166/B914-1</f>
        <v>0.14163526067335042</v>
      </c>
      <c r="G1166" s="11">
        <f t="shared" si="1444"/>
        <v>0.37622778629421449</v>
      </c>
      <c r="H1166" s="9">
        <f t="shared" si="1409"/>
        <v>0.13246167376844728</v>
      </c>
      <c r="I1166" s="9">
        <f t="shared" si="1410"/>
        <v>0.14066129924594301</v>
      </c>
      <c r="J1166" s="7">
        <f t="shared" si="1411"/>
        <v>0.13039697146744977</v>
      </c>
      <c r="K1166" s="7">
        <f t="shared" si="1412"/>
        <v>0.36117706762898094</v>
      </c>
      <c r="L1166" s="11">
        <f t="shared" ref="L1166:M1166" si="1445">B1166/B410-1</f>
        <v>0.72059753759472045</v>
      </c>
      <c r="M1166" s="11">
        <f t="shared" si="1445"/>
        <v>3.1272773710199218</v>
      </c>
      <c r="N1166" s="9">
        <f t="shared" si="1390"/>
        <v>0.18089054535744728</v>
      </c>
      <c r="O1166" s="9">
        <f t="shared" si="1391"/>
        <v>0.13397668546533509</v>
      </c>
      <c r="P1166" s="7">
        <f t="shared" si="1392"/>
        <v>0.67488918972386069</v>
      </c>
      <c r="Q1166" s="7">
        <f t="shared" si="1393"/>
        <v>2.9975962894990524</v>
      </c>
    </row>
    <row r="1167" spans="1:17" x14ac:dyDescent="0.3">
      <c r="A1167" s="1">
        <v>42235</v>
      </c>
      <c r="B1167" s="2">
        <v>104.8437</v>
      </c>
      <c r="C1167" s="2">
        <v>4.7568000000000001</v>
      </c>
      <c r="D1167" s="2">
        <f t="shared" si="1422"/>
        <v>-6.6070405911670326E-3</v>
      </c>
      <c r="E1167" s="2">
        <f t="shared" si="1423"/>
        <v>-1.8970448229870034E-2</v>
      </c>
      <c r="F1167" s="11">
        <f t="shared" ref="F1167:G1167" si="1446">B1167/B915-1</f>
        <v>0.12779788131217518</v>
      </c>
      <c r="G1167" s="11">
        <f t="shared" si="1446"/>
        <v>0.32749141852482344</v>
      </c>
      <c r="H1167" s="9">
        <f t="shared" si="1409"/>
        <v>0.12026695378674647</v>
      </c>
      <c r="I1167" s="9">
        <f t="shared" si="1410"/>
        <v>0.14074893217889758</v>
      </c>
      <c r="J1167" s="7">
        <f t="shared" si="1411"/>
        <v>0.11668203842963076</v>
      </c>
      <c r="K1167" s="7">
        <f t="shared" si="1412"/>
        <v>0.31213382065043582</v>
      </c>
      <c r="L1167" s="11">
        <f t="shared" ref="L1167:M1167" si="1447">B1167/B411-1</f>
        <v>0.70494471809398984</v>
      </c>
      <c r="M1167" s="11">
        <f t="shared" si="1447"/>
        <v>3.0213035759573925</v>
      </c>
      <c r="N1167" s="9">
        <f t="shared" si="1390"/>
        <v>0.17784422893484844</v>
      </c>
      <c r="O1167" s="9">
        <f t="shared" si="1391"/>
        <v>0.1340391844775369</v>
      </c>
      <c r="P1167" s="7">
        <f t="shared" si="1392"/>
        <v>0.65961049345970379</v>
      </c>
      <c r="Q1167" s="7">
        <f t="shared" si="1393"/>
        <v>2.888604178560001</v>
      </c>
    </row>
    <row r="1168" spans="1:17" x14ac:dyDescent="0.3">
      <c r="A1168" s="1">
        <v>42236</v>
      </c>
      <c r="B1168" s="2">
        <v>101.9401</v>
      </c>
      <c r="C1168" s="2">
        <v>4.3651</v>
      </c>
      <c r="D1168" s="2">
        <f t="shared" si="1422"/>
        <v>-2.808528382518078E-2</v>
      </c>
      <c r="E1168" s="2">
        <f t="shared" si="1423"/>
        <v>-8.593407472510381E-2</v>
      </c>
      <c r="F1168" s="11">
        <f t="shared" ref="F1168:G1168" si="1448">B1168/B916-1</f>
        <v>9.6564016729200342E-2</v>
      </c>
      <c r="G1168" s="11">
        <f t="shared" si="1448"/>
        <v>0.218178773756035</v>
      </c>
      <c r="H1168" s="9">
        <f t="shared" si="1409"/>
        <v>9.2181669961565682E-2</v>
      </c>
      <c r="I1168" s="9">
        <f t="shared" si="1410"/>
        <v>0.14360613628329547</v>
      </c>
      <c r="J1168" s="7">
        <f t="shared" si="1411"/>
        <v>8.5315044861317135E-2</v>
      </c>
      <c r="K1168" s="7">
        <f t="shared" si="1412"/>
        <v>0.20170665533057774</v>
      </c>
      <c r="L1168" s="11">
        <f t="shared" ref="L1168:M1168" si="1449">B1168/B412-1</f>
        <v>0.63823147027675042</v>
      </c>
      <c r="M1168" s="11">
        <f t="shared" si="1449"/>
        <v>2.5624744960417853</v>
      </c>
      <c r="N1168" s="9">
        <f t="shared" si="1390"/>
        <v>0.16453909606414688</v>
      </c>
      <c r="O1168" s="9">
        <f t="shared" si="1391"/>
        <v>0.13491055319796552</v>
      </c>
      <c r="P1168" s="7">
        <f t="shared" si="1392"/>
        <v>0.59411066215550146</v>
      </c>
      <c r="Q1168" s="7">
        <f t="shared" si="1393"/>
        <v>2.4388609252184636</v>
      </c>
    </row>
    <row r="1169" spans="1:17" x14ac:dyDescent="0.3">
      <c r="A1169" s="1">
        <v>42237</v>
      </c>
      <c r="B1169" s="2">
        <v>97.484700000000004</v>
      </c>
      <c r="C1169" s="2">
        <v>3.8220999999999998</v>
      </c>
      <c r="D1169" s="2">
        <f t="shared" si="1422"/>
        <v>-4.4689943267447921E-2</v>
      </c>
      <c r="E1169" s="2">
        <f t="shared" si="1423"/>
        <v>-0.13284108874891215</v>
      </c>
      <c r="F1169" s="11">
        <f t="shared" ref="F1169:G1169" si="1450">B1169/B917-1</f>
        <v>4.6516645983536442E-2</v>
      </c>
      <c r="G1169" s="11">
        <f t="shared" si="1450"/>
        <v>6.060437883286629E-2</v>
      </c>
      <c r="H1169" s="9">
        <f t="shared" si="1409"/>
        <v>4.5467169116196124E-2</v>
      </c>
      <c r="I1169" s="9">
        <f t="shared" si="1410"/>
        <v>0.15047036661111593</v>
      </c>
      <c r="J1169" s="7">
        <f t="shared" si="1411"/>
        <v>3.4736188099608212E-2</v>
      </c>
      <c r="K1169" s="7">
        <f t="shared" si="1412"/>
        <v>3.5118089994872204E-2</v>
      </c>
      <c r="L1169" s="11">
        <f t="shared" ref="L1169:M1169" si="1451">B1169/B413-1</f>
        <v>0.55975020879933202</v>
      </c>
      <c r="M1169" s="11">
        <f t="shared" si="1451"/>
        <v>2.0771274454552771</v>
      </c>
      <c r="N1169" s="9">
        <f t="shared" si="1390"/>
        <v>0.14817522862530935</v>
      </c>
      <c r="O1169" s="9">
        <f t="shared" si="1391"/>
        <v>0.13740609854805161</v>
      </c>
      <c r="P1169" s="7">
        <f t="shared" si="1392"/>
        <v>0.51619670584463662</v>
      </c>
      <c r="Q1169" s="7">
        <f t="shared" si="1393"/>
        <v>1.9408279952344065</v>
      </c>
    </row>
    <row r="1170" spans="1:17" x14ac:dyDescent="0.3">
      <c r="A1170" s="1">
        <v>42240</v>
      </c>
      <c r="B1170" s="2">
        <v>93.733900000000006</v>
      </c>
      <c r="C1170" s="2">
        <v>3.3693</v>
      </c>
      <c r="D1170" s="2">
        <f t="shared" si="1422"/>
        <v>-3.9235525843834662E-2</v>
      </c>
      <c r="E1170" s="2">
        <f t="shared" si="1423"/>
        <v>-0.12609500213271721</v>
      </c>
      <c r="F1170" s="11">
        <f t="shared" ref="F1170:G1170" si="1452">B1170/B918-1</f>
        <v>4.727047824646835E-3</v>
      </c>
      <c r="G1170" s="11">
        <f t="shared" si="1452"/>
        <v>-6.8688153021173037E-2</v>
      </c>
      <c r="H1170" s="9">
        <f t="shared" si="1409"/>
        <v>4.7159104183226858E-3</v>
      </c>
      <c r="I1170" s="9">
        <f t="shared" si="1410"/>
        <v>0.1555203377165848</v>
      </c>
      <c r="J1170" s="7">
        <f t="shared" si="1411"/>
        <v>-7.350231252053363E-3</v>
      </c>
      <c r="K1170" s="7">
        <f t="shared" si="1412"/>
        <v>-9.0346806578350924E-2</v>
      </c>
      <c r="L1170" s="11">
        <f t="shared" ref="L1170:M1170" si="1453">B1170/B414-1</f>
        <v>0.49754520168009497</v>
      </c>
      <c r="M1170" s="11">
        <f t="shared" si="1453"/>
        <v>1.7021413104499161</v>
      </c>
      <c r="N1170" s="9">
        <f t="shared" si="1390"/>
        <v>0.13460907843774947</v>
      </c>
      <c r="O1170" s="9">
        <f t="shared" si="1391"/>
        <v>0.13931291429164527</v>
      </c>
      <c r="P1170" s="7">
        <f t="shared" si="1392"/>
        <v>0.4545769512343778</v>
      </c>
      <c r="Q1170" s="7">
        <f t="shared" si="1393"/>
        <v>1.5843461004295056</v>
      </c>
    </row>
    <row r="1171" spans="1:17" x14ac:dyDescent="0.3">
      <c r="A1171" s="1">
        <v>42241</v>
      </c>
      <c r="B1171" s="2">
        <v>93.381600000000006</v>
      </c>
      <c r="C1171" s="2">
        <v>3.3248000000000002</v>
      </c>
      <c r="D1171" s="2">
        <f t="shared" si="1422"/>
        <v>-3.7655930833309496E-3</v>
      </c>
      <c r="E1171" s="2">
        <f t="shared" si="1423"/>
        <v>-1.3295485732191737E-2</v>
      </c>
      <c r="F1171" s="11">
        <f t="shared" ref="F1171:G1171" si="1454">B1171/B919-1</f>
        <v>-2.5741647849985005E-3</v>
      </c>
      <c r="G1171" s="11">
        <f t="shared" si="1454"/>
        <v>-9.1112872802821099E-2</v>
      </c>
      <c r="H1171" s="9">
        <f t="shared" si="1409"/>
        <v>-2.5774836439185198E-3</v>
      </c>
      <c r="I1171" s="9">
        <f t="shared" si="1410"/>
        <v>0.15552611242307868</v>
      </c>
      <c r="J1171" s="7">
        <f t="shared" si="1411"/>
        <v>-1.456456496457692E-2</v>
      </c>
      <c r="K1171" s="7">
        <f t="shared" si="1412"/>
        <v>-0.11004121234721809</v>
      </c>
      <c r="L1171" s="11">
        <f t="shared" ref="L1171:M1171" si="1455">B1171/B415-1</f>
        <v>0.49782740152731519</v>
      </c>
      <c r="M1171" s="11">
        <f t="shared" si="1455"/>
        <v>1.6976064908722113</v>
      </c>
      <c r="N1171" s="9">
        <f t="shared" si="1390"/>
        <v>0.13467188639420707</v>
      </c>
      <c r="O1171" s="9">
        <f t="shared" si="1391"/>
        <v>0.1393109332409774</v>
      </c>
      <c r="P1171" s="7">
        <f t="shared" si="1392"/>
        <v>0.45485225862202761</v>
      </c>
      <c r="Q1171" s="7">
        <f t="shared" si="1393"/>
        <v>1.5858266392638933</v>
      </c>
    </row>
    <row r="1172" spans="1:17" x14ac:dyDescent="0.3">
      <c r="A1172" s="1">
        <v>42242</v>
      </c>
      <c r="B1172" s="2">
        <v>98.084500000000006</v>
      </c>
      <c r="C1172" s="2">
        <v>3.8046000000000002</v>
      </c>
      <c r="D1172" s="2">
        <f t="shared" si="1422"/>
        <v>4.9135028362945678E-2</v>
      </c>
      <c r="E1172" s="2">
        <f t="shared" si="1423"/>
        <v>0.13480133902913272</v>
      </c>
      <c r="F1172" s="11">
        <f t="shared" ref="F1172:G1172" si="1456">B1172/B920-1</f>
        <v>4.6605304491830646E-2</v>
      </c>
      <c r="G1172" s="11">
        <f t="shared" si="1456"/>
        <v>3.6506293249060295E-2</v>
      </c>
      <c r="H1172" s="9">
        <f t="shared" si="1409"/>
        <v>4.5551883251774318E-2</v>
      </c>
      <c r="I1172" s="9">
        <f t="shared" si="1410"/>
        <v>0.16307484061431368</v>
      </c>
      <c r="J1172" s="7">
        <f t="shared" si="1411"/>
        <v>3.2781018220111369E-2</v>
      </c>
      <c r="K1172" s="7">
        <f t="shared" si="1412"/>
        <v>1.7130404339620764E-2</v>
      </c>
      <c r="L1172" s="11">
        <f t="shared" ref="L1172:M1172" si="1457">B1172/B416-1</f>
        <v>0.5668250246003248</v>
      </c>
      <c r="M1172" s="11">
        <f t="shared" si="1457"/>
        <v>2.0539412425750525</v>
      </c>
      <c r="N1172" s="9">
        <f t="shared" si="1390"/>
        <v>0.14968376482394435</v>
      </c>
      <c r="O1172" s="9">
        <f t="shared" si="1391"/>
        <v>0.14209062406848241</v>
      </c>
      <c r="P1172" s="7">
        <f t="shared" si="1392"/>
        <v>0.52008564140347269</v>
      </c>
      <c r="Q1172" s="7">
        <f t="shared" si="1393"/>
        <v>1.9287986440868847</v>
      </c>
    </row>
    <row r="1173" spans="1:17" x14ac:dyDescent="0.3">
      <c r="A1173" s="1">
        <v>42243</v>
      </c>
      <c r="B1173" s="2">
        <v>100.5692</v>
      </c>
      <c r="C1173" s="2">
        <v>4.1018999999999997</v>
      </c>
      <c r="D1173" s="2">
        <f t="shared" si="1422"/>
        <v>2.5016695717359212E-2</v>
      </c>
      <c r="E1173" s="2">
        <f t="shared" si="1423"/>
        <v>7.5239420049104527E-2</v>
      </c>
      <c r="F1173" s="11">
        <f t="shared" ref="F1173:G1173" si="1458">B1173/B921-1</f>
        <v>7.2902931223569167E-2</v>
      </c>
      <c r="G1173" s="11">
        <f t="shared" si="1458"/>
        <v>0.11737946063742855</v>
      </c>
      <c r="H1173" s="9">
        <f t="shared" si="1409"/>
        <v>7.0367994713471424E-2</v>
      </c>
      <c r="I1173" s="9">
        <f t="shared" si="1410"/>
        <v>0.16494781924202673</v>
      </c>
      <c r="J1173" s="7">
        <f t="shared" si="1411"/>
        <v>5.8406106306664318E-2</v>
      </c>
      <c r="K1173" s="7">
        <f t="shared" si="1412"/>
        <v>9.2718863135537788E-2</v>
      </c>
      <c r="L1173" s="11">
        <f t="shared" ref="L1173:M1173" si="1459">B1173/B417-1</f>
        <v>0.61977177738228484</v>
      </c>
      <c r="M1173" s="11">
        <f t="shared" si="1459"/>
        <v>2.3671810868494498</v>
      </c>
      <c r="N1173" s="9">
        <f t="shared" si="1390"/>
        <v>0.16076175372031623</v>
      </c>
      <c r="O1173" s="9">
        <f t="shared" si="1391"/>
        <v>0.14269618782258175</v>
      </c>
      <c r="P1173" s="7">
        <f t="shared" si="1392"/>
        <v>0.57104650049538108</v>
      </c>
      <c r="Q1173" s="7">
        <f t="shared" si="1393"/>
        <v>2.2283334884036816</v>
      </c>
    </row>
    <row r="1174" spans="1:17" x14ac:dyDescent="0.3">
      <c r="A1174" s="1">
        <v>42244</v>
      </c>
      <c r="B1174" s="2">
        <v>100.5502</v>
      </c>
      <c r="C1174" s="2">
        <v>4.0986000000000002</v>
      </c>
      <c r="D1174" s="2">
        <f t="shared" si="1422"/>
        <v>-1.889424894516948E-4</v>
      </c>
      <c r="E1174" s="2">
        <f t="shared" si="1423"/>
        <v>-8.0482901728692836E-4</v>
      </c>
      <c r="F1174" s="11">
        <f t="shared" ref="F1174:G1174" si="1460">B1174/B922-1</f>
        <v>7.3887132604237848E-2</v>
      </c>
      <c r="G1174" s="11">
        <f t="shared" si="1460"/>
        <v>0.12106126914660842</v>
      </c>
      <c r="H1174" s="9">
        <f t="shared" si="1409"/>
        <v>7.1284899879192745E-2</v>
      </c>
      <c r="I1174" s="9">
        <f t="shared" si="1410"/>
        <v>0.16494265811818276</v>
      </c>
      <c r="J1174" s="7">
        <f t="shared" si="1411"/>
        <v>5.9377911228970293E-2</v>
      </c>
      <c r="K1174" s="7">
        <f t="shared" si="1412"/>
        <v>9.5737154837882699E-2</v>
      </c>
      <c r="L1174" s="11">
        <f t="shared" ref="L1174:M1174" si="1461">B1174/B418-1</f>
        <v>0.60950365599108736</v>
      </c>
      <c r="M1174" s="11">
        <f t="shared" si="1461"/>
        <v>2.3058557831908373</v>
      </c>
      <c r="N1174" s="9">
        <f t="shared" si="1390"/>
        <v>0.15864194775383336</v>
      </c>
      <c r="O1174" s="9">
        <f t="shared" si="1391"/>
        <v>0.14266116896690428</v>
      </c>
      <c r="P1174" s="7">
        <f t="shared" si="1392"/>
        <v>0.5611106601396767</v>
      </c>
      <c r="Q1174" s="7">
        <f t="shared" si="1393"/>
        <v>2.1677536423414563</v>
      </c>
    </row>
    <row r="1175" spans="1:17" x14ac:dyDescent="0.3">
      <c r="A1175" s="1">
        <v>42247</v>
      </c>
      <c r="B1175" s="2">
        <v>99.303100000000001</v>
      </c>
      <c r="C1175" s="2">
        <v>3.9464000000000001</v>
      </c>
      <c r="D1175" s="2">
        <f t="shared" si="1422"/>
        <v>-1.2480316183305242E-2</v>
      </c>
      <c r="E1175" s="2">
        <f t="shared" si="1423"/>
        <v>-3.7841681046330164E-2</v>
      </c>
      <c r="F1175" s="11">
        <f t="shared" ref="F1175:G1175" si="1462">B1175/B923-1</f>
        <v>5.6635153037066122E-2</v>
      </c>
      <c r="G1175" s="11">
        <f t="shared" si="1462"/>
        <v>6.6911784584606337E-2</v>
      </c>
      <c r="H1175" s="9">
        <f t="shared" si="1409"/>
        <v>5.5089475152118837E-2</v>
      </c>
      <c r="I1175" s="9">
        <f t="shared" si="1410"/>
        <v>0.16539697246372967</v>
      </c>
      <c r="J1175" s="7">
        <f t="shared" si="1411"/>
        <v>4.2280807409275978E-2</v>
      </c>
      <c r="K1175" s="7">
        <f t="shared" si="1412"/>
        <v>4.3067313415058095E-2</v>
      </c>
      <c r="L1175" s="11">
        <f t="shared" ref="L1175:M1175" si="1463">B1175/B419-1</f>
        <v>0.58698584382501195</v>
      </c>
      <c r="M1175" s="11">
        <f t="shared" si="1463"/>
        <v>2.1677636859849092</v>
      </c>
      <c r="N1175" s="9">
        <f t="shared" si="1390"/>
        <v>0.15394550713980953</v>
      </c>
      <c r="O1175" s="9">
        <f t="shared" si="1391"/>
        <v>0.1428603905365004</v>
      </c>
      <c r="P1175" s="7">
        <f t="shared" si="1392"/>
        <v>0.53913856207841659</v>
      </c>
      <c r="Q1175" s="7">
        <f t="shared" si="1393"/>
        <v>2.0343184421241087</v>
      </c>
    </row>
    <row r="1176" spans="1:17" x14ac:dyDescent="0.3">
      <c r="A1176" s="1">
        <v>42248</v>
      </c>
      <c r="B1176" s="2">
        <v>96.199600000000004</v>
      </c>
      <c r="C1176" s="2">
        <v>3.5884</v>
      </c>
      <c r="D1176" s="2">
        <f t="shared" si="1422"/>
        <v>-3.1751589434688442E-2</v>
      </c>
      <c r="E1176" s="2">
        <f t="shared" si="1423"/>
        <v>-9.509735023440001E-2</v>
      </c>
      <c r="F1176" s="11">
        <f t="shared" ref="F1176:G1176" si="1464">B1176/B924-1</f>
        <v>2.0646426237300286E-2</v>
      </c>
      <c r="G1176" s="11">
        <f t="shared" si="1464"/>
        <v>-3.7859287859287827E-2</v>
      </c>
      <c r="H1176" s="9">
        <f t="shared" si="1409"/>
        <v>2.0436177773725556E-2</v>
      </c>
      <c r="I1176" s="9">
        <f t="shared" si="1410"/>
        <v>0.16842294317676618</v>
      </c>
      <c r="J1176" s="7">
        <f t="shared" si="1411"/>
        <v>6.27262490908298E-3</v>
      </c>
      <c r="K1176" s="7">
        <f t="shared" si="1412"/>
        <v>-6.4187143120426171E-2</v>
      </c>
      <c r="L1176" s="11">
        <f t="shared" ref="L1176:M1176" si="1465">B1176/B420-1</f>
        <v>0.53738809142543009</v>
      </c>
      <c r="M1176" s="11">
        <f t="shared" si="1465"/>
        <v>1.8808606294155426</v>
      </c>
      <c r="N1176" s="9">
        <f t="shared" si="1390"/>
        <v>0.14336164399491341</v>
      </c>
      <c r="O1176" s="9">
        <f t="shared" si="1391"/>
        <v>0.14407509292149848</v>
      </c>
      <c r="P1176" s="7">
        <f t="shared" si="1392"/>
        <v>0.49025684364061761</v>
      </c>
      <c r="Q1176" s="7">
        <f t="shared" si="1393"/>
        <v>1.7456744843009626</v>
      </c>
    </row>
    <row r="1177" spans="1:17" x14ac:dyDescent="0.3">
      <c r="A1177" s="1">
        <v>42249</v>
      </c>
      <c r="B1177" s="2">
        <v>98.912800000000004</v>
      </c>
      <c r="C1177" s="2">
        <v>3.8803000000000001</v>
      </c>
      <c r="D1177" s="2">
        <f t="shared" si="1422"/>
        <v>2.7813454255551703E-2</v>
      </c>
      <c r="E1177" s="2">
        <f t="shared" si="1423"/>
        <v>7.8206049530814295E-2</v>
      </c>
      <c r="F1177" s="11">
        <f t="shared" ref="F1177:G1177" si="1466">B1177/B925-1</f>
        <v>5.5656530189043707E-2</v>
      </c>
      <c r="G1177" s="11">
        <f t="shared" si="1466"/>
        <v>5.8571584460934023E-2</v>
      </c>
      <c r="H1177" s="9">
        <f t="shared" si="1409"/>
        <v>5.4162876874226717E-2</v>
      </c>
      <c r="I1177" s="9">
        <f t="shared" si="1410"/>
        <v>0.17057234686271158</v>
      </c>
      <c r="J1177" s="7">
        <f t="shared" si="1411"/>
        <v>4.0410570023233339E-2</v>
      </c>
      <c r="K1177" s="7">
        <f t="shared" si="1412"/>
        <v>3.2064810344126116E-2</v>
      </c>
      <c r="L1177" s="11">
        <f t="shared" ref="L1177:M1177" si="1467">B1177/B421-1</f>
        <v>0.58074836911531103</v>
      </c>
      <c r="M1177" s="11">
        <f t="shared" si="1467"/>
        <v>2.1142054574638847</v>
      </c>
      <c r="N1177" s="9">
        <f t="shared" si="1390"/>
        <v>0.15263279541343061</v>
      </c>
      <c r="O1177" s="9">
        <f t="shared" si="1391"/>
        <v>0.14492965682323605</v>
      </c>
      <c r="P1177" s="7">
        <f t="shared" si="1392"/>
        <v>0.53172029272642352</v>
      </c>
      <c r="Q1177" s="7">
        <f t="shared" si="1393"/>
        <v>1.9746696340633476</v>
      </c>
    </row>
    <row r="1178" spans="1:17" x14ac:dyDescent="0.3">
      <c r="A1178" s="1">
        <v>42250</v>
      </c>
      <c r="B1178" s="2">
        <v>98.427199999999999</v>
      </c>
      <c r="C1178" s="2">
        <v>3.8163</v>
      </c>
      <c r="D1178" s="2">
        <f t="shared" si="1422"/>
        <v>-4.921465289707945E-3</v>
      </c>
      <c r="E1178" s="2">
        <f t="shared" si="1423"/>
        <v>-1.6631103385667794E-2</v>
      </c>
      <c r="F1178" s="11">
        <f t="shared" ref="F1178:G1178" si="1468">B1178/B926-1</f>
        <v>5.1425494936071958E-2</v>
      </c>
      <c r="G1178" s="11">
        <f t="shared" si="1468"/>
        <v>4.4417077175697983E-2</v>
      </c>
      <c r="H1178" s="9">
        <f t="shared" si="1409"/>
        <v>5.0146857669302707E-2</v>
      </c>
      <c r="I1178" s="9">
        <f t="shared" si="1410"/>
        <v>0.1706457993713891</v>
      </c>
      <c r="J1178" s="7">
        <f t="shared" si="1411"/>
        <v>3.6227654318358171E-2</v>
      </c>
      <c r="K1178" s="7">
        <f t="shared" si="1412"/>
        <v>1.9590038244802876E-2</v>
      </c>
      <c r="L1178" s="11">
        <f t="shared" ref="L1178:M1178" si="1469">B1178/B422-1</f>
        <v>0.58901685765116518</v>
      </c>
      <c r="M1178" s="11">
        <f t="shared" si="1469"/>
        <v>2.1591887417218545</v>
      </c>
      <c r="N1178" s="9">
        <f t="shared" si="1390"/>
        <v>0.15437183215564704</v>
      </c>
      <c r="O1178" s="9">
        <f t="shared" si="1391"/>
        <v>0.14483196070706639</v>
      </c>
      <c r="P1178" s="7">
        <f t="shared" si="1392"/>
        <v>0.53979771084532646</v>
      </c>
      <c r="Q1178" s="7">
        <f t="shared" si="1393"/>
        <v>2.0227483947937825</v>
      </c>
    </row>
    <row r="1179" spans="1:17" x14ac:dyDescent="0.3">
      <c r="A1179" s="1">
        <v>42251</v>
      </c>
      <c r="B1179" s="2">
        <v>97.256299999999996</v>
      </c>
      <c r="C1179" s="2">
        <v>3.6886000000000001</v>
      </c>
      <c r="D1179" s="2">
        <f t="shared" si="1422"/>
        <v>-1.196742673337404E-2</v>
      </c>
      <c r="E1179" s="2">
        <f t="shared" si="1423"/>
        <v>-3.4034384581569349E-2</v>
      </c>
      <c r="F1179" s="11">
        <f t="shared" ref="F1179:G1179" si="1470">B1179/B927-1</f>
        <v>3.3716642875895042E-2</v>
      </c>
      <c r="G1179" s="11">
        <f t="shared" si="1470"/>
        <v>-5.9021695189327428E-3</v>
      </c>
      <c r="H1179" s="9">
        <f t="shared" si="1409"/>
        <v>3.3160698758616172E-2</v>
      </c>
      <c r="I1179" s="9">
        <f t="shared" si="1410"/>
        <v>0.17100770699471687</v>
      </c>
      <c r="J1179" s="7">
        <f t="shared" si="1411"/>
        <v>1.871179276248891E-2</v>
      </c>
      <c r="K1179" s="7">
        <f t="shared" si="1412"/>
        <v>-3.1604078057527185E-2</v>
      </c>
      <c r="L1179" s="11">
        <f t="shared" ref="L1179:M1179" si="1471">B1179/B423-1</f>
        <v>0.55974936571628353</v>
      </c>
      <c r="M1179" s="11">
        <f t="shared" si="1471"/>
        <v>1.9896255470902902</v>
      </c>
      <c r="N1179" s="9">
        <f t="shared" si="1390"/>
        <v>0.14817504845045995</v>
      </c>
      <c r="O1179" s="9">
        <f t="shared" si="1391"/>
        <v>0.14497191217486291</v>
      </c>
      <c r="P1179" s="7">
        <f t="shared" si="1392"/>
        <v>0.51134481793050224</v>
      </c>
      <c r="Q1179" s="7">
        <f t="shared" si="1393"/>
        <v>1.8572164716351076</v>
      </c>
    </row>
    <row r="1180" spans="1:17" x14ac:dyDescent="0.3">
      <c r="A1180" s="1">
        <v>42255</v>
      </c>
      <c r="B1180" s="2">
        <v>99.998000000000005</v>
      </c>
      <c r="C1180" s="2">
        <v>4.0016999999999996</v>
      </c>
      <c r="D1180" s="2">
        <f t="shared" si="1422"/>
        <v>2.7800423896760639E-2</v>
      </c>
      <c r="E1180" s="2">
        <f t="shared" si="1423"/>
        <v>8.1472288566402373E-2</v>
      </c>
      <c r="F1180" s="11">
        <f t="shared" ref="F1180:G1180" si="1472">B1180/B928-1</f>
        <v>6.0840414584725666E-2</v>
      </c>
      <c r="G1180" s="11">
        <f t="shared" si="1472"/>
        <v>7.3071972541027375E-2</v>
      </c>
      <c r="H1180" s="9">
        <f t="shared" si="1409"/>
        <v>5.9061437937096312E-2</v>
      </c>
      <c r="I1180" s="9">
        <f t="shared" si="1410"/>
        <v>0.17321492996165128</v>
      </c>
      <c r="J1180" s="7">
        <f t="shared" si="1411"/>
        <v>4.5044775593023001E-2</v>
      </c>
      <c r="K1180" s="7">
        <f t="shared" si="1412"/>
        <v>4.307070107204769E-2</v>
      </c>
      <c r="L1180" s="11">
        <f t="shared" ref="L1180:M1180" si="1473">B1180/B424-1</f>
        <v>0.60536717086906688</v>
      </c>
      <c r="M1180" s="11">
        <f t="shared" si="1473"/>
        <v>2.2571219273970371</v>
      </c>
      <c r="N1180" s="9">
        <f t="shared" si="1390"/>
        <v>0.15778416577181237</v>
      </c>
      <c r="O1180" s="9">
        <f t="shared" si="1391"/>
        <v>0.14581652280689439</v>
      </c>
      <c r="P1180" s="7">
        <f t="shared" si="1392"/>
        <v>0.5549739760472101</v>
      </c>
      <c r="Q1180" s="7">
        <f t="shared" si="1393"/>
        <v>2.1050018294469974</v>
      </c>
    </row>
    <row r="1181" spans="1:17" x14ac:dyDescent="0.3">
      <c r="A1181" s="1">
        <v>42256</v>
      </c>
      <c r="B1181" s="2">
        <v>98.874700000000004</v>
      </c>
      <c r="C1181" s="2">
        <v>3.8624000000000001</v>
      </c>
      <c r="D1181" s="2">
        <f t="shared" si="1422"/>
        <v>-1.1296793838881325E-2</v>
      </c>
      <c r="E1181" s="2">
        <f t="shared" si="1423"/>
        <v>-3.5430518911895588E-2</v>
      </c>
      <c r="F1181" s="11">
        <f t="shared" ref="F1181:G1181" si="1474">B1181/B929-1</f>
        <v>5.7694961452183557E-2</v>
      </c>
      <c r="G1181" s="11">
        <f t="shared" si="1474"/>
        <v>6.1507173088550582E-2</v>
      </c>
      <c r="H1181" s="9">
        <f t="shared" si="1409"/>
        <v>5.6091975657233117E-2</v>
      </c>
      <c r="I1181" s="9">
        <f t="shared" si="1410"/>
        <v>0.17338697177492968</v>
      </c>
      <c r="J1181" s="7">
        <f t="shared" si="1411"/>
        <v>4.1915092271061161E-2</v>
      </c>
      <c r="K1181" s="7">
        <f t="shared" si="1412"/>
        <v>3.3542516910969322E-2</v>
      </c>
      <c r="L1181" s="11">
        <f t="shared" ref="L1181:M1181" si="1475">B1181/B425-1</f>
        <v>0.58896886656156533</v>
      </c>
      <c r="M1181" s="11">
        <f t="shared" si="1475"/>
        <v>2.1581357318070316</v>
      </c>
      <c r="N1181" s="9">
        <f t="shared" si="1390"/>
        <v>0.1543617647536786</v>
      </c>
      <c r="O1181" s="9">
        <f t="shared" si="1391"/>
        <v>0.14597562603071093</v>
      </c>
      <c r="P1181" s="7">
        <f t="shared" si="1392"/>
        <v>0.53898324701690092</v>
      </c>
      <c r="Q1181" s="7">
        <f t="shared" si="1393"/>
        <v>2.0089342820571323</v>
      </c>
    </row>
    <row r="1182" spans="1:17" x14ac:dyDescent="0.3">
      <c r="A1182" s="1">
        <v>42257</v>
      </c>
      <c r="B1182" s="2">
        <v>99.950400000000002</v>
      </c>
      <c r="C1182" s="2">
        <v>3.9859</v>
      </c>
      <c r="D1182" s="2">
        <f t="shared" si="1422"/>
        <v>1.0820670990194101E-2</v>
      </c>
      <c r="E1182" s="2">
        <f t="shared" si="1423"/>
        <v>3.1474381747497754E-2</v>
      </c>
      <c r="F1182" s="11">
        <f t="shared" ref="F1182:G1182" si="1476">B1182/B930-1</f>
        <v>6.0441192697148871E-2</v>
      </c>
      <c r="G1182" s="11">
        <f t="shared" si="1476"/>
        <v>7.0615095353209867E-2</v>
      </c>
      <c r="H1182" s="9">
        <f t="shared" si="1409"/>
        <v>5.8685041054268861E-2</v>
      </c>
      <c r="I1182" s="9">
        <f t="shared" si="1410"/>
        <v>0.17352594722205347</v>
      </c>
      <c r="J1182" s="7">
        <f t="shared" si="1411"/>
        <v>4.4595170673428441E-2</v>
      </c>
      <c r="K1182" s="7">
        <f t="shared" si="1412"/>
        <v>4.138804146339603E-2</v>
      </c>
      <c r="L1182" s="11">
        <f t="shared" ref="L1182:M1182" si="1477">B1182/B426-1</f>
        <v>0.57137174938017932</v>
      </c>
      <c r="M1182" s="11">
        <f t="shared" si="1477"/>
        <v>2.0571406657462799</v>
      </c>
      <c r="N1182" s="9">
        <f t="shared" si="1390"/>
        <v>0.15064965453464862</v>
      </c>
      <c r="O1182" s="9">
        <f t="shared" si="1391"/>
        <v>0.14557369975902243</v>
      </c>
      <c r="P1182" s="7">
        <f t="shared" si="1392"/>
        <v>0.52220723603920693</v>
      </c>
      <c r="Q1182" s="7">
        <f t="shared" si="1393"/>
        <v>1.9146767245430474</v>
      </c>
    </row>
    <row r="1183" spans="1:17" x14ac:dyDescent="0.3">
      <c r="A1183" s="1">
        <v>42258</v>
      </c>
      <c r="B1183" s="2">
        <v>100.5026</v>
      </c>
      <c r="C1183" s="2">
        <v>4.0503999999999998</v>
      </c>
      <c r="D1183" s="2">
        <f t="shared" si="1422"/>
        <v>5.5095348718555565E-3</v>
      </c>
      <c r="E1183" s="2">
        <f t="shared" si="1423"/>
        <v>1.6052508004989256E-2</v>
      </c>
      <c r="F1183" s="11">
        <f t="shared" ref="F1183:G1183" si="1478">B1183/B931-1</f>
        <v>6.7152411967512871E-2</v>
      </c>
      <c r="G1183" s="11">
        <f t="shared" si="1478"/>
        <v>8.8787935808177121E-2</v>
      </c>
      <c r="H1183" s="9">
        <f t="shared" si="1409"/>
        <v>6.4993803700277894E-2</v>
      </c>
      <c r="I1183" s="9">
        <f t="shared" si="1410"/>
        <v>0.17360263332406678</v>
      </c>
      <c r="J1183" s="7">
        <f t="shared" si="1411"/>
        <v>5.1192113720667454E-2</v>
      </c>
      <c r="K1183" s="7">
        <f t="shared" si="1412"/>
        <v>6.1158225074070316E-2</v>
      </c>
      <c r="L1183" s="11">
        <f t="shared" ref="L1183:M1183" si="1479">B1183/B427-1</f>
        <v>0.58232938049864913</v>
      </c>
      <c r="M1183" s="11">
        <f t="shared" si="1479"/>
        <v>2.1200123247573561</v>
      </c>
      <c r="N1183" s="9">
        <f t="shared" si="1390"/>
        <v>0.15296601759767686</v>
      </c>
      <c r="O1183" s="9">
        <f t="shared" si="1391"/>
        <v>0.14559649310378706</v>
      </c>
      <c r="P1183" s="7">
        <f t="shared" si="1392"/>
        <v>0.53280676939989102</v>
      </c>
      <c r="Q1183" s="7">
        <f t="shared" si="1393"/>
        <v>1.975810933442566</v>
      </c>
    </row>
    <row r="1184" spans="1:17" x14ac:dyDescent="0.3">
      <c r="A1184" s="1">
        <v>42261</v>
      </c>
      <c r="B1184" s="2">
        <v>100.19799999999999</v>
      </c>
      <c r="C1184" s="2">
        <v>4.0141999999999998</v>
      </c>
      <c r="D1184" s="2">
        <f t="shared" si="1422"/>
        <v>-3.0353694395382357E-3</v>
      </c>
      <c r="E1184" s="2">
        <f t="shared" si="1423"/>
        <v>-8.9775669303067216E-3</v>
      </c>
      <c r="F1184" s="11">
        <f t="shared" ref="F1184:G1184" si="1480">B1184/B932-1</f>
        <v>6.9372952862337245E-2</v>
      </c>
      <c r="G1184" s="11">
        <f t="shared" si="1480"/>
        <v>9.6356584912874688E-2</v>
      </c>
      <c r="H1184" s="9">
        <f t="shared" si="1409"/>
        <v>6.7072451331535526E-2</v>
      </c>
      <c r="I1184" s="9">
        <f t="shared" si="1410"/>
        <v>0.17355069931333386</v>
      </c>
      <c r="J1184" s="7">
        <f t="shared" si="1411"/>
        <v>5.338894004099104E-2</v>
      </c>
      <c r="K1184" s="7">
        <f t="shared" si="1412"/>
        <v>6.7882857410760833E-2</v>
      </c>
      <c r="L1184" s="11">
        <f t="shared" ref="L1184:M1184" si="1481">B1184/B428-1</f>
        <v>0.59801599642751757</v>
      </c>
      <c r="M1184" s="11">
        <f t="shared" si="1481"/>
        <v>2.2103326935380676</v>
      </c>
      <c r="N1184" s="9">
        <f t="shared" si="1390"/>
        <v>0.15625428585800932</v>
      </c>
      <c r="O1184" s="9">
        <f t="shared" si="1391"/>
        <v>0.14540255686815995</v>
      </c>
      <c r="P1184" s="7">
        <f t="shared" si="1392"/>
        <v>0.54813348529149231</v>
      </c>
      <c r="Q1184" s="7">
        <f t="shared" si="1393"/>
        <v>2.0675306054525606</v>
      </c>
    </row>
    <row r="1185" spans="1:17" x14ac:dyDescent="0.3">
      <c r="A1185" s="1">
        <v>42262</v>
      </c>
      <c r="B1185" s="2">
        <v>101.3784</v>
      </c>
      <c r="C1185" s="2">
        <v>4.1543000000000001</v>
      </c>
      <c r="D1185" s="2">
        <f t="shared" si="1422"/>
        <v>1.1711822342380855E-2</v>
      </c>
      <c r="E1185" s="2">
        <f t="shared" si="1423"/>
        <v>3.4305867650383279E-2</v>
      </c>
      <c r="F1185" s="11">
        <f t="shared" ref="F1185:G1185" si="1482">B1185/B933-1</f>
        <v>9.2513823675529627E-2</v>
      </c>
      <c r="G1185" s="11">
        <f t="shared" si="1482"/>
        <v>0.16979697575535724</v>
      </c>
      <c r="H1185" s="9">
        <f t="shared" si="1409"/>
        <v>8.8481301157469161E-2</v>
      </c>
      <c r="I1185" s="9">
        <f t="shared" si="1410"/>
        <v>0.17363687536491804</v>
      </c>
      <c r="J1185" s="7">
        <f t="shared" si="1411"/>
        <v>7.6167823006163093E-2</v>
      </c>
      <c r="K1185" s="7">
        <f t="shared" si="1412"/>
        <v>0.13856644111163385</v>
      </c>
      <c r="L1185" s="11">
        <f t="shared" ref="L1185:M1185" si="1483">B1185/B429-1</f>
        <v>0.61944256303433831</v>
      </c>
      <c r="M1185" s="11">
        <f t="shared" si="1483"/>
        <v>2.3367871485943774</v>
      </c>
      <c r="N1185" s="9">
        <f t="shared" si="1390"/>
        <v>0.16069399771232937</v>
      </c>
      <c r="O1185" s="9">
        <f t="shared" si="1391"/>
        <v>0.14553755765518903</v>
      </c>
      <c r="P1185" s="7">
        <f t="shared" si="1392"/>
        <v>0.56879878607029677</v>
      </c>
      <c r="Q1185" s="7">
        <f t="shared" si="1393"/>
        <v>2.1908905276781265</v>
      </c>
    </row>
    <row r="1186" spans="1:17" x14ac:dyDescent="0.3">
      <c r="A1186" s="1">
        <v>42263</v>
      </c>
      <c r="B1186" s="2">
        <v>101.9496</v>
      </c>
      <c r="C1186" s="2">
        <v>4.2237999999999998</v>
      </c>
      <c r="D1186" s="2">
        <f t="shared" si="1422"/>
        <v>5.6185228067596729E-3</v>
      </c>
      <c r="E1186" s="2">
        <f t="shared" si="1423"/>
        <v>1.659125440449816E-2</v>
      </c>
      <c r="F1186" s="11">
        <f t="shared" ref="F1186:G1186" si="1484">B1186/B934-1</f>
        <v>8.916207372144469E-2</v>
      </c>
      <c r="G1186" s="11">
        <f t="shared" si="1484"/>
        <v>0.15806212814958998</v>
      </c>
      <c r="H1186" s="9">
        <f t="shared" si="1409"/>
        <v>8.5408660904069622E-2</v>
      </c>
      <c r="I1186" s="9">
        <f t="shared" si="1410"/>
        <v>0.17351632837553449</v>
      </c>
      <c r="J1186" s="7">
        <f t="shared" si="1411"/>
        <v>7.2888670382853071E-2</v>
      </c>
      <c r="K1186" s="7">
        <f t="shared" si="1412"/>
        <v>0.12833191395623667</v>
      </c>
      <c r="L1186" s="11">
        <f t="shared" ref="L1186:M1186" si="1485">B1186/B430-1</f>
        <v>0.62382015742914576</v>
      </c>
      <c r="M1186" s="11">
        <f t="shared" si="1485"/>
        <v>2.3634336677814938</v>
      </c>
      <c r="N1186" s="9">
        <f t="shared" si="1390"/>
        <v>0.16159383170266969</v>
      </c>
      <c r="O1186" s="9">
        <f t="shared" si="1391"/>
        <v>0.14555999534402261</v>
      </c>
      <c r="P1186" s="7">
        <f t="shared" si="1392"/>
        <v>0.57302407127628552</v>
      </c>
      <c r="Q1186" s="7">
        <f t="shared" si="1393"/>
        <v>2.2165532597421835</v>
      </c>
    </row>
    <row r="1187" spans="1:17" x14ac:dyDescent="0.3">
      <c r="A1187" s="1">
        <v>42264</v>
      </c>
      <c r="B1187" s="2">
        <v>101.9877</v>
      </c>
      <c r="C1187" s="2">
        <v>4.2354000000000003</v>
      </c>
      <c r="D1187" s="2">
        <f t="shared" si="1422"/>
        <v>3.7364425677160963E-4</v>
      </c>
      <c r="E1187" s="2">
        <f t="shared" si="1423"/>
        <v>2.7425778492076443E-3</v>
      </c>
      <c r="F1187" s="11">
        <f t="shared" ref="F1187:G1187" si="1486">B1187/B935-1</f>
        <v>8.7926822763880752E-2</v>
      </c>
      <c r="G1187" s="11">
        <f t="shared" si="1486"/>
        <v>0.15557131943686575</v>
      </c>
      <c r="H1187" s="9">
        <f t="shared" si="1409"/>
        <v>8.4273887682716986E-2</v>
      </c>
      <c r="I1187" s="9">
        <f t="shared" si="1410"/>
        <v>0.17351237590379767</v>
      </c>
      <c r="J1187" s="7">
        <f t="shared" si="1411"/>
        <v>7.1672610538020765E-2</v>
      </c>
      <c r="K1187" s="7">
        <f t="shared" si="1412"/>
        <v>0.12450418311168865</v>
      </c>
      <c r="L1187" s="11">
        <f t="shared" ref="L1187:M1187" si="1487">B1187/B431-1</f>
        <v>0.60270827505790892</v>
      </c>
      <c r="M1187" s="11">
        <f t="shared" si="1487"/>
        <v>2.2432804962095108</v>
      </c>
      <c r="N1187" s="9">
        <f t="shared" si="1390"/>
        <v>0.157231623400786</v>
      </c>
      <c r="O1187" s="9">
        <f t="shared" si="1391"/>
        <v>0.14537154058801466</v>
      </c>
      <c r="P1187" s="7">
        <f t="shared" si="1392"/>
        <v>0.55270029808422505</v>
      </c>
      <c r="Q1187" s="7">
        <f t="shared" si="1393"/>
        <v>2.0950085406516616</v>
      </c>
    </row>
    <row r="1188" spans="1:17" x14ac:dyDescent="0.3">
      <c r="A1188" s="1">
        <v>42265</v>
      </c>
      <c r="B1188" s="2">
        <v>100.5371</v>
      </c>
      <c r="C1188" s="2">
        <v>4.0561999999999996</v>
      </c>
      <c r="D1188" s="2">
        <f t="shared" si="1422"/>
        <v>-1.4325404170303275E-2</v>
      </c>
      <c r="E1188" s="2">
        <f t="shared" si="1423"/>
        <v>-4.3231199909449784E-2</v>
      </c>
      <c r="F1188" s="11">
        <f t="shared" ref="F1188:G1188" si="1488">B1188/B936-1</f>
        <v>6.4432078296351225E-2</v>
      </c>
      <c r="G1188" s="11">
        <f t="shared" si="1488"/>
        <v>8.3328882004166216E-2</v>
      </c>
      <c r="H1188" s="9">
        <f t="shared" si="1409"/>
        <v>6.2441397112172878E-2</v>
      </c>
      <c r="I1188" s="9">
        <f t="shared" si="1410"/>
        <v>0.17397734451033753</v>
      </c>
      <c r="J1188" s="7">
        <f t="shared" si="1411"/>
        <v>4.844418726265709E-2</v>
      </c>
      <c r="K1188" s="7">
        <f t="shared" si="1412"/>
        <v>5.2446724797425182E-2</v>
      </c>
      <c r="L1188" s="11">
        <f t="shared" ref="L1188:M1188" si="1489">B1188/B432-1</f>
        <v>0.56595453710020571</v>
      </c>
      <c r="M1188" s="11">
        <f t="shared" si="1489"/>
        <v>2.0283709123488127</v>
      </c>
      <c r="N1188" s="9">
        <f t="shared" si="1390"/>
        <v>0.1494985219737579</v>
      </c>
      <c r="O1188" s="9">
        <f t="shared" si="1391"/>
        <v>0.14554880434840611</v>
      </c>
      <c r="P1188" s="7">
        <f t="shared" si="1392"/>
        <v>0.51697600714176906</v>
      </c>
      <c r="Q1188" s="7">
        <f t="shared" si="1393"/>
        <v>1.8849182482378648</v>
      </c>
    </row>
    <row r="1189" spans="1:17" x14ac:dyDescent="0.3">
      <c r="A1189" s="1">
        <v>42268</v>
      </c>
      <c r="B1189" s="2">
        <v>100.85209999999999</v>
      </c>
      <c r="C1189" s="2">
        <v>4.0907</v>
      </c>
      <c r="D1189" s="2">
        <f t="shared" si="1422"/>
        <v>3.1282735805591906E-3</v>
      </c>
      <c r="E1189" s="2">
        <f t="shared" si="1423"/>
        <v>8.4695298167262005E-3</v>
      </c>
      <c r="F1189" s="11">
        <f t="shared" ref="F1189:G1189" si="1490">B1189/B937-1</f>
        <v>6.842887547686316E-2</v>
      </c>
      <c r="G1189" s="11">
        <f t="shared" si="1490"/>
        <v>9.4999732319717367E-2</v>
      </c>
      <c r="H1189" s="9">
        <f t="shared" si="1409"/>
        <v>6.6189228729392813E-2</v>
      </c>
      <c r="I1189" s="9">
        <f t="shared" si="1410"/>
        <v>0.17399886668283776</v>
      </c>
      <c r="J1189" s="7">
        <f t="shared" si="1411"/>
        <v>5.2377011353899494E-2</v>
      </c>
      <c r="K1189" s="7">
        <f t="shared" si="1412"/>
        <v>6.4310807906658773E-2</v>
      </c>
      <c r="L1189" s="11">
        <f t="shared" ref="L1189:M1189" si="1491">B1189/B433-1</f>
        <v>0.57019081663791527</v>
      </c>
      <c r="M1189" s="11">
        <f t="shared" si="1491"/>
        <v>2.0486659710836186</v>
      </c>
      <c r="N1189" s="9">
        <f t="shared" si="1390"/>
        <v>0.15039905041157894</v>
      </c>
      <c r="O1189" s="9">
        <f t="shared" si="1391"/>
        <v>0.14555612010442368</v>
      </c>
      <c r="P1189" s="7">
        <f t="shared" si="1392"/>
        <v>0.52107492905522013</v>
      </c>
      <c r="Q1189" s="7">
        <f t="shared" si="1393"/>
        <v>1.9083111979058796</v>
      </c>
    </row>
    <row r="1190" spans="1:17" x14ac:dyDescent="0.3">
      <c r="A1190" s="1">
        <v>42269</v>
      </c>
      <c r="B1190" s="2">
        <v>99.344300000000004</v>
      </c>
      <c r="C1190" s="2">
        <v>3.9102000000000001</v>
      </c>
      <c r="D1190" s="2">
        <f t="shared" si="1422"/>
        <v>-1.5063492759956307E-2</v>
      </c>
      <c r="E1190" s="2">
        <f t="shared" si="1423"/>
        <v>-4.5127580970368099E-2</v>
      </c>
      <c r="F1190" s="11">
        <f t="shared" ref="F1190:G1190" si="1492">B1190/B938-1</f>
        <v>6.233772622087641E-2</v>
      </c>
      <c r="G1190" s="11">
        <f t="shared" si="1492"/>
        <v>7.588597842835143E-2</v>
      </c>
      <c r="H1190" s="9">
        <f t="shared" si="1409"/>
        <v>6.0471881889581386E-2</v>
      </c>
      <c r="I1190" s="9">
        <f t="shared" si="1410"/>
        <v>0.1744076765801944</v>
      </c>
      <c r="J1190" s="7">
        <f t="shared" si="1411"/>
        <v>4.6302858139412262E-2</v>
      </c>
      <c r="K1190" s="7">
        <f t="shared" si="1412"/>
        <v>4.5541022415746646E-2</v>
      </c>
      <c r="L1190" s="11">
        <f t="shared" ref="L1190:M1190" si="1493">B1190/B434-1</f>
        <v>0.54539458435289623</v>
      </c>
      <c r="M1190" s="11">
        <f t="shared" si="1493"/>
        <v>1.9087257308636465</v>
      </c>
      <c r="N1190" s="9">
        <f t="shared" si="1390"/>
        <v>0.14509309071509266</v>
      </c>
      <c r="O1190" s="9">
        <f t="shared" si="1391"/>
        <v>0.14583620520923737</v>
      </c>
      <c r="P1190" s="7">
        <f t="shared" si="1392"/>
        <v>0.49687106682148952</v>
      </c>
      <c r="Q1190" s="7">
        <f t="shared" si="1393"/>
        <v>1.7696394057982494</v>
      </c>
    </row>
    <row r="1191" spans="1:17" x14ac:dyDescent="0.3">
      <c r="A1191" s="1">
        <v>42270</v>
      </c>
      <c r="B1191" s="2">
        <v>99.420599999999993</v>
      </c>
      <c r="C1191" s="2">
        <v>3.9165000000000001</v>
      </c>
      <c r="D1191" s="2">
        <f t="shared" si="1422"/>
        <v>7.677412234026634E-4</v>
      </c>
      <c r="E1191" s="2">
        <f t="shared" si="1423"/>
        <v>1.6098742409035322E-3</v>
      </c>
      <c r="F1191" s="11">
        <f t="shared" ref="F1191:G1191" si="1494">B1191/B939-1</f>
        <v>6.6059474650948413E-2</v>
      </c>
      <c r="G1191" s="11">
        <f t="shared" si="1494"/>
        <v>8.7071166870212213E-2</v>
      </c>
      <c r="H1191" s="9">
        <f t="shared" si="1409"/>
        <v>6.3969116542803475E-2</v>
      </c>
      <c r="I1191" s="9">
        <f t="shared" si="1410"/>
        <v>0.17438305525672343</v>
      </c>
      <c r="J1191" s="7">
        <f t="shared" si="1411"/>
        <v>4.997293911140499E-2</v>
      </c>
      <c r="K1191" s="7">
        <f t="shared" si="1412"/>
        <v>5.6609106935210374E-2</v>
      </c>
      <c r="L1191" s="11">
        <f t="shared" ref="L1191:M1191" si="1495">B1191/B435-1</f>
        <v>0.54372622393366754</v>
      </c>
      <c r="M1191" s="11">
        <f t="shared" si="1495"/>
        <v>1.8940367989359346</v>
      </c>
      <c r="N1191" s="9">
        <f t="shared" si="1390"/>
        <v>0.14473303992502884</v>
      </c>
      <c r="O1191" s="9">
        <f t="shared" si="1391"/>
        <v>0.14583439609430879</v>
      </c>
      <c r="P1191" s="7">
        <f t="shared" si="1392"/>
        <v>0.49525627439058861</v>
      </c>
      <c r="Q1191" s="7">
        <f t="shared" si="1393"/>
        <v>1.7606986995121954</v>
      </c>
    </row>
    <row r="1192" spans="1:17" x14ac:dyDescent="0.3">
      <c r="A1192" s="1">
        <v>42271</v>
      </c>
      <c r="B1192" s="2">
        <v>99.058000000000007</v>
      </c>
      <c r="C1192" s="2">
        <v>3.8712</v>
      </c>
      <c r="D1192" s="2">
        <f t="shared" si="1422"/>
        <v>-3.6537984790274494E-3</v>
      </c>
      <c r="E1192" s="2">
        <f t="shared" si="1423"/>
        <v>-1.1633861328184419E-2</v>
      </c>
      <c r="F1192" s="11">
        <f t="shared" ref="F1192:G1192" si="1496">B1192/B940-1</f>
        <v>5.0893956866435497E-2</v>
      </c>
      <c r="G1192" s="11">
        <f t="shared" si="1496"/>
        <v>4.0757070652758465E-2</v>
      </c>
      <c r="H1192" s="9">
        <f t="shared" si="1409"/>
        <v>4.9641189436525693E-2</v>
      </c>
      <c r="I1192" s="9">
        <f t="shared" si="1410"/>
        <v>0.17411295961696194</v>
      </c>
      <c r="J1192" s="7">
        <f t="shared" si="1411"/>
        <v>3.5084978402084799E-2</v>
      </c>
      <c r="K1192" s="7">
        <f t="shared" si="1412"/>
        <v>1.2583125745166956E-2</v>
      </c>
      <c r="L1192" s="11">
        <f t="shared" ref="L1192:M1192" si="1497">B1192/B436-1</f>
        <v>0.53962604330188557</v>
      </c>
      <c r="M1192" s="11">
        <f t="shared" si="1497"/>
        <v>1.867130795437713</v>
      </c>
      <c r="N1192" s="9">
        <f t="shared" si="1390"/>
        <v>0.14384651930434855</v>
      </c>
      <c r="O1192" s="9">
        <f t="shared" si="1391"/>
        <v>0.14585200330618583</v>
      </c>
      <c r="P1192" s="7">
        <f t="shared" si="1392"/>
        <v>0.4912733429879903</v>
      </c>
      <c r="Q1192" s="7">
        <f t="shared" si="1393"/>
        <v>1.7385697115236218</v>
      </c>
    </row>
    <row r="1193" spans="1:17" x14ac:dyDescent="0.3">
      <c r="A1193" s="1">
        <v>42272</v>
      </c>
      <c r="B1193" s="2">
        <v>98.218199999999996</v>
      </c>
      <c r="C1193" s="2">
        <v>3.7772000000000001</v>
      </c>
      <c r="D1193" s="2">
        <f t="shared" si="1422"/>
        <v>-8.514002935609756E-3</v>
      </c>
      <c r="E1193" s="2">
        <f t="shared" si="1423"/>
        <v>-2.4581542090194669E-2</v>
      </c>
      <c r="F1193" s="11">
        <f t="shared" ref="F1193:G1193" si="1498">B1193/B941-1</f>
        <v>6.4371719833850038E-2</v>
      </c>
      <c r="G1193" s="11">
        <f t="shared" si="1498"/>
        <v>8.4311755418401191E-2</v>
      </c>
      <c r="H1193" s="9">
        <f t="shared" si="1409"/>
        <v>6.2384690653296604E-2</v>
      </c>
      <c r="I1193" s="9">
        <f t="shared" si="1410"/>
        <v>0.17300365424671368</v>
      </c>
      <c r="J1193" s="7">
        <f t="shared" si="1411"/>
        <v>4.8561849800704993E-2</v>
      </c>
      <c r="K1193" s="7">
        <f t="shared" si="1412"/>
        <v>5.3868713630096154E-2</v>
      </c>
      <c r="L1193" s="11">
        <f t="shared" ref="L1193:M1193" si="1499">B1193/B437-1</f>
        <v>0.52613922585316675</v>
      </c>
      <c r="M1193" s="11">
        <f t="shared" si="1499"/>
        <v>1.797511479780773</v>
      </c>
      <c r="N1193" s="9">
        <f t="shared" si="1390"/>
        <v>0.14091372150506243</v>
      </c>
      <c r="O1193" s="9">
        <f t="shared" si="1391"/>
        <v>0.14594607470601678</v>
      </c>
      <c r="P1193" s="7">
        <f t="shared" si="1392"/>
        <v>0.47814922183948183</v>
      </c>
      <c r="Q1193" s="7">
        <f t="shared" si="1393"/>
        <v>1.6662420998966003</v>
      </c>
    </row>
    <row r="1194" spans="1:17" x14ac:dyDescent="0.3">
      <c r="A1194" s="1">
        <v>42275</v>
      </c>
      <c r="B1194" s="2">
        <v>95.421999999999997</v>
      </c>
      <c r="C1194" s="2">
        <v>3.4516</v>
      </c>
      <c r="D1194" s="2">
        <f t="shared" si="1422"/>
        <v>-2.8882374401928288E-2</v>
      </c>
      <c r="E1194" s="2">
        <f t="shared" si="1423"/>
        <v>-9.0145102754761772E-2</v>
      </c>
      <c r="F1194" s="11">
        <f t="shared" ref="F1194:G1194" si="1500">B1194/B942-1</f>
        <v>2.3183597666306621E-2</v>
      </c>
      <c r="G1194" s="11">
        <f t="shared" si="1500"/>
        <v>-3.9862026760132396E-2</v>
      </c>
      <c r="H1194" s="9">
        <f t="shared" si="1409"/>
        <v>2.2918940726238037E-2</v>
      </c>
      <c r="I1194" s="9">
        <f t="shared" si="1410"/>
        <v>0.17511655406655458</v>
      </c>
      <c r="J1194" s="7">
        <f t="shared" si="1411"/>
        <v>7.6148838489920045E-3</v>
      </c>
      <c r="K1194" s="7">
        <f t="shared" si="1412"/>
        <v>-6.6896649106638395E-2</v>
      </c>
      <c r="L1194" s="11">
        <f t="shared" ref="L1194:M1194" si="1501">B1194/B438-1</f>
        <v>0.49140685076241142</v>
      </c>
      <c r="M1194" s="11">
        <f t="shared" si="1501"/>
        <v>1.6045879867189861</v>
      </c>
      <c r="N1194" s="9">
        <f t="shared" si="1390"/>
        <v>0.13323995654269233</v>
      </c>
      <c r="O1194" s="9">
        <f t="shared" si="1391"/>
        <v>0.14688505096835272</v>
      </c>
      <c r="P1194" s="7">
        <f t="shared" si="1392"/>
        <v>0.44391336528551872</v>
      </c>
      <c r="Q1194" s="7">
        <f t="shared" si="1393"/>
        <v>1.479096460159568</v>
      </c>
    </row>
    <row r="1195" spans="1:17" x14ac:dyDescent="0.3">
      <c r="A1195" s="1">
        <v>42276</v>
      </c>
      <c r="B1195" s="2">
        <v>94.925799999999995</v>
      </c>
      <c r="C1195" s="2">
        <v>3.4005000000000001</v>
      </c>
      <c r="D1195" s="2">
        <f t="shared" si="1422"/>
        <v>-5.2136260463311462E-3</v>
      </c>
      <c r="E1195" s="2">
        <f t="shared" si="1423"/>
        <v>-1.4915412018459093E-2</v>
      </c>
      <c r="F1195" s="11">
        <f t="shared" ref="F1195:G1195" si="1502">B1195/B943-1</f>
        <v>1.9203927109683328E-2</v>
      </c>
      <c r="G1195" s="11">
        <f t="shared" si="1502"/>
        <v>-5.090848195595743E-2</v>
      </c>
      <c r="H1195" s="9">
        <f t="shared" si="1409"/>
        <v>1.9021858957933523E-2</v>
      </c>
      <c r="I1195" s="9">
        <f t="shared" si="1410"/>
        <v>0.17519105203741936</v>
      </c>
      <c r="J1195" s="7">
        <f t="shared" si="1411"/>
        <v>3.6826710315460698E-3</v>
      </c>
      <c r="K1195" s="7">
        <f t="shared" si="1412"/>
        <v>-7.7850567570034945E-2</v>
      </c>
      <c r="L1195" s="11">
        <f t="shared" ref="L1195:M1195" si="1503">B1195/B439-1</f>
        <v>0.50479771599233381</v>
      </c>
      <c r="M1195" s="11">
        <f t="shared" si="1503"/>
        <v>1.6733490566037736</v>
      </c>
      <c r="N1195" s="9">
        <f t="shared" si="1390"/>
        <v>0.1362194937295868</v>
      </c>
      <c r="O1195" s="9">
        <f t="shared" si="1391"/>
        <v>0.1466776428669847</v>
      </c>
      <c r="P1195" s="7">
        <f t="shared" si="1392"/>
        <v>0.4570108657639651</v>
      </c>
      <c r="Q1195" s="7">
        <f t="shared" si="1393"/>
        <v>1.5485688751335909</v>
      </c>
    </row>
    <row r="1196" spans="1:17" x14ac:dyDescent="0.3">
      <c r="A1196" s="1">
        <v>42277</v>
      </c>
      <c r="B1196" s="2">
        <v>97.111199999999997</v>
      </c>
      <c r="C1196" s="2">
        <v>3.6254</v>
      </c>
      <c r="D1196" s="2">
        <f t="shared" si="1422"/>
        <v>2.2761179862268169E-2</v>
      </c>
      <c r="E1196" s="2">
        <f t="shared" si="1423"/>
        <v>6.4042147413125194E-2</v>
      </c>
      <c r="F1196" s="11">
        <f t="shared" ref="F1196:G1196" si="1504">B1196/B944-1</f>
        <v>4.1190358252545689E-2</v>
      </c>
      <c r="G1196" s="11">
        <f t="shared" si="1504"/>
        <v>8.1196818864357478E-3</v>
      </c>
      <c r="H1196" s="9">
        <f t="shared" si="1409"/>
        <v>4.0364633869259661E-2</v>
      </c>
      <c r="I1196" s="9">
        <f t="shared" si="1410"/>
        <v>0.17664352379049306</v>
      </c>
      <c r="J1196" s="7">
        <f t="shared" si="1411"/>
        <v>2.5072320432304007E-2</v>
      </c>
      <c r="K1196" s="7">
        <f t="shared" si="1412"/>
        <v>-1.9133881875871728E-2</v>
      </c>
      <c r="L1196" s="11">
        <f t="shared" ref="L1196:M1196" si="1505">B1196/B440-1</f>
        <v>0.55208308360623493</v>
      </c>
      <c r="M1196" s="11">
        <f t="shared" si="1505"/>
        <v>1.9270143710641046</v>
      </c>
      <c r="N1196" s="9">
        <f t="shared" si="1390"/>
        <v>0.1465326511932043</v>
      </c>
      <c r="O1196" s="9">
        <f t="shared" si="1391"/>
        <v>0.14715010986864466</v>
      </c>
      <c r="P1196" s="7">
        <f t="shared" si="1392"/>
        <v>0.50248172054723073</v>
      </c>
      <c r="Q1196" s="7">
        <f t="shared" si="1393"/>
        <v>1.791213005862919</v>
      </c>
    </row>
    <row r="1197" spans="1:17" x14ac:dyDescent="0.3">
      <c r="A1197" s="1">
        <v>42278</v>
      </c>
      <c r="B1197" s="2">
        <v>97.5501</v>
      </c>
      <c r="C1197" s="2">
        <v>3.6760999999999999</v>
      </c>
      <c r="D1197" s="2">
        <f t="shared" si="1422"/>
        <v>4.5093785332153682E-3</v>
      </c>
      <c r="E1197" s="2">
        <f t="shared" si="1423"/>
        <v>1.3887780558796728E-2</v>
      </c>
      <c r="F1197" s="11">
        <f t="shared" ref="F1197:G1197" si="1506">B1197/B945-1</f>
        <v>6.2895452816969843E-2</v>
      </c>
      <c r="G1197" s="11">
        <f t="shared" si="1506"/>
        <v>7.3595981425776058E-2</v>
      </c>
      <c r="H1197" s="9">
        <f t="shared" si="1409"/>
        <v>6.0996743457147826E-2</v>
      </c>
      <c r="I1197" s="9">
        <f t="shared" si="1410"/>
        <v>0.17594040959791743</v>
      </c>
      <c r="J1197" s="7">
        <f t="shared" si="1411"/>
        <v>4.6571129556696622E-2</v>
      </c>
      <c r="K1197" s="7">
        <f t="shared" si="1412"/>
        <v>4.466118251854212E-2</v>
      </c>
      <c r="L1197" s="11">
        <f t="shared" ref="L1197:M1197" si="1507">B1197/B441-1</f>
        <v>0.5379004173058155</v>
      </c>
      <c r="M1197" s="11">
        <f t="shared" si="1507"/>
        <v>1.8472620246301603</v>
      </c>
      <c r="N1197" s="9">
        <f t="shared" si="1390"/>
        <v>0.14347270693717507</v>
      </c>
      <c r="O1197" s="9">
        <f t="shared" si="1391"/>
        <v>0.1469727511935654</v>
      </c>
      <c r="P1197" s="7">
        <f t="shared" si="1392"/>
        <v>0.4888687991500178</v>
      </c>
      <c r="Q1197" s="7">
        <f t="shared" si="1393"/>
        <v>1.7173061483734222</v>
      </c>
    </row>
    <row r="1198" spans="1:17" x14ac:dyDescent="0.3">
      <c r="A1198" s="1">
        <v>42279</v>
      </c>
      <c r="B1198" s="2">
        <v>99.258399999999995</v>
      </c>
      <c r="C1198" s="2">
        <v>3.867</v>
      </c>
      <c r="D1198" s="2">
        <f t="shared" si="1422"/>
        <v>1.7360458562765378E-2</v>
      </c>
      <c r="E1198" s="2">
        <f t="shared" si="1423"/>
        <v>5.0626605019681789E-2</v>
      </c>
      <c r="F1198" s="11">
        <f t="shared" ref="F1198:G1198" si="1508">B1198/B946-1</f>
        <v>8.1508906847741924E-2</v>
      </c>
      <c r="G1198" s="11">
        <f t="shared" si="1508"/>
        <v>0.12990883590462832</v>
      </c>
      <c r="H1198" s="9">
        <f t="shared" si="1409"/>
        <v>7.8357202019913197E-2</v>
      </c>
      <c r="I1198" s="9">
        <f t="shared" si="1410"/>
        <v>0.17676768103628215</v>
      </c>
      <c r="J1198" s="7">
        <f t="shared" si="1411"/>
        <v>6.4743362017031014E-2</v>
      </c>
      <c r="K1198" s="7">
        <f t="shared" si="1412"/>
        <v>9.9066240784639215E-2</v>
      </c>
      <c r="L1198" s="11">
        <f t="shared" ref="L1198:M1198" si="1509">B1198/B442-1</f>
        <v>0.57783931404372746</v>
      </c>
      <c r="M1198" s="11">
        <f t="shared" si="1509"/>
        <v>2.068560545945088</v>
      </c>
      <c r="N1198" s="9">
        <f t="shared" si="1390"/>
        <v>0.15201879612304747</v>
      </c>
      <c r="O1198" s="9">
        <f t="shared" si="1391"/>
        <v>0.1472025465399707</v>
      </c>
      <c r="P1198" s="7">
        <f t="shared" si="1392"/>
        <v>0.52737947239395333</v>
      </c>
      <c r="Q1198" s="7">
        <f t="shared" si="1393"/>
        <v>1.9318780900537367</v>
      </c>
    </row>
    <row r="1199" spans="1:17" x14ac:dyDescent="0.3">
      <c r="A1199" s="1">
        <v>42282</v>
      </c>
      <c r="B1199" s="2">
        <v>100.6803</v>
      </c>
      <c r="C1199" s="2">
        <v>4.0433000000000003</v>
      </c>
      <c r="D1199" s="2">
        <f t="shared" si="1422"/>
        <v>1.4223599253773086E-2</v>
      </c>
      <c r="E1199" s="2">
        <f t="shared" si="1423"/>
        <v>4.4582177605623628E-2</v>
      </c>
      <c r="F1199" s="11">
        <f t="shared" ref="F1199:G1199" si="1510">B1199/B947-1</f>
        <v>8.6274869448880187E-2</v>
      </c>
      <c r="G1199" s="11">
        <f t="shared" si="1510"/>
        <v>0.14687278400226922</v>
      </c>
      <c r="H1199" s="9">
        <f t="shared" si="1409"/>
        <v>8.2754292109956523E-2</v>
      </c>
      <c r="I1199" s="9">
        <f t="shared" si="1410"/>
        <v>0.17705861276677404</v>
      </c>
      <c r="J1199" s="7">
        <f t="shared" si="1411"/>
        <v>6.9380400644181384E-2</v>
      </c>
      <c r="K1199" s="7">
        <f t="shared" si="1412"/>
        <v>0.11314460861655262</v>
      </c>
      <c r="L1199" s="11">
        <f t="shared" ref="L1199:M1199" si="1511">B1199/B443-1</f>
        <v>0.60278113856342341</v>
      </c>
      <c r="M1199" s="11">
        <f t="shared" si="1511"/>
        <v>2.2222664966528534</v>
      </c>
      <c r="N1199" s="9">
        <f t="shared" si="1390"/>
        <v>0.15724677730213582</v>
      </c>
      <c r="O1199" s="9">
        <f t="shared" si="1391"/>
        <v>0.14740725814665437</v>
      </c>
      <c r="P1199" s="7">
        <f t="shared" si="1392"/>
        <v>0.5513832964768699</v>
      </c>
      <c r="Q1199" s="7">
        <f t="shared" si="1393"/>
        <v>2.070624155870572</v>
      </c>
    </row>
    <row r="1200" spans="1:17" x14ac:dyDescent="0.3">
      <c r="A1200" s="1">
        <v>42283</v>
      </c>
      <c r="B1200" s="2">
        <v>100.20310000000001</v>
      </c>
      <c r="C1200" s="2">
        <v>3.9855</v>
      </c>
      <c r="D1200" s="2">
        <f t="shared" si="1422"/>
        <v>-4.7510237045157574E-3</v>
      </c>
      <c r="E1200" s="2">
        <f t="shared" si="1423"/>
        <v>-1.4398415344942888E-2</v>
      </c>
      <c r="F1200" s="11">
        <f t="shared" ref="F1200:G1200" si="1512">B1200/B948-1</f>
        <v>8.3443079910645812E-2</v>
      </c>
      <c r="G1200" s="11">
        <f t="shared" si="1512"/>
        <v>0.13825898212143728</v>
      </c>
      <c r="H1200" s="9">
        <f t="shared" si="1409"/>
        <v>8.014400707548254E-2</v>
      </c>
      <c r="I1200" s="9">
        <f t="shared" si="1410"/>
        <v>0.17711416985744036</v>
      </c>
      <c r="J1200" s="7">
        <f t="shared" si="1411"/>
        <v>6.6582159460557122E-2</v>
      </c>
      <c r="K1200" s="7">
        <f t="shared" si="1412"/>
        <v>0.10436398490307464</v>
      </c>
      <c r="L1200" s="11">
        <f t="shared" ref="L1200:M1200" si="1513">B1200/B444-1</f>
        <v>0.59053802014301726</v>
      </c>
      <c r="M1200" s="11">
        <f t="shared" si="1513"/>
        <v>2.1558318156623648</v>
      </c>
      <c r="N1200" s="9">
        <f t="shared" si="1390"/>
        <v>0.15469077881461346</v>
      </c>
      <c r="O1200" s="9">
        <f t="shared" si="1391"/>
        <v>0.14743388865695897</v>
      </c>
      <c r="P1200" s="7">
        <f t="shared" si="1392"/>
        <v>0.53951465730235371</v>
      </c>
      <c r="Q1200" s="7">
        <f t="shared" si="1393"/>
        <v>2.0004757629685543</v>
      </c>
    </row>
    <row r="1201" spans="1:17" x14ac:dyDescent="0.3">
      <c r="A1201" s="1">
        <v>42284</v>
      </c>
      <c r="B1201" s="2">
        <v>100.8044</v>
      </c>
      <c r="C1201" s="2">
        <v>4.0495000000000001</v>
      </c>
      <c r="D1201" s="2">
        <f t="shared" si="1422"/>
        <v>5.9828791823078702E-3</v>
      </c>
      <c r="E1201" s="2">
        <f t="shared" si="1423"/>
        <v>1.5930641821066776E-2</v>
      </c>
      <c r="F1201" s="11">
        <f t="shared" ref="F1201:G1201" si="1514">B1201/B949-1</f>
        <v>0.10563388005712193</v>
      </c>
      <c r="G1201" s="11">
        <f t="shared" si="1514"/>
        <v>0.20758036619550313</v>
      </c>
      <c r="H1201" s="9">
        <f t="shared" si="1409"/>
        <v>0.10041881760762658</v>
      </c>
      <c r="I1201" s="9">
        <f t="shared" si="1410"/>
        <v>0.17659682164742621</v>
      </c>
      <c r="J1201" s="7">
        <f t="shared" si="1411"/>
        <v>8.8527209800093098E-2</v>
      </c>
      <c r="K1201" s="7">
        <f t="shared" si="1412"/>
        <v>0.17458804303776687</v>
      </c>
      <c r="L1201" s="11">
        <f t="shared" ref="L1201:M1201" si="1515">B1201/B445-1</f>
        <v>0.58989451636510459</v>
      </c>
      <c r="M1201" s="11">
        <f t="shared" si="1515"/>
        <v>2.1469536835561085</v>
      </c>
      <c r="N1201" s="9">
        <f t="shared" si="1390"/>
        <v>0.15455589070755946</v>
      </c>
      <c r="O1201" s="9">
        <f t="shared" si="1391"/>
        <v>0.14742879105575041</v>
      </c>
      <c r="P1201" s="7">
        <f t="shared" si="1392"/>
        <v>0.53889526633051976</v>
      </c>
      <c r="Q1201" s="7">
        <f t="shared" si="1393"/>
        <v>1.9968962282720431</v>
      </c>
    </row>
    <row r="1202" spans="1:17" x14ac:dyDescent="0.3">
      <c r="A1202" s="1">
        <v>42285</v>
      </c>
      <c r="B1202" s="2">
        <v>101.2052</v>
      </c>
      <c r="C1202" s="2">
        <v>4.0990000000000002</v>
      </c>
      <c r="D1202" s="2">
        <f t="shared" si="1422"/>
        <v>3.9681334542421521E-3</v>
      </c>
      <c r="E1202" s="2">
        <f t="shared" si="1423"/>
        <v>1.2149624815293062E-2</v>
      </c>
      <c r="F1202" s="11">
        <f t="shared" ref="F1202:G1202" si="1516">B1202/B950-1</f>
        <v>8.8832083177332821E-2</v>
      </c>
      <c r="G1202" s="11">
        <f t="shared" si="1516"/>
        <v>0.15559189196808676</v>
      </c>
      <c r="H1202" s="9">
        <f t="shared" si="1409"/>
        <v>8.5105638468870065E-2</v>
      </c>
      <c r="I1202" s="9">
        <f t="shared" si="1410"/>
        <v>0.17561801778632316</v>
      </c>
      <c r="J1202" s="7">
        <f t="shared" si="1411"/>
        <v>7.2170173925200531E-2</v>
      </c>
      <c r="K1202" s="7">
        <f t="shared" si="1412"/>
        <v>0.12359045212402808</v>
      </c>
      <c r="L1202" s="11">
        <f t="shared" ref="L1202:M1202" si="1517">B1202/B446-1</f>
        <v>0.5906914751490806</v>
      </c>
      <c r="M1202" s="11">
        <f t="shared" si="1517"/>
        <v>2.1489590535453638</v>
      </c>
      <c r="N1202" s="9">
        <f t="shared" si="1390"/>
        <v>0.15472293724191527</v>
      </c>
      <c r="O1202" s="9">
        <f t="shared" si="1391"/>
        <v>0.14743230795422402</v>
      </c>
      <c r="P1202" s="7">
        <f t="shared" si="1392"/>
        <v>0.53966426602384843</v>
      </c>
      <c r="Q1202" s="7">
        <f t="shared" si="1393"/>
        <v>2.0013631892850432</v>
      </c>
    </row>
    <row r="1203" spans="1:17" x14ac:dyDescent="0.3">
      <c r="A1203" s="1">
        <v>42286</v>
      </c>
      <c r="B1203" s="2">
        <v>101.6632</v>
      </c>
      <c r="C1203" s="2">
        <v>4.1489000000000003</v>
      </c>
      <c r="D1203" s="2">
        <f t="shared" si="1422"/>
        <v>4.5152500647909532E-3</v>
      </c>
      <c r="E1203" s="2">
        <f t="shared" si="1423"/>
        <v>1.2100197344768271E-2</v>
      </c>
      <c r="F1203" s="11">
        <f t="shared" ref="F1203:G1203" si="1518">B1203/B951-1</f>
        <v>0.11171473812210775</v>
      </c>
      <c r="G1203" s="11">
        <f t="shared" si="1518"/>
        <v>0.23094496365524408</v>
      </c>
      <c r="H1203" s="9">
        <f t="shared" si="1409"/>
        <v>0.10590363245309212</v>
      </c>
      <c r="I1203" s="9">
        <f t="shared" si="1410"/>
        <v>0.17487476542006139</v>
      </c>
      <c r="J1203" s="7">
        <f t="shared" si="1411"/>
        <v>9.4845262680920639E-2</v>
      </c>
      <c r="K1203" s="7">
        <f t="shared" si="1412"/>
        <v>0.19733178814475605</v>
      </c>
      <c r="L1203" s="11">
        <f t="shared" ref="L1203:M1203" si="1519">B1203/B447-1</f>
        <v>0.6064597686619051</v>
      </c>
      <c r="M1203" s="11">
        <f t="shared" si="1519"/>
        <v>2.2431016962401311</v>
      </c>
      <c r="N1203" s="9">
        <f t="shared" si="1390"/>
        <v>0.1580109521368219</v>
      </c>
      <c r="O1203" s="9">
        <f t="shared" si="1391"/>
        <v>0.14740917295290579</v>
      </c>
      <c r="P1203" s="7">
        <f t="shared" si="1392"/>
        <v>0.55494264390826253</v>
      </c>
      <c r="Q1203" s="7">
        <f t="shared" si="1393"/>
        <v>2.0917918252835519</v>
      </c>
    </row>
    <row r="1204" spans="1:17" x14ac:dyDescent="0.3">
      <c r="A1204" s="1">
        <v>42289</v>
      </c>
      <c r="B1204" s="2">
        <v>101.9114</v>
      </c>
      <c r="C1204" s="2">
        <v>4.1837999999999997</v>
      </c>
      <c r="D1204" s="2">
        <f t="shared" si="1422"/>
        <v>2.4384193605762917E-3</v>
      </c>
      <c r="E1204" s="2">
        <f t="shared" si="1423"/>
        <v>8.3766856059141019E-3</v>
      </c>
      <c r="F1204" s="11">
        <f t="shared" ref="F1204:G1204" si="1520">B1204/B952-1</f>
        <v>0.14298499929903263</v>
      </c>
      <c r="G1204" s="11">
        <f t="shared" si="1520"/>
        <v>0.34177864725313478</v>
      </c>
      <c r="H1204" s="9">
        <f t="shared" si="1409"/>
        <v>0.13364326075370406</v>
      </c>
      <c r="I1204" s="9">
        <f t="shared" si="1410"/>
        <v>0.17297574824030201</v>
      </c>
      <c r="J1204" s="7">
        <f t="shared" si="1411"/>
        <v>0.12601286608343143</v>
      </c>
      <c r="K1204" s="7">
        <f t="shared" si="1412"/>
        <v>0.30510962307672074</v>
      </c>
      <c r="L1204" s="11">
        <f t="shared" ref="L1204:M1204" si="1521">B1204/B448-1</f>
        <v>0.62522565623704263</v>
      </c>
      <c r="M1204" s="11">
        <f t="shared" si="1521"/>
        <v>2.359402601573791</v>
      </c>
      <c r="N1204" s="9">
        <f t="shared" si="1390"/>
        <v>0.16188222383914597</v>
      </c>
      <c r="O1204" s="9">
        <f t="shared" si="1391"/>
        <v>0.14730400315366365</v>
      </c>
      <c r="P1204" s="7">
        <f t="shared" si="1392"/>
        <v>0.57317987248883218</v>
      </c>
      <c r="Q1204" s="7">
        <f t="shared" si="1393"/>
        <v>2.2027527628186685</v>
      </c>
    </row>
    <row r="1205" spans="1:17" x14ac:dyDescent="0.3">
      <c r="A1205" s="1">
        <v>42290</v>
      </c>
      <c r="B1205" s="2">
        <v>101.2529</v>
      </c>
      <c r="C1205" s="2">
        <v>4.1018999999999997</v>
      </c>
      <c r="D1205" s="2">
        <f t="shared" si="1422"/>
        <v>-6.4824608060766791E-3</v>
      </c>
      <c r="E1205" s="2">
        <f t="shared" si="1423"/>
        <v>-1.9769643471874456E-2</v>
      </c>
      <c r="F1205" s="11">
        <f t="shared" ref="F1205:G1205" si="1522">B1205/B953-1</f>
        <v>0.15367936266310567</v>
      </c>
      <c r="G1205" s="11">
        <f t="shared" si="1522"/>
        <v>0.38008882309400427</v>
      </c>
      <c r="H1205" s="9">
        <f t="shared" si="1409"/>
        <v>0.14295628083333267</v>
      </c>
      <c r="I1205" s="9">
        <f t="shared" si="1410"/>
        <v>0.17234532900457447</v>
      </c>
      <c r="J1205" s="7">
        <f t="shared" si="1411"/>
        <v>0.1366721476765107</v>
      </c>
      <c r="K1205" s="7">
        <f t="shared" si="1412"/>
        <v>0.3434027173190779</v>
      </c>
      <c r="L1205" s="11">
        <f t="shared" ref="L1205:M1205" si="1523">B1205/B449-1</f>
        <v>0.64089229572488882</v>
      </c>
      <c r="M1205" s="11">
        <f t="shared" si="1523"/>
        <v>2.472067039106145</v>
      </c>
      <c r="N1205" s="9">
        <f t="shared" si="1390"/>
        <v>0.16508005887860872</v>
      </c>
      <c r="O1205" s="9">
        <f t="shared" si="1391"/>
        <v>0.14704483032268664</v>
      </c>
      <c r="P1205" s="7">
        <f t="shared" si="1392"/>
        <v>0.58852657379629658</v>
      </c>
      <c r="Q1205" s="7">
        <f t="shared" si="1393"/>
        <v>2.2996654060472204</v>
      </c>
    </row>
    <row r="1206" spans="1:17" x14ac:dyDescent="0.3">
      <c r="A1206" s="1">
        <v>42291</v>
      </c>
      <c r="B1206" s="2">
        <v>101.09059999999999</v>
      </c>
      <c r="C1206" s="2">
        <v>4.0845000000000002</v>
      </c>
      <c r="D1206" s="2">
        <f t="shared" si="1422"/>
        <v>-1.6042030982576616E-3</v>
      </c>
      <c r="E1206" s="2">
        <f t="shared" si="1423"/>
        <v>-4.2509592012215389E-3</v>
      </c>
      <c r="F1206" s="11">
        <f t="shared" ref="F1206:G1206" si="1524">B1206/B954-1</f>
        <v>0.15170675799149169</v>
      </c>
      <c r="G1206" s="11">
        <f t="shared" si="1524"/>
        <v>0.37174234282643748</v>
      </c>
      <c r="H1206" s="9">
        <f t="shared" si="1409"/>
        <v>0.14124497951565129</v>
      </c>
      <c r="I1206" s="9">
        <f t="shared" si="1410"/>
        <v>0.17235836041052061</v>
      </c>
      <c r="J1206" s="7">
        <f t="shared" si="1411"/>
        <v>0.13472607400254732</v>
      </c>
      <c r="K1206" s="7">
        <f t="shared" si="1412"/>
        <v>0.33649647449781561</v>
      </c>
      <c r="L1206" s="11">
        <f t="shared" ref="L1206:M1206" si="1525">B1206/B450-1</f>
        <v>0.64658761442486234</v>
      </c>
      <c r="M1206" s="11">
        <f t="shared" si="1525"/>
        <v>2.4997001113871993</v>
      </c>
      <c r="N1206" s="9">
        <f t="shared" si="1390"/>
        <v>0.16623501131501095</v>
      </c>
      <c r="O1206" s="9">
        <f t="shared" si="1391"/>
        <v>0.14701345638346117</v>
      </c>
      <c r="P1206" s="7">
        <f t="shared" si="1392"/>
        <v>0.59406219756366174</v>
      </c>
      <c r="Q1206" s="7">
        <f t="shared" si="1393"/>
        <v>2.3345581805781799</v>
      </c>
    </row>
    <row r="1207" spans="1:17" x14ac:dyDescent="0.3">
      <c r="A1207" s="1">
        <v>42292</v>
      </c>
      <c r="B1207" s="2">
        <v>102.7512</v>
      </c>
      <c r="C1207" s="2">
        <v>4.2840999999999996</v>
      </c>
      <c r="D1207" s="2">
        <f t="shared" si="1422"/>
        <v>1.6293387686737708E-2</v>
      </c>
      <c r="E1207" s="2">
        <f t="shared" si="1423"/>
        <v>4.7711173183680761E-2</v>
      </c>
      <c r="F1207" s="11">
        <f t="shared" ref="F1207:G1207" si="1526">B1207/B955-1</f>
        <v>0.17823000386431986</v>
      </c>
      <c r="G1207" s="11">
        <f t="shared" si="1526"/>
        <v>0.47017844886753579</v>
      </c>
      <c r="H1207" s="9">
        <f t="shared" si="1409"/>
        <v>0.16401331563107338</v>
      </c>
      <c r="I1207" s="9">
        <f t="shared" si="1410"/>
        <v>0.1729259196208314</v>
      </c>
      <c r="J1207" s="7">
        <f t="shared" si="1411"/>
        <v>0.16074452228837721</v>
      </c>
      <c r="K1207" s="7">
        <f t="shared" si="1412"/>
        <v>0.42971448764532627</v>
      </c>
      <c r="L1207" s="11">
        <f t="shared" ref="L1207:M1207" si="1527">B1207/B451-1</f>
        <v>0.67890277019806744</v>
      </c>
      <c r="M1207" s="11">
        <f t="shared" si="1527"/>
        <v>2.7037261174029563</v>
      </c>
      <c r="N1207" s="9">
        <f t="shared" ref="N1207:N1270" si="1528">AVERAGE($D452:$D1207)*252</f>
        <v>0.17271348902221215</v>
      </c>
      <c r="O1207" s="9">
        <f t="shared" ref="O1207:O1270" si="1529">_xlfn.STDEV.P($D452:$D1207)*SQRT(252)</f>
        <v>0.14727336237203736</v>
      </c>
      <c r="P1207" s="7">
        <f t="shared" ref="P1207:P1270" si="1530">EXP(N1207-O1207*O1207/2)^3-1</f>
        <v>0.62516004826228744</v>
      </c>
      <c r="Q1207" s="7">
        <f t="shared" ref="Q1207:Q1270" si="1531">EXP(3*N1207-9*O1207*O1207/2)^3-1</f>
        <v>2.5311158193517072</v>
      </c>
    </row>
    <row r="1208" spans="1:17" x14ac:dyDescent="0.3">
      <c r="A1208" s="1">
        <v>42293</v>
      </c>
      <c r="B1208" s="2">
        <v>103.1806</v>
      </c>
      <c r="C1208" s="2">
        <v>4.3372999999999999</v>
      </c>
      <c r="D1208" s="2">
        <f t="shared" si="1422"/>
        <v>4.1703187397745074E-3</v>
      </c>
      <c r="E1208" s="2">
        <f t="shared" si="1423"/>
        <v>1.2341539716347178E-2</v>
      </c>
      <c r="F1208" s="11">
        <f t="shared" ref="F1208:G1208" si="1532">B1208/B956-1</f>
        <v>0.19063010252652601</v>
      </c>
      <c r="G1208" s="11">
        <f t="shared" si="1532"/>
        <v>0.51193920591208553</v>
      </c>
      <c r="H1208" s="9">
        <f t="shared" si="1409"/>
        <v>0.17448266491032921</v>
      </c>
      <c r="I1208" s="9">
        <f t="shared" si="1410"/>
        <v>0.172820787584678</v>
      </c>
      <c r="J1208" s="7">
        <f t="shared" si="1411"/>
        <v>0.17298191591429402</v>
      </c>
      <c r="K1208" s="7">
        <f t="shared" si="1412"/>
        <v>0.47557299262714814</v>
      </c>
      <c r="L1208" s="11">
        <f t="shared" ref="L1208:M1208" si="1533">B1208/B452-1</f>
        <v>0.68667959158986358</v>
      </c>
      <c r="M1208" s="11">
        <f t="shared" si="1533"/>
        <v>2.7503674881106783</v>
      </c>
      <c r="N1208" s="9">
        <f t="shared" si="1528"/>
        <v>0.17425395253328185</v>
      </c>
      <c r="O1208" s="9">
        <f t="shared" si="1529"/>
        <v>0.14728561244670216</v>
      </c>
      <c r="P1208" s="7">
        <f t="shared" si="1530"/>
        <v>0.6326790917763101</v>
      </c>
      <c r="Q1208" s="7">
        <f t="shared" si="1531"/>
        <v>2.5802383476175885</v>
      </c>
    </row>
    <row r="1209" spans="1:17" x14ac:dyDescent="0.3">
      <c r="A1209" s="1">
        <v>42296</v>
      </c>
      <c r="B1209" s="2">
        <v>103.7723</v>
      </c>
      <c r="C1209" s="2">
        <v>4.415</v>
      </c>
      <c r="D1209" s="2">
        <f t="shared" si="1422"/>
        <v>5.7182248935649391E-3</v>
      </c>
      <c r="E1209" s="2">
        <f t="shared" si="1423"/>
        <v>1.7755799356108336E-2</v>
      </c>
      <c r="F1209" s="11">
        <f t="shared" ref="F1209:G1209" si="1534">B1209/B957-1</f>
        <v>0.18187647346901592</v>
      </c>
      <c r="G1209" s="11">
        <f t="shared" si="1534"/>
        <v>0.48109631319400181</v>
      </c>
      <c r="H1209" s="9">
        <f t="shared" si="1409"/>
        <v>0.16710340715134422</v>
      </c>
      <c r="I1209" s="9">
        <f t="shared" si="1410"/>
        <v>0.17244761886291848</v>
      </c>
      <c r="J1209" s="7">
        <f t="shared" si="1411"/>
        <v>0.16443305037511302</v>
      </c>
      <c r="K1209" s="7">
        <f t="shared" si="1412"/>
        <v>0.44410305524508553</v>
      </c>
      <c r="L1209" s="11">
        <f t="shared" ref="L1209:M1209" si="1535">B1209/B453-1</f>
        <v>0.68397556772265089</v>
      </c>
      <c r="M1209" s="11">
        <f t="shared" si="1535"/>
        <v>2.7431114879186098</v>
      </c>
      <c r="N1209" s="9">
        <f t="shared" si="1528"/>
        <v>0.17371913574554976</v>
      </c>
      <c r="O1209" s="9">
        <f t="shared" si="1529"/>
        <v>0.14726444119635451</v>
      </c>
      <c r="P1209" s="7">
        <f t="shared" si="1530"/>
        <v>0.63007688721269739</v>
      </c>
      <c r="Q1209" s="7">
        <f t="shared" si="1531"/>
        <v>2.5633467820532418</v>
      </c>
    </row>
    <row r="1210" spans="1:17" x14ac:dyDescent="0.3">
      <c r="A1210" s="1">
        <v>42297</v>
      </c>
      <c r="B1210" s="2">
        <v>103.2379</v>
      </c>
      <c r="C1210" s="2">
        <v>4.3418999999999999</v>
      </c>
      <c r="D1210" s="2">
        <f t="shared" si="1422"/>
        <v>-5.1630420831891245E-3</v>
      </c>
      <c r="E1210" s="2">
        <f t="shared" si="1423"/>
        <v>-1.6695793726391836E-2</v>
      </c>
      <c r="F1210" s="11">
        <f t="shared" ref="F1210:G1210" si="1536">B1210/B958-1</f>
        <v>0.15847559285554769</v>
      </c>
      <c r="G1210" s="11">
        <f t="shared" si="1536"/>
        <v>0.396378722583135</v>
      </c>
      <c r="H1210" s="9">
        <f t="shared" si="1409"/>
        <v>0.14710499678363936</v>
      </c>
      <c r="I1210" s="9">
        <f t="shared" si="1410"/>
        <v>0.17195838245277406</v>
      </c>
      <c r="J1210" s="7">
        <f t="shared" si="1411"/>
        <v>0.1414737083022739</v>
      </c>
      <c r="K1210" s="7">
        <f t="shared" si="1412"/>
        <v>0.36104312104276692</v>
      </c>
      <c r="L1210" s="11">
        <f t="shared" ref="L1210:M1210" si="1537">B1210/B454-1</f>
        <v>0.65193855508440679</v>
      </c>
      <c r="M1210" s="11">
        <f t="shared" si="1537"/>
        <v>2.5274189617353153</v>
      </c>
      <c r="N1210" s="9">
        <f t="shared" si="1528"/>
        <v>0.16731649338274279</v>
      </c>
      <c r="O1210" s="9">
        <f t="shared" si="1529"/>
        <v>0.1471006906013734</v>
      </c>
      <c r="P1210" s="7">
        <f t="shared" si="1530"/>
        <v>0.59918089955883902</v>
      </c>
      <c r="Q1210" s="7">
        <f t="shared" si="1531"/>
        <v>2.3660069568834476</v>
      </c>
    </row>
    <row r="1211" spans="1:17" x14ac:dyDescent="0.3">
      <c r="A1211" s="1">
        <v>42298</v>
      </c>
      <c r="B1211" s="2">
        <v>102.608</v>
      </c>
      <c r="C1211" s="2">
        <v>4.2720000000000002</v>
      </c>
      <c r="D1211" s="2">
        <f t="shared" si="1422"/>
        <v>-6.1201312839069873E-3</v>
      </c>
      <c r="E1211" s="2">
        <f t="shared" si="1423"/>
        <v>-1.6229938671637672E-2</v>
      </c>
      <c r="F1211" s="11">
        <f t="shared" ref="F1211:G1211" si="1538">B1211/B959-1</f>
        <v>0.12192983127534673</v>
      </c>
      <c r="G1211" s="11">
        <f t="shared" si="1538"/>
        <v>0.27423492214997336</v>
      </c>
      <c r="H1211" s="9">
        <f t="shared" si="1409"/>
        <v>0.1150502661745825</v>
      </c>
      <c r="I1211" s="9">
        <f t="shared" si="1410"/>
        <v>0.17019954275476526</v>
      </c>
      <c r="J1211" s="7">
        <f t="shared" si="1411"/>
        <v>0.10579698014827743</v>
      </c>
      <c r="K1211" s="7">
        <f t="shared" si="1412"/>
        <v>0.23960814667747554</v>
      </c>
      <c r="L1211" s="11">
        <f t="shared" ref="L1211:M1211" si="1539">B1211/B455-1</f>
        <v>0.64282409223433867</v>
      </c>
      <c r="M1211" s="11">
        <f t="shared" si="1539"/>
        <v>2.481378860728547</v>
      </c>
      <c r="N1211" s="9">
        <f t="shared" si="1528"/>
        <v>0.16547225611370764</v>
      </c>
      <c r="O1211" s="9">
        <f t="shared" si="1529"/>
        <v>0.14715100737780065</v>
      </c>
      <c r="P1211" s="7">
        <f t="shared" si="1530"/>
        <v>0.59032220424634163</v>
      </c>
      <c r="Q1211" s="7">
        <f t="shared" si="1531"/>
        <v>2.309936976572561</v>
      </c>
    </row>
    <row r="1212" spans="1:17" x14ac:dyDescent="0.3">
      <c r="A1212" s="1">
        <v>42299</v>
      </c>
      <c r="B1212" s="2">
        <v>104.69799999999999</v>
      </c>
      <c r="C1212" s="2">
        <v>4.5251999999999999</v>
      </c>
      <c r="D1212" s="2">
        <f t="shared" si="1422"/>
        <v>2.0164113090781997E-2</v>
      </c>
      <c r="E1212" s="2">
        <f t="shared" si="1423"/>
        <v>5.7579673412280936E-2</v>
      </c>
      <c r="F1212" s="11">
        <f t="shared" ref="F1212:G1212" si="1540">B1212/B960-1</f>
        <v>0.15072221013226406</v>
      </c>
      <c r="G1212" s="11">
        <f t="shared" si="1540"/>
        <v>0.37102345028176686</v>
      </c>
      <c r="H1212" s="9">
        <f t="shared" si="1409"/>
        <v>0.14038975407081231</v>
      </c>
      <c r="I1212" s="9">
        <f t="shared" si="1410"/>
        <v>0.17123669557731974</v>
      </c>
      <c r="J1212" s="7">
        <f t="shared" si="1411"/>
        <v>0.13397453723342978</v>
      </c>
      <c r="K1212" s="7">
        <f t="shared" si="1412"/>
        <v>0.33538579564705651</v>
      </c>
      <c r="L1212" s="11">
        <f t="shared" ref="L1212:M1212" si="1541">B1212/B456-1</f>
        <v>0.69596734350069234</v>
      </c>
      <c r="M1212" s="11">
        <f t="shared" si="1541"/>
        <v>2.8180897738778263</v>
      </c>
      <c r="N1212" s="9">
        <f t="shared" si="1528"/>
        <v>0.17608442739098204</v>
      </c>
      <c r="O1212" s="9">
        <f t="shared" si="1529"/>
        <v>0.14740811007064061</v>
      </c>
      <c r="P1212" s="7">
        <f t="shared" si="1530"/>
        <v>0.6415805960854164</v>
      </c>
      <c r="Q1212" s="7">
        <f t="shared" si="1531"/>
        <v>2.637935349952329</v>
      </c>
    </row>
    <row r="1213" spans="1:17" x14ac:dyDescent="0.3">
      <c r="A1213" s="1">
        <v>42300</v>
      </c>
      <c r="B1213" s="2">
        <v>107.6277</v>
      </c>
      <c r="C1213" s="2">
        <v>4.9015000000000004</v>
      </c>
      <c r="D1213" s="2">
        <f t="shared" si="1422"/>
        <v>2.759803404394337E-2</v>
      </c>
      <c r="E1213" s="2">
        <f t="shared" si="1423"/>
        <v>7.9879505649469204E-2</v>
      </c>
      <c r="F1213" s="11">
        <f t="shared" ref="F1213:G1213" si="1542">B1213/B961-1</f>
        <v>0.1653871641170459</v>
      </c>
      <c r="G1213" s="11">
        <f t="shared" si="1542"/>
        <v>0.42010719976821687</v>
      </c>
      <c r="H1213" s="9">
        <f t="shared" si="1409"/>
        <v>0.15305336152257829</v>
      </c>
      <c r="I1213" s="9">
        <f t="shared" si="1410"/>
        <v>0.17275958460757912</v>
      </c>
      <c r="J1213" s="7">
        <f t="shared" si="1411"/>
        <v>0.14812528415917425</v>
      </c>
      <c r="K1213" s="7">
        <f t="shared" si="1412"/>
        <v>0.3838281096268068</v>
      </c>
      <c r="L1213" s="11">
        <f t="shared" ref="L1213:M1213" si="1543">B1213/B457-1</f>
        <v>0.78616213381483147</v>
      </c>
      <c r="M1213" s="11">
        <f t="shared" si="1543"/>
        <v>3.4579354251932708</v>
      </c>
      <c r="N1213" s="9">
        <f t="shared" si="1528"/>
        <v>0.19335641958181796</v>
      </c>
      <c r="O1213" s="9">
        <f t="shared" si="1529"/>
        <v>0.14752020363982637</v>
      </c>
      <c r="P1213" s="7">
        <f t="shared" si="1530"/>
        <v>0.72879726298677161</v>
      </c>
      <c r="Q1213" s="7">
        <f t="shared" si="1531"/>
        <v>3.2478710785147697</v>
      </c>
    </row>
    <row r="1214" spans="1:17" x14ac:dyDescent="0.3">
      <c r="A1214" s="1">
        <v>42303</v>
      </c>
      <c r="B1214" s="2">
        <v>107.69450000000001</v>
      </c>
      <c r="C1214" s="2">
        <v>4.9161000000000001</v>
      </c>
      <c r="D1214" s="2">
        <f t="shared" si="1422"/>
        <v>6.2046553623395497E-4</v>
      </c>
      <c r="E1214" s="2">
        <f t="shared" si="1423"/>
        <v>2.9742525185071271E-3</v>
      </c>
      <c r="F1214" s="11">
        <f t="shared" ref="F1214:G1214" si="1544">B1214/B962-1</f>
        <v>0.15665097536325745</v>
      </c>
      <c r="G1214" s="11">
        <f t="shared" si="1544"/>
        <v>0.39230791016454725</v>
      </c>
      <c r="H1214" s="9">
        <f t="shared" si="1409"/>
        <v>0.14552873923027412</v>
      </c>
      <c r="I1214" s="9">
        <f t="shared" si="1410"/>
        <v>0.17259441515092513</v>
      </c>
      <c r="J1214" s="7">
        <f t="shared" si="1411"/>
        <v>0.13955099770429635</v>
      </c>
      <c r="K1214" s="7">
        <f t="shared" si="1412"/>
        <v>0.35328703403350259</v>
      </c>
      <c r="L1214" s="11">
        <f t="shared" ref="L1214:M1214" si="1545">B1214/B458-1</f>
        <v>0.77806413905600968</v>
      </c>
      <c r="M1214" s="11">
        <f t="shared" si="1545"/>
        <v>3.4019520057306591</v>
      </c>
      <c r="N1214" s="9">
        <f t="shared" si="1528"/>
        <v>0.19184173671695434</v>
      </c>
      <c r="O1214" s="9">
        <f t="shared" si="1529"/>
        <v>0.14749835037121364</v>
      </c>
      <c r="P1214" s="7">
        <f t="shared" si="1530"/>
        <v>0.7209759885657443</v>
      </c>
      <c r="Q1214" s="7">
        <f t="shared" si="1531"/>
        <v>3.1907211238759245</v>
      </c>
    </row>
    <row r="1215" spans="1:17" x14ac:dyDescent="0.3">
      <c r="A1215" s="1">
        <v>42304</v>
      </c>
      <c r="B1215" s="2">
        <v>107.914</v>
      </c>
      <c r="C1215" s="2">
        <v>4.9481000000000002</v>
      </c>
      <c r="D1215" s="2">
        <f t="shared" si="1422"/>
        <v>2.0360985381531905E-3</v>
      </c>
      <c r="E1215" s="2">
        <f t="shared" si="1423"/>
        <v>6.4881312738011608E-3</v>
      </c>
      <c r="F1215" s="11">
        <f t="shared" ref="F1215:G1215" si="1546">B1215/B963-1</f>
        <v>0.15818620874698164</v>
      </c>
      <c r="G1215" s="11">
        <f t="shared" si="1546"/>
        <v>0.3961119575644716</v>
      </c>
      <c r="H1215" s="9">
        <f t="shared" ref="H1215:H1278" si="1547">AVERAGE($D964:$D1215)*252</f>
        <v>0.14685516825029776</v>
      </c>
      <c r="I1215" s="9">
        <f t="shared" ref="I1215:I1278" si="1548">_xlfn.STDEV.P($D964:$D1215)*SQRT(252)</f>
        <v>0.1726005075707337</v>
      </c>
      <c r="J1215" s="7">
        <f t="shared" ref="J1215:J1278" si="1549">EXP(H1215-I1215*I1215/2)-1</f>
        <v>0.14106233426281589</v>
      </c>
      <c r="K1215" s="7">
        <f t="shared" ref="K1215:K1278" si="1550">EXP(3*H1215-9*I1215*I1215/2)-1</f>
        <v>0.35867002202991682</v>
      </c>
      <c r="L1215" s="11">
        <f t="shared" ref="L1215:M1215" si="1551">B1215/B459-1</f>
        <v>0.79885448338400811</v>
      </c>
      <c r="M1215" s="11">
        <f t="shared" si="1551"/>
        <v>3.5659315308664761</v>
      </c>
      <c r="N1215" s="9">
        <f t="shared" si="1528"/>
        <v>0.1957166880649612</v>
      </c>
      <c r="O1215" s="9">
        <f t="shared" si="1529"/>
        <v>0.14737889190453443</v>
      </c>
      <c r="P1215" s="7">
        <f t="shared" si="1530"/>
        <v>0.74119081838124057</v>
      </c>
      <c r="Q1215" s="7">
        <f t="shared" si="1531"/>
        <v>3.3415131202476145</v>
      </c>
    </row>
    <row r="1216" spans="1:17" x14ac:dyDescent="0.3">
      <c r="A1216" s="1">
        <v>42305</v>
      </c>
      <c r="B1216" s="2">
        <v>108.8111</v>
      </c>
      <c r="C1216" s="2">
        <v>5.0629</v>
      </c>
      <c r="D1216" s="2">
        <f t="shared" si="1422"/>
        <v>8.2787376611495721E-3</v>
      </c>
      <c r="E1216" s="2">
        <f t="shared" si="1423"/>
        <v>2.2935777145073319E-2</v>
      </c>
      <c r="F1216" s="11">
        <f t="shared" ref="F1216:G1216" si="1552">B1216/B964-1</f>
        <v>0.15044559359791587</v>
      </c>
      <c r="G1216" s="11">
        <f t="shared" si="1552"/>
        <v>0.36739048236374439</v>
      </c>
      <c r="H1216" s="9">
        <f t="shared" si="1547"/>
        <v>0.14014934002083981</v>
      </c>
      <c r="I1216" s="9">
        <f t="shared" si="1548"/>
        <v>0.17217018559912003</v>
      </c>
      <c r="J1216" s="7">
        <f t="shared" si="1549"/>
        <v>0.13352024749549041</v>
      </c>
      <c r="K1216" s="7">
        <f t="shared" si="1550"/>
        <v>0.33249942084645312</v>
      </c>
      <c r="L1216" s="11">
        <f t="shared" ref="L1216:M1216" si="1553">B1216/B460-1</f>
        <v>0.82021064112386521</v>
      </c>
      <c r="M1216" s="11">
        <f t="shared" si="1553"/>
        <v>3.7188927206636224</v>
      </c>
      <c r="N1216" s="9">
        <f t="shared" si="1528"/>
        <v>0.19965074375765046</v>
      </c>
      <c r="O1216" s="9">
        <f t="shared" si="1529"/>
        <v>0.14742141368943651</v>
      </c>
      <c r="P1216" s="7">
        <f t="shared" si="1530"/>
        <v>0.76182925979119864</v>
      </c>
      <c r="Q1216" s="7">
        <f t="shared" si="1531"/>
        <v>3.4972234958347617</v>
      </c>
    </row>
    <row r="1217" spans="1:17" x14ac:dyDescent="0.3">
      <c r="A1217" s="1">
        <v>42306</v>
      </c>
      <c r="B1217" s="2">
        <v>108.63930000000001</v>
      </c>
      <c r="C1217" s="2">
        <v>5.0441000000000003</v>
      </c>
      <c r="D1217" s="2">
        <f t="shared" si="1422"/>
        <v>-1.5801307861105969E-3</v>
      </c>
      <c r="E1217" s="2">
        <f t="shared" si="1423"/>
        <v>-3.7201982155863058E-3</v>
      </c>
      <c r="F1217" s="11">
        <f t="shared" ref="F1217:G1217" si="1554">B1217/B965-1</f>
        <v>0.15288690514090697</v>
      </c>
      <c r="G1217" s="11">
        <f t="shared" si="1554"/>
        <v>0.37888521363549388</v>
      </c>
      <c r="H1217" s="9">
        <f t="shared" si="1547"/>
        <v>0.14226914900066842</v>
      </c>
      <c r="I1217" s="9">
        <f t="shared" si="1548"/>
        <v>0.1721307769713733</v>
      </c>
      <c r="J1217" s="7">
        <f t="shared" si="1549"/>
        <v>0.13593334887221076</v>
      </c>
      <c r="K1217" s="7">
        <f t="shared" si="1550"/>
        <v>0.34108223664972814</v>
      </c>
      <c r="L1217" s="11">
        <f t="shared" ref="L1217:M1217" si="1555">B1217/B461-1</f>
        <v>0.81733674141928492</v>
      </c>
      <c r="M1217" s="11">
        <f t="shared" si="1555"/>
        <v>3.7013701183707708</v>
      </c>
      <c r="N1217" s="9">
        <f t="shared" si="1528"/>
        <v>0.19912403349561358</v>
      </c>
      <c r="O1217" s="9">
        <f t="shared" si="1529"/>
        <v>0.14742706322946506</v>
      </c>
      <c r="P1217" s="7">
        <f t="shared" si="1530"/>
        <v>0.75904314224277658</v>
      </c>
      <c r="Q1217" s="7">
        <f t="shared" si="1531"/>
        <v>3.4758546884931754</v>
      </c>
    </row>
    <row r="1218" spans="1:17" x14ac:dyDescent="0.3">
      <c r="A1218" s="1">
        <v>42307</v>
      </c>
      <c r="B1218" s="2">
        <v>108.15260000000001</v>
      </c>
      <c r="C1218" s="2">
        <v>4.9751000000000003</v>
      </c>
      <c r="D1218" s="2">
        <f t="shared" si="1422"/>
        <v>-4.4900276963287262E-3</v>
      </c>
      <c r="E1218" s="2">
        <f t="shared" si="1423"/>
        <v>-1.3773772530382939E-2</v>
      </c>
      <c r="F1218" s="11">
        <f t="shared" ref="F1218:G1218" si="1556">B1218/B966-1</f>
        <v>0.14531306589177673</v>
      </c>
      <c r="G1218" s="11">
        <f t="shared" si="1556"/>
        <v>0.35156207552295582</v>
      </c>
      <c r="H1218" s="9">
        <f t="shared" si="1547"/>
        <v>0.13567801962658704</v>
      </c>
      <c r="I1218" s="9">
        <f t="shared" si="1548"/>
        <v>0.1721976186999542</v>
      </c>
      <c r="J1218" s="7">
        <f t="shared" si="1549"/>
        <v>0.1284578991679608</v>
      </c>
      <c r="K1218" s="7">
        <f t="shared" si="1550"/>
        <v>0.31468878128237709</v>
      </c>
      <c r="L1218" s="11">
        <f t="shared" ref="L1218:M1218" si="1557">B1218/B462-1</f>
        <v>0.80393537012728178</v>
      </c>
      <c r="M1218" s="11">
        <f t="shared" si="1557"/>
        <v>3.5887290167865711</v>
      </c>
      <c r="N1218" s="9">
        <f t="shared" si="1528"/>
        <v>0.19665686504229121</v>
      </c>
      <c r="O1218" s="9">
        <f t="shared" si="1529"/>
        <v>0.14745341079549562</v>
      </c>
      <c r="P1218" s="7">
        <f t="shared" si="1530"/>
        <v>0.74605128981170821</v>
      </c>
      <c r="Q1218" s="7">
        <f t="shared" si="1531"/>
        <v>3.3771066441743187</v>
      </c>
    </row>
    <row r="1219" spans="1:17" x14ac:dyDescent="0.3">
      <c r="A1219" s="1">
        <v>42310</v>
      </c>
      <c r="B1219" s="2">
        <v>109.3741</v>
      </c>
      <c r="C1219" s="2">
        <v>5.1448</v>
      </c>
      <c r="D1219" s="2">
        <f t="shared" si="1422"/>
        <v>1.1230923278164939E-2</v>
      </c>
      <c r="E1219" s="2">
        <f t="shared" si="1423"/>
        <v>3.3541024927459959E-2</v>
      </c>
      <c r="F1219" s="11">
        <f t="shared" ref="F1219:G1219" si="1558">B1219/B967-1</f>
        <v>0.14248512798550128</v>
      </c>
      <c r="G1219" s="11">
        <f t="shared" si="1558"/>
        <v>0.34234351762465098</v>
      </c>
      <c r="H1219" s="9">
        <f t="shared" si="1547"/>
        <v>0.1332058266209758</v>
      </c>
      <c r="I1219" s="9">
        <f t="shared" si="1548"/>
        <v>0.17202620717831568</v>
      </c>
      <c r="J1219" s="7">
        <f t="shared" si="1549"/>
        <v>0.12570478903548254</v>
      </c>
      <c r="K1219" s="7">
        <f t="shared" si="1550"/>
        <v>0.30532089625499137</v>
      </c>
      <c r="L1219" s="11">
        <f t="shared" ref="L1219:M1219" si="1559">B1219/B463-1</f>
        <v>0.83554551602958371</v>
      </c>
      <c r="M1219" s="11">
        <f t="shared" si="1559"/>
        <v>3.8389766741911213</v>
      </c>
      <c r="N1219" s="9">
        <f t="shared" si="1528"/>
        <v>0.20244724042208176</v>
      </c>
      <c r="O1219" s="9">
        <f t="shared" si="1529"/>
        <v>0.14752225273137456</v>
      </c>
      <c r="P1219" s="7">
        <f t="shared" si="1530"/>
        <v>0.77659302390309581</v>
      </c>
      <c r="Q1219" s="7">
        <f t="shared" si="1531"/>
        <v>3.6099967896086183</v>
      </c>
    </row>
    <row r="1220" spans="1:17" x14ac:dyDescent="0.3">
      <c r="A1220" s="1">
        <v>42311</v>
      </c>
      <c r="B1220" s="2">
        <v>109.75579999999999</v>
      </c>
      <c r="C1220" s="2">
        <v>5.1938000000000004</v>
      </c>
      <c r="D1220" s="2">
        <f t="shared" ref="D1220:D1283" si="1560">LN(B1220/B1219)</f>
        <v>3.4837818668220191E-3</v>
      </c>
      <c r="E1220" s="2">
        <f t="shared" ref="E1220:E1283" si="1561">LN(C1220/C1219)</f>
        <v>9.4791106922414575E-3</v>
      </c>
      <c r="F1220" s="11">
        <f t="shared" ref="F1220:G1220" si="1562">B1220/B968-1</f>
        <v>0.14308954266336715</v>
      </c>
      <c r="G1220" s="11">
        <f t="shared" si="1562"/>
        <v>0.34130468467537844</v>
      </c>
      <c r="H1220" s="9">
        <f t="shared" si="1547"/>
        <v>0.13373472178219453</v>
      </c>
      <c r="I1220" s="9">
        <f t="shared" si="1548"/>
        <v>0.17203447644169997</v>
      </c>
      <c r="J1220" s="7">
        <f t="shared" si="1549"/>
        <v>0.12629872409248688</v>
      </c>
      <c r="K1220" s="7">
        <f t="shared" si="1550"/>
        <v>0.30737693540503019</v>
      </c>
      <c r="L1220" s="11">
        <f t="shared" ref="L1220:M1220" si="1563">B1220/B464-1</f>
        <v>0.81622585871088682</v>
      </c>
      <c r="M1220" s="11">
        <f t="shared" si="1563"/>
        <v>3.6862762789858339</v>
      </c>
      <c r="N1220" s="9">
        <f t="shared" si="1528"/>
        <v>0.19892021466081136</v>
      </c>
      <c r="O1220" s="9">
        <f t="shared" si="1529"/>
        <v>0.1473313888303153</v>
      </c>
      <c r="P1220" s="7">
        <f t="shared" si="1530"/>
        <v>0.75804225846355999</v>
      </c>
      <c r="Q1220" s="7">
        <f t="shared" si="1531"/>
        <v>3.4693530523331377</v>
      </c>
    </row>
    <row r="1221" spans="1:17" x14ac:dyDescent="0.3">
      <c r="A1221" s="1">
        <v>42312</v>
      </c>
      <c r="B1221" s="2">
        <v>109.7654</v>
      </c>
      <c r="C1221" s="2">
        <v>5.1959</v>
      </c>
      <c r="D1221" s="2">
        <f t="shared" si="1560"/>
        <v>8.7463078792536405E-5</v>
      </c>
      <c r="E1221" s="2">
        <f t="shared" si="1561"/>
        <v>4.0424651887877369E-4</v>
      </c>
      <c r="F1221" s="11">
        <f t="shared" ref="F1221:G1221" si="1564">B1221/B969-1</f>
        <v>0.14702421631879337</v>
      </c>
      <c r="G1221" s="11">
        <f t="shared" si="1564"/>
        <v>0.35627773427303566</v>
      </c>
      <c r="H1221" s="9">
        <f t="shared" si="1547"/>
        <v>0.13717095066960536</v>
      </c>
      <c r="I1221" s="9">
        <f t="shared" si="1548"/>
        <v>0.17199116395476963</v>
      </c>
      <c r="J1221" s="7">
        <f t="shared" si="1549"/>
        <v>0.13018402159031095</v>
      </c>
      <c r="K1221" s="7">
        <f t="shared" si="1550"/>
        <v>0.3210125552601808</v>
      </c>
      <c r="L1221" s="11">
        <f t="shared" ref="L1221:M1221" si="1565">B1221/B465-1</f>
        <v>0.83589179208076447</v>
      </c>
      <c r="M1221" s="11">
        <f t="shared" si="1565"/>
        <v>3.8664418844244635</v>
      </c>
      <c r="N1221" s="9">
        <f t="shared" si="1528"/>
        <v>0.20251011789542481</v>
      </c>
      <c r="O1221" s="9">
        <f t="shared" si="1529"/>
        <v>0.14718282933763194</v>
      </c>
      <c r="P1221" s="7">
        <f t="shared" si="1530"/>
        <v>0.77719481721057981</v>
      </c>
      <c r="Q1221" s="7">
        <f t="shared" si="1531"/>
        <v>3.6188393942067121</v>
      </c>
    </row>
    <row r="1222" spans="1:17" x14ac:dyDescent="0.3">
      <c r="A1222" s="1">
        <v>42313</v>
      </c>
      <c r="B1222" s="2">
        <v>109.4695</v>
      </c>
      <c r="C1222" s="2">
        <v>5.1501999999999999</v>
      </c>
      <c r="D1222" s="2">
        <f t="shared" si="1560"/>
        <v>-2.6993893734795875E-3</v>
      </c>
      <c r="E1222" s="2">
        <f t="shared" si="1561"/>
        <v>-8.8343041765927086E-3</v>
      </c>
      <c r="F1222" s="11">
        <f t="shared" ref="F1222:G1222" si="1566">B1222/B970-1</f>
        <v>0.14381977154846326</v>
      </c>
      <c r="G1222" s="11">
        <f t="shared" si="1566"/>
        <v>0.34448911397692261</v>
      </c>
      <c r="H1222" s="9">
        <f t="shared" si="1547"/>
        <v>0.13437333819376412</v>
      </c>
      <c r="I1222" s="9">
        <f t="shared" si="1548"/>
        <v>0.17202108045178871</v>
      </c>
      <c r="J1222" s="7">
        <f t="shared" si="1549"/>
        <v>0.1270208238572863</v>
      </c>
      <c r="K1222" s="7">
        <f t="shared" si="1550"/>
        <v>0.30991124111321811</v>
      </c>
      <c r="L1222" s="11">
        <f t="shared" ref="L1222:M1222" si="1567">B1222/B466-1</f>
        <v>0.81894388780884952</v>
      </c>
      <c r="M1222" s="11">
        <f t="shared" si="1567"/>
        <v>3.7081086022488341</v>
      </c>
      <c r="N1222" s="9">
        <f t="shared" si="1528"/>
        <v>0.19941868374552263</v>
      </c>
      <c r="O1222" s="9">
        <f t="shared" si="1529"/>
        <v>0.147158876815499</v>
      </c>
      <c r="P1222" s="7">
        <f t="shared" si="1530"/>
        <v>0.76080739091726146</v>
      </c>
      <c r="Q1222" s="7">
        <f t="shared" si="1531"/>
        <v>3.4925287125062567</v>
      </c>
    </row>
    <row r="1223" spans="1:17" x14ac:dyDescent="0.3">
      <c r="A1223" s="1">
        <v>42314</v>
      </c>
      <c r="B1223" s="2">
        <v>109.5459</v>
      </c>
      <c r="C1223" s="2">
        <v>5.1672000000000002</v>
      </c>
      <c r="D1223" s="2">
        <f t="shared" si="1560"/>
        <v>6.9766786352859738E-4</v>
      </c>
      <c r="E1223" s="2">
        <f t="shared" si="1561"/>
        <v>3.295406863082149E-3</v>
      </c>
      <c r="F1223" s="11">
        <f t="shared" ref="F1223:G1223" si="1568">B1223/B971-1</f>
        <v>0.14101636021427533</v>
      </c>
      <c r="G1223" s="11">
        <f t="shared" si="1568"/>
        <v>0.33744014494629226</v>
      </c>
      <c r="H1223" s="9">
        <f t="shared" si="1547"/>
        <v>0.1319194092646766</v>
      </c>
      <c r="I1223" s="9">
        <f t="shared" si="1548"/>
        <v>0.17200116106276558</v>
      </c>
      <c r="J1223" s="7">
        <f t="shared" si="1549"/>
        <v>0.12426243752572108</v>
      </c>
      <c r="K1223" s="7">
        <f t="shared" si="1550"/>
        <v>0.30034346115728661</v>
      </c>
      <c r="L1223" s="11">
        <f t="shared" ref="L1223:M1223" si="1569">B1223/B467-1</f>
        <v>0.81688949481781492</v>
      </c>
      <c r="M1223" s="11">
        <f t="shared" si="1569"/>
        <v>3.6948936943485373</v>
      </c>
      <c r="N1223" s="9">
        <f t="shared" si="1528"/>
        <v>0.19904199006102716</v>
      </c>
      <c r="O1223" s="9">
        <f t="shared" si="1529"/>
        <v>0.14715766831028831</v>
      </c>
      <c r="P1223" s="7">
        <f t="shared" si="1530"/>
        <v>0.75881959814459243</v>
      </c>
      <c r="Q1223" s="7">
        <f t="shared" si="1531"/>
        <v>3.4773452355253163</v>
      </c>
    </row>
    <row r="1224" spans="1:17" x14ac:dyDescent="0.3">
      <c r="A1224" s="1">
        <v>42317</v>
      </c>
      <c r="B1224" s="2">
        <v>108.38160000000001</v>
      </c>
      <c r="C1224" s="2">
        <v>5.0008999999999997</v>
      </c>
      <c r="D1224" s="2">
        <f t="shared" si="1560"/>
        <v>-1.068530660778208E-2</v>
      </c>
      <c r="E1224" s="2">
        <f t="shared" si="1561"/>
        <v>-3.2713059500081909E-2</v>
      </c>
      <c r="F1224" s="11">
        <f t="shared" ref="F1224:G1224" si="1570">B1224/B972-1</f>
        <v>0.12988832639717107</v>
      </c>
      <c r="G1224" s="11">
        <f t="shared" si="1570"/>
        <v>0.29762059212745529</v>
      </c>
      <c r="H1224" s="9">
        <f t="shared" si="1547"/>
        <v>0.12211880164342501</v>
      </c>
      <c r="I1224" s="9">
        <f t="shared" si="1548"/>
        <v>0.1723591377567151</v>
      </c>
      <c r="J1224" s="7">
        <f t="shared" si="1549"/>
        <v>0.11322918268640936</v>
      </c>
      <c r="K1224" s="7">
        <f t="shared" si="1550"/>
        <v>0.26196733374735914</v>
      </c>
      <c r="L1224" s="11">
        <f t="shared" ref="L1224:M1224" si="1571">B1224/B468-1</f>
        <v>0.84099838460636889</v>
      </c>
      <c r="M1224" s="11">
        <f t="shared" si="1571"/>
        <v>3.8951644479248229</v>
      </c>
      <c r="N1224" s="9">
        <f t="shared" si="1528"/>
        <v>0.20343600826537014</v>
      </c>
      <c r="O1224" s="9">
        <f t="shared" si="1529"/>
        <v>0.14661697190702885</v>
      </c>
      <c r="P1224" s="7">
        <f t="shared" si="1530"/>
        <v>0.78258261510866145</v>
      </c>
      <c r="Q1224" s="7">
        <f t="shared" si="1531"/>
        <v>3.6679538704591135</v>
      </c>
    </row>
    <row r="1225" spans="1:17" x14ac:dyDescent="0.3">
      <c r="A1225" s="1">
        <v>42318</v>
      </c>
      <c r="B1225" s="2">
        <v>108.1049</v>
      </c>
      <c r="C1225" s="2">
        <v>4.9656000000000002</v>
      </c>
      <c r="D1225" s="2">
        <f t="shared" si="1560"/>
        <v>-2.5562808828848778E-3</v>
      </c>
      <c r="E1225" s="2">
        <f t="shared" si="1561"/>
        <v>-7.0837601187380339E-3</v>
      </c>
      <c r="F1225" s="11">
        <f t="shared" ref="F1225:G1225" si="1572">B1225/B973-1</f>
        <v>0.12302544508644098</v>
      </c>
      <c r="G1225" s="11">
        <f t="shared" si="1572"/>
        <v>0.27538912004931415</v>
      </c>
      <c r="H1225" s="9">
        <f t="shared" si="1547"/>
        <v>0.11602633363535873</v>
      </c>
      <c r="I1225" s="9">
        <f t="shared" si="1548"/>
        <v>0.1723585211912271</v>
      </c>
      <c r="J1225" s="7">
        <f t="shared" si="1549"/>
        <v>0.1064676057091416</v>
      </c>
      <c r="K1225" s="7">
        <f t="shared" si="1550"/>
        <v>0.23911254228726264</v>
      </c>
      <c r="L1225" s="11">
        <f t="shared" ref="L1225:M1225" si="1573">B1225/B469-1</f>
        <v>0.86566283253803222</v>
      </c>
      <c r="M1225" s="11">
        <f t="shared" si="1573"/>
        <v>4.0991990141712877</v>
      </c>
      <c r="N1225" s="9">
        <f t="shared" si="1528"/>
        <v>0.20787213204685714</v>
      </c>
      <c r="O1225" s="9">
        <f t="shared" si="1529"/>
        <v>0.14631328846245073</v>
      </c>
      <c r="P1225" s="7">
        <f t="shared" si="1530"/>
        <v>0.8067055136444925</v>
      </c>
      <c r="Q1225" s="7">
        <f t="shared" si="1531"/>
        <v>3.863930618542974</v>
      </c>
    </row>
    <row r="1226" spans="1:17" x14ac:dyDescent="0.3">
      <c r="A1226" s="1">
        <v>42319</v>
      </c>
      <c r="B1226" s="2">
        <v>107.9713</v>
      </c>
      <c r="C1226" s="2">
        <v>4.9435000000000002</v>
      </c>
      <c r="D1226" s="2">
        <f t="shared" si="1560"/>
        <v>-1.2366009493400135E-3</v>
      </c>
      <c r="E1226" s="2">
        <f t="shared" si="1561"/>
        <v>-4.4605537622553655E-3</v>
      </c>
      <c r="F1226" s="11">
        <f t="shared" ref="F1226:G1226" si="1574">B1226/B974-1</f>
        <v>0.11812854232879011</v>
      </c>
      <c r="G1226" s="11">
        <f t="shared" si="1574"/>
        <v>0.2577600244249949</v>
      </c>
      <c r="H1226" s="9">
        <f t="shared" si="1547"/>
        <v>0.11165634337312511</v>
      </c>
      <c r="I1226" s="9">
        <f t="shared" si="1548"/>
        <v>0.1723459288132172</v>
      </c>
      <c r="J1226" s="7">
        <f t="shared" si="1549"/>
        <v>0.10164529360241636</v>
      </c>
      <c r="K1226" s="7">
        <f t="shared" si="1550"/>
        <v>0.22299772168903731</v>
      </c>
      <c r="L1226" s="11">
        <f t="shared" ref="L1226:M1226" si="1575">B1226/B470-1</f>
        <v>0.85542564123714171</v>
      </c>
      <c r="M1226" s="11">
        <f t="shared" si="1575"/>
        <v>4.0218407151564408</v>
      </c>
      <c r="N1226" s="9">
        <f t="shared" si="1528"/>
        <v>0.20603804197696005</v>
      </c>
      <c r="O1226" s="9">
        <f t="shared" si="1529"/>
        <v>0.14630459764064979</v>
      </c>
      <c r="P1226" s="7">
        <f t="shared" si="1530"/>
        <v>0.79679868472967508</v>
      </c>
      <c r="Q1226" s="7">
        <f t="shared" si="1531"/>
        <v>3.7844659111797858</v>
      </c>
    </row>
    <row r="1227" spans="1:17" x14ac:dyDescent="0.3">
      <c r="A1227" s="1">
        <v>42320</v>
      </c>
      <c r="B1227" s="2">
        <v>106.92149999999999</v>
      </c>
      <c r="C1227" s="2">
        <v>4.8000999999999996</v>
      </c>
      <c r="D1227" s="2">
        <f t="shared" si="1560"/>
        <v>-9.7705307151457216E-3</v>
      </c>
      <c r="E1227" s="2">
        <f t="shared" si="1561"/>
        <v>-2.9436831324882968E-2</v>
      </c>
      <c r="F1227" s="11">
        <f t="shared" ref="F1227:G1227" si="1576">B1227/B975-1</f>
        <v>0.10531114609812642</v>
      </c>
      <c r="G1227" s="11">
        <f t="shared" si="1576"/>
        <v>0.21460020242914979</v>
      </c>
      <c r="H1227" s="9">
        <f t="shared" si="1547"/>
        <v>0.10012687551275774</v>
      </c>
      <c r="I1227" s="9">
        <f t="shared" si="1548"/>
        <v>0.17264176222607225</v>
      </c>
      <c r="J1227" s="7">
        <f t="shared" si="1549"/>
        <v>8.8961278603234772E-2</v>
      </c>
      <c r="K1227" s="7">
        <f t="shared" si="1550"/>
        <v>0.18087693207929512</v>
      </c>
      <c r="L1227" s="11">
        <f t="shared" ref="L1227:M1227" si="1577">B1227/B471-1</f>
        <v>0.8376727950212346</v>
      </c>
      <c r="M1227" s="11">
        <f t="shared" si="1577"/>
        <v>3.8687493660614667</v>
      </c>
      <c r="N1227" s="9">
        <f t="shared" si="1528"/>
        <v>0.20283332859678049</v>
      </c>
      <c r="O1227" s="9">
        <f t="shared" si="1529"/>
        <v>0.14643103459705112</v>
      </c>
      <c r="P1227" s="7">
        <f t="shared" si="1530"/>
        <v>0.7795079863827572</v>
      </c>
      <c r="Q1227" s="7">
        <f t="shared" si="1531"/>
        <v>3.6461192943884217</v>
      </c>
    </row>
    <row r="1228" spans="1:17" x14ac:dyDescent="0.3">
      <c r="A1228" s="1">
        <v>42321</v>
      </c>
      <c r="B1228" s="2">
        <v>104.822</v>
      </c>
      <c r="C1228" s="2">
        <v>4.5176999999999996</v>
      </c>
      <c r="D1228" s="2">
        <f t="shared" si="1560"/>
        <v>-1.9831246832831297E-2</v>
      </c>
      <c r="E1228" s="2">
        <f t="shared" si="1561"/>
        <v>-6.0633736251421363E-2</v>
      </c>
      <c r="F1228" s="11">
        <f t="shared" ref="F1228:G1228" si="1578">B1228/B976-1</f>
        <v>7.8973995802354535E-2</v>
      </c>
      <c r="G1228" s="11">
        <f t="shared" si="1578"/>
        <v>0.12866315237214865</v>
      </c>
      <c r="H1228" s="9">
        <f t="shared" si="1547"/>
        <v>7.6010585709728379E-2</v>
      </c>
      <c r="I1228" s="9">
        <f t="shared" si="1548"/>
        <v>0.17377269952506297</v>
      </c>
      <c r="J1228" s="7">
        <f t="shared" si="1549"/>
        <v>6.2805500276408299E-2</v>
      </c>
      <c r="K1228" s="7">
        <f t="shared" si="1550"/>
        <v>9.6524329743448156E-2</v>
      </c>
      <c r="L1228" s="11">
        <f t="shared" ref="L1228:M1228" si="1579">B1228/B472-1</f>
        <v>0.81417598659729928</v>
      </c>
      <c r="M1228" s="11">
        <f t="shared" si="1579"/>
        <v>3.6839813374805592</v>
      </c>
      <c r="N1228" s="9">
        <f t="shared" si="1528"/>
        <v>0.19854378758399729</v>
      </c>
      <c r="O1228" s="9">
        <f t="shared" si="1529"/>
        <v>0.14684622411428747</v>
      </c>
      <c r="P1228" s="7">
        <f t="shared" si="1530"/>
        <v>0.75643404417733495</v>
      </c>
      <c r="Q1228" s="7">
        <f t="shared" si="1531"/>
        <v>3.4628278201763099</v>
      </c>
    </row>
    <row r="1229" spans="1:17" x14ac:dyDescent="0.3">
      <c r="A1229" s="1">
        <v>42324</v>
      </c>
      <c r="B1229" s="2">
        <v>106.32980000000001</v>
      </c>
      <c r="C1229" s="2">
        <v>4.7061000000000002</v>
      </c>
      <c r="D1229" s="2">
        <f t="shared" si="1560"/>
        <v>1.4281911204344761E-2</v>
      </c>
      <c r="E1229" s="2">
        <f t="shared" si="1561"/>
        <v>4.0856524769421004E-2</v>
      </c>
      <c r="F1229" s="11">
        <f t="shared" ref="F1229:G1229" si="1580">B1229/B977-1</f>
        <v>9.1101447074348529E-2</v>
      </c>
      <c r="G1229" s="11">
        <f t="shared" si="1580"/>
        <v>0.16496274475827422</v>
      </c>
      <c r="H1229" s="9">
        <f t="shared" si="1547"/>
        <v>8.7187687930761995E-2</v>
      </c>
      <c r="I1229" s="9">
        <f t="shared" si="1548"/>
        <v>0.17431019999222208</v>
      </c>
      <c r="J1229" s="7">
        <f t="shared" si="1549"/>
        <v>7.4650685464592748E-2</v>
      </c>
      <c r="K1229" s="7">
        <f t="shared" si="1550"/>
        <v>0.1329613376583163</v>
      </c>
      <c r="L1229" s="11">
        <f t="shared" ref="L1229:M1229" si="1581">B1229/B473-1</f>
        <v>0.86215182003660229</v>
      </c>
      <c r="M1229" s="11">
        <f t="shared" si="1581"/>
        <v>4.0603225806451615</v>
      </c>
      <c r="N1229" s="9">
        <f t="shared" si="1528"/>
        <v>0.2072442371778222</v>
      </c>
      <c r="O1229" s="9">
        <f t="shared" si="1529"/>
        <v>0.14687146792979197</v>
      </c>
      <c r="P1229" s="7">
        <f t="shared" si="1530"/>
        <v>0.80286284230682847</v>
      </c>
      <c r="Q1229" s="7">
        <f t="shared" si="1531"/>
        <v>3.8258484088292715</v>
      </c>
    </row>
    <row r="1230" spans="1:17" x14ac:dyDescent="0.3">
      <c r="A1230" s="1">
        <v>42325</v>
      </c>
      <c r="B1230" s="2">
        <v>106.39660000000001</v>
      </c>
      <c r="C1230" s="2">
        <v>4.7222999999999997</v>
      </c>
      <c r="D1230" s="2">
        <f t="shared" si="1560"/>
        <v>6.280367852384113E-4</v>
      </c>
      <c r="E1230" s="2">
        <f t="shared" si="1561"/>
        <v>3.4364294985810974E-3</v>
      </c>
      <c r="F1230" s="11">
        <f t="shared" ref="F1230:G1230" si="1582">B1230/B978-1</f>
        <v>9.50760144958116E-2</v>
      </c>
      <c r="G1230" s="11">
        <f t="shared" si="1582"/>
        <v>0.18001449311576989</v>
      </c>
      <c r="H1230" s="9">
        <f t="shared" si="1547"/>
        <v>9.0823780489911521E-2</v>
      </c>
      <c r="I1230" s="9">
        <f t="shared" si="1548"/>
        <v>0.1742780058854892</v>
      </c>
      <c r="J1230" s="7">
        <f t="shared" si="1549"/>
        <v>7.8571379622169646E-2</v>
      </c>
      <c r="K1230" s="7">
        <f t="shared" si="1550"/>
        <v>0.14544549101724225</v>
      </c>
      <c r="L1230" s="11">
        <f t="shared" ref="L1230:M1230" si="1583">B1230/B474-1</f>
        <v>0.86963122805661097</v>
      </c>
      <c r="M1230" s="11">
        <f t="shared" si="1583"/>
        <v>4.1240234375</v>
      </c>
      <c r="N1230" s="9">
        <f t="shared" si="1528"/>
        <v>0.20858040239045927</v>
      </c>
      <c r="O1230" s="9">
        <f t="shared" si="1529"/>
        <v>0.14685144057171887</v>
      </c>
      <c r="P1230" s="7">
        <f t="shared" si="1530"/>
        <v>0.81012008571236294</v>
      </c>
      <c r="Q1230" s="7">
        <f t="shared" si="1531"/>
        <v>3.8846198174262359</v>
      </c>
    </row>
    <row r="1231" spans="1:17" x14ac:dyDescent="0.3">
      <c r="A1231" s="1">
        <v>42326</v>
      </c>
      <c r="B1231" s="2">
        <v>108.4389</v>
      </c>
      <c r="C1231" s="2">
        <v>4.9930000000000003</v>
      </c>
      <c r="D1231" s="2">
        <f t="shared" si="1560"/>
        <v>1.90132592109029E-2</v>
      </c>
      <c r="E1231" s="2">
        <f t="shared" si="1561"/>
        <v>5.5740962471723984E-2</v>
      </c>
      <c r="F1231" s="11">
        <f t="shared" ref="F1231:G1231" si="1584">B1231/B979-1</f>
        <v>0.10780693070824166</v>
      </c>
      <c r="G1231" s="11">
        <f t="shared" si="1584"/>
        <v>0.22027519124080452</v>
      </c>
      <c r="H1231" s="9">
        <f t="shared" si="1547"/>
        <v>0.10238232287843141</v>
      </c>
      <c r="I1231" s="9">
        <f t="shared" si="1548"/>
        <v>0.17512821796967079</v>
      </c>
      <c r="J1231" s="7">
        <f t="shared" si="1549"/>
        <v>9.0948363824192135E-2</v>
      </c>
      <c r="K1231" s="7">
        <f t="shared" si="1550"/>
        <v>0.1842769876265522</v>
      </c>
      <c r="L1231" s="11">
        <f t="shared" ref="L1231:M1231" si="1585">B1231/B475-1</f>
        <v>0.89726098100795193</v>
      </c>
      <c r="M1231" s="11">
        <f t="shared" si="1585"/>
        <v>4.3572961373390555</v>
      </c>
      <c r="N1231" s="9">
        <f t="shared" si="1528"/>
        <v>0.21347041904672076</v>
      </c>
      <c r="O1231" s="9">
        <f t="shared" si="1529"/>
        <v>0.14721198760344931</v>
      </c>
      <c r="P1231" s="7">
        <f t="shared" si="1530"/>
        <v>0.83657826764379184</v>
      </c>
      <c r="Q1231" s="7">
        <f t="shared" si="1531"/>
        <v>4.0970925347925737</v>
      </c>
    </row>
    <row r="1232" spans="1:17" x14ac:dyDescent="0.3">
      <c r="A1232" s="1">
        <v>42327</v>
      </c>
      <c r="B1232" s="2">
        <v>108.51519999999999</v>
      </c>
      <c r="C1232" s="2">
        <v>5.0004999999999997</v>
      </c>
      <c r="D1232" s="2">
        <f t="shared" si="1560"/>
        <v>7.0337461376103895E-4</v>
      </c>
      <c r="E1232" s="2">
        <f t="shared" si="1561"/>
        <v>1.5009759159612455E-3</v>
      </c>
      <c r="F1232" s="11">
        <f t="shared" ref="F1232:G1232" si="1586">B1232/B980-1</f>
        <v>0.11363431114176148</v>
      </c>
      <c r="G1232" s="11">
        <f t="shared" si="1586"/>
        <v>0.23783944352303377</v>
      </c>
      <c r="H1232" s="9">
        <f t="shared" si="1547"/>
        <v>0.10762882113428981</v>
      </c>
      <c r="I1232" s="9">
        <f t="shared" si="1548"/>
        <v>0.17505820511692807</v>
      </c>
      <c r="J1232" s="7">
        <f t="shared" si="1549"/>
        <v>9.6700507509978273E-2</v>
      </c>
      <c r="K1232" s="7">
        <f t="shared" si="1550"/>
        <v>0.20319711338830548</v>
      </c>
      <c r="L1232" s="11">
        <f t="shared" ref="L1232:M1232" si="1587">B1232/B476-1</f>
        <v>0.85453905351432913</v>
      </c>
      <c r="M1232" s="11">
        <f t="shared" si="1587"/>
        <v>4.0045036028823056</v>
      </c>
      <c r="N1232" s="9">
        <f t="shared" si="1528"/>
        <v>0.20587872550315034</v>
      </c>
      <c r="O1232" s="9">
        <f t="shared" si="1529"/>
        <v>0.14663022017170935</v>
      </c>
      <c r="P1232" s="7">
        <f t="shared" si="1530"/>
        <v>0.79568316762224289</v>
      </c>
      <c r="Q1232" s="7">
        <f t="shared" si="1531"/>
        <v>3.7714623951957646</v>
      </c>
    </row>
    <row r="1233" spans="1:17" x14ac:dyDescent="0.3">
      <c r="A1233" s="1">
        <v>42328</v>
      </c>
      <c r="B1233" s="2">
        <v>109.25</v>
      </c>
      <c r="C1233" s="2">
        <v>5.0998999999999999</v>
      </c>
      <c r="D1233" s="2">
        <f t="shared" si="1560"/>
        <v>6.7485786412777877E-3</v>
      </c>
      <c r="E1233" s="2">
        <f t="shared" si="1561"/>
        <v>1.9683024260472807E-2</v>
      </c>
      <c r="F1233" s="11">
        <f t="shared" ref="F1233:G1233" si="1588">B1233/B981-1</f>
        <v>0.11620028055706833</v>
      </c>
      <c r="G1233" s="11">
        <f t="shared" si="1588"/>
        <v>0.24591405467471228</v>
      </c>
      <c r="H1233" s="9">
        <f t="shared" si="1547"/>
        <v>0.10993031072234215</v>
      </c>
      <c r="I1233" s="9">
        <f t="shared" si="1548"/>
        <v>0.17512611155005306</v>
      </c>
      <c r="J1233" s="7">
        <f t="shared" si="1549"/>
        <v>9.9214389460954733E-2</v>
      </c>
      <c r="K1233" s="7">
        <f t="shared" si="1550"/>
        <v>0.21140365763694069</v>
      </c>
      <c r="L1233" s="11">
        <f t="shared" ref="L1233:M1233" si="1589">B1233/B477-1</f>
        <v>0.86650994247561575</v>
      </c>
      <c r="M1233" s="11">
        <f t="shared" si="1589"/>
        <v>4.1029617770662394</v>
      </c>
      <c r="N1233" s="9">
        <f t="shared" si="1528"/>
        <v>0.20802344872004758</v>
      </c>
      <c r="O1233" s="9">
        <f t="shared" si="1529"/>
        <v>0.14666985709367344</v>
      </c>
      <c r="P1233" s="7">
        <f t="shared" si="1530"/>
        <v>0.80724263148096376</v>
      </c>
      <c r="Q1233" s="7">
        <f t="shared" si="1531"/>
        <v>3.8636948402100364</v>
      </c>
    </row>
    <row r="1234" spans="1:17" x14ac:dyDescent="0.3">
      <c r="A1234" s="1">
        <v>42331</v>
      </c>
      <c r="B1234" s="2">
        <v>108.93510000000001</v>
      </c>
      <c r="C1234" s="2">
        <v>5.0587</v>
      </c>
      <c r="D1234" s="2">
        <f t="shared" si="1560"/>
        <v>-2.8865419192124981E-3</v>
      </c>
      <c r="E1234" s="2">
        <f t="shared" si="1561"/>
        <v>-8.1113984004050031E-3</v>
      </c>
      <c r="F1234" s="11">
        <f t="shared" ref="F1234:G1234" si="1590">B1234/B982-1</f>
        <v>0.11084020374137693</v>
      </c>
      <c r="G1234" s="11">
        <f t="shared" si="1590"/>
        <v>0.22697615755899991</v>
      </c>
      <c r="H1234" s="9">
        <f t="shared" si="1547"/>
        <v>0.10511666929695819</v>
      </c>
      <c r="I1234" s="9">
        <f t="shared" si="1548"/>
        <v>0.17515102378347636</v>
      </c>
      <c r="J1234" s="7">
        <f t="shared" si="1549"/>
        <v>9.3931107224973109E-2</v>
      </c>
      <c r="K1234" s="7">
        <f t="shared" si="1550"/>
        <v>0.19398869027621357</v>
      </c>
      <c r="L1234" s="11">
        <f t="shared" ref="L1234:M1234" si="1591">B1234/B478-1</f>
        <v>0.85734745758377118</v>
      </c>
      <c r="M1234" s="11">
        <f t="shared" si="1591"/>
        <v>4.0265302066772657</v>
      </c>
      <c r="N1234" s="9">
        <f t="shared" si="1528"/>
        <v>0.20638312393539882</v>
      </c>
      <c r="O1234" s="9">
        <f t="shared" si="1529"/>
        <v>0.14668381704178315</v>
      </c>
      <c r="P1234" s="7">
        <f t="shared" si="1530"/>
        <v>0.79836003606841177</v>
      </c>
      <c r="Q1234" s="7">
        <f t="shared" si="1531"/>
        <v>3.7921549525399305</v>
      </c>
    </row>
    <row r="1235" spans="1:17" x14ac:dyDescent="0.3">
      <c r="A1235" s="1">
        <v>42332</v>
      </c>
      <c r="B1235" s="2">
        <v>108.83969999999999</v>
      </c>
      <c r="C1235" s="2">
        <v>5.0429000000000004</v>
      </c>
      <c r="D1235" s="2">
        <f t="shared" si="1560"/>
        <v>-8.7613448482128705E-4</v>
      </c>
      <c r="E1235" s="2">
        <f t="shared" si="1561"/>
        <v>-3.1282198631070327E-3</v>
      </c>
      <c r="F1235" s="11">
        <f t="shared" ref="F1235:G1235" si="1592">B1235/B983-1</f>
        <v>0.10127977075833083</v>
      </c>
      <c r="G1235" s="11">
        <f t="shared" si="1592"/>
        <v>0.19613377609108174</v>
      </c>
      <c r="H1235" s="9">
        <f t="shared" si="1547"/>
        <v>9.6472931508599591E-2</v>
      </c>
      <c r="I1235" s="9">
        <f t="shared" si="1548"/>
        <v>0.17500065061732459</v>
      </c>
      <c r="J1235" s="7">
        <f t="shared" si="1549"/>
        <v>8.4544754296871583E-2</v>
      </c>
      <c r="K1235" s="7">
        <f t="shared" si="1550"/>
        <v>0.16370079791411918</v>
      </c>
      <c r="L1235" s="11">
        <f t="shared" ref="L1235:M1235" si="1593">B1235/B479-1</f>
        <v>0.82798517991024645</v>
      </c>
      <c r="M1235" s="11">
        <f t="shared" si="1593"/>
        <v>3.7908987269618093</v>
      </c>
      <c r="N1235" s="9">
        <f t="shared" si="1528"/>
        <v>0.20107145524299572</v>
      </c>
      <c r="O1235" s="9">
        <f t="shared" si="1529"/>
        <v>0.14645612492969531</v>
      </c>
      <c r="P1235" s="7">
        <f t="shared" si="1530"/>
        <v>0.77010748536139073</v>
      </c>
      <c r="Q1235" s="7">
        <f t="shared" si="1531"/>
        <v>3.5725738133515792</v>
      </c>
    </row>
    <row r="1236" spans="1:17" x14ac:dyDescent="0.3">
      <c r="A1236" s="1">
        <v>42333</v>
      </c>
      <c r="B1236" s="2">
        <v>108.93510000000001</v>
      </c>
      <c r="C1236" s="2">
        <v>5.0541</v>
      </c>
      <c r="D1236" s="2">
        <f t="shared" si="1560"/>
        <v>8.7613448482135156E-4</v>
      </c>
      <c r="E1236" s="2">
        <f t="shared" si="1561"/>
        <v>2.2184816467365289E-3</v>
      </c>
      <c r="F1236" s="11">
        <f t="shared" ref="F1236:G1236" si="1594">B1236/B984-1</f>
        <v>0.10056242946900062</v>
      </c>
      <c r="G1236" s="11">
        <f t="shared" si="1594"/>
        <v>0.19490744024398898</v>
      </c>
      <c r="H1236" s="9">
        <f t="shared" si="1547"/>
        <v>9.5821348652538829E-2</v>
      </c>
      <c r="I1236" s="9">
        <f t="shared" si="1548"/>
        <v>0.17499759602015674</v>
      </c>
      <c r="J1236" s="7">
        <f t="shared" si="1549"/>
        <v>8.3838893073528986E-2</v>
      </c>
      <c r="K1236" s="7">
        <f t="shared" si="1550"/>
        <v>0.16143386487835887</v>
      </c>
      <c r="L1236" s="11">
        <f t="shared" ref="L1236:M1236" si="1595">B1236/B480-1</f>
        <v>0.82172725706841576</v>
      </c>
      <c r="M1236" s="11">
        <f t="shared" si="1595"/>
        <v>3.7407372666729195</v>
      </c>
      <c r="N1236" s="9">
        <f t="shared" si="1528"/>
        <v>0.19992836445934181</v>
      </c>
      <c r="O1236" s="9">
        <f t="shared" si="1529"/>
        <v>0.14644211321326198</v>
      </c>
      <c r="P1236" s="7">
        <f t="shared" si="1530"/>
        <v>0.76405856049743415</v>
      </c>
      <c r="Q1236" s="7">
        <f t="shared" si="1531"/>
        <v>3.5260239148623853</v>
      </c>
    </row>
    <row r="1237" spans="1:17" x14ac:dyDescent="0.3">
      <c r="A1237" s="1">
        <v>42335</v>
      </c>
      <c r="B1237" s="2">
        <v>109.0878</v>
      </c>
      <c r="C1237" s="2">
        <v>5.0724</v>
      </c>
      <c r="D1237" s="2">
        <f t="shared" si="1560"/>
        <v>1.4007705151015029E-3</v>
      </c>
      <c r="E1237" s="2">
        <f t="shared" si="1561"/>
        <v>3.6142833004765389E-3</v>
      </c>
      <c r="F1237" s="11">
        <f t="shared" ref="F1237:G1237" si="1596">B1237/B985-1</f>
        <v>9.5002875833263944E-2</v>
      </c>
      <c r="G1237" s="11">
        <f t="shared" si="1596"/>
        <v>0.17520040776609047</v>
      </c>
      <c r="H1237" s="9">
        <f t="shared" si="1547"/>
        <v>9.0756989596763357E-2</v>
      </c>
      <c r="I1237" s="9">
        <f t="shared" si="1548"/>
        <v>0.17489446095423847</v>
      </c>
      <c r="J1237" s="7">
        <f t="shared" si="1549"/>
        <v>7.8383276501568178E-2</v>
      </c>
      <c r="K1237" s="7">
        <f t="shared" si="1550"/>
        <v>0.14410725469176544</v>
      </c>
      <c r="L1237" s="11">
        <f t="shared" ref="L1237:M1237" si="1597">B1237/B481-1</f>
        <v>0.83045813554288128</v>
      </c>
      <c r="M1237" s="11">
        <f t="shared" si="1597"/>
        <v>3.8125237191650854</v>
      </c>
      <c r="N1237" s="9">
        <f t="shared" si="1528"/>
        <v>0.20152209427095552</v>
      </c>
      <c r="O1237" s="9">
        <f t="shared" si="1529"/>
        <v>0.14642267104057094</v>
      </c>
      <c r="P1237" s="7">
        <f t="shared" si="1530"/>
        <v>0.77252819271717765</v>
      </c>
      <c r="Q1237" s="7">
        <f t="shared" si="1531"/>
        <v>3.5917640158067545</v>
      </c>
    </row>
    <row r="1238" spans="1:17" x14ac:dyDescent="0.3">
      <c r="A1238" s="1">
        <v>42338</v>
      </c>
      <c r="B1238" s="2">
        <v>108.8111</v>
      </c>
      <c r="C1238" s="2">
        <v>5.0404</v>
      </c>
      <c r="D1238" s="2">
        <f t="shared" si="1560"/>
        <v>-2.5397112948189783E-3</v>
      </c>
      <c r="E1238" s="2">
        <f t="shared" si="1561"/>
        <v>-6.3286343652064481E-3</v>
      </c>
      <c r="F1238" s="11">
        <f t="shared" ref="F1238:G1238" si="1598">B1238/B986-1</f>
        <v>8.717711485833668E-2</v>
      </c>
      <c r="G1238" s="11">
        <f t="shared" si="1598"/>
        <v>0.1506186367164315</v>
      </c>
      <c r="H1238" s="9">
        <f t="shared" si="1547"/>
        <v>8.3584534018034243E-2</v>
      </c>
      <c r="I1238" s="9">
        <f t="shared" si="1548"/>
        <v>0.17486572682097215</v>
      </c>
      <c r="J1238" s="7">
        <f t="shared" si="1549"/>
        <v>7.0681672586266231E-2</v>
      </c>
      <c r="K1238" s="7">
        <f t="shared" si="1550"/>
        <v>0.11980269115880549</v>
      </c>
      <c r="L1238" s="11">
        <f t="shared" ref="L1238:M1238" si="1599">B1238/B482-1</f>
        <v>0.81020866848445428</v>
      </c>
      <c r="M1238" s="11">
        <f t="shared" si="1599"/>
        <v>3.6571190982167607</v>
      </c>
      <c r="N1238" s="9">
        <f t="shared" si="1528"/>
        <v>0.19781404169608685</v>
      </c>
      <c r="O1238" s="9">
        <f t="shared" si="1529"/>
        <v>0.1463661860823324</v>
      </c>
      <c r="P1238" s="7">
        <f t="shared" si="1530"/>
        <v>0.75296306206146957</v>
      </c>
      <c r="Q1238" s="7">
        <f t="shared" si="1531"/>
        <v>3.4420459039125308</v>
      </c>
    </row>
    <row r="1239" spans="1:17" x14ac:dyDescent="0.3">
      <c r="A1239" s="1">
        <v>42339</v>
      </c>
      <c r="B1239" s="2">
        <v>109.899</v>
      </c>
      <c r="C1239" s="2">
        <v>5.1901000000000002</v>
      </c>
      <c r="D1239" s="2">
        <f t="shared" si="1560"/>
        <v>9.9484109103346527E-3</v>
      </c>
      <c r="E1239" s="2">
        <f t="shared" si="1561"/>
        <v>2.92675208015102E-2</v>
      </c>
      <c r="F1239" s="11">
        <f t="shared" ref="F1239:G1239" si="1600">B1239/B987-1</f>
        <v>0.11061817226359993</v>
      </c>
      <c r="G1239" s="11">
        <f t="shared" si="1600"/>
        <v>0.23020218540377835</v>
      </c>
      <c r="H1239" s="9">
        <f t="shared" si="1547"/>
        <v>0.10491677225552376</v>
      </c>
      <c r="I1239" s="9">
        <f t="shared" si="1548"/>
        <v>0.17473249499811511</v>
      </c>
      <c r="J1239" s="7">
        <f t="shared" si="1549"/>
        <v>9.3792538035284645E-2</v>
      </c>
      <c r="K1239" s="7">
        <f t="shared" si="1550"/>
        <v>0.19405946287041909</v>
      </c>
      <c r="L1239" s="11">
        <f t="shared" ref="L1239:M1239" si="1601">B1239/B483-1</f>
        <v>0.81749173935045993</v>
      </c>
      <c r="M1239" s="11">
        <f t="shared" si="1601"/>
        <v>3.7139872842870121</v>
      </c>
      <c r="N1239" s="9">
        <f t="shared" si="1528"/>
        <v>0.1991524617845209</v>
      </c>
      <c r="O1239" s="9">
        <f t="shared" si="1529"/>
        <v>0.14643158219611441</v>
      </c>
      <c r="P1239" s="7">
        <f t="shared" si="1530"/>
        <v>0.75996526481876558</v>
      </c>
      <c r="Q1239" s="7">
        <f t="shared" si="1531"/>
        <v>3.4947153701803115</v>
      </c>
    </row>
    <row r="1240" spans="1:17" x14ac:dyDescent="0.3">
      <c r="A1240" s="1">
        <v>42340</v>
      </c>
      <c r="B1240" s="2">
        <v>109.2214</v>
      </c>
      <c r="C1240" s="2">
        <v>5.0956999999999999</v>
      </c>
      <c r="D1240" s="2">
        <f t="shared" si="1560"/>
        <v>-6.1847473800773186E-3</v>
      </c>
      <c r="E1240" s="2">
        <f t="shared" si="1561"/>
        <v>-1.8355917979664706E-2</v>
      </c>
      <c r="F1240" s="11">
        <f t="shared" ref="F1240:G1240" si="1602">B1240/B988-1</f>
        <v>9.936537174318949E-2</v>
      </c>
      <c r="G1240" s="11">
        <f t="shared" si="1602"/>
        <v>0.19499554429904786</v>
      </c>
      <c r="H1240" s="9">
        <f t="shared" si="1547"/>
        <v>9.4733078534497112E-2</v>
      </c>
      <c r="I1240" s="9">
        <f t="shared" si="1548"/>
        <v>0.17481925661419295</v>
      </c>
      <c r="J1240" s="7">
        <f t="shared" si="1549"/>
        <v>8.2693797184224316E-2</v>
      </c>
      <c r="K1240" s="7">
        <f t="shared" si="1550"/>
        <v>0.15797322767206046</v>
      </c>
      <c r="L1240" s="11">
        <f t="shared" ref="L1240:M1240" si="1603">B1240/B484-1</f>
        <v>0.80930482966546013</v>
      </c>
      <c r="M1240" s="11">
        <f t="shared" si="1603"/>
        <v>3.6451230628988149</v>
      </c>
      <c r="N1240" s="9">
        <f t="shared" si="1528"/>
        <v>0.19764756649838552</v>
      </c>
      <c r="O1240" s="9">
        <f t="shared" si="1529"/>
        <v>0.14648002779359043</v>
      </c>
      <c r="P1240" s="7">
        <f t="shared" si="1530"/>
        <v>0.75200019126119</v>
      </c>
      <c r="Q1240" s="7">
        <f t="shared" si="1531"/>
        <v>3.4333997079382623</v>
      </c>
    </row>
    <row r="1241" spans="1:17" x14ac:dyDescent="0.3">
      <c r="A1241" s="1">
        <v>42341</v>
      </c>
      <c r="B1241" s="2">
        <v>107.37</v>
      </c>
      <c r="C1241" s="2">
        <v>4.8357999999999999</v>
      </c>
      <c r="D1241" s="2">
        <f t="shared" si="1560"/>
        <v>-1.7096201360982749E-2</v>
      </c>
      <c r="E1241" s="2">
        <f t="shared" si="1561"/>
        <v>-5.2350471430873E-2</v>
      </c>
      <c r="F1241" s="11">
        <f t="shared" ref="F1241:G1241" si="1604">B1241/B989-1</f>
        <v>7.8782142674137967E-2</v>
      </c>
      <c r="G1241" s="11">
        <f t="shared" si="1604"/>
        <v>0.12384670803411635</v>
      </c>
      <c r="H1241" s="9">
        <f t="shared" si="1547"/>
        <v>7.5832759193282612E-2</v>
      </c>
      <c r="I1241" s="9">
        <f t="shared" si="1548"/>
        <v>0.17568036428810974</v>
      </c>
      <c r="J1241" s="7">
        <f t="shared" si="1549"/>
        <v>6.2262390137454382E-2</v>
      </c>
      <c r="K1241" s="7">
        <f t="shared" si="1550"/>
        <v>9.2656755287997772E-2</v>
      </c>
      <c r="L1241" s="11">
        <f t="shared" ref="L1241:M1241" si="1605">B1241/B485-1</f>
        <v>0.78215455298411718</v>
      </c>
      <c r="M1241" s="11">
        <f t="shared" si="1605"/>
        <v>3.4300109930377429</v>
      </c>
      <c r="N1241" s="9">
        <f t="shared" si="1528"/>
        <v>0.19260768511914406</v>
      </c>
      <c r="O1241" s="9">
        <f t="shared" si="1529"/>
        <v>0.14683435532797823</v>
      </c>
      <c r="P1241" s="7">
        <f t="shared" si="1530"/>
        <v>0.72544081626947898</v>
      </c>
      <c r="Q1241" s="7">
        <f t="shared" si="1531"/>
        <v>3.2308577038036734</v>
      </c>
    </row>
    <row r="1242" spans="1:17" x14ac:dyDescent="0.3">
      <c r="A1242" s="1">
        <v>42342</v>
      </c>
      <c r="B1242" s="2">
        <v>109.87990000000001</v>
      </c>
      <c r="C1242" s="2">
        <v>5.1680999999999999</v>
      </c>
      <c r="D1242" s="2">
        <f t="shared" si="1560"/>
        <v>2.310713769688709E-2</v>
      </c>
      <c r="E1242" s="2">
        <f t="shared" si="1561"/>
        <v>6.6458540733922558E-2</v>
      </c>
      <c r="F1242" s="11">
        <f t="shared" ref="F1242:G1242" si="1606">B1242/B990-1</f>
        <v>0.10452374657851649</v>
      </c>
      <c r="G1242" s="11">
        <f t="shared" si="1606"/>
        <v>0.2046853146853147</v>
      </c>
      <c r="H1242" s="9">
        <f t="shared" si="1547"/>
        <v>9.9414243491657325E-2</v>
      </c>
      <c r="I1242" s="9">
        <f t="shared" si="1548"/>
        <v>0.17714656660414219</v>
      </c>
      <c r="J1242" s="7">
        <f t="shared" si="1549"/>
        <v>8.7328521819091121E-2</v>
      </c>
      <c r="K1242" s="7">
        <f t="shared" si="1550"/>
        <v>0.17002913850726409</v>
      </c>
      <c r="L1242" s="11">
        <f t="shared" ref="L1242:M1242" si="1607">B1242/B486-1</f>
        <v>0.82492920669982817</v>
      </c>
      <c r="M1242" s="11">
        <f t="shared" si="1607"/>
        <v>3.7649824820210211</v>
      </c>
      <c r="N1242" s="9">
        <f t="shared" si="1528"/>
        <v>0.20051373181088669</v>
      </c>
      <c r="O1242" s="9">
        <f t="shared" si="1529"/>
        <v>0.14739691286964735</v>
      </c>
      <c r="P1242" s="7">
        <f t="shared" si="1530"/>
        <v>0.76641562113344253</v>
      </c>
      <c r="Q1242" s="7">
        <f t="shared" si="1531"/>
        <v>3.532730930792213</v>
      </c>
    </row>
    <row r="1243" spans="1:17" x14ac:dyDescent="0.3">
      <c r="A1243" s="1">
        <v>42345</v>
      </c>
      <c r="B1243" s="2">
        <v>109.3837</v>
      </c>
      <c r="C1243" s="2">
        <v>5.1048999999999998</v>
      </c>
      <c r="D1243" s="2">
        <f t="shared" si="1560"/>
        <v>-4.5260667713752367E-3</v>
      </c>
      <c r="E1243" s="2">
        <f t="shared" si="1561"/>
        <v>-1.2304253352116774E-2</v>
      </c>
      <c r="F1243" s="11">
        <f t="shared" ref="F1243:G1243" si="1608">B1243/B991-1</f>
        <v>9.9432009496326801E-2</v>
      </c>
      <c r="G1243" s="11">
        <f t="shared" si="1608"/>
        <v>0.18914952596147105</v>
      </c>
      <c r="H1243" s="9">
        <f t="shared" si="1547"/>
        <v>9.4793691443832304E-2</v>
      </c>
      <c r="I1243" s="9">
        <f t="shared" si="1548"/>
        <v>0.17721439929317009</v>
      </c>
      <c r="J1243" s="7">
        <f t="shared" si="1549"/>
        <v>8.2303045019021415E-2</v>
      </c>
      <c r="K1243" s="7">
        <f t="shared" si="1550"/>
        <v>0.15379767690111512</v>
      </c>
      <c r="L1243" s="11">
        <f t="shared" ref="L1243:M1243" si="1609">B1243/B487-1</f>
        <v>0.83712177196141146</v>
      </c>
      <c r="M1243" s="11">
        <f t="shared" si="1609"/>
        <v>3.8567215298258972</v>
      </c>
      <c r="N1243" s="9">
        <f t="shared" si="1528"/>
        <v>0.20273336417629251</v>
      </c>
      <c r="O1243" s="9">
        <f t="shared" si="1529"/>
        <v>0.14726651141652372</v>
      </c>
      <c r="P1243" s="7">
        <f t="shared" si="1530"/>
        <v>0.77831974401293635</v>
      </c>
      <c r="Q1243" s="7">
        <f t="shared" si="1531"/>
        <v>3.6265897188137188</v>
      </c>
    </row>
    <row r="1244" spans="1:17" x14ac:dyDescent="0.3">
      <c r="A1244" s="1">
        <v>42346</v>
      </c>
      <c r="B1244" s="2">
        <v>109.39319999999999</v>
      </c>
      <c r="C1244" s="2">
        <v>5.1052999999999997</v>
      </c>
      <c r="D1244" s="2">
        <f t="shared" si="1560"/>
        <v>8.6846463277982181E-5</v>
      </c>
      <c r="E1244" s="2">
        <f t="shared" si="1561"/>
        <v>7.8353019569656293E-5</v>
      </c>
      <c r="F1244" s="11">
        <f t="shared" ref="F1244:G1244" si="1610">B1244/B992-1</f>
        <v>0.1074091695939583</v>
      </c>
      <c r="G1244" s="11">
        <f t="shared" si="1610"/>
        <v>0.21548973858387699</v>
      </c>
      <c r="H1244" s="9">
        <f t="shared" si="1547"/>
        <v>0.10202320566318179</v>
      </c>
      <c r="I1244" s="9">
        <f t="shared" si="1548"/>
        <v>0.17705447400553728</v>
      </c>
      <c r="J1244" s="7">
        <f t="shared" si="1549"/>
        <v>9.0186804988548808E-2</v>
      </c>
      <c r="K1244" s="7">
        <f t="shared" si="1550"/>
        <v>0.1793958626261547</v>
      </c>
      <c r="L1244" s="11">
        <f t="shared" ref="L1244:M1244" si="1611">B1244/B488-1</f>
        <v>0.82546532234648606</v>
      </c>
      <c r="M1244" s="11">
        <f t="shared" si="1611"/>
        <v>3.7695254110612852</v>
      </c>
      <c r="N1244" s="9">
        <f t="shared" si="1528"/>
        <v>0.20061164189453132</v>
      </c>
      <c r="O1244" s="9">
        <f t="shared" si="1529"/>
        <v>0.14723093328798839</v>
      </c>
      <c r="P1244" s="7">
        <f t="shared" si="1530"/>
        <v>0.76706416229681129</v>
      </c>
      <c r="Q1244" s="7">
        <f t="shared" si="1531"/>
        <v>3.5397229359774816</v>
      </c>
    </row>
    <row r="1245" spans="1:17" x14ac:dyDescent="0.3">
      <c r="A1245" s="1">
        <v>42347</v>
      </c>
      <c r="B1245" s="2">
        <v>107.73269999999999</v>
      </c>
      <c r="C1245" s="2">
        <v>4.8673999999999999</v>
      </c>
      <c r="D1245" s="2">
        <f t="shared" si="1560"/>
        <v>-1.5295571586154506E-2</v>
      </c>
      <c r="E1245" s="2">
        <f t="shared" si="1561"/>
        <v>-4.7719302179894889E-2</v>
      </c>
      <c r="F1245" s="11">
        <f t="shared" ref="F1245:G1245" si="1612">B1245/B993-1</f>
        <v>8.7170239347048151E-2</v>
      </c>
      <c r="G1245" s="11">
        <f t="shared" si="1612"/>
        <v>0.14772807658751685</v>
      </c>
      <c r="H1245" s="9">
        <f t="shared" si="1547"/>
        <v>8.3578209811117174E-2</v>
      </c>
      <c r="I1245" s="9">
        <f t="shared" si="1548"/>
        <v>0.17772424536837028</v>
      </c>
      <c r="J1245" s="7">
        <f t="shared" si="1549"/>
        <v>7.0135478752465286E-2</v>
      </c>
      <c r="K1245" s="7">
        <f t="shared" si="1550"/>
        <v>0.11471419663873639</v>
      </c>
      <c r="L1245" s="11">
        <f t="shared" ref="L1245:M1245" si="1613">B1245/B489-1</f>
        <v>0.80855453562627155</v>
      </c>
      <c r="M1245" s="11">
        <f t="shared" si="1613"/>
        <v>3.6259266299182666</v>
      </c>
      <c r="N1245" s="9">
        <f t="shared" si="1528"/>
        <v>0.19750930904202998</v>
      </c>
      <c r="O1245" s="9">
        <f t="shared" si="1529"/>
        <v>0.14747162243329387</v>
      </c>
      <c r="P1245" s="7">
        <f t="shared" si="1530"/>
        <v>0.75050813385516535</v>
      </c>
      <c r="Q1245" s="7">
        <f t="shared" si="1531"/>
        <v>3.4104971219275209</v>
      </c>
    </row>
    <row r="1246" spans="1:17" x14ac:dyDescent="0.3">
      <c r="A1246" s="1">
        <v>42348</v>
      </c>
      <c r="B1246" s="2">
        <v>108.21939999999999</v>
      </c>
      <c r="C1246" s="2">
        <v>4.9364999999999997</v>
      </c>
      <c r="D1246" s="2">
        <f t="shared" si="1560"/>
        <v>4.5074886888508969E-3</v>
      </c>
      <c r="E1246" s="2">
        <f t="shared" si="1561"/>
        <v>1.4096664443513299E-2</v>
      </c>
      <c r="F1246" s="11">
        <f t="shared" ref="F1246:G1246" si="1614">B1246/B994-1</f>
        <v>0.10952378999516066</v>
      </c>
      <c r="G1246" s="11">
        <f t="shared" si="1614"/>
        <v>0.2232381801962533</v>
      </c>
      <c r="H1246" s="9">
        <f t="shared" si="1547"/>
        <v>0.1039309052473034</v>
      </c>
      <c r="I1246" s="9">
        <f t="shared" si="1548"/>
        <v>0.17703109941028969</v>
      </c>
      <c r="J1246" s="7">
        <f t="shared" si="1549"/>
        <v>9.2273059081239062E-2</v>
      </c>
      <c r="K1246" s="7">
        <f t="shared" si="1550"/>
        <v>0.18620919261890867</v>
      </c>
      <c r="L1246" s="11">
        <f t="shared" ref="L1246:M1246" si="1615">B1246/B490-1</f>
        <v>0.81142465941445563</v>
      </c>
      <c r="M1246" s="11">
        <f t="shared" si="1615"/>
        <v>3.6504945831370694</v>
      </c>
      <c r="N1246" s="9">
        <f t="shared" si="1528"/>
        <v>0.19803788010739651</v>
      </c>
      <c r="O1246" s="9">
        <f t="shared" si="1529"/>
        <v>0.14748212317189452</v>
      </c>
      <c r="P1246" s="7">
        <f t="shared" si="1530"/>
        <v>0.75327799419858033</v>
      </c>
      <c r="Q1246" s="7">
        <f t="shared" si="1531"/>
        <v>3.431343167221252</v>
      </c>
    </row>
    <row r="1247" spans="1:17" x14ac:dyDescent="0.3">
      <c r="A1247" s="1">
        <v>42349</v>
      </c>
      <c r="B1247" s="2">
        <v>105.7286</v>
      </c>
      <c r="C1247" s="2">
        <v>4.5979999999999999</v>
      </c>
      <c r="D1247" s="2">
        <f t="shared" si="1560"/>
        <v>-2.328521455570744E-2</v>
      </c>
      <c r="E1247" s="2">
        <f t="shared" si="1561"/>
        <v>-7.1035151728377391E-2</v>
      </c>
      <c r="F1247" s="11">
        <f t="shared" ref="F1247:G1247" si="1616">B1247/B995-1</f>
        <v>7.8869870631861128E-2</v>
      </c>
      <c r="G1247" s="11">
        <f t="shared" si="1616"/>
        <v>0.12179174392505132</v>
      </c>
      <c r="H1247" s="9">
        <f t="shared" si="1547"/>
        <v>7.591407717897275E-2</v>
      </c>
      <c r="I1247" s="9">
        <f t="shared" si="1548"/>
        <v>0.17854920328696666</v>
      </c>
      <c r="J1247" s="7">
        <f t="shared" si="1549"/>
        <v>6.1809117730966312E-2</v>
      </c>
      <c r="K1247" s="7">
        <f t="shared" si="1550"/>
        <v>8.793679135177368E-2</v>
      </c>
      <c r="L1247" s="11">
        <f t="shared" ref="L1247:M1247" si="1617">B1247/B491-1</f>
        <v>0.74693048039985133</v>
      </c>
      <c r="M1247" s="11">
        <f t="shared" si="1617"/>
        <v>3.1708998548621183</v>
      </c>
      <c r="N1247" s="9">
        <f t="shared" si="1528"/>
        <v>0.18595341221885053</v>
      </c>
      <c r="O1247" s="9">
        <f t="shared" si="1529"/>
        <v>0.14796643682836844</v>
      </c>
      <c r="P1247" s="7">
        <f t="shared" si="1530"/>
        <v>0.69049119902502021</v>
      </c>
      <c r="Q1247" s="7">
        <f t="shared" si="1531"/>
        <v>2.9670026644909275</v>
      </c>
    </row>
    <row r="1248" spans="1:17" x14ac:dyDescent="0.3">
      <c r="A1248" s="1">
        <v>42352</v>
      </c>
      <c r="B1248" s="2">
        <v>106.5303</v>
      </c>
      <c r="C1248" s="2">
        <v>4.7011000000000003</v>
      </c>
      <c r="D1248" s="2">
        <f t="shared" si="1560"/>
        <v>7.5540183454564135E-3</v>
      </c>
      <c r="E1248" s="2">
        <f t="shared" si="1561"/>
        <v>2.2175097544528819E-2</v>
      </c>
      <c r="F1248" s="11">
        <f t="shared" ref="F1248:G1248" si="1618">B1248/B996-1</f>
        <v>9.9015294147989596E-2</v>
      </c>
      <c r="G1248" s="11">
        <f t="shared" si="1618"/>
        <v>0.18618792894630598</v>
      </c>
      <c r="H1248" s="9">
        <f t="shared" si="1547"/>
        <v>9.4414591746843898E-2</v>
      </c>
      <c r="I1248" s="9">
        <f t="shared" si="1548"/>
        <v>0.17833830427875999</v>
      </c>
      <c r="J1248" s="7">
        <f t="shared" si="1549"/>
        <v>8.1676677399957542E-2</v>
      </c>
      <c r="K1248" s="7">
        <f t="shared" si="1550"/>
        <v>0.15041563263559721</v>
      </c>
      <c r="L1248" s="11">
        <f t="shared" ref="L1248:M1248" si="1619">B1248/B492-1</f>
        <v>0.76391899208697533</v>
      </c>
      <c r="M1248" s="11">
        <f t="shared" si="1619"/>
        <v>3.2932420091324204</v>
      </c>
      <c r="N1248" s="9">
        <f t="shared" si="1528"/>
        <v>0.18917934455897459</v>
      </c>
      <c r="O1248" s="9">
        <f t="shared" si="1529"/>
        <v>0.14800939774026436</v>
      </c>
      <c r="P1248" s="7">
        <f t="shared" si="1530"/>
        <v>0.7068982950802063</v>
      </c>
      <c r="Q1248" s="7">
        <f t="shared" si="1531"/>
        <v>3.0831655042109292</v>
      </c>
    </row>
    <row r="1249" spans="1:17" x14ac:dyDescent="0.3">
      <c r="A1249" s="1">
        <v>42353</v>
      </c>
      <c r="B1249" s="2">
        <v>107.17919999999999</v>
      </c>
      <c r="C1249" s="2">
        <v>4.7808999999999999</v>
      </c>
      <c r="D1249" s="2">
        <f t="shared" si="1560"/>
        <v>6.0727482324489839E-3</v>
      </c>
      <c r="E1249" s="2">
        <f t="shared" si="1561"/>
        <v>1.6832289413369027E-2</v>
      </c>
      <c r="F1249" s="11">
        <f t="shared" ref="F1249:G1249" si="1620">B1249/B997-1</f>
        <v>0.11724370855128341</v>
      </c>
      <c r="G1249" s="11">
        <f t="shared" si="1620"/>
        <v>0.24363343131389326</v>
      </c>
      <c r="H1249" s="9">
        <f t="shared" si="1547"/>
        <v>0.11086467762405626</v>
      </c>
      <c r="I1249" s="9">
        <f t="shared" si="1548"/>
        <v>0.17810204845268032</v>
      </c>
      <c r="J1249" s="7">
        <f t="shared" si="1549"/>
        <v>9.9663812171254751E-2</v>
      </c>
      <c r="K1249" s="7">
        <f t="shared" si="1550"/>
        <v>0.20907125180130937</v>
      </c>
      <c r="L1249" s="11">
        <f t="shared" ref="L1249:M1249" si="1621">B1249/B493-1</f>
        <v>0.78879449905702881</v>
      </c>
      <c r="M1249" s="11">
        <f t="shared" si="1621"/>
        <v>3.4672958325546626</v>
      </c>
      <c r="N1249" s="9">
        <f t="shared" si="1528"/>
        <v>0.19384730958660645</v>
      </c>
      <c r="O1249" s="9">
        <f t="shared" si="1529"/>
        <v>0.14795611450714627</v>
      </c>
      <c r="P1249" s="7">
        <f t="shared" si="1530"/>
        <v>0.73101061943311763</v>
      </c>
      <c r="Q1249" s="7">
        <f t="shared" si="1531"/>
        <v>3.2592672000159721</v>
      </c>
    </row>
    <row r="1250" spans="1:17" x14ac:dyDescent="0.3">
      <c r="A1250" s="1">
        <v>42354</v>
      </c>
      <c r="B1250" s="2">
        <v>108.77290000000001</v>
      </c>
      <c r="C1250" s="2">
        <v>4.9922000000000004</v>
      </c>
      <c r="D1250" s="2">
        <f t="shared" si="1560"/>
        <v>1.4760022553965883E-2</v>
      </c>
      <c r="E1250" s="2">
        <f t="shared" si="1561"/>
        <v>4.3247881068258276E-2</v>
      </c>
      <c r="F1250" s="11">
        <f t="shared" ref="F1250:G1250" si="1622">B1250/B998-1</f>
        <v>0.15234196639789666</v>
      </c>
      <c r="G1250" s="11">
        <f t="shared" si="1622"/>
        <v>0.36641576570411938</v>
      </c>
      <c r="H1250" s="9">
        <f t="shared" si="1547"/>
        <v>0.14179636405519994</v>
      </c>
      <c r="I1250" s="9">
        <f t="shared" si="1548"/>
        <v>0.17789227748957095</v>
      </c>
      <c r="J1250" s="7">
        <f t="shared" si="1549"/>
        <v>0.13425214747534664</v>
      </c>
      <c r="K1250" s="7">
        <f t="shared" si="1550"/>
        <v>0.32708341261124207</v>
      </c>
      <c r="L1250" s="11">
        <f t="shared" ref="L1250:M1250" si="1623">B1250/B494-1</f>
        <v>0.8327918959631464</v>
      </c>
      <c r="M1250" s="11">
        <f t="shared" si="1623"/>
        <v>3.8006539090297142</v>
      </c>
      <c r="N1250" s="9">
        <f t="shared" si="1528"/>
        <v>0.20194681015910984</v>
      </c>
      <c r="O1250" s="9">
        <f t="shared" si="1529"/>
        <v>0.14805601151013589</v>
      </c>
      <c r="P1250" s="7">
        <f t="shared" si="1530"/>
        <v>0.77350808971341301</v>
      </c>
      <c r="Q1250" s="7">
        <f t="shared" si="1531"/>
        <v>3.5795165101492925</v>
      </c>
    </row>
    <row r="1251" spans="1:17" x14ac:dyDescent="0.3">
      <c r="A1251" s="1">
        <v>42355</v>
      </c>
      <c r="B1251" s="2">
        <v>107.1887</v>
      </c>
      <c r="C1251" s="2">
        <v>4.7843</v>
      </c>
      <c r="D1251" s="2">
        <f t="shared" si="1560"/>
        <v>-1.4671389880825688E-2</v>
      </c>
      <c r="E1251" s="2">
        <f t="shared" si="1561"/>
        <v>-4.2536970654844103E-2</v>
      </c>
      <c r="F1251" s="11">
        <f t="shared" ref="F1251:G1251" si="1624">B1251/B999-1</f>
        <v>0.11525711883734679</v>
      </c>
      <c r="G1251" s="11">
        <f t="shared" si="1624"/>
        <v>0.24277216406473245</v>
      </c>
      <c r="H1251" s="9">
        <f t="shared" si="1547"/>
        <v>0.1090849781821448</v>
      </c>
      <c r="I1251" s="9">
        <f t="shared" si="1548"/>
        <v>0.17767396205474176</v>
      </c>
      <c r="J1251" s="7">
        <f t="shared" si="1549"/>
        <v>9.7792076824372964E-2</v>
      </c>
      <c r="K1251" s="7">
        <f t="shared" si="1550"/>
        <v>0.20345762640206</v>
      </c>
      <c r="L1251" s="11">
        <f t="shared" ref="L1251:M1251" si="1625">B1251/B495-1</f>
        <v>0.78240257278356817</v>
      </c>
      <c r="M1251" s="11">
        <f t="shared" si="1625"/>
        <v>3.4282673084042949</v>
      </c>
      <c r="N1251" s="9">
        <f t="shared" si="1528"/>
        <v>0.19265407139586799</v>
      </c>
      <c r="O1251" s="9">
        <f t="shared" si="1529"/>
        <v>0.14815108380102177</v>
      </c>
      <c r="P1251" s="7">
        <f t="shared" si="1530"/>
        <v>0.72467581371023559</v>
      </c>
      <c r="Q1251" s="7">
        <f t="shared" si="1531"/>
        <v>3.2104882024092838</v>
      </c>
    </row>
    <row r="1252" spans="1:17" x14ac:dyDescent="0.3">
      <c r="A1252" s="1">
        <v>42356</v>
      </c>
      <c r="B1252" s="2">
        <v>105.1326</v>
      </c>
      <c r="C1252" s="2">
        <v>4.5214999999999996</v>
      </c>
      <c r="D1252" s="2">
        <f t="shared" si="1560"/>
        <v>-1.9368422065866784E-2</v>
      </c>
      <c r="E1252" s="2">
        <f t="shared" si="1561"/>
        <v>-5.6495926513904192E-2</v>
      </c>
      <c r="F1252" s="11">
        <f t="shared" ref="F1252:G1252" si="1626">B1252/B1000-1</f>
        <v>6.8156949046119575E-2</v>
      </c>
      <c r="G1252" s="11">
        <f t="shared" si="1626"/>
        <v>9.4264278799612855E-2</v>
      </c>
      <c r="H1252" s="9">
        <f t="shared" si="1547"/>
        <v>6.5934685776714741E-2</v>
      </c>
      <c r="I1252" s="9">
        <f t="shared" si="1548"/>
        <v>0.17722179340201444</v>
      </c>
      <c r="J1252" s="7">
        <f t="shared" si="1549"/>
        <v>5.151386683998993E-2</v>
      </c>
      <c r="K1252" s="7">
        <f t="shared" si="1550"/>
        <v>5.8094891661438997E-2</v>
      </c>
      <c r="L1252" s="11">
        <f t="shared" ref="L1252:M1252" si="1627">B1252/B496-1</f>
        <v>0.72194396491009671</v>
      </c>
      <c r="M1252" s="11">
        <f t="shared" si="1627"/>
        <v>2.9995577178239712</v>
      </c>
      <c r="N1252" s="9">
        <f t="shared" si="1528"/>
        <v>0.18115128825782092</v>
      </c>
      <c r="O1252" s="9">
        <f t="shared" si="1529"/>
        <v>0.14837265851717948</v>
      </c>
      <c r="P1252" s="7">
        <f t="shared" si="1530"/>
        <v>0.66601108282802035</v>
      </c>
      <c r="Q1252" s="7">
        <f t="shared" si="1531"/>
        <v>2.7930353257957878</v>
      </c>
    </row>
    <row r="1253" spans="1:17" x14ac:dyDescent="0.3">
      <c r="A1253" s="1">
        <v>42359</v>
      </c>
      <c r="B1253" s="2">
        <v>106.3004</v>
      </c>
      <c r="C1253" s="2">
        <v>4.6558000000000002</v>
      </c>
      <c r="D1253" s="2">
        <f t="shared" si="1560"/>
        <v>1.1046637708909818E-2</v>
      </c>
      <c r="E1253" s="2">
        <f t="shared" si="1561"/>
        <v>2.9269956981672118E-2</v>
      </c>
      <c r="F1253" s="11">
        <f t="shared" ref="F1253:G1253" si="1628">B1253/B1001-1</f>
        <v>7.5291354305650593E-2</v>
      </c>
      <c r="G1253" s="11">
        <f t="shared" si="1628"/>
        <v>0.11433426677197778</v>
      </c>
      <c r="H1253" s="9">
        <f t="shared" si="1547"/>
        <v>7.2591652119442684E-2</v>
      </c>
      <c r="I1253" s="9">
        <f t="shared" si="1548"/>
        <v>0.17750116523844012</v>
      </c>
      <c r="J1253" s="7">
        <f t="shared" si="1549"/>
        <v>5.8484661066023902E-2</v>
      </c>
      <c r="K1253" s="7">
        <f t="shared" si="1550"/>
        <v>7.8957146863821048E-2</v>
      </c>
      <c r="L1253" s="11">
        <f t="shared" ref="L1253:M1253" si="1629">B1253/B497-1</f>
        <v>0.74869259810654976</v>
      </c>
      <c r="M1253" s="11">
        <f t="shared" si="1629"/>
        <v>3.1782284842502015</v>
      </c>
      <c r="N1253" s="9">
        <f t="shared" si="1528"/>
        <v>0.18628947397691781</v>
      </c>
      <c r="O1253" s="9">
        <f t="shared" si="1529"/>
        <v>0.14846302674596304</v>
      </c>
      <c r="P1253" s="7">
        <f t="shared" si="1530"/>
        <v>0.69182278121674812</v>
      </c>
      <c r="Q1253" s="7">
        <f t="shared" si="1531"/>
        <v>2.971119784839217</v>
      </c>
    </row>
    <row r="1254" spans="1:17" x14ac:dyDescent="0.3">
      <c r="A1254" s="1">
        <v>42360</v>
      </c>
      <c r="B1254" s="2">
        <v>106.9992</v>
      </c>
      <c r="C1254" s="2">
        <v>4.7439</v>
      </c>
      <c r="D1254" s="2">
        <f t="shared" si="1560"/>
        <v>6.5523095225302561E-3</v>
      </c>
      <c r="E1254" s="2">
        <f t="shared" si="1561"/>
        <v>1.8745828035173627E-2</v>
      </c>
      <c r="F1254" s="11">
        <f t="shared" ref="F1254:G1254" si="1630">B1254/B1002-1</f>
        <v>7.9669073909450328E-2</v>
      </c>
      <c r="G1254" s="11">
        <f t="shared" si="1630"/>
        <v>0.1250266796309909</v>
      </c>
      <c r="H1254" s="9">
        <f t="shared" si="1547"/>
        <v>7.6654581135253128E-2</v>
      </c>
      <c r="I1254" s="9">
        <f t="shared" si="1548"/>
        <v>0.17759784105790319</v>
      </c>
      <c r="J1254" s="7">
        <f t="shared" si="1549"/>
        <v>6.2775714933471782E-2</v>
      </c>
      <c r="K1254" s="7">
        <f t="shared" si="1550"/>
        <v>9.2020089616102752E-2</v>
      </c>
      <c r="L1254" s="11">
        <f t="shared" ref="L1254:M1254" si="1631">B1254/B498-1</f>
        <v>0.76018819349054523</v>
      </c>
      <c r="M1254" s="11">
        <f t="shared" si="1631"/>
        <v>3.2542372881355934</v>
      </c>
      <c r="N1254" s="9">
        <f t="shared" si="1528"/>
        <v>0.18847357715109453</v>
      </c>
      <c r="O1254" s="9">
        <f t="shared" si="1529"/>
        <v>0.14850027990114961</v>
      </c>
      <c r="P1254" s="7">
        <f t="shared" si="1530"/>
        <v>0.70291626567916099</v>
      </c>
      <c r="Q1254" s="7">
        <f t="shared" si="1531"/>
        <v>3.0493472573128368</v>
      </c>
    </row>
    <row r="1255" spans="1:17" x14ac:dyDescent="0.3">
      <c r="A1255" s="1">
        <v>42361</v>
      </c>
      <c r="B1255" s="2">
        <v>107.7937</v>
      </c>
      <c r="C1255" s="2">
        <v>4.8525</v>
      </c>
      <c r="D1255" s="2">
        <f t="shared" si="1560"/>
        <v>7.3978574102388358E-3</v>
      </c>
      <c r="E1255" s="2">
        <f t="shared" si="1561"/>
        <v>2.2634453845784708E-2</v>
      </c>
      <c r="F1255" s="11">
        <f t="shared" ref="F1255:G1255" si="1632">B1255/B1003-1</f>
        <v>9.1547505850449129E-2</v>
      </c>
      <c r="G1255" s="11">
        <f t="shared" si="1632"/>
        <v>0.16188583469016371</v>
      </c>
      <c r="H1255" s="9">
        <f t="shared" si="1547"/>
        <v>8.7596419515116902E-2</v>
      </c>
      <c r="I1255" s="9">
        <f t="shared" si="1548"/>
        <v>0.17769645428140976</v>
      </c>
      <c r="J1255" s="7">
        <f t="shared" si="1549"/>
        <v>7.4449464748459038E-2</v>
      </c>
      <c r="K1255" s="7">
        <f t="shared" si="1550"/>
        <v>0.12828313090632237</v>
      </c>
      <c r="L1255" s="11">
        <f t="shared" ref="L1255:M1255" si="1633">B1255/B499-1</f>
        <v>0.792105298158579</v>
      </c>
      <c r="M1255" s="11">
        <f t="shared" si="1633"/>
        <v>3.4913920770085154</v>
      </c>
      <c r="N1255" s="9">
        <f t="shared" si="1528"/>
        <v>0.19446369098652147</v>
      </c>
      <c r="O1255" s="9">
        <f t="shared" si="1529"/>
        <v>0.14840557342776403</v>
      </c>
      <c r="P1255" s="7">
        <f t="shared" si="1530"/>
        <v>0.73386800126516016</v>
      </c>
      <c r="Q1255" s="7">
        <f t="shared" si="1531"/>
        <v>3.2752660178439035</v>
      </c>
    </row>
    <row r="1256" spans="1:17" x14ac:dyDescent="0.3">
      <c r="A1256" s="1">
        <v>42362</v>
      </c>
      <c r="B1256" s="2">
        <v>107.77460000000001</v>
      </c>
      <c r="C1256" s="2">
        <v>4.8425000000000002</v>
      </c>
      <c r="D1256" s="2">
        <f t="shared" si="1560"/>
        <v>-1.77206018231591E-4</v>
      </c>
      <c r="E1256" s="2">
        <f t="shared" si="1561"/>
        <v>-2.0629197620143352E-3</v>
      </c>
      <c r="F1256" s="11">
        <f t="shared" ref="F1256:G1256" si="1634">B1256/B1004-1</f>
        <v>9.0412228445624576E-2</v>
      </c>
      <c r="G1256" s="11">
        <f t="shared" si="1634"/>
        <v>0.15708107333158106</v>
      </c>
      <c r="H1256" s="9">
        <f t="shared" si="1547"/>
        <v>8.655581597929024E-2</v>
      </c>
      <c r="I1256" s="9">
        <f t="shared" si="1548"/>
        <v>0.17769646859599642</v>
      </c>
      <c r="J1256" s="7">
        <f t="shared" si="1549"/>
        <v>7.3331967641332652E-2</v>
      </c>
      <c r="K1256" s="7">
        <f t="shared" si="1550"/>
        <v>0.12476631114945103</v>
      </c>
      <c r="L1256" s="11">
        <f t="shared" ref="L1256:M1256" si="1635">B1256/B500-1</f>
        <v>0.79536659597896375</v>
      </c>
      <c r="M1256" s="11">
        <f t="shared" si="1635"/>
        <v>3.5202090917576783</v>
      </c>
      <c r="N1256" s="9">
        <f t="shared" si="1528"/>
        <v>0.19506974427697771</v>
      </c>
      <c r="O1256" s="9">
        <f t="shared" si="1529"/>
        <v>0.14839798082362696</v>
      </c>
      <c r="P1256" s="7">
        <f t="shared" si="1530"/>
        <v>0.73702918966726627</v>
      </c>
      <c r="Q1256" s="7">
        <f t="shared" si="1531"/>
        <v>3.2987798596911064</v>
      </c>
    </row>
    <row r="1257" spans="1:17" x14ac:dyDescent="0.3">
      <c r="A1257" s="1">
        <v>42366</v>
      </c>
      <c r="B1257" s="2">
        <v>107.7171</v>
      </c>
      <c r="C1257" s="2">
        <v>4.8411999999999997</v>
      </c>
      <c r="D1257" s="2">
        <f t="shared" si="1560"/>
        <v>-5.336632581640795E-4</v>
      </c>
      <c r="E1257" s="2">
        <f t="shared" si="1561"/>
        <v>-2.6849241670232955E-4</v>
      </c>
      <c r="F1257" s="11">
        <f t="shared" ref="F1257:G1257" si="1636">B1257/B1005-1</f>
        <v>8.215323348697412E-2</v>
      </c>
      <c r="G1257" s="11">
        <f t="shared" si="1636"/>
        <v>0.13379704442727003</v>
      </c>
      <c r="H1257" s="9">
        <f t="shared" si="1547"/>
        <v>7.89527909949818E-2</v>
      </c>
      <c r="I1257" s="9">
        <f t="shared" si="1548"/>
        <v>0.17757065463897018</v>
      </c>
      <c r="J1257" s="7">
        <f t="shared" si="1549"/>
        <v>6.5226148150574037E-2</v>
      </c>
      <c r="K1257" s="7">
        <f t="shared" si="1550"/>
        <v>9.9622957057145411E-2</v>
      </c>
      <c r="L1257" s="11">
        <f t="shared" ref="L1257:M1257" si="1637">B1257/B501-1</f>
        <v>0.81026494239834634</v>
      </c>
      <c r="M1257" s="11">
        <f t="shared" si="1637"/>
        <v>3.6287407973993684</v>
      </c>
      <c r="N1257" s="9">
        <f t="shared" si="1528"/>
        <v>0.19782440386044134</v>
      </c>
      <c r="O1257" s="9">
        <f t="shared" si="1529"/>
        <v>0.14829686895861799</v>
      </c>
      <c r="P1257" s="7">
        <f t="shared" si="1530"/>
        <v>0.75152225454541877</v>
      </c>
      <c r="Q1257" s="7">
        <f t="shared" si="1531"/>
        <v>3.4084720549133696</v>
      </c>
    </row>
    <row r="1258" spans="1:17" x14ac:dyDescent="0.3">
      <c r="A1258" s="1">
        <v>42367</v>
      </c>
      <c r="B1258" s="2">
        <v>109.4114</v>
      </c>
      <c r="C1258" s="2">
        <v>5.0620000000000003</v>
      </c>
      <c r="D1258" s="2">
        <f t="shared" si="1560"/>
        <v>1.5606743379856739E-2</v>
      </c>
      <c r="E1258" s="2">
        <f t="shared" si="1561"/>
        <v>4.4599038240620774E-2</v>
      </c>
      <c r="F1258" s="11">
        <f t="shared" ref="F1258:G1258" si="1638">B1258/B1006-1</f>
        <v>9.9383344369563309E-2</v>
      </c>
      <c r="G1258" s="11">
        <f t="shared" si="1638"/>
        <v>0.18528578453180988</v>
      </c>
      <c r="H1258" s="9">
        <f t="shared" si="1547"/>
        <v>9.4749426583950816E-2</v>
      </c>
      <c r="I1258" s="9">
        <f t="shared" si="1548"/>
        <v>0.17822453039503769</v>
      </c>
      <c r="J1258" s="7">
        <f t="shared" si="1549"/>
        <v>8.2060869126937996E-2</v>
      </c>
      <c r="K1258" s="7">
        <f t="shared" si="1550"/>
        <v>0.15178205406612655</v>
      </c>
      <c r="L1258" s="11">
        <f t="shared" ref="L1258:M1258" si="1639">B1258/B502-1</f>
        <v>0.84159552407626848</v>
      </c>
      <c r="M1258" s="11">
        <f t="shared" si="1639"/>
        <v>3.8668397269493315</v>
      </c>
      <c r="N1258" s="9">
        <f t="shared" si="1528"/>
        <v>0.20354410950957302</v>
      </c>
      <c r="O1258" s="9">
        <f t="shared" si="1529"/>
        <v>0.14853699284017263</v>
      </c>
      <c r="P1258" s="7">
        <f t="shared" si="1530"/>
        <v>0.78164567048444722</v>
      </c>
      <c r="Q1258" s="7">
        <f t="shared" si="1531"/>
        <v>3.6368871549229143</v>
      </c>
    </row>
    <row r="1259" spans="1:17" x14ac:dyDescent="0.3">
      <c r="A1259" s="1">
        <v>42368</v>
      </c>
      <c r="B1259" s="2">
        <v>108.4254</v>
      </c>
      <c r="C1259" s="2">
        <v>4.9326999999999996</v>
      </c>
      <c r="D1259" s="2">
        <f t="shared" si="1560"/>
        <v>-9.0527104114437595E-3</v>
      </c>
      <c r="E1259" s="2">
        <f t="shared" si="1561"/>
        <v>-2.5875156640560469E-2</v>
      </c>
      <c r="F1259" s="11">
        <f t="shared" ref="F1259:G1259" si="1640">B1259/B1007-1</f>
        <v>9.6786984876180204E-2</v>
      </c>
      <c r="G1259" s="11">
        <f t="shared" si="1640"/>
        <v>0.17933821068235067</v>
      </c>
      <c r="H1259" s="9">
        <f t="shared" si="1547"/>
        <v>9.2384982744228947E-2</v>
      </c>
      <c r="I1259" s="9">
        <f t="shared" si="1548"/>
        <v>0.17833383784118903</v>
      </c>
      <c r="J1259" s="7">
        <f t="shared" si="1549"/>
        <v>7.9484382891385152E-2</v>
      </c>
      <c r="K1259" s="7">
        <f t="shared" si="1550"/>
        <v>0.14344042979368998</v>
      </c>
      <c r="L1259" s="11">
        <f t="shared" ref="L1259:M1259" si="1641">B1259/B503-1</f>
        <v>0.84274089382588468</v>
      </c>
      <c r="M1259" s="11">
        <f t="shared" si="1641"/>
        <v>3.8838613861386131</v>
      </c>
      <c r="N1259" s="9">
        <f t="shared" si="1528"/>
        <v>0.20375135981765172</v>
      </c>
      <c r="O1259" s="9">
        <f t="shared" si="1529"/>
        <v>0.14852279980255909</v>
      </c>
      <c r="P1259" s="7">
        <f t="shared" si="1530"/>
        <v>0.782765029421157</v>
      </c>
      <c r="Q1259" s="7">
        <f t="shared" si="1531"/>
        <v>3.6458086174754225</v>
      </c>
    </row>
    <row r="1260" spans="1:17" x14ac:dyDescent="0.3">
      <c r="A1260" s="1">
        <v>42369</v>
      </c>
      <c r="B1260" s="2">
        <v>107.0758</v>
      </c>
      <c r="C1260" s="2">
        <v>4.7497999999999996</v>
      </c>
      <c r="D1260" s="2">
        <f t="shared" si="1560"/>
        <v>-1.2525384028621838E-2</v>
      </c>
      <c r="E1260" s="2">
        <f t="shared" si="1561"/>
        <v>-3.7783993585431448E-2</v>
      </c>
      <c r="F1260" s="11">
        <f t="shared" ref="F1260:G1260" si="1642">B1260/B1008-1</f>
        <v>9.4358945008043538E-2</v>
      </c>
      <c r="G1260" s="11">
        <f t="shared" si="1642"/>
        <v>0.17232698193306351</v>
      </c>
      <c r="H1260" s="9">
        <f t="shared" si="1547"/>
        <v>9.0168753483701125E-2</v>
      </c>
      <c r="I1260" s="9">
        <f t="shared" si="1548"/>
        <v>0.17848016632692754</v>
      </c>
      <c r="J1260" s="7">
        <f t="shared" si="1549"/>
        <v>7.7066528800742828E-2</v>
      </c>
      <c r="K1260" s="7">
        <f t="shared" si="1550"/>
        <v>0.13559642384228043</v>
      </c>
      <c r="L1260" s="11">
        <f t="shared" ref="L1260:M1260" si="1643">B1260/B504-1</f>
        <v>0.78208096237478109</v>
      </c>
      <c r="M1260" s="11">
        <f t="shared" si="1643"/>
        <v>3.4151329243353779</v>
      </c>
      <c r="N1260" s="9">
        <f t="shared" si="1528"/>
        <v>0.19259392048265478</v>
      </c>
      <c r="O1260" s="9">
        <f t="shared" si="1529"/>
        <v>0.14826532816195973</v>
      </c>
      <c r="P1260" s="7">
        <f t="shared" si="1530"/>
        <v>0.72427703096228124</v>
      </c>
      <c r="Q1260" s="7">
        <f t="shared" si="1531"/>
        <v>3.2062860401912818</v>
      </c>
    </row>
    <row r="1261" spans="1:17" x14ac:dyDescent="0.3">
      <c r="A1261" s="1">
        <v>42373</v>
      </c>
      <c r="B1261" s="2">
        <v>104.8167</v>
      </c>
      <c r="C1261" s="2">
        <v>4.4595000000000002</v>
      </c>
      <c r="D1261" s="2">
        <f t="shared" si="1560"/>
        <v>-2.1323884535141512E-2</v>
      </c>
      <c r="E1261" s="2">
        <f t="shared" si="1561"/>
        <v>-6.3065859772815328E-2</v>
      </c>
      <c r="F1261" s="11">
        <f t="shared" ref="F1261:G1261" si="1644">B1261/B1009-1</f>
        <v>7.4496461287386184E-2</v>
      </c>
      <c r="G1261" s="11">
        <f t="shared" si="1644"/>
        <v>0.10977005773442183</v>
      </c>
      <c r="H1261" s="9">
        <f t="shared" si="1547"/>
        <v>7.1852143737522647E-2</v>
      </c>
      <c r="I1261" s="9">
        <f t="shared" si="1548"/>
        <v>0.17975708777241961</v>
      </c>
      <c r="J1261" s="7">
        <f t="shared" si="1549"/>
        <v>5.7276052086788098E-2</v>
      </c>
      <c r="K1261" s="7">
        <f t="shared" si="1550"/>
        <v>7.2668730040157392E-2</v>
      </c>
      <c r="L1261" s="11">
        <f t="shared" ref="L1261:M1261" si="1645">B1261/B505-1</f>
        <v>0.69074737516190998</v>
      </c>
      <c r="M1261" s="11">
        <f t="shared" si="1645"/>
        <v>2.7914470328175485</v>
      </c>
      <c r="N1261" s="9">
        <f t="shared" si="1528"/>
        <v>0.17505688833401298</v>
      </c>
      <c r="O1261" s="9">
        <f t="shared" si="1529"/>
        <v>0.14776151622132844</v>
      </c>
      <c r="P1261" s="7">
        <f t="shared" si="1530"/>
        <v>0.63627197211508602</v>
      </c>
      <c r="Q1261" s="7">
        <f t="shared" si="1531"/>
        <v>2.5993749607702945</v>
      </c>
    </row>
    <row r="1262" spans="1:17" x14ac:dyDescent="0.3">
      <c r="A1262" s="1">
        <v>42374</v>
      </c>
      <c r="B1262" s="2">
        <v>104.6348</v>
      </c>
      <c r="C1262" s="2">
        <v>4.4196</v>
      </c>
      <c r="D1262" s="2">
        <f t="shared" si="1560"/>
        <v>-1.7369180524458479E-3</v>
      </c>
      <c r="E1262" s="2">
        <f t="shared" si="1561"/>
        <v>-8.987457867242166E-3</v>
      </c>
      <c r="F1262" s="11">
        <f t="shared" ref="F1262:G1262" si="1646">B1262/B1010-1</f>
        <v>8.859982500803687E-2</v>
      </c>
      <c r="G1262" s="11">
        <f t="shared" si="1646"/>
        <v>0.15168729641693823</v>
      </c>
      <c r="H1262" s="9">
        <f t="shared" si="1547"/>
        <v>8.4892306268396209E-2</v>
      </c>
      <c r="I1262" s="9">
        <f t="shared" si="1548"/>
        <v>0.17913445892344626</v>
      </c>
      <c r="J1262" s="7">
        <f t="shared" si="1549"/>
        <v>7.1273072993424558E-2</v>
      </c>
      <c r="K1262" s="7">
        <f t="shared" si="1550"/>
        <v>0.11658589768673844</v>
      </c>
      <c r="L1262" s="11">
        <f t="shared" ref="L1262:M1262" si="1647">B1262/B506-1</f>
        <v>0.69665031116530507</v>
      </c>
      <c r="M1262" s="11">
        <f t="shared" si="1647"/>
        <v>2.8126293995859211</v>
      </c>
      <c r="N1262" s="9">
        <f t="shared" si="1528"/>
        <v>0.17621863402105511</v>
      </c>
      <c r="O1262" s="9">
        <f t="shared" si="1529"/>
        <v>0.14772867557392153</v>
      </c>
      <c r="P1262" s="7">
        <f t="shared" si="1530"/>
        <v>0.64200861831033618</v>
      </c>
      <c r="Q1262" s="7">
        <f t="shared" si="1531"/>
        <v>2.6376829427314727</v>
      </c>
    </row>
    <row r="1263" spans="1:17" x14ac:dyDescent="0.3">
      <c r="A1263" s="1">
        <v>42375</v>
      </c>
      <c r="B1263" s="2">
        <v>103.6298</v>
      </c>
      <c r="C1263" s="2">
        <v>4.3010999999999999</v>
      </c>
      <c r="D1263" s="2">
        <f t="shared" si="1560"/>
        <v>-9.6512590332918629E-3</v>
      </c>
      <c r="E1263" s="2">
        <f t="shared" si="1561"/>
        <v>-2.7178390318687986E-2</v>
      </c>
      <c r="F1263" s="11">
        <f t="shared" ref="F1263:G1263" si="1648">B1263/B1011-1</f>
        <v>9.2796681215523869E-2</v>
      </c>
      <c r="G1263" s="11">
        <f t="shared" si="1648"/>
        <v>0.16709630152226418</v>
      </c>
      <c r="H1263" s="9">
        <f t="shared" si="1547"/>
        <v>8.8740172874728671E-2</v>
      </c>
      <c r="I1263" s="9">
        <f t="shared" si="1548"/>
        <v>0.17887823661139998</v>
      </c>
      <c r="J1263" s="7">
        <f t="shared" si="1549"/>
        <v>7.5452454682820358E-2</v>
      </c>
      <c r="K1263" s="7">
        <f t="shared" si="1550"/>
        <v>0.13001636251905069</v>
      </c>
      <c r="L1263" s="11">
        <f t="shared" ref="L1263:M1263" si="1649">B1263/B507-1</f>
        <v>0.68590365130701292</v>
      </c>
      <c r="M1263" s="11">
        <f t="shared" si="1649"/>
        <v>2.7475821207632656</v>
      </c>
      <c r="N1263" s="9">
        <f t="shared" si="1528"/>
        <v>0.17410057054275072</v>
      </c>
      <c r="O1263" s="9">
        <f t="shared" si="1529"/>
        <v>0.14783142901438945</v>
      </c>
      <c r="P1263" s="7">
        <f t="shared" si="1530"/>
        <v>0.63153373564167392</v>
      </c>
      <c r="Q1263" s="7">
        <f t="shared" si="1531"/>
        <v>2.5675331442125278</v>
      </c>
    </row>
    <row r="1264" spans="1:17" x14ac:dyDescent="0.3">
      <c r="A1264" s="1">
        <v>42376</v>
      </c>
      <c r="B1264" s="2">
        <v>100.3847</v>
      </c>
      <c r="C1264" s="2">
        <v>3.8919000000000001</v>
      </c>
      <c r="D1264" s="2">
        <f t="shared" si="1560"/>
        <v>-3.1815128044417947E-2</v>
      </c>
      <c r="E1264" s="2">
        <f t="shared" si="1561"/>
        <v>-9.9973333675255419E-2</v>
      </c>
      <c r="F1264" s="11">
        <f t="shared" ref="F1264:G1264" si="1650">B1264/B1012-1</f>
        <v>4.510459405969458E-2</v>
      </c>
      <c r="G1264" s="11">
        <f t="shared" si="1650"/>
        <v>1.6931880536176225E-2</v>
      </c>
      <c r="H1264" s="9">
        <f t="shared" si="1547"/>
        <v>4.4116970417379837E-2</v>
      </c>
      <c r="I1264" s="9">
        <f t="shared" si="1548"/>
        <v>0.18129838657204528</v>
      </c>
      <c r="J1264" s="7">
        <f t="shared" si="1549"/>
        <v>2.806913624743701E-2</v>
      </c>
      <c r="K1264" s="7">
        <f t="shared" si="1550"/>
        <v>-1.5439628831763308E-2</v>
      </c>
      <c r="L1264" s="11">
        <f t="shared" ref="L1264:M1264" si="1651">B1264/B508-1</f>
        <v>0.63261930590093174</v>
      </c>
      <c r="M1264" s="11">
        <f t="shared" si="1651"/>
        <v>2.3872062663185378</v>
      </c>
      <c r="N1264" s="9">
        <f t="shared" si="1528"/>
        <v>0.16339522040461371</v>
      </c>
      <c r="O1264" s="9">
        <f t="shared" si="1529"/>
        <v>0.14901623855877522</v>
      </c>
      <c r="P1264" s="7">
        <f t="shared" si="1530"/>
        <v>0.57913448427607794</v>
      </c>
      <c r="Q1264" s="7">
        <f t="shared" si="1531"/>
        <v>2.2245008154485837</v>
      </c>
    </row>
    <row r="1265" spans="1:17" x14ac:dyDescent="0.3">
      <c r="A1265" s="1">
        <v>42377</v>
      </c>
      <c r="B1265" s="2">
        <v>99.561499999999995</v>
      </c>
      <c r="C1265" s="2">
        <v>3.8001</v>
      </c>
      <c r="D1265" s="2">
        <f t="shared" si="1560"/>
        <v>-8.2342615292000029E-3</v>
      </c>
      <c r="E1265" s="2">
        <f t="shared" si="1561"/>
        <v>-2.3870088087379986E-2</v>
      </c>
      <c r="F1265" s="11">
        <f t="shared" ref="F1265:G1265" si="1652">B1265/B1013-1</f>
        <v>1.7066976671965106E-2</v>
      </c>
      <c r="G1265" s="11">
        <f t="shared" si="1652"/>
        <v>-6.0636772630642155E-2</v>
      </c>
      <c r="H1265" s="9">
        <f t="shared" si="1547"/>
        <v>1.6922971999182163E-2</v>
      </c>
      <c r="I1265" s="9">
        <f t="shared" si="1548"/>
        <v>0.18051045232388063</v>
      </c>
      <c r="J1265" s="7">
        <f t="shared" si="1549"/>
        <v>6.3115939741820171E-4</v>
      </c>
      <c r="K1265" s="7">
        <f t="shared" si="1550"/>
        <v>-9.1408053465244055E-2</v>
      </c>
      <c r="L1265" s="11">
        <f t="shared" ref="L1265:M1265" si="1653">B1265/B509-1</f>
        <v>0.6223947724346961</v>
      </c>
      <c r="M1265" s="11">
        <f t="shared" si="1653"/>
        <v>2.3267092707694998</v>
      </c>
      <c r="N1265" s="9">
        <f t="shared" si="1528"/>
        <v>0.16130110409696036</v>
      </c>
      <c r="O1265" s="9">
        <f t="shared" si="1529"/>
        <v>0.1490968430560303</v>
      </c>
      <c r="P1265" s="7">
        <f t="shared" si="1530"/>
        <v>0.56918834720127043</v>
      </c>
      <c r="Q1265" s="7">
        <f t="shared" si="1531"/>
        <v>2.1632712905162044</v>
      </c>
    </row>
    <row r="1266" spans="1:17" x14ac:dyDescent="0.3">
      <c r="A1266" s="1">
        <v>42380</v>
      </c>
      <c r="B1266" s="2">
        <v>99.867800000000003</v>
      </c>
      <c r="C1266" s="2">
        <v>3.8332999999999999</v>
      </c>
      <c r="D1266" s="2">
        <f t="shared" si="1560"/>
        <v>3.0717676976017086E-3</v>
      </c>
      <c r="E1266" s="2">
        <f t="shared" si="1561"/>
        <v>8.6986688355538862E-3</v>
      </c>
      <c r="F1266" s="11">
        <f t="shared" ref="F1266:G1266" si="1654">B1266/B1014-1</f>
        <v>2.6956267789861821E-2</v>
      </c>
      <c r="G1266" s="11">
        <f t="shared" si="1654"/>
        <v>-3.2849754005298326E-2</v>
      </c>
      <c r="H1266" s="9">
        <f t="shared" si="1547"/>
        <v>2.659934755666591E-2</v>
      </c>
      <c r="I1266" s="9">
        <f t="shared" si="1548"/>
        <v>0.18041110588378617</v>
      </c>
      <c r="J1266" s="7">
        <f t="shared" si="1549"/>
        <v>1.0378753470973612E-2</v>
      </c>
      <c r="K1266" s="7">
        <f t="shared" si="1550"/>
        <v>-6.4494925955814963E-2</v>
      </c>
      <c r="L1266" s="11">
        <f t="shared" ref="L1266:M1266" si="1655">B1266/B510-1</f>
        <v>0.62129368676701691</v>
      </c>
      <c r="M1266" s="11">
        <f t="shared" si="1655"/>
        <v>2.3217504332755636</v>
      </c>
      <c r="N1266" s="9">
        <f t="shared" si="1528"/>
        <v>0.16107480087788933</v>
      </c>
      <c r="O1266" s="9">
        <f t="shared" si="1529"/>
        <v>0.14909263620580004</v>
      </c>
      <c r="P1266" s="7">
        <f t="shared" si="1530"/>
        <v>0.56812632230459847</v>
      </c>
      <c r="Q1266" s="7">
        <f t="shared" si="1531"/>
        <v>2.1568885820264452</v>
      </c>
    </row>
    <row r="1267" spans="1:17" x14ac:dyDescent="0.3">
      <c r="A1267" s="1">
        <v>42381</v>
      </c>
      <c r="B1267" s="2">
        <v>101.0261</v>
      </c>
      <c r="C1267" s="2">
        <v>3.9626000000000001</v>
      </c>
      <c r="D1267" s="2">
        <f t="shared" si="1560"/>
        <v>1.153158792404029E-2</v>
      </c>
      <c r="E1267" s="2">
        <f t="shared" si="1561"/>
        <v>3.3174324466908253E-2</v>
      </c>
      <c r="F1267" s="11">
        <f t="shared" ref="F1267:G1267" si="1656">B1267/B1015-1</f>
        <v>4.9813784130916527E-2</v>
      </c>
      <c r="G1267" s="11">
        <f t="shared" si="1656"/>
        <v>3.1470442772730811E-2</v>
      </c>
      <c r="H1267" s="9">
        <f t="shared" si="1547"/>
        <v>4.8612799994589548E-2</v>
      </c>
      <c r="I1267" s="9">
        <f t="shared" si="1548"/>
        <v>0.18045693394181567</v>
      </c>
      <c r="J1267" s="7">
        <f t="shared" si="1549"/>
        <v>3.2858754503266363E-2</v>
      </c>
      <c r="K1267" s="7">
        <f t="shared" si="1550"/>
        <v>-7.0252566400441641E-4</v>
      </c>
      <c r="L1267" s="11">
        <f t="shared" ref="L1267:M1267" si="1657">B1267/B511-1</f>
        <v>0.63033150116352998</v>
      </c>
      <c r="M1267" s="11">
        <f t="shared" si="1657"/>
        <v>2.3741485013623977</v>
      </c>
      <c r="N1267" s="9">
        <f t="shared" si="1528"/>
        <v>0.16292778969591334</v>
      </c>
      <c r="O1267" s="9">
        <f t="shared" si="1529"/>
        <v>0.14919338739309818</v>
      </c>
      <c r="P1267" s="7">
        <f t="shared" si="1530"/>
        <v>0.57679667605963325</v>
      </c>
      <c r="Q1267" s="7">
        <f t="shared" si="1531"/>
        <v>2.2086750820020344</v>
      </c>
    </row>
    <row r="1268" spans="1:17" x14ac:dyDescent="0.3">
      <c r="A1268" s="1">
        <v>42382</v>
      </c>
      <c r="B1268" s="2">
        <v>97.541799999999995</v>
      </c>
      <c r="C1268" s="2">
        <v>3.5480999999999998</v>
      </c>
      <c r="D1268" s="2">
        <f t="shared" si="1560"/>
        <v>-3.5097895219983993E-2</v>
      </c>
      <c r="E1268" s="2">
        <f t="shared" si="1561"/>
        <v>-0.11048812653497778</v>
      </c>
      <c r="F1268" s="11">
        <f t="shared" ref="F1268:G1268" si="1658">B1268/B1016-1</f>
        <v>1.3906920613405482E-2</v>
      </c>
      <c r="G1268" s="11">
        <f t="shared" si="1658"/>
        <v>-7.560638824479593E-2</v>
      </c>
      <c r="H1268" s="9">
        <f t="shared" si="1547"/>
        <v>1.3811106688780397E-2</v>
      </c>
      <c r="I1268" s="9">
        <f t="shared" si="1548"/>
        <v>0.18386163380295395</v>
      </c>
      <c r="J1268" s="7">
        <f t="shared" si="1549"/>
        <v>-3.0866699124602048E-3</v>
      </c>
      <c r="K1268" s="7">
        <f t="shared" si="1550"/>
        <v>-0.10478344731281675</v>
      </c>
      <c r="L1268" s="11">
        <f t="shared" ref="L1268:M1268" si="1659">B1268/B512-1</f>
        <v>0.57199724091694382</v>
      </c>
      <c r="M1268" s="11">
        <f t="shared" si="1659"/>
        <v>2.0101807075591749</v>
      </c>
      <c r="N1268" s="9">
        <f t="shared" si="1528"/>
        <v>0.15078231295452688</v>
      </c>
      <c r="O1268" s="9">
        <f t="shared" si="1529"/>
        <v>0.15061145389289807</v>
      </c>
      <c r="P1268" s="7">
        <f t="shared" si="1530"/>
        <v>0.5194086662432047</v>
      </c>
      <c r="Q1268" s="7">
        <f t="shared" si="1531"/>
        <v>1.8599649828565434</v>
      </c>
    </row>
    <row r="1269" spans="1:17" x14ac:dyDescent="0.3">
      <c r="A1269" s="1">
        <v>42383</v>
      </c>
      <c r="B1269" s="2">
        <v>99.618899999999996</v>
      </c>
      <c r="C1269" s="2">
        <v>3.7776000000000001</v>
      </c>
      <c r="D1269" s="2">
        <f t="shared" si="1560"/>
        <v>2.107090154549144E-2</v>
      </c>
      <c r="E1269" s="2">
        <f t="shared" si="1561"/>
        <v>6.2676638406067714E-2</v>
      </c>
      <c r="F1269" s="11">
        <f t="shared" ref="F1269:G1269" si="1660">B1269/B1017-1</f>
        <v>4.124034605266047E-2</v>
      </c>
      <c r="G1269" s="11">
        <f t="shared" si="1660"/>
        <v>-4.4981874950389411E-4</v>
      </c>
      <c r="H1269" s="9">
        <f t="shared" si="1547"/>
        <v>4.0412642957888788E-2</v>
      </c>
      <c r="I1269" s="9">
        <f t="shared" si="1548"/>
        <v>0.18496694679753575</v>
      </c>
      <c r="J1269" s="7">
        <f t="shared" si="1549"/>
        <v>2.3579970340596113E-2</v>
      </c>
      <c r="K1269" s="7">
        <f t="shared" si="1550"/>
        <v>-3.2190048872094645E-2</v>
      </c>
      <c r="L1269" s="11">
        <f t="shared" ref="L1269:M1269" si="1661">B1269/B513-1</f>
        <v>0.61266348188283204</v>
      </c>
      <c r="M1269" s="11">
        <f t="shared" si="1661"/>
        <v>2.2467554791577138</v>
      </c>
      <c r="N1269" s="9">
        <f t="shared" si="1528"/>
        <v>0.15929571622071734</v>
      </c>
      <c r="O1269" s="9">
        <f t="shared" si="1529"/>
        <v>0.15104526019989581</v>
      </c>
      <c r="P1269" s="7">
        <f t="shared" si="1530"/>
        <v>0.55840855378924403</v>
      </c>
      <c r="Q1269" s="7">
        <f t="shared" si="1531"/>
        <v>2.0822609196001145</v>
      </c>
    </row>
    <row r="1270" spans="1:17" x14ac:dyDescent="0.3">
      <c r="A1270" s="1">
        <v>42384</v>
      </c>
      <c r="B1270" s="2">
        <v>96.527100000000004</v>
      </c>
      <c r="C1270" s="2">
        <v>3.4304000000000001</v>
      </c>
      <c r="D1270" s="2">
        <f t="shared" si="1560"/>
        <v>-3.1528107689331189E-2</v>
      </c>
      <c r="E1270" s="2">
        <f t="shared" si="1561"/>
        <v>-9.6412014894820333E-2</v>
      </c>
      <c r="F1270" s="11">
        <f t="shared" ref="F1270:G1270" si="1662">B1270/B1018-1</f>
        <v>2.2187417599349502E-2</v>
      </c>
      <c r="G1270" s="11">
        <f t="shared" si="1662"/>
        <v>-5.4777912487600555E-2</v>
      </c>
      <c r="H1270" s="9">
        <f t="shared" si="1547"/>
        <v>2.1944858138491806E-2</v>
      </c>
      <c r="I1270" s="9">
        <f t="shared" si="1548"/>
        <v>0.18719185561708596</v>
      </c>
      <c r="J1270" s="7">
        <f t="shared" si="1549"/>
        <v>4.4342651204822836E-3</v>
      </c>
      <c r="K1270" s="7">
        <f t="shared" si="1550"/>
        <v>-8.7757097789251337E-2</v>
      </c>
      <c r="L1270" s="11">
        <f t="shared" ref="L1270:M1270" si="1663">B1270/B514-1</f>
        <v>0.57035322214341022</v>
      </c>
      <c r="M1270" s="11">
        <f t="shared" si="1663"/>
        <v>1.9925848381749978</v>
      </c>
      <c r="N1270" s="9">
        <f t="shared" si="1528"/>
        <v>0.15043352543748417</v>
      </c>
      <c r="O1270" s="9">
        <f t="shared" si="1529"/>
        <v>0.15214717855635804</v>
      </c>
      <c r="P1270" s="7">
        <f t="shared" si="1530"/>
        <v>0.51676144021828208</v>
      </c>
      <c r="Q1270" s="7">
        <f t="shared" si="1531"/>
        <v>1.8331620376808768</v>
      </c>
    </row>
    <row r="1271" spans="1:17" x14ac:dyDescent="0.3">
      <c r="A1271" s="1">
        <v>42388</v>
      </c>
      <c r="B1271" s="2">
        <v>96.737700000000004</v>
      </c>
      <c r="C1271" s="2">
        <v>3.4449999999999998</v>
      </c>
      <c r="D1271" s="2">
        <f t="shared" si="1560"/>
        <v>2.1793941096180545E-3</v>
      </c>
      <c r="E1271" s="2">
        <f t="shared" si="1561"/>
        <v>4.2470320113306521E-3</v>
      </c>
      <c r="F1271" s="11">
        <f t="shared" ref="F1271:G1271" si="1664">B1271/B1019-1</f>
        <v>1.2529751749517981E-2</v>
      </c>
      <c r="G1271" s="11">
        <f t="shared" si="1664"/>
        <v>-8.3410935213516169E-2</v>
      </c>
      <c r="H1271" s="9">
        <f t="shared" si="1547"/>
        <v>1.2451904010810391E-2</v>
      </c>
      <c r="I1271" s="9">
        <f t="shared" si="1548"/>
        <v>0.18684376520582172</v>
      </c>
      <c r="J1271" s="7">
        <f t="shared" si="1549"/>
        <v>-4.9908961698226229E-3</v>
      </c>
      <c r="K1271" s="7">
        <f t="shared" si="1550"/>
        <v>-0.11285066805769162</v>
      </c>
      <c r="L1271" s="11">
        <f t="shared" ref="L1271:M1271" si="1665">B1271/B515-1</f>
        <v>0.56742739093450001</v>
      </c>
      <c r="M1271" s="11">
        <f t="shared" si="1665"/>
        <v>1.9718771566597653</v>
      </c>
      <c r="N1271" s="9">
        <f t="shared" ref="N1271:N1334" si="1666">AVERAGE($D516:$D1271)*252</f>
        <v>0.14981189029305803</v>
      </c>
      <c r="O1271" s="9">
        <f t="shared" ref="O1271:O1334" si="1667">_xlfn.STDEV.P($D516:$D1271)*SQRT(252)</f>
        <v>0.1521368979675522</v>
      </c>
      <c r="P1271" s="7">
        <f t="shared" ref="P1271:P1334" si="1668">EXP(N1271-O1271*O1271/2)^3-1</f>
        <v>0.51394256338012112</v>
      </c>
      <c r="Q1271" s="7">
        <f t="shared" ref="Q1271:Q1334" si="1669">EXP(3*N1271-9*O1271*O1271/2)^3-1</f>
        <v>1.8174745396147634</v>
      </c>
    </row>
    <row r="1272" spans="1:17" x14ac:dyDescent="0.3">
      <c r="A1272" s="1">
        <v>42389</v>
      </c>
      <c r="B1272" s="2">
        <v>96.440899999999999</v>
      </c>
      <c r="C1272" s="2">
        <v>3.4138000000000002</v>
      </c>
      <c r="D1272" s="2">
        <f t="shared" si="1560"/>
        <v>-3.0728065482985194E-3</v>
      </c>
      <c r="E1272" s="2">
        <f t="shared" si="1561"/>
        <v>-9.0978641175263504E-3</v>
      </c>
      <c r="F1272" s="11">
        <f t="shared" ref="F1272:G1272" si="1670">B1272/B1020-1</f>
        <v>1.4766554481004945E-3</v>
      </c>
      <c r="G1272" s="11">
        <f t="shared" si="1670"/>
        <v>-0.11138298149256831</v>
      </c>
      <c r="H1272" s="9">
        <f t="shared" si="1547"/>
        <v>1.47556626454407E-3</v>
      </c>
      <c r="I1272" s="9">
        <f t="shared" si="1548"/>
        <v>0.18670344284009882</v>
      </c>
      <c r="J1272" s="7">
        <f t="shared" si="1549"/>
        <v>-1.5826938139390512E-2</v>
      </c>
      <c r="K1272" s="7">
        <f t="shared" si="1550"/>
        <v>-0.14138537626229741</v>
      </c>
      <c r="L1272" s="11">
        <f t="shared" ref="L1272:M1272" si="1671">B1272/B516-1</f>
        <v>0.55517982606788596</v>
      </c>
      <c r="M1272" s="11">
        <f t="shared" si="1671"/>
        <v>1.9001784045535639</v>
      </c>
      <c r="N1272" s="9">
        <f t="shared" si="1666"/>
        <v>0.14719706090617704</v>
      </c>
      <c r="O1272" s="9">
        <f t="shared" si="1667"/>
        <v>0.15213242688800319</v>
      </c>
      <c r="P1272" s="7">
        <f t="shared" si="1668"/>
        <v>0.50211598352618569</v>
      </c>
      <c r="Q1272" s="7">
        <f t="shared" si="1669"/>
        <v>1.7519942521464444</v>
      </c>
    </row>
    <row r="1273" spans="1:17" x14ac:dyDescent="0.3">
      <c r="A1273" s="1">
        <v>42390</v>
      </c>
      <c r="B1273" s="2">
        <v>96.536699999999996</v>
      </c>
      <c r="C1273" s="2">
        <v>3.4262000000000001</v>
      </c>
      <c r="D1273" s="2">
        <f t="shared" si="1560"/>
        <v>9.9286142919964115E-4</v>
      </c>
      <c r="E1273" s="2">
        <f t="shared" si="1561"/>
        <v>3.6257349661255045E-3</v>
      </c>
      <c r="F1273" s="11">
        <f t="shared" ref="F1273:G1273" si="1672">B1273/B1021-1</f>
        <v>-2.6324625612786923E-3</v>
      </c>
      <c r="G1273" s="11">
        <f t="shared" si="1672"/>
        <v>-0.1216448329786961</v>
      </c>
      <c r="H1273" s="9">
        <f t="shared" si="1547"/>
        <v>-2.6359335837438233E-3</v>
      </c>
      <c r="I1273" s="9">
        <f t="shared" si="1548"/>
        <v>0.18663624488873501</v>
      </c>
      <c r="J1273" s="7">
        <f t="shared" si="1549"/>
        <v>-1.9852763755564662E-2</v>
      </c>
      <c r="K1273" s="7">
        <f t="shared" si="1550"/>
        <v>-0.15181516091984548</v>
      </c>
      <c r="L1273" s="11">
        <f t="shared" ref="L1273:M1273" si="1673">B1273/B517-1</f>
        <v>0.5602067417328358</v>
      </c>
      <c r="M1273" s="11">
        <f t="shared" si="1673"/>
        <v>1.9273752563226245</v>
      </c>
      <c r="N1273" s="9">
        <f t="shared" si="1666"/>
        <v>0.14827277974412281</v>
      </c>
      <c r="O1273" s="9">
        <f t="shared" si="1667"/>
        <v>0.15212389226419085</v>
      </c>
      <c r="P1273" s="7">
        <f t="shared" si="1668"/>
        <v>0.50697724702100677</v>
      </c>
      <c r="Q1273" s="7">
        <f t="shared" si="1669"/>
        <v>1.7788644044182296</v>
      </c>
    </row>
    <row r="1274" spans="1:17" x14ac:dyDescent="0.3">
      <c r="A1274" s="1">
        <v>42391</v>
      </c>
      <c r="B1274" s="2">
        <v>99.331800000000001</v>
      </c>
      <c r="C1274" s="2">
        <v>3.7214999999999998</v>
      </c>
      <c r="D1274" s="2">
        <f t="shared" si="1560"/>
        <v>2.8542514550627441E-2</v>
      </c>
      <c r="E1274" s="2">
        <f t="shared" si="1561"/>
        <v>8.2675037503607191E-2</v>
      </c>
      <c r="F1274" s="11">
        <f t="shared" ref="F1274:G1274" si="1674">B1274/B1022-1</f>
        <v>7.6007404965385827E-3</v>
      </c>
      <c r="G1274" s="11">
        <f t="shared" si="1674"/>
        <v>-9.6218762901619903E-2</v>
      </c>
      <c r="H1274" s="9">
        <f t="shared" si="1547"/>
        <v>7.5720004072603736E-3</v>
      </c>
      <c r="I1274" s="9">
        <f t="shared" si="1548"/>
        <v>0.18791329450082769</v>
      </c>
      <c r="J1274" s="7">
        <f t="shared" si="1549"/>
        <v>-1.0033032644571449E-2</v>
      </c>
      <c r="K1274" s="7">
        <f t="shared" si="1550"/>
        <v>-0.12731911374553795</v>
      </c>
      <c r="L1274" s="11">
        <f t="shared" ref="L1274:M1274" si="1675">B1274/B518-1</f>
        <v>0.60274881042469719</v>
      </c>
      <c r="M1274" s="11">
        <f t="shared" si="1675"/>
        <v>2.1666950306330834</v>
      </c>
      <c r="N1274" s="9">
        <f t="shared" si="1666"/>
        <v>0.15724005389202017</v>
      </c>
      <c r="O1274" s="9">
        <f t="shared" si="1667"/>
        <v>0.15297538425840734</v>
      </c>
      <c r="P1274" s="7">
        <f t="shared" si="1668"/>
        <v>0.54746476973119096</v>
      </c>
      <c r="Q1274" s="7">
        <f t="shared" si="1669"/>
        <v>2.0018857198337296</v>
      </c>
    </row>
    <row r="1275" spans="1:17" x14ac:dyDescent="0.3">
      <c r="A1275" s="1">
        <v>42394</v>
      </c>
      <c r="B1275" s="2">
        <v>97.857699999999994</v>
      </c>
      <c r="C1275" s="2">
        <v>3.5539000000000001</v>
      </c>
      <c r="D1275" s="2">
        <f t="shared" si="1560"/>
        <v>-1.4951378855182683E-2</v>
      </c>
      <c r="E1275" s="2">
        <f t="shared" si="1561"/>
        <v>-4.6081220791303369E-2</v>
      </c>
      <c r="F1275" s="11">
        <f t="shared" ref="F1275:G1275" si="1676">B1275/B1023-1</f>
        <v>-9.5424618296466868E-3</v>
      </c>
      <c r="G1275" s="11">
        <f t="shared" si="1676"/>
        <v>-0.14264691691595099</v>
      </c>
      <c r="H1275" s="9">
        <f t="shared" si="1547"/>
        <v>-9.5882828484011931E-3</v>
      </c>
      <c r="I1275" s="9">
        <f t="shared" si="1548"/>
        <v>0.18849385512444772</v>
      </c>
      <c r="J1275" s="7">
        <f t="shared" si="1549"/>
        <v>-2.6982537180826216E-2</v>
      </c>
      <c r="K1275" s="7">
        <f t="shared" si="1550"/>
        <v>-0.17192334380273355</v>
      </c>
      <c r="L1275" s="11">
        <f t="shared" ref="L1275:M1275" si="1677">B1275/B519-1</f>
        <v>0.56938677649104052</v>
      </c>
      <c r="M1275" s="11">
        <f t="shared" si="1677"/>
        <v>1.9757179938039022</v>
      </c>
      <c r="N1275" s="9">
        <f t="shared" si="1666"/>
        <v>0.15022831827950014</v>
      </c>
      <c r="O1275" s="9">
        <f t="shared" si="1667"/>
        <v>0.1532063974452193</v>
      </c>
      <c r="P1275" s="7">
        <f t="shared" si="1668"/>
        <v>0.51509274439685115</v>
      </c>
      <c r="Q1275" s="7">
        <f t="shared" si="1669"/>
        <v>1.8156134552741894</v>
      </c>
    </row>
    <row r="1276" spans="1:17" x14ac:dyDescent="0.3">
      <c r="A1276" s="1">
        <v>42395</v>
      </c>
      <c r="B1276" s="2">
        <v>98.738299999999995</v>
      </c>
      <c r="C1276" s="2">
        <v>3.6554000000000002</v>
      </c>
      <c r="D1276" s="2">
        <f t="shared" si="1560"/>
        <v>8.9585331277819494E-3</v>
      </c>
      <c r="E1276" s="2">
        <f t="shared" si="1561"/>
        <v>2.8159934311679971E-2</v>
      </c>
      <c r="F1276" s="11">
        <f t="shared" ref="F1276:G1276" si="1678">B1276/B1024-1</f>
        <v>5.2286680981317168E-4</v>
      </c>
      <c r="G1276" s="11">
        <f t="shared" si="1678"/>
        <v>-0.1161992263056093</v>
      </c>
      <c r="H1276" s="9">
        <f t="shared" si="1547"/>
        <v>5.2273016259193894E-4</v>
      </c>
      <c r="I1276" s="9">
        <f t="shared" si="1548"/>
        <v>0.18870406530697484</v>
      </c>
      <c r="J1276" s="7">
        <f t="shared" si="1549"/>
        <v>-1.7133406787448457E-2</v>
      </c>
      <c r="K1276" s="7">
        <f t="shared" si="1550"/>
        <v>-0.14672493754810301</v>
      </c>
      <c r="L1276" s="11">
        <f t="shared" ref="L1276:M1276" si="1679">B1276/B520-1</f>
        <v>0.60560263171160433</v>
      </c>
      <c r="M1276" s="11">
        <f t="shared" si="1679"/>
        <v>2.1877561698787824</v>
      </c>
      <c r="N1276" s="9">
        <f t="shared" si="1666"/>
        <v>0.15783305252720317</v>
      </c>
      <c r="O1276" s="9">
        <f t="shared" si="1667"/>
        <v>0.15305444217457329</v>
      </c>
      <c r="P1276" s="7">
        <f t="shared" si="1668"/>
        <v>0.55016389519635234</v>
      </c>
      <c r="Q1276" s="7">
        <f t="shared" si="1669"/>
        <v>2.0169640132316982</v>
      </c>
    </row>
    <row r="1277" spans="1:17" x14ac:dyDescent="0.3">
      <c r="A1277" s="1">
        <v>42396</v>
      </c>
      <c r="B1277" s="2">
        <v>96.278199999999998</v>
      </c>
      <c r="C1277" s="2">
        <v>3.3834</v>
      </c>
      <c r="D1277" s="2">
        <f t="shared" si="1560"/>
        <v>-2.5230998480576024E-2</v>
      </c>
      <c r="E1277" s="2">
        <f t="shared" si="1561"/>
        <v>-7.7324405279150438E-2</v>
      </c>
      <c r="F1277" s="11">
        <f t="shared" ref="F1277:G1277" si="1680">B1277/B1025-1</f>
        <v>1.5614580960197078E-3</v>
      </c>
      <c r="G1277" s="11">
        <f t="shared" si="1680"/>
        <v>-0.11334154458974299</v>
      </c>
      <c r="H1277" s="9">
        <f t="shared" si="1547"/>
        <v>1.560240287865413E-3</v>
      </c>
      <c r="I1277" s="9">
        <f t="shared" si="1548"/>
        <v>0.18856241520389205</v>
      </c>
      <c r="J1277" s="7">
        <f t="shared" si="1549"/>
        <v>-1.6086853842726678E-2</v>
      </c>
      <c r="K1277" s="7">
        <f t="shared" si="1550"/>
        <v>-0.1438590961285775</v>
      </c>
      <c r="L1277" s="11">
        <f t="shared" ref="L1277:M1277" si="1681">B1277/B521-1</f>
        <v>0.55765266996495688</v>
      </c>
      <c r="M1277" s="11">
        <f t="shared" si="1681"/>
        <v>1.9072005499226674</v>
      </c>
      <c r="N1277" s="9">
        <f t="shared" si="1666"/>
        <v>0.14772666310833135</v>
      </c>
      <c r="O1277" s="9">
        <f t="shared" si="1667"/>
        <v>0.15375788736539237</v>
      </c>
      <c r="P1277" s="7">
        <f t="shared" si="1668"/>
        <v>0.50338278267041736</v>
      </c>
      <c r="Q1277" s="7">
        <f t="shared" si="1669"/>
        <v>1.7466442146983594</v>
      </c>
    </row>
    <row r="1278" spans="1:17" x14ac:dyDescent="0.3">
      <c r="A1278" s="1">
        <v>42397</v>
      </c>
      <c r="B1278" s="2">
        <v>97.637500000000003</v>
      </c>
      <c r="C1278" s="2">
        <v>3.5169000000000001</v>
      </c>
      <c r="D1278" s="2">
        <f t="shared" si="1560"/>
        <v>1.401972366784838E-2</v>
      </c>
      <c r="E1278" s="2">
        <f t="shared" si="1561"/>
        <v>3.8698798704700839E-2</v>
      </c>
      <c r="F1278" s="11">
        <f t="shared" ref="F1278:G1278" si="1682">B1278/B1026-1</f>
        <v>2.0934716642582174E-2</v>
      </c>
      <c r="G1278" s="11">
        <f t="shared" si="1682"/>
        <v>-6.2210015465841817E-2</v>
      </c>
      <c r="H1278" s="9">
        <f t="shared" si="1547"/>
        <v>2.0718596533521101E-2</v>
      </c>
      <c r="I1278" s="9">
        <f t="shared" si="1548"/>
        <v>0.18900856536394373</v>
      </c>
      <c r="J1278" s="7">
        <f t="shared" si="1549"/>
        <v>2.8605612626459997E-3</v>
      </c>
      <c r="K1278" s="7">
        <f t="shared" si="1550"/>
        <v>-9.3897894818752325E-2</v>
      </c>
      <c r="L1278" s="11">
        <f t="shared" ref="L1278:M1278" si="1683">B1278/B522-1</f>
        <v>0.57611520593011578</v>
      </c>
      <c r="M1278" s="11">
        <f t="shared" si="1683"/>
        <v>2.0005119017148711</v>
      </c>
      <c r="N1278" s="9">
        <f t="shared" si="1666"/>
        <v>0.15165436299115345</v>
      </c>
      <c r="O1278" s="9">
        <f t="shared" si="1667"/>
        <v>0.15395022506049419</v>
      </c>
      <c r="P1278" s="7">
        <f t="shared" si="1668"/>
        <v>0.52106702890800616</v>
      </c>
      <c r="Q1278" s="7">
        <f t="shared" si="1669"/>
        <v>1.8432000547422458</v>
      </c>
    </row>
    <row r="1279" spans="1:17" x14ac:dyDescent="0.3">
      <c r="A1279" s="1">
        <v>42398</v>
      </c>
      <c r="B1279" s="2">
        <v>99.676400000000001</v>
      </c>
      <c r="C1279" s="2">
        <v>3.746</v>
      </c>
      <c r="D1279" s="2">
        <f t="shared" si="1560"/>
        <v>2.066729788072107E-2</v>
      </c>
      <c r="E1279" s="2">
        <f t="shared" si="1561"/>
        <v>6.3108684258141534E-2</v>
      </c>
      <c r="F1279" s="11">
        <f t="shared" ref="F1279:G1279" si="1684">B1279/B1027-1</f>
        <v>3.2331965540740804E-2</v>
      </c>
      <c r="G1279" s="11">
        <f t="shared" si="1684"/>
        <v>-2.9206727654391362E-2</v>
      </c>
      <c r="H1279" s="9">
        <f t="shared" ref="H1279:H1342" si="1685">AVERAGE($D1028:$D1279)*252</f>
        <v>3.1820287369614418E-2</v>
      </c>
      <c r="I1279" s="9">
        <f t="shared" ref="I1279:I1342" si="1686">_xlfn.STDEV.P($D1028:$D1279)*SQRT(252)</f>
        <v>0.18988828183759165</v>
      </c>
      <c r="J1279" s="7">
        <f t="shared" ref="J1279:J1342" si="1687">EXP(H1279-I1279*I1279/2)-1</f>
        <v>1.3887049136104501E-2</v>
      </c>
      <c r="K1279" s="7">
        <f t="shared" ref="K1279:K1342" si="1688">EXP(3*H1279-9*I1279*I1279/2)-1</f>
        <v>-6.4616016069180993E-2</v>
      </c>
      <c r="L1279" s="11">
        <f t="shared" ref="L1279:M1279" si="1689">B1279/B523-1</f>
        <v>0.60878926488199969</v>
      </c>
      <c r="M1279" s="11">
        <f t="shared" si="1689"/>
        <v>2.1959730398430168</v>
      </c>
      <c r="N1279" s="9">
        <f t="shared" si="1666"/>
        <v>0.15849396223513612</v>
      </c>
      <c r="O1279" s="9">
        <f t="shared" si="1667"/>
        <v>0.15438466793754785</v>
      </c>
      <c r="P1279" s="7">
        <f t="shared" si="1668"/>
        <v>0.55228796368922062</v>
      </c>
      <c r="Q1279" s="7">
        <f t="shared" si="1669"/>
        <v>2.0182530786598583</v>
      </c>
    </row>
    <row r="1280" spans="1:17" x14ac:dyDescent="0.3">
      <c r="A1280" s="1">
        <v>42401</v>
      </c>
      <c r="B1280" s="2">
        <v>99.944400000000002</v>
      </c>
      <c r="C1280" s="2">
        <v>3.7671999999999999</v>
      </c>
      <c r="D1280" s="2">
        <f t="shared" si="1560"/>
        <v>2.6850925456375044E-3</v>
      </c>
      <c r="E1280" s="2">
        <f t="shared" si="1561"/>
        <v>5.6434159253110194E-3</v>
      </c>
      <c r="F1280" s="11">
        <f t="shared" ref="F1280:G1280" si="1690">B1280/B1028-1</f>
        <v>4.3196713354814342E-2</v>
      </c>
      <c r="G1280" s="11">
        <f t="shared" si="1690"/>
        <v>-7.9571375523845855E-4</v>
      </c>
      <c r="H1280" s="9">
        <f t="shared" si="1685"/>
        <v>4.2289761643506701E-2</v>
      </c>
      <c r="I1280" s="9">
        <f t="shared" si="1686"/>
        <v>0.18973954190111658</v>
      </c>
      <c r="J1280" s="7">
        <f t="shared" si="1687"/>
        <v>2.458660061484319E-2</v>
      </c>
      <c r="K1280" s="7">
        <f t="shared" si="1688"/>
        <v>-3.4525546675884367E-2</v>
      </c>
      <c r="L1280" s="11">
        <f t="shared" ref="L1280:M1280" si="1691">B1280/B524-1</f>
        <v>0.61648306681568155</v>
      </c>
      <c r="M1280" s="11">
        <f t="shared" si="1691"/>
        <v>2.2319835277968427</v>
      </c>
      <c r="N1280" s="9">
        <f t="shared" si="1666"/>
        <v>0.16008428097131167</v>
      </c>
      <c r="O1280" s="9">
        <f t="shared" si="1667"/>
        <v>0.15438124296412964</v>
      </c>
      <c r="P1280" s="7">
        <f t="shared" si="1668"/>
        <v>0.55971403045296109</v>
      </c>
      <c r="Q1280" s="7">
        <f t="shared" si="1669"/>
        <v>2.0618072871154558</v>
      </c>
    </row>
    <row r="1281" spans="1:17" x14ac:dyDescent="0.3">
      <c r="A1281" s="1">
        <v>42402</v>
      </c>
      <c r="B1281" s="2">
        <v>97.781099999999995</v>
      </c>
      <c r="C1281" s="2">
        <v>3.5280999999999998</v>
      </c>
      <c r="D1281" s="2">
        <f t="shared" si="1560"/>
        <v>-2.188272453122873E-2</v>
      </c>
      <c r="E1281" s="2">
        <f t="shared" si="1561"/>
        <v>-6.5572537533163749E-2</v>
      </c>
      <c r="F1281" s="11">
        <f t="shared" ref="F1281:G1281" si="1692">B1281/B1029-1</f>
        <v>1.1808787053794623E-2</v>
      </c>
      <c r="G1281" s="11">
        <f t="shared" si="1692"/>
        <v>-8.813419141402401E-2</v>
      </c>
      <c r="H1281" s="9">
        <f t="shared" si="1685"/>
        <v>1.1739607413786945E-2</v>
      </c>
      <c r="I1281" s="9">
        <f t="shared" si="1686"/>
        <v>0.19081764351922764</v>
      </c>
      <c r="J1281" s="7">
        <f t="shared" si="1687"/>
        <v>-6.4452190209459692E-3</v>
      </c>
      <c r="K1281" s="7">
        <f t="shared" si="1688"/>
        <v>-0.12070282607752747</v>
      </c>
      <c r="L1281" s="11">
        <f t="shared" ref="L1281:M1281" si="1693">B1281/B525-1</f>
        <v>0.58504228406919112</v>
      </c>
      <c r="M1281" s="11">
        <f t="shared" si="1693"/>
        <v>2.046455401087989</v>
      </c>
      <c r="N1281" s="9">
        <f t="shared" si="1666"/>
        <v>0.15353702820652601</v>
      </c>
      <c r="O1281" s="9">
        <f t="shared" si="1667"/>
        <v>0.15491823755192483</v>
      </c>
      <c r="P1281" s="7">
        <f t="shared" si="1668"/>
        <v>0.52899643312751898</v>
      </c>
      <c r="Q1281" s="7">
        <f t="shared" si="1669"/>
        <v>1.8801369337401383</v>
      </c>
    </row>
    <row r="1282" spans="1:17" x14ac:dyDescent="0.3">
      <c r="A1282" s="1">
        <v>42403</v>
      </c>
      <c r="B1282" s="2">
        <v>97.311999999999998</v>
      </c>
      <c r="C1282" s="2">
        <v>3.4782000000000002</v>
      </c>
      <c r="D1282" s="2">
        <f t="shared" si="1560"/>
        <v>-4.8089953365913736E-3</v>
      </c>
      <c r="E1282" s="2">
        <f t="shared" si="1561"/>
        <v>-1.4244563822438858E-2</v>
      </c>
      <c r="F1282" s="11">
        <f t="shared" ref="F1282:G1282" si="1694">B1282/B1030-1</f>
        <v>-2.6289222443719451E-3</v>
      </c>
      <c r="G1282" s="11">
        <f t="shared" si="1694"/>
        <v>-0.12491508793116457</v>
      </c>
      <c r="H1282" s="9">
        <f t="shared" si="1685"/>
        <v>-2.6323839287869842E-3</v>
      </c>
      <c r="I1282" s="9">
        <f t="shared" si="1686"/>
        <v>0.19063989095231862</v>
      </c>
      <c r="J1282" s="7">
        <f t="shared" si="1687"/>
        <v>-2.0589254185616634E-2</v>
      </c>
      <c r="K1282" s="7">
        <f t="shared" si="1688"/>
        <v>-0.15755188893002381</v>
      </c>
      <c r="L1282" s="11">
        <f t="shared" ref="L1282:M1282" si="1695">B1282/B526-1</f>
        <v>0.55902247086605605</v>
      </c>
      <c r="M1282" s="11">
        <f t="shared" si="1695"/>
        <v>1.9077077411804049</v>
      </c>
      <c r="N1282" s="9">
        <f t="shared" si="1666"/>
        <v>0.14801966787086479</v>
      </c>
      <c r="O1282" s="9">
        <f t="shared" si="1667"/>
        <v>0.15481603541005579</v>
      </c>
      <c r="P1282" s="7">
        <f t="shared" si="1668"/>
        <v>0.5039680717045476</v>
      </c>
      <c r="Q1282" s="7">
        <f t="shared" si="1669"/>
        <v>1.7417843902831867</v>
      </c>
    </row>
    <row r="1283" spans="1:17" x14ac:dyDescent="0.3">
      <c r="A1283" s="1">
        <v>42404</v>
      </c>
      <c r="B1283" s="2">
        <v>97.302400000000006</v>
      </c>
      <c r="C1283" s="2">
        <v>3.472</v>
      </c>
      <c r="D1283" s="2">
        <f t="shared" si="1560"/>
        <v>-9.8656625694441841E-5</v>
      </c>
      <c r="E1283" s="2">
        <f t="shared" si="1561"/>
        <v>-1.7841217935014426E-3</v>
      </c>
      <c r="F1283" s="11">
        <f t="shared" ref="F1283:G1283" si="1696">B1283/B1031-1</f>
        <v>-1.8557024639090924E-3</v>
      </c>
      <c r="G1283" s="11">
        <f t="shared" si="1696"/>
        <v>-0.12418333627626577</v>
      </c>
      <c r="H1283" s="9">
        <f t="shared" si="1685"/>
        <v>-1.8574264128151138E-3</v>
      </c>
      <c r="I1283" s="9">
        <f t="shared" si="1686"/>
        <v>0.1906379509986528</v>
      </c>
      <c r="J1283" s="7">
        <f t="shared" si="1687"/>
        <v>-1.9829595796881483E-2</v>
      </c>
      <c r="K1283" s="7">
        <f t="shared" si="1688"/>
        <v>-0.15558821534877199</v>
      </c>
      <c r="L1283" s="11">
        <f t="shared" ref="L1283:M1283" si="1697">B1283/B527-1</f>
        <v>0.58653581194226012</v>
      </c>
      <c r="M1283" s="11">
        <f t="shared" si="1697"/>
        <v>2.0582224962564961</v>
      </c>
      <c r="N1283" s="9">
        <f t="shared" si="1666"/>
        <v>0.15385096823643243</v>
      </c>
      <c r="O1283" s="9">
        <f t="shared" si="1667"/>
        <v>0.15445988710495956</v>
      </c>
      <c r="P1283" s="7">
        <f t="shared" si="1668"/>
        <v>0.53076271790139939</v>
      </c>
      <c r="Q1283" s="7">
        <f t="shared" si="1669"/>
        <v>1.8938206358383818</v>
      </c>
    </row>
    <row r="1284" spans="1:17" x14ac:dyDescent="0.3">
      <c r="A1284" s="1">
        <v>42405</v>
      </c>
      <c r="B1284" s="2">
        <v>93.923400000000001</v>
      </c>
      <c r="C1284" s="2">
        <v>3.1147999999999998</v>
      </c>
      <c r="D1284" s="2">
        <f t="shared" ref="D1284:D1347" si="1698">LN(B1284/B1283)</f>
        <v>-3.5344098422567943E-2</v>
      </c>
      <c r="E1284" s="2">
        <f t="shared" ref="E1284:E1347" si="1699">LN(C1284/C1283)</f>
        <v>-0.10856585207740978</v>
      </c>
      <c r="F1284" s="11">
        <f t="shared" ref="F1284:G1284" si="1700">B1284/B1032-1</f>
        <v>-4.4782342944490128E-2</v>
      </c>
      <c r="G1284" s="11">
        <f t="shared" si="1700"/>
        <v>-0.23459884506696149</v>
      </c>
      <c r="H1284" s="9">
        <f t="shared" si="1685"/>
        <v>-4.5816051322532726E-2</v>
      </c>
      <c r="I1284" s="9">
        <f t="shared" si="1686"/>
        <v>0.19367371394815835</v>
      </c>
      <c r="J1284" s="7">
        <f t="shared" si="1687"/>
        <v>-6.25302656885105E-2</v>
      </c>
      <c r="K1284" s="7">
        <f t="shared" si="1688"/>
        <v>-0.26379078239842491</v>
      </c>
      <c r="L1284" s="11">
        <f t="shared" ref="L1284:M1284" si="1701">B1284/B528-1</f>
        <v>0.50919511971732545</v>
      </c>
      <c r="M1284" s="11">
        <f t="shared" si="1701"/>
        <v>1.6280796490043872</v>
      </c>
      <c r="N1284" s="9">
        <f t="shared" si="1666"/>
        <v>0.13719215847143176</v>
      </c>
      <c r="O1284" s="9">
        <f t="shared" si="1667"/>
        <v>0.15563460389591263</v>
      </c>
      <c r="P1284" s="7">
        <f t="shared" si="1668"/>
        <v>0.45534542874609873</v>
      </c>
      <c r="Q1284" s="7">
        <f t="shared" si="1669"/>
        <v>1.4786911832774101</v>
      </c>
    </row>
    <row r="1285" spans="1:17" x14ac:dyDescent="0.3">
      <c r="A1285" s="1">
        <v>42408</v>
      </c>
      <c r="B1285" s="2">
        <v>92.4876</v>
      </c>
      <c r="C1285" s="2">
        <v>2.9725999999999999</v>
      </c>
      <c r="D1285" s="2">
        <f t="shared" si="1698"/>
        <v>-1.5404974968413934E-2</v>
      </c>
      <c r="E1285" s="2">
        <f t="shared" si="1699"/>
        <v>-4.6727953988036419E-2</v>
      </c>
      <c r="F1285" s="11">
        <f t="shared" ref="F1285:G1285" si="1702">B1285/B1033-1</f>
        <v>-5.3638760786127393E-2</v>
      </c>
      <c r="G1285" s="11">
        <f t="shared" si="1702"/>
        <v>-0.25601301464147164</v>
      </c>
      <c r="H1285" s="9">
        <f t="shared" si="1685"/>
        <v>-5.5130923185979716E-2</v>
      </c>
      <c r="I1285" s="9">
        <f t="shared" si="1686"/>
        <v>0.19418032853752981</v>
      </c>
      <c r="J1285" s="7">
        <f t="shared" si="1687"/>
        <v>-7.1313375952384739E-2</v>
      </c>
      <c r="K1285" s="7">
        <f t="shared" si="1688"/>
        <v>-0.28471182069933154</v>
      </c>
      <c r="L1285" s="11">
        <f t="shared" ref="L1285:M1285" si="1703">B1285/B529-1</f>
        <v>0.4909851816505244</v>
      </c>
      <c r="M1285" s="11">
        <f t="shared" si="1703"/>
        <v>1.5318116003747551</v>
      </c>
      <c r="N1285" s="9">
        <f t="shared" si="1666"/>
        <v>0.13314569906745916</v>
      </c>
      <c r="O1285" s="9">
        <f t="shared" si="1667"/>
        <v>0.15589105348831403</v>
      </c>
      <c r="P1285" s="7">
        <f t="shared" si="1668"/>
        <v>0.437612952659856</v>
      </c>
      <c r="Q1285" s="7">
        <f t="shared" si="1669"/>
        <v>1.3874694896292912</v>
      </c>
    </row>
    <row r="1286" spans="1:17" x14ac:dyDescent="0.3">
      <c r="A1286" s="1">
        <v>42409</v>
      </c>
      <c r="B1286" s="2">
        <v>92.200400000000002</v>
      </c>
      <c r="C1286" s="2">
        <v>2.9380999999999999</v>
      </c>
      <c r="D1286" s="2">
        <f t="shared" si="1698"/>
        <v>-3.1101125303463492E-3</v>
      </c>
      <c r="E1286" s="2">
        <f t="shared" si="1699"/>
        <v>-1.1673876800508791E-2</v>
      </c>
      <c r="F1286" s="11">
        <f t="shared" ref="F1286:G1286" si="1704">B1286/B1034-1</f>
        <v>-5.3548203648442927E-2</v>
      </c>
      <c r="G1286" s="11">
        <f t="shared" si="1704"/>
        <v>-0.2564407551753809</v>
      </c>
      <c r="H1286" s="9">
        <f t="shared" si="1685"/>
        <v>-5.503523794284991E-2</v>
      </c>
      <c r="I1286" s="9">
        <f t="shared" si="1686"/>
        <v>0.19417888011313172</v>
      </c>
      <c r="J1286" s="7">
        <f t="shared" si="1687"/>
        <v>-7.1224248873162699E-2</v>
      </c>
      <c r="K1286" s="7">
        <f t="shared" si="1688"/>
        <v>-0.28450465253211865</v>
      </c>
      <c r="L1286" s="11">
        <f t="shared" ref="L1286:M1286" si="1705">B1286/B530-1</f>
        <v>0.48502897565658309</v>
      </c>
      <c r="M1286" s="11">
        <f t="shared" si="1705"/>
        <v>1.4960496134568007</v>
      </c>
      <c r="N1286" s="9">
        <f t="shared" si="1666"/>
        <v>0.13181142809698551</v>
      </c>
      <c r="O1286" s="9">
        <f t="shared" si="1667"/>
        <v>0.15590504180996276</v>
      </c>
      <c r="P1286" s="7">
        <f t="shared" si="1668"/>
        <v>0.43186059107526087</v>
      </c>
      <c r="Q1286" s="7">
        <f t="shared" si="1669"/>
        <v>1.3588322683565992</v>
      </c>
    </row>
    <row r="1287" spans="1:17" x14ac:dyDescent="0.3">
      <c r="A1287" s="1">
        <v>42410</v>
      </c>
      <c r="B1287" s="2">
        <v>92.554599999999994</v>
      </c>
      <c r="C1287" s="2">
        <v>2.9729999999999999</v>
      </c>
      <c r="D1287" s="2">
        <f t="shared" si="1698"/>
        <v>3.8342716997459645E-3</v>
      </c>
      <c r="E1287" s="2">
        <f t="shared" si="1699"/>
        <v>1.1808430083811956E-2</v>
      </c>
      <c r="F1287" s="11">
        <f t="shared" ref="F1287:G1287" si="1706">B1287/B1035-1</f>
        <v>-6.4473806568472569E-2</v>
      </c>
      <c r="G1287" s="11">
        <f t="shared" si="1706"/>
        <v>-0.2819881176641067</v>
      </c>
      <c r="H1287" s="9">
        <f t="shared" si="1685"/>
        <v>-6.6646134267636201E-2</v>
      </c>
      <c r="I1287" s="9">
        <f t="shared" si="1686"/>
        <v>0.19358713655277163</v>
      </c>
      <c r="J1287" s="7">
        <f t="shared" si="1687"/>
        <v>-8.1840470444187075E-2</v>
      </c>
      <c r="K1287" s="7">
        <f t="shared" si="1688"/>
        <v>-0.30828434450857933</v>
      </c>
      <c r="L1287" s="11">
        <f t="shared" ref="L1287:M1287" si="1707">B1287/B531-1</f>
        <v>0.47560627583776927</v>
      </c>
      <c r="M1287" s="11">
        <f t="shared" si="1707"/>
        <v>1.451352242744063</v>
      </c>
      <c r="N1287" s="9">
        <f t="shared" si="1666"/>
        <v>0.12968964660218046</v>
      </c>
      <c r="O1287" s="9">
        <f t="shared" si="1667"/>
        <v>0.15581658126300924</v>
      </c>
      <c r="P1287" s="7">
        <f t="shared" si="1668"/>
        <v>0.42283410239158958</v>
      </c>
      <c r="Q1287" s="7">
        <f t="shared" si="1669"/>
        <v>1.3150769459263727</v>
      </c>
    </row>
    <row r="1288" spans="1:17" x14ac:dyDescent="0.3">
      <c r="A1288" s="1">
        <v>42411</v>
      </c>
      <c r="B1288" s="2">
        <v>92.420599999999993</v>
      </c>
      <c r="C1288" s="2">
        <v>2.9659</v>
      </c>
      <c r="D1288" s="2">
        <f t="shared" si="1698"/>
        <v>-1.4488431253537159E-3</v>
      </c>
      <c r="E1288" s="2">
        <f t="shared" si="1699"/>
        <v>-2.3910163102707736E-3</v>
      </c>
      <c r="F1288" s="11">
        <f t="shared" ref="F1288:G1288" si="1708">B1288/B1036-1</f>
        <v>-6.921521312637724E-2</v>
      </c>
      <c r="G1288" s="11">
        <f t="shared" si="1708"/>
        <v>-0.29167462743599537</v>
      </c>
      <c r="H1288" s="9">
        <f t="shared" si="1685"/>
        <v>-7.1727191828497683E-2</v>
      </c>
      <c r="I1288" s="9">
        <f t="shared" si="1686"/>
        <v>0.19355127380657738</v>
      </c>
      <c r="J1288" s="7">
        <f t="shared" si="1687"/>
        <v>-8.6487518271391339E-2</v>
      </c>
      <c r="K1288" s="7">
        <f t="shared" si="1688"/>
        <v>-0.31870576680377583</v>
      </c>
      <c r="L1288" s="11">
        <f t="shared" ref="L1288:M1288" si="1709">B1288/B532-1</f>
        <v>0.47303543422545791</v>
      </c>
      <c r="M1288" s="11">
        <f t="shared" si="1709"/>
        <v>1.4463048498845268</v>
      </c>
      <c r="N1288" s="9">
        <f t="shared" si="1666"/>
        <v>0.12910839767097324</v>
      </c>
      <c r="O1288" s="9">
        <f t="shared" si="1667"/>
        <v>0.15582064898941761</v>
      </c>
      <c r="P1288" s="7">
        <f t="shared" si="1668"/>
        <v>0.42035250112522715</v>
      </c>
      <c r="Q1288" s="7">
        <f t="shared" si="1669"/>
        <v>1.3029584321582863</v>
      </c>
    </row>
    <row r="1289" spans="1:17" x14ac:dyDescent="0.3">
      <c r="A1289" s="1">
        <v>42412</v>
      </c>
      <c r="B1289" s="2">
        <v>93.827699999999993</v>
      </c>
      <c r="C1289" s="2">
        <v>3.0924</v>
      </c>
      <c r="D1289" s="2">
        <f t="shared" si="1698"/>
        <v>1.5110224063129072E-2</v>
      </c>
      <c r="E1289" s="2">
        <f t="shared" si="1699"/>
        <v>4.1766960758492899E-2</v>
      </c>
      <c r="F1289" s="11">
        <f t="shared" ref="F1289:G1289" si="1710">B1289/B1037-1</f>
        <v>-6.5920752139883354E-2</v>
      </c>
      <c r="G1289" s="11">
        <f t="shared" si="1710"/>
        <v>-0.28639667705088268</v>
      </c>
      <c r="H1289" s="9">
        <f t="shared" si="1685"/>
        <v>-6.8193996536696805E-2</v>
      </c>
      <c r="I1289" s="9">
        <f t="shared" si="1686"/>
        <v>0.19379976431745219</v>
      </c>
      <c r="J1289" s="7">
        <f t="shared" si="1687"/>
        <v>-8.3298310380124141E-2</v>
      </c>
      <c r="K1289" s="7">
        <f t="shared" si="1688"/>
        <v>-0.31174409724909424</v>
      </c>
      <c r="L1289" s="11">
        <f t="shared" ref="L1289:M1289" si="1711">B1289/B533-1</f>
        <v>0.5016468426713101</v>
      </c>
      <c r="M1289" s="11">
        <f t="shared" si="1711"/>
        <v>1.5808713069604408</v>
      </c>
      <c r="N1289" s="9">
        <f t="shared" si="1666"/>
        <v>0.13552080032543048</v>
      </c>
      <c r="O1289" s="9">
        <f t="shared" si="1667"/>
        <v>0.15602490135903849</v>
      </c>
      <c r="P1289" s="7">
        <f t="shared" si="1668"/>
        <v>0.4478022923516809</v>
      </c>
      <c r="Q1289" s="7">
        <f t="shared" si="1669"/>
        <v>1.4376788852890168</v>
      </c>
    </row>
    <row r="1290" spans="1:17" x14ac:dyDescent="0.3">
      <c r="A1290" s="1">
        <v>42416</v>
      </c>
      <c r="B1290" s="2">
        <v>95.943200000000004</v>
      </c>
      <c r="C1290" s="2">
        <v>3.2982</v>
      </c>
      <c r="D1290" s="2">
        <f t="shared" si="1698"/>
        <v>2.2296228111922844E-2</v>
      </c>
      <c r="E1290" s="2">
        <f t="shared" si="1699"/>
        <v>6.4429376648349954E-2</v>
      </c>
      <c r="F1290" s="11">
        <f t="shared" ref="F1290:G1290" si="1712">B1290/B1038-1</f>
        <v>-5.2989931074100993E-2</v>
      </c>
      <c r="G1290" s="11">
        <f t="shared" si="1712"/>
        <v>-0.25764703234373942</v>
      </c>
      <c r="H1290" s="9">
        <f t="shared" si="1685"/>
        <v>-5.4445553407072411E-2</v>
      </c>
      <c r="I1290" s="9">
        <f t="shared" si="1686"/>
        <v>0.1949079184996115</v>
      </c>
      <c r="J1290" s="7">
        <f t="shared" si="1687"/>
        <v>-7.0808198916240128E-2</v>
      </c>
      <c r="K1290" s="7">
        <f t="shared" si="1688"/>
        <v>-0.28415212189633698</v>
      </c>
      <c r="L1290" s="11">
        <f t="shared" ref="L1290:M1290" si="1713">B1290/B534-1</f>
        <v>0.53007988236926429</v>
      </c>
      <c r="M1290" s="11">
        <f t="shared" si="1713"/>
        <v>1.7208381455205415</v>
      </c>
      <c r="N1290" s="9">
        <f t="shared" si="1666"/>
        <v>0.14177331491342596</v>
      </c>
      <c r="O1290" s="9">
        <f t="shared" si="1667"/>
        <v>0.15651972051450674</v>
      </c>
      <c r="P1290" s="7">
        <f t="shared" si="1668"/>
        <v>0.47487362827459445</v>
      </c>
      <c r="Q1290" s="7">
        <f t="shared" si="1669"/>
        <v>1.5734080886409867</v>
      </c>
    </row>
    <row r="1291" spans="1:17" x14ac:dyDescent="0.3">
      <c r="A1291" s="1">
        <v>42417</v>
      </c>
      <c r="B1291" s="2">
        <v>98.116100000000003</v>
      </c>
      <c r="C1291" s="2">
        <v>3.5259999999999998</v>
      </c>
      <c r="D1291" s="2">
        <f t="shared" si="1698"/>
        <v>2.2395121654703115E-2</v>
      </c>
      <c r="E1291" s="2">
        <f t="shared" si="1699"/>
        <v>6.6787218863145842E-2</v>
      </c>
      <c r="F1291" s="11">
        <f t="shared" ref="F1291:G1291" si="1714">B1291/B1039-1</f>
        <v>-3.2447624166103695E-2</v>
      </c>
      <c r="G1291" s="11">
        <f t="shared" si="1714"/>
        <v>-0.20851197557745416</v>
      </c>
      <c r="H1291" s="9">
        <f t="shared" si="1685"/>
        <v>-3.2985720314625933E-2</v>
      </c>
      <c r="I1291" s="9">
        <f t="shared" si="1686"/>
        <v>0.19620705614585648</v>
      </c>
      <c r="J1291" s="7">
        <f t="shared" si="1687"/>
        <v>-5.0893558350685986E-2</v>
      </c>
      <c r="K1291" s="7">
        <f t="shared" si="1688"/>
        <v>-0.23829398201828345</v>
      </c>
      <c r="L1291" s="11">
        <f t="shared" ref="L1291:M1291" si="1715">B1291/B535-1</f>
        <v>0.56519457233011416</v>
      </c>
      <c r="M1291" s="11">
        <f t="shared" si="1715"/>
        <v>1.914772257584525</v>
      </c>
      <c r="N1291" s="9">
        <f t="shared" si="1666"/>
        <v>0.14933671454386485</v>
      </c>
      <c r="O1291" s="9">
        <f t="shared" si="1667"/>
        <v>0.15702495709151446</v>
      </c>
      <c r="P1291" s="7">
        <f t="shared" si="1668"/>
        <v>0.50836289608670793</v>
      </c>
      <c r="Q1291" s="7">
        <f t="shared" si="1669"/>
        <v>1.7487963621511322</v>
      </c>
    </row>
    <row r="1292" spans="1:17" x14ac:dyDescent="0.3">
      <c r="A1292" s="1">
        <v>42418</v>
      </c>
      <c r="B1292" s="2">
        <v>96.996099999999998</v>
      </c>
      <c r="C1292" s="2">
        <v>3.4062999999999999</v>
      </c>
      <c r="D1292" s="2">
        <f t="shared" si="1698"/>
        <v>-1.1480699842552913E-2</v>
      </c>
      <c r="E1292" s="2">
        <f t="shared" si="1699"/>
        <v>-3.4537425754912691E-2</v>
      </c>
      <c r="F1292" s="11">
        <f t="shared" ref="F1292:G1292" si="1716">B1292/B1040-1</f>
        <v>-4.4830750990166202E-2</v>
      </c>
      <c r="G1292" s="11">
        <f t="shared" si="1716"/>
        <v>-0.23864550737595003</v>
      </c>
      <c r="H1292" s="9">
        <f t="shared" si="1685"/>
        <v>-4.5866730109675222E-2</v>
      </c>
      <c r="I1292" s="9">
        <f t="shared" si="1686"/>
        <v>0.19652741266807666</v>
      </c>
      <c r="J1292" s="7">
        <f t="shared" si="1687"/>
        <v>-6.3099546586840138E-2</v>
      </c>
      <c r="K1292" s="7">
        <f t="shared" si="1688"/>
        <v>-0.26758193281112241</v>
      </c>
      <c r="L1292" s="11">
        <f t="shared" ref="L1292:M1292" si="1717">B1292/B536-1</f>
        <v>0.55189538844543429</v>
      </c>
      <c r="M1292" s="11">
        <f t="shared" si="1717"/>
        <v>1.8402401400817143</v>
      </c>
      <c r="N1292" s="9">
        <f t="shared" si="1666"/>
        <v>0.14649233837902759</v>
      </c>
      <c r="O1292" s="9">
        <f t="shared" si="1667"/>
        <v>0.15716620394990852</v>
      </c>
      <c r="P1292" s="7">
        <f t="shared" si="1668"/>
        <v>0.49544704910071524</v>
      </c>
      <c r="Q1292" s="7">
        <f t="shared" si="1669"/>
        <v>1.6777171824584363</v>
      </c>
    </row>
    <row r="1293" spans="1:17" x14ac:dyDescent="0.3">
      <c r="A1293" s="1">
        <v>42419</v>
      </c>
      <c r="B1293" s="2">
        <v>97.283299999999997</v>
      </c>
      <c r="C1293" s="2">
        <v>3.4416000000000002</v>
      </c>
      <c r="D1293" s="2">
        <f t="shared" si="1698"/>
        <v>2.956568830338192E-3</v>
      </c>
      <c r="E1293" s="2">
        <f t="shared" si="1699"/>
        <v>1.0309821310562912E-2</v>
      </c>
      <c r="F1293" s="11">
        <f t="shared" ref="F1293:G1293" si="1718">B1293/B1041-1</f>
        <v>-4.6717863340744681E-2</v>
      </c>
      <c r="G1293" s="11">
        <f t="shared" si="1718"/>
        <v>-0.24217201743955608</v>
      </c>
      <c r="H1293" s="9">
        <f t="shared" si="1685"/>
        <v>-4.7844368083373279E-2</v>
      </c>
      <c r="I1293" s="9">
        <f t="shared" si="1686"/>
        <v>0.19648583513666226</v>
      </c>
      <c r="J1293" s="7">
        <f t="shared" si="1687"/>
        <v>-6.4942925946570362E-2</v>
      </c>
      <c r="K1293" s="7">
        <f t="shared" si="1688"/>
        <v>-0.27186090144426533</v>
      </c>
      <c r="L1293" s="11">
        <f t="shared" ref="L1293:M1293" si="1719">B1293/B537-1</f>
        <v>0.54531504899632588</v>
      </c>
      <c r="M1293" s="11">
        <f t="shared" si="1719"/>
        <v>1.8083231334149326</v>
      </c>
      <c r="N1293" s="9">
        <f t="shared" si="1666"/>
        <v>0.14507593492326876</v>
      </c>
      <c r="O1293" s="9">
        <f t="shared" si="1667"/>
        <v>0.15712562006870764</v>
      </c>
      <c r="P1293" s="7">
        <f t="shared" si="1668"/>
        <v>0.48913455263268113</v>
      </c>
      <c r="Q1293" s="7">
        <f t="shared" si="1669"/>
        <v>1.6442545655044323</v>
      </c>
    </row>
    <row r="1294" spans="1:17" x14ac:dyDescent="0.3">
      <c r="A1294" s="1">
        <v>42422</v>
      </c>
      <c r="B1294" s="2">
        <v>98.862700000000004</v>
      </c>
      <c r="C1294" s="2">
        <v>3.6042000000000001</v>
      </c>
      <c r="D1294" s="2">
        <f t="shared" si="1698"/>
        <v>1.6104678515384628E-2</v>
      </c>
      <c r="E1294" s="2">
        <f t="shared" si="1699"/>
        <v>4.6163352570705016E-2</v>
      </c>
      <c r="F1294" s="11">
        <f t="shared" ref="F1294:G1294" si="1720">B1294/B1042-1</f>
        <v>-3.7675259799169081E-2</v>
      </c>
      <c r="G1294" s="11">
        <f t="shared" si="1720"/>
        <v>-0.22133644435802713</v>
      </c>
      <c r="H1294" s="9">
        <f t="shared" si="1685"/>
        <v>-3.8403317503282471E-2</v>
      </c>
      <c r="I1294" s="9">
        <f t="shared" si="1686"/>
        <v>0.1970402785407635</v>
      </c>
      <c r="J1294" s="7">
        <f t="shared" si="1687"/>
        <v>-5.6176172049818951E-2</v>
      </c>
      <c r="K1294" s="7">
        <f t="shared" si="1688"/>
        <v>-0.25167797104631573</v>
      </c>
      <c r="L1294" s="11">
        <f t="shared" ref="L1294:M1294" si="1721">B1294/B538-1</f>
        <v>0.59494297823186537</v>
      </c>
      <c r="M1294" s="11">
        <f t="shared" si="1721"/>
        <v>2.0815663474692205</v>
      </c>
      <c r="N1294" s="9">
        <f t="shared" si="1666"/>
        <v>0.15561266175763336</v>
      </c>
      <c r="O1294" s="9">
        <f t="shared" si="1667"/>
        <v>0.157105701128464</v>
      </c>
      <c r="P1294" s="7">
        <f t="shared" si="1668"/>
        <v>0.53697267042459673</v>
      </c>
      <c r="Q1294" s="7">
        <f t="shared" si="1669"/>
        <v>1.9075309141366499</v>
      </c>
    </row>
    <row r="1295" spans="1:17" x14ac:dyDescent="0.3">
      <c r="A1295" s="1">
        <v>42423</v>
      </c>
      <c r="B1295" s="2">
        <v>97.235500000000002</v>
      </c>
      <c r="C1295" s="2">
        <v>3.4245999999999999</v>
      </c>
      <c r="D1295" s="2">
        <f t="shared" si="1698"/>
        <v>-1.6596147730310214E-2</v>
      </c>
      <c r="E1295" s="2">
        <f t="shared" si="1699"/>
        <v>-5.1115155529300065E-2</v>
      </c>
      <c r="F1295" s="11">
        <f t="shared" ref="F1295:G1295" si="1722">B1295/B1043-1</f>
        <v>-5.4473372527893527E-2</v>
      </c>
      <c r="G1295" s="11">
        <f t="shared" si="1722"/>
        <v>-0.26305143103077255</v>
      </c>
      <c r="H1295" s="9">
        <f t="shared" si="1685"/>
        <v>-5.6013228961713429E-2</v>
      </c>
      <c r="I1295" s="9">
        <f t="shared" si="1686"/>
        <v>0.19771868370236986</v>
      </c>
      <c r="J1295" s="7">
        <f t="shared" si="1687"/>
        <v>-7.2775503931050589E-2</v>
      </c>
      <c r="K1295" s="7">
        <f t="shared" si="1688"/>
        <v>-0.29104040115545393</v>
      </c>
      <c r="L1295" s="11">
        <f t="shared" ref="L1295:M1295" si="1723">B1295/B539-1</f>
        <v>0.58568544441690262</v>
      </c>
      <c r="M1295" s="11">
        <f t="shared" si="1723"/>
        <v>2.0266018559434378</v>
      </c>
      <c r="N1295" s="9">
        <f t="shared" si="1666"/>
        <v>0.15367225696400344</v>
      </c>
      <c r="O1295" s="9">
        <f t="shared" si="1667"/>
        <v>0.15728221070342849</v>
      </c>
      <c r="P1295" s="7">
        <f t="shared" si="1668"/>
        <v>0.52792442613642243</v>
      </c>
      <c r="Q1295" s="7">
        <f t="shared" si="1669"/>
        <v>1.8550559677340459</v>
      </c>
    </row>
    <row r="1296" spans="1:17" x14ac:dyDescent="0.3">
      <c r="A1296" s="1">
        <v>42424</v>
      </c>
      <c r="B1296" s="2">
        <v>98.163899999999998</v>
      </c>
      <c r="C1296" s="2">
        <v>3.5265</v>
      </c>
      <c r="D1296" s="2">
        <f t="shared" si="1698"/>
        <v>9.5026595398054244E-3</v>
      </c>
      <c r="E1296" s="2">
        <f t="shared" si="1699"/>
        <v>2.9321201093363222E-2</v>
      </c>
      <c r="F1296" s="11">
        <f t="shared" ref="F1296:G1296" si="1724">B1296/B1044-1</f>
        <v>-4.6148599013537628E-2</v>
      </c>
      <c r="G1296" s="11">
        <f t="shared" si="1724"/>
        <v>-0.24268779796417994</v>
      </c>
      <c r="H1296" s="9">
        <f t="shared" si="1685"/>
        <v>-4.7247383831482352E-2</v>
      </c>
      <c r="I1296" s="9">
        <f t="shared" si="1686"/>
        <v>0.19795460959160954</v>
      </c>
      <c r="J1296" s="7">
        <f t="shared" si="1687"/>
        <v>-6.4655527316211159E-2</v>
      </c>
      <c r="K1296" s="7">
        <f t="shared" si="1688"/>
        <v>-0.27245489005239243</v>
      </c>
      <c r="L1296" s="11">
        <f t="shared" ref="L1296:M1296" si="1725">B1296/B540-1</f>
        <v>0.58485055433661248</v>
      </c>
      <c r="M1296" s="11">
        <f t="shared" si="1725"/>
        <v>2.0275583791208791</v>
      </c>
      <c r="N1296" s="9">
        <f t="shared" si="1666"/>
        <v>0.15349670513303731</v>
      </c>
      <c r="O1296" s="9">
        <f t="shared" si="1667"/>
        <v>0.15727199024072464</v>
      </c>
      <c r="P1296" s="7">
        <f t="shared" si="1668"/>
        <v>0.52712731250515876</v>
      </c>
      <c r="Q1296" s="7">
        <f t="shared" si="1669"/>
        <v>1.8506723560327085</v>
      </c>
    </row>
    <row r="1297" spans="1:17" x14ac:dyDescent="0.3">
      <c r="A1297" s="1">
        <v>42425</v>
      </c>
      <c r="B1297" s="2">
        <v>99.130799999999994</v>
      </c>
      <c r="C1297" s="2">
        <v>3.6238000000000001</v>
      </c>
      <c r="D1297" s="2">
        <f t="shared" si="1698"/>
        <v>9.8016595583329345E-3</v>
      </c>
      <c r="E1297" s="2">
        <f t="shared" si="1699"/>
        <v>2.7217321353773378E-2</v>
      </c>
      <c r="F1297" s="11">
        <f t="shared" ref="F1297:G1297" si="1726">B1297/B1045-1</f>
        <v>-3.4352160050965863E-2</v>
      </c>
      <c r="G1297" s="11">
        <f t="shared" si="1726"/>
        <v>-0.21549186006234844</v>
      </c>
      <c r="H1297" s="9">
        <f t="shared" si="1685"/>
        <v>-3.49560661541021E-2</v>
      </c>
      <c r="I1297" s="9">
        <f t="shared" si="1686"/>
        <v>0.19819160191631169</v>
      </c>
      <c r="J1297" s="7">
        <f t="shared" si="1687"/>
        <v>-5.3132415332360905E-2</v>
      </c>
      <c r="K1297" s="7">
        <f t="shared" si="1688"/>
        <v>-0.2454455212498633</v>
      </c>
      <c r="L1297" s="11">
        <f t="shared" ref="L1297:M1297" si="1727">B1297/B541-1</f>
        <v>0.62049394179150341</v>
      </c>
      <c r="M1297" s="11">
        <f t="shared" si="1727"/>
        <v>2.2314963438558948</v>
      </c>
      <c r="N1297" s="9">
        <f t="shared" si="1666"/>
        <v>0.16091033503715135</v>
      </c>
      <c r="O1297" s="9">
        <f t="shared" si="1667"/>
        <v>0.15718039110856022</v>
      </c>
      <c r="P1297" s="7">
        <f t="shared" si="1668"/>
        <v>0.56153996608413181</v>
      </c>
      <c r="Q1297" s="7">
        <f t="shared" si="1669"/>
        <v>2.0485510071866817</v>
      </c>
    </row>
    <row r="1298" spans="1:17" x14ac:dyDescent="0.3">
      <c r="A1298" s="1">
        <v>42426</v>
      </c>
      <c r="B1298" s="2">
        <v>99.006299999999996</v>
      </c>
      <c r="C1298" s="2">
        <v>3.6154000000000002</v>
      </c>
      <c r="D1298" s="2">
        <f t="shared" si="1698"/>
        <v>-1.2567057495575212E-3</v>
      </c>
      <c r="E1298" s="2">
        <f t="shared" si="1699"/>
        <v>-2.3206994612530898E-3</v>
      </c>
      <c r="F1298" s="11">
        <f t="shared" ref="F1298:G1298" si="1728">B1298/B1046-1</f>
        <v>-4.0437648892309164E-2</v>
      </c>
      <c r="G1298" s="11">
        <f t="shared" si="1728"/>
        <v>-0.22902716765471054</v>
      </c>
      <c r="H1298" s="9">
        <f t="shared" si="1685"/>
        <v>-4.1277982729901116E-2</v>
      </c>
      <c r="I1298" s="9">
        <f t="shared" si="1686"/>
        <v>0.19812602438206356</v>
      </c>
      <c r="J1298" s="7">
        <f t="shared" si="1687"/>
        <v>-5.9087324607751124E-2</v>
      </c>
      <c r="K1298" s="7">
        <f t="shared" si="1688"/>
        <v>-0.25953476553588517</v>
      </c>
      <c r="L1298" s="11">
        <f t="shared" ref="L1298:M1298" si="1729">B1298/B542-1</f>
        <v>0.61237804113419503</v>
      </c>
      <c r="M1298" s="11">
        <f t="shared" si="1729"/>
        <v>2.1856551237994539</v>
      </c>
      <c r="N1298" s="9">
        <f t="shared" si="1666"/>
        <v>0.15923671114076315</v>
      </c>
      <c r="O1298" s="9">
        <f t="shared" si="1667"/>
        <v>0.15717380512358844</v>
      </c>
      <c r="P1298" s="7">
        <f t="shared" si="1668"/>
        <v>0.5537241490064011</v>
      </c>
      <c r="Q1298" s="7">
        <f t="shared" si="1669"/>
        <v>2.003059891035226</v>
      </c>
    </row>
    <row r="1299" spans="1:17" x14ac:dyDescent="0.3">
      <c r="A1299" s="1">
        <v>42429</v>
      </c>
      <c r="B1299" s="2">
        <v>98.116100000000003</v>
      </c>
      <c r="C1299" s="2">
        <v>3.5198</v>
      </c>
      <c r="D1299" s="2">
        <f t="shared" si="1698"/>
        <v>-9.0320131214404482E-3</v>
      </c>
      <c r="E1299" s="2">
        <f t="shared" si="1699"/>
        <v>-2.6798329744643513E-2</v>
      </c>
      <c r="F1299" s="11">
        <f t="shared" ref="F1299:G1299" si="1730">B1299/B1047-1</f>
        <v>-4.4854303339930235E-2</v>
      </c>
      <c r="G1299" s="11">
        <f t="shared" si="1730"/>
        <v>-0.23937331172339282</v>
      </c>
      <c r="H1299" s="9">
        <f t="shared" si="1685"/>
        <v>-4.5891388190080706E-2</v>
      </c>
      <c r="I1299" s="9">
        <f t="shared" si="1686"/>
        <v>0.19827853862884109</v>
      </c>
      <c r="J1299" s="7">
        <f t="shared" si="1687"/>
        <v>-6.3446449897700097E-2</v>
      </c>
      <c r="K1299" s="7">
        <f t="shared" si="1688"/>
        <v>-0.26991102560490621</v>
      </c>
      <c r="L1299" s="11">
        <f t="shared" ref="L1299:M1299" si="1731">B1299/B543-1</f>
        <v>0.58172177871780661</v>
      </c>
      <c r="M1299" s="11">
        <f t="shared" si="1731"/>
        <v>2.0099196168975544</v>
      </c>
      <c r="N1299" s="9">
        <f t="shared" si="1666"/>
        <v>0.15283799569205958</v>
      </c>
      <c r="O1299" s="9">
        <f t="shared" si="1667"/>
        <v>0.15717596832434649</v>
      </c>
      <c r="P1299" s="7">
        <f t="shared" si="1668"/>
        <v>0.52418152268999729</v>
      </c>
      <c r="Q1299" s="7">
        <f t="shared" si="1669"/>
        <v>1.83497781988713</v>
      </c>
    </row>
    <row r="1300" spans="1:17" x14ac:dyDescent="0.3">
      <c r="A1300" s="1">
        <v>42430</v>
      </c>
      <c r="B1300" s="2">
        <v>101.2654</v>
      </c>
      <c r="C1300" s="2">
        <v>3.8565999999999998</v>
      </c>
      <c r="D1300" s="2">
        <f t="shared" si="1698"/>
        <v>3.1593321834157806E-2</v>
      </c>
      <c r="E1300" s="2">
        <f t="shared" si="1699"/>
        <v>9.1381796489394013E-2</v>
      </c>
      <c r="F1300" s="11">
        <f t="shared" ref="F1300:G1300" si="1732">B1300/B1048-1</f>
        <v>-2.3028892722213867E-2</v>
      </c>
      <c r="G1300" s="11">
        <f t="shared" si="1732"/>
        <v>-0.18846008164639538</v>
      </c>
      <c r="H1300" s="9">
        <f t="shared" si="1685"/>
        <v>-2.3298200275529909E-2</v>
      </c>
      <c r="I1300" s="9">
        <f t="shared" si="1686"/>
        <v>0.20059341385601118</v>
      </c>
      <c r="J1300" s="7">
        <f t="shared" si="1687"/>
        <v>-4.2488032314058177E-2</v>
      </c>
      <c r="K1300" s="7">
        <f t="shared" si="1688"/>
        <v>-0.22194987619730588</v>
      </c>
      <c r="L1300" s="11">
        <f t="shared" ref="L1300:M1300" si="1733">B1300/B544-1</f>
        <v>0.63589867855642779</v>
      </c>
      <c r="M1300" s="11">
        <f t="shared" si="1733"/>
        <v>2.3103862660944205</v>
      </c>
      <c r="N1300" s="9">
        <f t="shared" si="1666"/>
        <v>0.16406410127998064</v>
      </c>
      <c r="O1300" s="9">
        <f t="shared" si="1667"/>
        <v>0.15818164003946916</v>
      </c>
      <c r="P1300" s="7">
        <f t="shared" si="1668"/>
        <v>0.57563782250659234</v>
      </c>
      <c r="Q1300" s="7">
        <f t="shared" si="1669"/>
        <v>2.1229797361792024</v>
      </c>
    </row>
    <row r="1301" spans="1:17" x14ac:dyDescent="0.3">
      <c r="A1301" s="1">
        <v>42431</v>
      </c>
      <c r="B1301" s="2">
        <v>101.30370000000001</v>
      </c>
      <c r="C1301" s="2">
        <v>3.8607999999999998</v>
      </c>
      <c r="D1301" s="2">
        <f t="shared" si="1698"/>
        <v>3.7814257412789723E-4</v>
      </c>
      <c r="E1301" s="2">
        <f t="shared" si="1699"/>
        <v>1.0884495852625305E-3</v>
      </c>
      <c r="F1301" s="11">
        <f t="shared" ref="F1301:G1301" si="1734">B1301/B1049-1</f>
        <v>-1.8080995181696813E-2</v>
      </c>
      <c r="G1301" s="11">
        <f t="shared" si="1734"/>
        <v>-0.17574722459436387</v>
      </c>
      <c r="H1301" s="9">
        <f t="shared" si="1685"/>
        <v>-1.8246453847747451E-2</v>
      </c>
      <c r="I1301" s="9">
        <f t="shared" si="1686"/>
        <v>0.2005413945569092</v>
      </c>
      <c r="J1301" s="7">
        <f t="shared" si="1687"/>
        <v>-3.7628645401497129E-2</v>
      </c>
      <c r="K1301" s="7">
        <f t="shared" si="1688"/>
        <v>-0.20999435717646397</v>
      </c>
      <c r="L1301" s="11">
        <f t="shared" ref="L1301:M1301" si="1735">B1301/B545-1</f>
        <v>0.62971441625214775</v>
      </c>
      <c r="M1301" s="11">
        <f t="shared" si="1735"/>
        <v>2.2799252399966017</v>
      </c>
      <c r="N1301" s="9">
        <f t="shared" si="1666"/>
        <v>0.1628015982384137</v>
      </c>
      <c r="O1301" s="9">
        <f t="shared" si="1667"/>
        <v>0.15816868295160191</v>
      </c>
      <c r="P1301" s="7">
        <f t="shared" si="1668"/>
        <v>0.56969101822780521</v>
      </c>
      <c r="Q1301" s="7">
        <f t="shared" si="1669"/>
        <v>2.0878664974781511</v>
      </c>
    </row>
    <row r="1302" spans="1:17" x14ac:dyDescent="0.3">
      <c r="A1302" s="1">
        <v>42432</v>
      </c>
      <c r="B1302" s="2">
        <v>101.1122</v>
      </c>
      <c r="C1302" s="2">
        <v>3.8391000000000002</v>
      </c>
      <c r="D1302" s="2">
        <f t="shared" si="1698"/>
        <v>-1.8921444129061955E-3</v>
      </c>
      <c r="E1302" s="2">
        <f t="shared" si="1699"/>
        <v>-5.6364517591072777E-3</v>
      </c>
      <c r="F1302" s="11">
        <f t="shared" ref="F1302:G1302" si="1736">B1302/B1050-1</f>
        <v>-1.6140740092049355E-2</v>
      </c>
      <c r="G1302" s="11">
        <f t="shared" si="1736"/>
        <v>-0.17117875647668379</v>
      </c>
      <c r="H1302" s="9">
        <f t="shared" si="1685"/>
        <v>-1.6272420708272978E-2</v>
      </c>
      <c r="I1302" s="9">
        <f t="shared" si="1686"/>
        <v>0.20051372575171209</v>
      </c>
      <c r="J1302" s="7">
        <f t="shared" si="1687"/>
        <v>-3.5721665986399587E-2</v>
      </c>
      <c r="K1302" s="7">
        <f t="shared" si="1688"/>
        <v>-0.20526230017136193</v>
      </c>
      <c r="L1302" s="11">
        <f t="shared" ref="L1302:M1302" si="1737">B1302/B546-1</f>
        <v>0.61942498930924073</v>
      </c>
      <c r="M1302" s="11">
        <f t="shared" si="1737"/>
        <v>2.2201811776547564</v>
      </c>
      <c r="N1302" s="9">
        <f t="shared" si="1666"/>
        <v>0.16069038045520423</v>
      </c>
      <c r="O1302" s="9">
        <f t="shared" si="1667"/>
        <v>0.15816023574104987</v>
      </c>
      <c r="P1302" s="7">
        <f t="shared" si="1668"/>
        <v>0.55978680913423151</v>
      </c>
      <c r="Q1302" s="7">
        <f t="shared" si="1669"/>
        <v>2.0298572669857622</v>
      </c>
    </row>
    <row r="1303" spans="1:17" x14ac:dyDescent="0.3">
      <c r="A1303" s="1">
        <v>42433</v>
      </c>
      <c r="B1303" s="2">
        <v>101.15049999999999</v>
      </c>
      <c r="C1303" s="2">
        <v>3.8458000000000001</v>
      </c>
      <c r="D1303" s="2">
        <f t="shared" si="1698"/>
        <v>3.7871540781127543E-4</v>
      </c>
      <c r="E1303" s="2">
        <f t="shared" si="1699"/>
        <v>1.7436796048268374E-3</v>
      </c>
      <c r="F1303" s="11">
        <f t="shared" ref="F1303:G1303" si="1738">B1303/B1051-1</f>
        <v>-1.7489856834943973E-2</v>
      </c>
      <c r="G1303" s="11">
        <f t="shared" si="1738"/>
        <v>-0.17337288281317165</v>
      </c>
      <c r="H1303" s="9">
        <f t="shared" si="1685"/>
        <v>-1.7644611459893527E-2</v>
      </c>
      <c r="I1303" s="9">
        <f t="shared" si="1686"/>
        <v>0.20050597817208071</v>
      </c>
      <c r="J1303" s="7">
        <f t="shared" si="1687"/>
        <v>-3.7042436469264861E-2</v>
      </c>
      <c r="K1303" s="7">
        <f t="shared" si="1688"/>
        <v>-0.20851610487524219</v>
      </c>
      <c r="L1303" s="11">
        <f t="shared" ref="L1303:M1303" si="1739">B1303/B547-1</f>
        <v>0.59645105082734107</v>
      </c>
      <c r="M1303" s="11">
        <f t="shared" si="1739"/>
        <v>2.0899887514060747</v>
      </c>
      <c r="N1303" s="9">
        <f t="shared" si="1666"/>
        <v>0.15592769080011301</v>
      </c>
      <c r="O1303" s="9">
        <f t="shared" si="1667"/>
        <v>0.15795248357151398</v>
      </c>
      <c r="P1303" s="7">
        <f t="shared" si="1668"/>
        <v>0.53781040814977898</v>
      </c>
      <c r="Q1303" s="7">
        <f t="shared" si="1669"/>
        <v>1.9053035927219604</v>
      </c>
    </row>
    <row r="1304" spans="1:17" x14ac:dyDescent="0.3">
      <c r="A1304" s="1">
        <v>42436</v>
      </c>
      <c r="B1304" s="2">
        <v>100.5283</v>
      </c>
      <c r="C1304" s="2">
        <v>3.7743000000000002</v>
      </c>
      <c r="D1304" s="2">
        <f t="shared" si="1698"/>
        <v>-6.1702268559348135E-3</v>
      </c>
      <c r="E1304" s="2">
        <f t="shared" si="1699"/>
        <v>-1.876670869129184E-2</v>
      </c>
      <c r="F1304" s="11">
        <f t="shared" ref="F1304:G1304" si="1740">B1304/B1052-1</f>
        <v>-1.2351464599574591E-2</v>
      </c>
      <c r="G1304" s="11">
        <f t="shared" si="1740"/>
        <v>-0.15982904080315208</v>
      </c>
      <c r="H1304" s="9">
        <f t="shared" si="1685"/>
        <v>-1.2428377922784494E-2</v>
      </c>
      <c r="I1304" s="9">
        <f t="shared" si="1686"/>
        <v>0.20027903033749997</v>
      </c>
      <c r="J1304" s="7">
        <f t="shared" si="1687"/>
        <v>-3.1962277479855361E-2</v>
      </c>
      <c r="K1304" s="7">
        <f t="shared" si="1688"/>
        <v>-0.19570385553505298</v>
      </c>
      <c r="L1304" s="11">
        <f t="shared" ref="L1304:M1304" si="1741">B1304/B548-1</f>
        <v>0.59056719006119973</v>
      </c>
      <c r="M1304" s="11">
        <f t="shared" si="1741"/>
        <v>2.0519123473760819</v>
      </c>
      <c r="N1304" s="9">
        <f t="shared" si="1666"/>
        <v>0.15469689197681261</v>
      </c>
      <c r="O1304" s="9">
        <f t="shared" si="1667"/>
        <v>0.15799097510156357</v>
      </c>
      <c r="P1304" s="7">
        <f t="shared" si="1668"/>
        <v>0.53211472396626447</v>
      </c>
      <c r="Q1304" s="7">
        <f t="shared" si="1669"/>
        <v>1.872826898091271</v>
      </c>
    </row>
    <row r="1305" spans="1:17" x14ac:dyDescent="0.3">
      <c r="A1305" s="1">
        <v>42437</v>
      </c>
      <c r="B1305" s="2">
        <v>99.695499999999996</v>
      </c>
      <c r="C1305" s="2">
        <v>3.6745000000000001</v>
      </c>
      <c r="D1305" s="2">
        <f t="shared" si="1698"/>
        <v>-8.3187393563934273E-3</v>
      </c>
      <c r="E1305" s="2">
        <f t="shared" si="1699"/>
        <v>-2.6797866056268958E-2</v>
      </c>
      <c r="F1305" s="11">
        <f t="shared" ref="F1305:G1305" si="1742">B1305/B1053-1</f>
        <v>-2.3352432863469996E-2</v>
      </c>
      <c r="G1305" s="11">
        <f t="shared" si="1742"/>
        <v>-0.18985360261045936</v>
      </c>
      <c r="H1305" s="9">
        <f t="shared" si="1685"/>
        <v>-2.3629421663256329E-2</v>
      </c>
      <c r="I1305" s="9">
        <f t="shared" si="1686"/>
        <v>0.2004269967360453</v>
      </c>
      <c r="J1305" s="7">
        <f t="shared" si="1687"/>
        <v>-4.2773187711280247E-2</v>
      </c>
      <c r="K1305" s="7">
        <f t="shared" si="1688"/>
        <v>-0.22248914964266553</v>
      </c>
      <c r="L1305" s="11">
        <f t="shared" ref="L1305:M1305" si="1743">B1305/B549-1</f>
        <v>0.57325596625474007</v>
      </c>
      <c r="M1305" s="11">
        <f t="shared" si="1743"/>
        <v>1.9454909819639279</v>
      </c>
      <c r="N1305" s="9">
        <f t="shared" si="1666"/>
        <v>0.15104911190988074</v>
      </c>
      <c r="O1305" s="9">
        <f t="shared" si="1667"/>
        <v>0.15807069604786006</v>
      </c>
      <c r="P1305" s="7">
        <f t="shared" si="1668"/>
        <v>0.51538240296053672</v>
      </c>
      <c r="Q1305" s="7">
        <f t="shared" si="1669"/>
        <v>1.7790978214553759</v>
      </c>
    </row>
    <row r="1306" spans="1:17" x14ac:dyDescent="0.3">
      <c r="A1306" s="1">
        <v>42438</v>
      </c>
      <c r="B1306" s="2">
        <v>100.3369</v>
      </c>
      <c r="C1306" s="2">
        <v>3.7448000000000001</v>
      </c>
      <c r="D1306" s="2">
        <f t="shared" si="1698"/>
        <v>6.4129830787613357E-3</v>
      </c>
      <c r="E1306" s="2">
        <f t="shared" si="1699"/>
        <v>1.895114201693485E-2</v>
      </c>
      <c r="F1306" s="11">
        <f t="shared" ref="F1306:G1306" si="1744">B1306/B1054-1</f>
        <v>1.526191807075028E-3</v>
      </c>
      <c r="G1306" s="11">
        <f t="shared" si="1744"/>
        <v>-0.12596569027891247</v>
      </c>
      <c r="H1306" s="9">
        <f t="shared" si="1685"/>
        <v>1.5250283599705138E-3</v>
      </c>
      <c r="I1306" s="9">
        <f t="shared" si="1686"/>
        <v>0.19965738461986388</v>
      </c>
      <c r="J1306" s="7">
        <f t="shared" si="1687"/>
        <v>-1.8238142089401665E-2</v>
      </c>
      <c r="K1306" s="7">
        <f t="shared" si="1688"/>
        <v>-0.16038240552245986</v>
      </c>
      <c r="L1306" s="11">
        <f t="shared" ref="L1306:M1306" si="1745">B1306/B550-1</f>
        <v>0.58153577953019009</v>
      </c>
      <c r="M1306" s="11">
        <f t="shared" si="1745"/>
        <v>1.9982385908726981</v>
      </c>
      <c r="N1306" s="9">
        <f t="shared" si="1666"/>
        <v>0.15279879576721281</v>
      </c>
      <c r="O1306" s="9">
        <f t="shared" si="1667"/>
        <v>0.15810595333657387</v>
      </c>
      <c r="P1306" s="7">
        <f t="shared" si="1668"/>
        <v>0.52333216393618542</v>
      </c>
      <c r="Q1306" s="7">
        <f t="shared" si="1669"/>
        <v>1.82278225388584</v>
      </c>
    </row>
    <row r="1307" spans="1:17" x14ac:dyDescent="0.3">
      <c r="A1307" s="1">
        <v>42439</v>
      </c>
      <c r="B1307" s="2">
        <v>100.1837</v>
      </c>
      <c r="C1307" s="2">
        <v>3.7305999999999999</v>
      </c>
      <c r="D1307" s="2">
        <f t="shared" si="1698"/>
        <v>-1.5280228545925241E-3</v>
      </c>
      <c r="E1307" s="2">
        <f t="shared" si="1699"/>
        <v>-3.7991323753985848E-3</v>
      </c>
      <c r="F1307" s="11">
        <f t="shared" ref="F1307:G1307" si="1746">B1307/B1055-1</f>
        <v>5.7998514145733981E-3</v>
      </c>
      <c r="G1307" s="11">
        <f t="shared" si="1746"/>
        <v>-0.11370331654471166</v>
      </c>
      <c r="H1307" s="9">
        <f t="shared" si="1685"/>
        <v>5.7830970271152979E-3</v>
      </c>
      <c r="I1307" s="9">
        <f t="shared" si="1686"/>
        <v>0.19957906640196629</v>
      </c>
      <c r="J1307" s="7">
        <f t="shared" si="1687"/>
        <v>-1.4033405573893321E-2</v>
      </c>
      <c r="K1307" s="7">
        <f t="shared" si="1688"/>
        <v>-0.14946849573039866</v>
      </c>
      <c r="L1307" s="11">
        <f t="shared" ref="L1307:M1307" si="1747">B1307/B551-1</f>
        <v>0.57454201976513186</v>
      </c>
      <c r="M1307" s="11">
        <f t="shared" si="1747"/>
        <v>1.9565699793945157</v>
      </c>
      <c r="N1307" s="9">
        <f t="shared" si="1666"/>
        <v>0.15132148296369005</v>
      </c>
      <c r="O1307" s="9">
        <f t="shared" si="1667"/>
        <v>0.1581051634729467</v>
      </c>
      <c r="P1307" s="7">
        <f t="shared" si="1668"/>
        <v>0.5165963564201359</v>
      </c>
      <c r="Q1307" s="7">
        <f t="shared" si="1669"/>
        <v>1.7855088565602983</v>
      </c>
    </row>
    <row r="1308" spans="1:17" x14ac:dyDescent="0.3">
      <c r="A1308" s="1">
        <v>42440</v>
      </c>
      <c r="B1308" s="2">
        <v>101.9354</v>
      </c>
      <c r="C1308" s="2">
        <v>3.9239999999999999</v>
      </c>
      <c r="D1308" s="2">
        <f t="shared" si="1698"/>
        <v>1.733377854355329E-2</v>
      </c>
      <c r="E1308" s="2">
        <f t="shared" si="1699"/>
        <v>5.0542463074791544E-2</v>
      </c>
      <c r="F1308" s="11">
        <f t="shared" ref="F1308:G1308" si="1748">B1308/B1056-1</f>
        <v>1.6712580715301684E-2</v>
      </c>
      <c r="G1308" s="11">
        <f t="shared" si="1748"/>
        <v>-8.5293363481666273E-2</v>
      </c>
      <c r="H1308" s="9">
        <f t="shared" si="1685"/>
        <v>1.6574462290779707E-2</v>
      </c>
      <c r="I1308" s="9">
        <f t="shared" si="1686"/>
        <v>0.20022113534269256</v>
      </c>
      <c r="J1308" s="7">
        <f t="shared" si="1687"/>
        <v>-3.4637764658843606E-3</v>
      </c>
      <c r="K1308" s="7">
        <f t="shared" si="1688"/>
        <v>-0.1224969753893268</v>
      </c>
      <c r="L1308" s="11">
        <f t="shared" ref="L1308:M1308" si="1749">B1308/B552-1</f>
        <v>0.6079001082076958</v>
      </c>
      <c r="M1308" s="11">
        <f t="shared" si="1749"/>
        <v>2.1480144404332129</v>
      </c>
      <c r="N1308" s="9">
        <f t="shared" si="1666"/>
        <v>0.15830968235525136</v>
      </c>
      <c r="O1308" s="9">
        <f t="shared" si="1667"/>
        <v>0.15838060285144787</v>
      </c>
      <c r="P1308" s="7">
        <f t="shared" si="1668"/>
        <v>0.54852431720818018</v>
      </c>
      <c r="Q1308" s="7">
        <f t="shared" si="1669"/>
        <v>1.9628378253782186</v>
      </c>
    </row>
    <row r="1309" spans="1:17" x14ac:dyDescent="0.3">
      <c r="A1309" s="1">
        <v>42443</v>
      </c>
      <c r="B1309" s="2">
        <v>102.10769999999999</v>
      </c>
      <c r="C1309" s="2">
        <v>3.9468000000000001</v>
      </c>
      <c r="D1309" s="2">
        <f t="shared" si="1698"/>
        <v>1.6888592748638214E-3</v>
      </c>
      <c r="E1309" s="2">
        <f t="shared" si="1699"/>
        <v>5.7935822977579418E-3</v>
      </c>
      <c r="F1309" s="11">
        <f t="shared" ref="F1309:G1309" si="1750">B1309/B1057-1</f>
        <v>2.2878288666341451E-2</v>
      </c>
      <c r="G1309" s="11">
        <f t="shared" si="1750"/>
        <v>-6.7963916308506178E-2</v>
      </c>
      <c r="H1309" s="9">
        <f t="shared" si="1685"/>
        <v>2.2620504980700586E-2</v>
      </c>
      <c r="I1309" s="9">
        <f t="shared" si="1686"/>
        <v>0.20017849500251397</v>
      </c>
      <c r="J1309" s="7">
        <f t="shared" si="1687"/>
        <v>2.5881334998507644E-3</v>
      </c>
      <c r="K1309" s="7">
        <f t="shared" si="1688"/>
        <v>-0.10636683628673071</v>
      </c>
      <c r="L1309" s="11">
        <f t="shared" ref="L1309:M1309" si="1751">B1309/B553-1</f>
        <v>0.61273188182615068</v>
      </c>
      <c r="M1309" s="11">
        <f t="shared" si="1751"/>
        <v>2.1764989939637829</v>
      </c>
      <c r="N1309" s="9">
        <f t="shared" si="1666"/>
        <v>0.15930985401068648</v>
      </c>
      <c r="O1309" s="9">
        <f t="shared" si="1667"/>
        <v>0.15837781415520702</v>
      </c>
      <c r="P1309" s="7">
        <f t="shared" si="1668"/>
        <v>0.55317972331108556</v>
      </c>
      <c r="Q1309" s="7">
        <f t="shared" si="1669"/>
        <v>1.9896639921257395</v>
      </c>
    </row>
    <row r="1310" spans="1:17" x14ac:dyDescent="0.3">
      <c r="A1310" s="1">
        <v>42444</v>
      </c>
      <c r="B1310" s="2">
        <v>102.06950000000001</v>
      </c>
      <c r="C1310" s="2">
        <v>3.9443000000000001</v>
      </c>
      <c r="D1310" s="2">
        <f t="shared" si="1698"/>
        <v>-3.7418478111858199E-4</v>
      </c>
      <c r="E1310" s="2">
        <f t="shared" si="1699"/>
        <v>-6.3362524455187991E-4</v>
      </c>
      <c r="F1310" s="11">
        <f t="shared" ref="F1310:G1310" si="1752">B1310/B1058-1</f>
        <v>9.4627084431531117E-3</v>
      </c>
      <c r="G1310" s="11">
        <f t="shared" si="1752"/>
        <v>-0.10289535333318167</v>
      </c>
      <c r="H1310" s="9">
        <f t="shared" si="1685"/>
        <v>9.4182174674850259E-3</v>
      </c>
      <c r="I1310" s="9">
        <f t="shared" si="1686"/>
        <v>0.19977158998626651</v>
      </c>
      <c r="J1310" s="7">
        <f t="shared" si="1687"/>
        <v>-1.0480816056760656E-2</v>
      </c>
      <c r="K1310" s="7">
        <f t="shared" si="1688"/>
        <v>-0.14043982445647207</v>
      </c>
      <c r="L1310" s="11">
        <f t="shared" ref="L1310:M1310" si="1753">B1310/B554-1</f>
        <v>0.60674341250863839</v>
      </c>
      <c r="M1310" s="11">
        <f t="shared" si="1753"/>
        <v>2.142367750159337</v>
      </c>
      <c r="N1310" s="9">
        <f t="shared" si="1666"/>
        <v>0.15806980179171493</v>
      </c>
      <c r="O1310" s="9">
        <f t="shared" si="1667"/>
        <v>0.1583711104355352</v>
      </c>
      <c r="P1310" s="7">
        <f t="shared" si="1668"/>
        <v>0.54741731443678865</v>
      </c>
      <c r="Q1310" s="7">
        <f t="shared" si="1669"/>
        <v>1.9565681879318175</v>
      </c>
    </row>
    <row r="1311" spans="1:17" x14ac:dyDescent="0.3">
      <c r="A1311" s="1">
        <v>42445</v>
      </c>
      <c r="B1311" s="2">
        <v>102.97880000000001</v>
      </c>
      <c r="C1311" s="2">
        <v>4.0449999999999999</v>
      </c>
      <c r="D1311" s="2">
        <f t="shared" si="1698"/>
        <v>8.8691879975868314E-3</v>
      </c>
      <c r="E1311" s="2">
        <f t="shared" si="1699"/>
        <v>2.5210051754132334E-2</v>
      </c>
      <c r="F1311" s="11">
        <f t="shared" ref="F1311:G1311" si="1754">B1311/B1059-1</f>
        <v>1.6835548779644993E-2</v>
      </c>
      <c r="G1311" s="11">
        <f t="shared" si="1754"/>
        <v>-8.5090020808830102E-2</v>
      </c>
      <c r="H1311" s="9">
        <f t="shared" si="1685"/>
        <v>1.6695401709630402E-2</v>
      </c>
      <c r="I1311" s="9">
        <f t="shared" si="1686"/>
        <v>0.19996015123959451</v>
      </c>
      <c r="J1311" s="7">
        <f t="shared" si="1687"/>
        <v>-3.2912014160207947E-3</v>
      </c>
      <c r="K1311" s="7">
        <f t="shared" si="1688"/>
        <v>-0.12176588424754908</v>
      </c>
      <c r="L1311" s="11">
        <f t="shared" ref="L1311:M1311" si="1755">B1311/B555-1</f>
        <v>0.62557636967218166</v>
      </c>
      <c r="M1311" s="11">
        <f t="shared" si="1755"/>
        <v>2.2534384299847177</v>
      </c>
      <c r="N1311" s="9">
        <f t="shared" si="1666"/>
        <v>0.16195414730781704</v>
      </c>
      <c r="O1311" s="9">
        <f t="shared" si="1667"/>
        <v>0.15843015278091205</v>
      </c>
      <c r="P1311" s="7">
        <f t="shared" si="1668"/>
        <v>0.56551097446563392</v>
      </c>
      <c r="Q1311" s="7">
        <f t="shared" si="1669"/>
        <v>2.0609820507147387</v>
      </c>
    </row>
    <row r="1312" spans="1:17" x14ac:dyDescent="0.3">
      <c r="A1312" s="1">
        <v>42446</v>
      </c>
      <c r="B1312" s="2">
        <v>102.92140000000001</v>
      </c>
      <c r="C1312" s="2">
        <v>4.0332999999999997</v>
      </c>
      <c r="D1312" s="2">
        <f t="shared" si="1698"/>
        <v>-5.5755168267893269E-4</v>
      </c>
      <c r="E1312" s="2">
        <f t="shared" si="1699"/>
        <v>-2.896651072830088E-3</v>
      </c>
      <c r="F1312" s="11">
        <f t="shared" ref="F1312:G1312" si="1756">B1312/B1060-1</f>
        <v>6.3812228167339224E-3</v>
      </c>
      <c r="G1312" s="11">
        <f t="shared" si="1756"/>
        <v>-0.11326811036605478</v>
      </c>
      <c r="H1312" s="9">
        <f t="shared" si="1685"/>
        <v>6.3609490164644091E-3</v>
      </c>
      <c r="I1312" s="9">
        <f t="shared" si="1686"/>
        <v>0.19972413647092496</v>
      </c>
      <c r="J1312" s="7">
        <f t="shared" si="1687"/>
        <v>-1.3492071278818574E-2</v>
      </c>
      <c r="K1312" s="7">
        <f t="shared" si="1688"/>
        <v>-0.14821483785055733</v>
      </c>
      <c r="L1312" s="11">
        <f t="shared" ref="L1312:M1312" si="1757">B1312/B556-1</f>
        <v>0.62823522711452551</v>
      </c>
      <c r="M1312" s="11">
        <f t="shared" si="1757"/>
        <v>2.2663589245221898</v>
      </c>
      <c r="N1312" s="9">
        <f t="shared" si="1666"/>
        <v>0.16249891518082996</v>
      </c>
      <c r="O1312" s="9">
        <f t="shared" si="1667"/>
        <v>0.15842321208185142</v>
      </c>
      <c r="P1312" s="7">
        <f t="shared" si="1668"/>
        <v>0.56807675928081092</v>
      </c>
      <c r="Q1312" s="7">
        <f t="shared" si="1669"/>
        <v>2.0761179492622985</v>
      </c>
    </row>
    <row r="1313" spans="1:17" x14ac:dyDescent="0.3">
      <c r="A1313" s="1">
        <v>42447</v>
      </c>
      <c r="B1313" s="2">
        <v>103.0827</v>
      </c>
      <c r="C1313" s="2">
        <v>4.0566000000000004</v>
      </c>
      <c r="D1313" s="2">
        <f t="shared" si="1698"/>
        <v>1.5659885697736793E-3</v>
      </c>
      <c r="E1313" s="2">
        <f t="shared" si="1699"/>
        <v>5.760284904925507E-3</v>
      </c>
      <c r="F1313" s="11">
        <f t="shared" ref="F1313:G1313" si="1758">B1313/B1061-1</f>
        <v>6.4664851924030042E-3</v>
      </c>
      <c r="G1313" s="11">
        <f t="shared" si="1758"/>
        <v>-0.11243846406301272</v>
      </c>
      <c r="H1313" s="9">
        <f t="shared" si="1685"/>
        <v>6.4456671751017625E-3</v>
      </c>
      <c r="I1313" s="9">
        <f t="shared" si="1686"/>
        <v>0.19972477197848443</v>
      </c>
      <c r="J1313" s="7">
        <f t="shared" si="1687"/>
        <v>-1.3408617827851188E-2</v>
      </c>
      <c r="K1313" s="7">
        <f t="shared" si="1688"/>
        <v>-0.1479992985994294</v>
      </c>
      <c r="L1313" s="11">
        <f t="shared" ref="L1313:M1313" si="1759">B1313/B557-1</f>
        <v>0.63389401206526519</v>
      </c>
      <c r="M1313" s="11">
        <f t="shared" si="1759"/>
        <v>2.2985851357944385</v>
      </c>
      <c r="N1313" s="9">
        <f t="shared" si="1666"/>
        <v>0.16365537674563296</v>
      </c>
      <c r="O1313" s="9">
        <f t="shared" si="1667"/>
        <v>0.15841725651574409</v>
      </c>
      <c r="P1313" s="7">
        <f t="shared" si="1668"/>
        <v>0.57353092268117623</v>
      </c>
      <c r="Q1313" s="7">
        <f t="shared" si="1669"/>
        <v>2.1083810377954335</v>
      </c>
    </row>
    <row r="1314" spans="1:17" x14ac:dyDescent="0.3">
      <c r="A1314" s="1">
        <v>42450</v>
      </c>
      <c r="B1314" s="2">
        <v>103.4859</v>
      </c>
      <c r="C1314" s="2">
        <v>4.1048</v>
      </c>
      <c r="D1314" s="2">
        <f t="shared" si="1698"/>
        <v>3.9037928518699128E-3</v>
      </c>
      <c r="E1314" s="2">
        <f t="shared" si="1699"/>
        <v>1.181183630306782E-2</v>
      </c>
      <c r="F1314" s="11">
        <f t="shared" ref="F1314:G1314" si="1760">B1314/B1062-1</f>
        <v>3.9046053971831807E-3</v>
      </c>
      <c r="G1314" s="11">
        <f t="shared" si="1760"/>
        <v>-0.12014232739588027</v>
      </c>
      <c r="H1314" s="9">
        <f t="shared" si="1685"/>
        <v>3.8970022107308127E-3</v>
      </c>
      <c r="I1314" s="9">
        <f t="shared" si="1686"/>
        <v>0.19965894553409969</v>
      </c>
      <c r="J1314" s="7">
        <f t="shared" si="1687"/>
        <v>-1.590697131802421E-2</v>
      </c>
      <c r="K1314" s="7">
        <f t="shared" si="1688"/>
        <v>-0.15438881630350632</v>
      </c>
      <c r="L1314" s="11">
        <f t="shared" ref="L1314:M1314" si="1761">B1314/B558-1</f>
        <v>0.62882708471054882</v>
      </c>
      <c r="M1314" s="11">
        <f t="shared" si="1761"/>
        <v>2.2751934891885419</v>
      </c>
      <c r="N1314" s="9">
        <f t="shared" si="1666"/>
        <v>0.16262005862152878</v>
      </c>
      <c r="O1314" s="9">
        <f t="shared" si="1667"/>
        <v>0.15838582211754065</v>
      </c>
      <c r="P1314" s="7">
        <f t="shared" si="1668"/>
        <v>0.56867462179669359</v>
      </c>
      <c r="Q1314" s="7">
        <f t="shared" si="1669"/>
        <v>2.0799661320821268</v>
      </c>
    </row>
    <row r="1315" spans="1:17" x14ac:dyDescent="0.3">
      <c r="A1315" s="1">
        <v>42451</v>
      </c>
      <c r="B1315" s="2">
        <v>103.8027</v>
      </c>
      <c r="C1315" s="2">
        <v>4.1414</v>
      </c>
      <c r="D1315" s="2">
        <f t="shared" si="1698"/>
        <v>3.0566104132272853E-3</v>
      </c>
      <c r="E1315" s="2">
        <f t="shared" si="1699"/>
        <v>8.8768742781694422E-3</v>
      </c>
      <c r="F1315" s="11">
        <f t="shared" ref="F1315:G1315" si="1762">B1315/B1063-1</f>
        <v>8.929473970685553E-3</v>
      </c>
      <c r="G1315" s="11">
        <f t="shared" si="1762"/>
        <v>-0.10479443171501446</v>
      </c>
      <c r="H1315" s="9">
        <f t="shared" si="1685"/>
        <v>8.889841971860872E-3</v>
      </c>
      <c r="I1315" s="9">
        <f t="shared" si="1686"/>
        <v>0.19967231924083562</v>
      </c>
      <c r="J1315" s="7">
        <f t="shared" si="1687"/>
        <v>-1.0983907063044751E-2</v>
      </c>
      <c r="K1315" s="7">
        <f t="shared" si="1688"/>
        <v>-0.14164810702611152</v>
      </c>
      <c r="L1315" s="11">
        <f t="shared" ref="L1315:M1315" si="1763">B1315/B559-1</f>
        <v>0.65257240562433139</v>
      </c>
      <c r="M1315" s="11">
        <f t="shared" si="1763"/>
        <v>2.4136168809759311</v>
      </c>
      <c r="N1315" s="9">
        <f t="shared" si="1666"/>
        <v>0.16744436919759798</v>
      </c>
      <c r="O1315" s="9">
        <f t="shared" si="1667"/>
        <v>0.15823849096587464</v>
      </c>
      <c r="P1315" s="7">
        <f t="shared" si="1668"/>
        <v>0.59165439861439251</v>
      </c>
      <c r="Q1315" s="7">
        <f t="shared" si="1669"/>
        <v>2.2186665293539698</v>
      </c>
    </row>
    <row r="1316" spans="1:17" x14ac:dyDescent="0.3">
      <c r="A1316" s="1">
        <v>42452</v>
      </c>
      <c r="B1316" s="2">
        <v>102.9483</v>
      </c>
      <c r="C1316" s="2">
        <v>4.0429000000000004</v>
      </c>
      <c r="D1316" s="2">
        <f t="shared" si="1698"/>
        <v>-8.2650614870529559E-3</v>
      </c>
      <c r="E1316" s="2">
        <f t="shared" si="1699"/>
        <v>-2.4071638679381863E-2</v>
      </c>
      <c r="F1316" s="11">
        <f t="shared" ref="F1316:G1316" si="1764">B1316/B1064-1</f>
        <v>4.2413925970725685E-3</v>
      </c>
      <c r="G1316" s="11">
        <f t="shared" si="1764"/>
        <v>-0.11711652690426266</v>
      </c>
      <c r="H1316" s="9">
        <f t="shared" si="1685"/>
        <v>4.2324232442446895E-3</v>
      </c>
      <c r="I1316" s="9">
        <f t="shared" si="1686"/>
        <v>0.19981134539727094</v>
      </c>
      <c r="J1316" s="7">
        <f t="shared" si="1687"/>
        <v>-1.5606795452419719E-2</v>
      </c>
      <c r="K1316" s="7">
        <f t="shared" si="1688"/>
        <v>-0.15376934284032973</v>
      </c>
      <c r="L1316" s="11">
        <f t="shared" ref="L1316:M1316" si="1765">B1316/B560-1</f>
        <v>0.62319880295980501</v>
      </c>
      <c r="M1316" s="11">
        <f t="shared" si="1765"/>
        <v>2.2428812063848564</v>
      </c>
      <c r="N1316" s="9">
        <f t="shared" si="1666"/>
        <v>0.16146625735739983</v>
      </c>
      <c r="O1316" s="9">
        <f t="shared" si="1667"/>
        <v>0.15823662066808422</v>
      </c>
      <c r="P1316" s="7">
        <f t="shared" si="1668"/>
        <v>0.56336496942534353</v>
      </c>
      <c r="Q1316" s="7">
        <f t="shared" si="1669"/>
        <v>2.0500931666348818</v>
      </c>
    </row>
    <row r="1317" spans="1:17" x14ac:dyDescent="0.3">
      <c r="A1317" s="1">
        <v>42453</v>
      </c>
      <c r="B1317" s="2">
        <v>102.97709999999999</v>
      </c>
      <c r="C1317" s="2">
        <v>4.0415999999999999</v>
      </c>
      <c r="D1317" s="2">
        <f t="shared" si="1698"/>
        <v>2.7971294641431302E-4</v>
      </c>
      <c r="E1317" s="2">
        <f t="shared" si="1699"/>
        <v>-3.2160307037052522E-4</v>
      </c>
      <c r="F1317" s="11">
        <f t="shared" ref="F1317:G1317" si="1766">B1317/B1065-1</f>
        <v>2.8049017895025674E-2</v>
      </c>
      <c r="G1317" s="11">
        <f t="shared" si="1766"/>
        <v>-5.1245334397521103E-2</v>
      </c>
      <c r="H1317" s="9">
        <f t="shared" si="1685"/>
        <v>2.7662848673447624E-2</v>
      </c>
      <c r="I1317" s="9">
        <f t="shared" si="1686"/>
        <v>0.19845838592918183</v>
      </c>
      <c r="J1317" s="7">
        <f t="shared" si="1687"/>
        <v>8.0018280615321569E-3</v>
      </c>
      <c r="K1317" s="7">
        <f t="shared" si="1688"/>
        <v>-8.9942271193926504E-2</v>
      </c>
      <c r="L1317" s="11">
        <f t="shared" ref="L1317:M1317" si="1767">B1317/B561-1</f>
        <v>0.62959334978058901</v>
      </c>
      <c r="M1317" s="11">
        <f t="shared" si="1767"/>
        <v>2.2752025931928688</v>
      </c>
      <c r="N1317" s="9">
        <f t="shared" si="1666"/>
        <v>0.16277683501049217</v>
      </c>
      <c r="O1317" s="9">
        <f t="shared" si="1667"/>
        <v>0.15821732571849303</v>
      </c>
      <c r="P1317" s="7">
        <f t="shared" si="1668"/>
        <v>0.5695381777597579</v>
      </c>
      <c r="Q1317" s="7">
        <f t="shared" si="1669"/>
        <v>2.086537047840519</v>
      </c>
    </row>
    <row r="1318" spans="1:17" x14ac:dyDescent="0.3">
      <c r="A1318" s="1">
        <v>42457</v>
      </c>
      <c r="B1318" s="2">
        <v>102.8331</v>
      </c>
      <c r="C1318" s="2">
        <v>4.0270999999999999</v>
      </c>
      <c r="D1318" s="2">
        <f t="shared" si="1698"/>
        <v>-1.3993477825499714E-3</v>
      </c>
      <c r="E1318" s="2">
        <f t="shared" si="1699"/>
        <v>-3.5941392316108738E-3</v>
      </c>
      <c r="F1318" s="11">
        <f t="shared" ref="F1318:G1318" si="1768">B1318/B1066-1</f>
        <v>3.0128574362262128E-2</v>
      </c>
      <c r="G1318" s="11">
        <f t="shared" si="1768"/>
        <v>-4.684023668639048E-2</v>
      </c>
      <c r="H1318" s="9">
        <f t="shared" si="1685"/>
        <v>2.968362392891721E-2</v>
      </c>
      <c r="I1318" s="9">
        <f t="shared" si="1686"/>
        <v>0.19843268888913901</v>
      </c>
      <c r="J1318" s="7">
        <f t="shared" si="1687"/>
        <v>1.0045983383257129E-2</v>
      </c>
      <c r="K1318" s="7">
        <f t="shared" si="1688"/>
        <v>-8.4366425612912188E-2</v>
      </c>
      <c r="L1318" s="11">
        <f t="shared" ref="L1318:M1318" si="1769">B1318/B562-1</f>
        <v>0.61855227122485612</v>
      </c>
      <c r="M1318" s="11">
        <f t="shared" si="1769"/>
        <v>2.2142230026338896</v>
      </c>
      <c r="N1318" s="9">
        <f t="shared" si="1666"/>
        <v>0.16051069665154161</v>
      </c>
      <c r="O1318" s="9">
        <f t="shared" si="1667"/>
        <v>0.15819786799831059</v>
      </c>
      <c r="P1318" s="7">
        <f t="shared" si="1668"/>
        <v>0.55891839116780351</v>
      </c>
      <c r="Q1318" s="7">
        <f t="shared" si="1669"/>
        <v>2.024475343982393</v>
      </c>
    </row>
    <row r="1319" spans="1:17" x14ac:dyDescent="0.3">
      <c r="A1319" s="1">
        <v>42458</v>
      </c>
      <c r="B1319" s="2">
        <v>104.48439999999999</v>
      </c>
      <c r="C1319" s="2">
        <v>4.2195999999999998</v>
      </c>
      <c r="D1319" s="2">
        <f t="shared" si="1698"/>
        <v>1.5930492333505426E-2</v>
      </c>
      <c r="E1319" s="2">
        <f t="shared" si="1699"/>
        <v>4.669382288309265E-2</v>
      </c>
      <c r="F1319" s="11">
        <f t="shared" ref="F1319:G1319" si="1770">B1319/B1067-1</f>
        <v>4.2503579464102881E-2</v>
      </c>
      <c r="G1319" s="11">
        <f t="shared" si="1770"/>
        <v>-1.0830324909747224E-2</v>
      </c>
      <c r="H1319" s="9">
        <f t="shared" si="1685"/>
        <v>4.1625108223632259E-2</v>
      </c>
      <c r="I1319" s="9">
        <f t="shared" si="1686"/>
        <v>0.19902266535491156</v>
      </c>
      <c r="J1319" s="7">
        <f t="shared" si="1687"/>
        <v>2.2059896861919004E-2</v>
      </c>
      <c r="K1319" s="7">
        <f t="shared" si="1688"/>
        <v>-5.1970606391341434E-2</v>
      </c>
      <c r="L1319" s="11">
        <f t="shared" ref="L1319:M1319" si="1771">B1319/B563-1</f>
        <v>0.64239230899819555</v>
      </c>
      <c r="M1319" s="11">
        <f t="shared" si="1771"/>
        <v>2.349952365830422</v>
      </c>
      <c r="N1319" s="9">
        <f t="shared" si="1666"/>
        <v>0.16538463464307576</v>
      </c>
      <c r="O1319" s="9">
        <f t="shared" si="1667"/>
        <v>0.15844331774751541</v>
      </c>
      <c r="P1319" s="7">
        <f t="shared" si="1668"/>
        <v>0.58169566382863525</v>
      </c>
      <c r="Q1319" s="7">
        <f t="shared" si="1669"/>
        <v>2.1567842439047928</v>
      </c>
    </row>
    <row r="1320" spans="1:17" x14ac:dyDescent="0.3">
      <c r="A1320" s="1">
        <v>42459</v>
      </c>
      <c r="B1320" s="2">
        <v>104.9932</v>
      </c>
      <c r="C1320" s="2">
        <v>4.2827999999999999</v>
      </c>
      <c r="D1320" s="2">
        <f t="shared" si="1698"/>
        <v>4.8578081911149901E-3</v>
      </c>
      <c r="E1320" s="2">
        <f t="shared" si="1699"/>
        <v>1.4866664476461315E-2</v>
      </c>
      <c r="F1320" s="11">
        <f t="shared" ref="F1320:G1320" si="1772">B1320/B1068-1</f>
        <v>3.570452691378545E-2</v>
      </c>
      <c r="G1320" s="11">
        <f t="shared" si="1772"/>
        <v>-3.0865314989138359E-2</v>
      </c>
      <c r="H1320" s="9">
        <f t="shared" si="1685"/>
        <v>3.5081897476741411E-2</v>
      </c>
      <c r="I1320" s="9">
        <f t="shared" si="1686"/>
        <v>0.19876022765969092</v>
      </c>
      <c r="J1320" s="7">
        <f t="shared" si="1687"/>
        <v>1.5447176474214119E-2</v>
      </c>
      <c r="K1320" s="7">
        <f t="shared" si="1688"/>
        <v>-6.9961814515279497E-2</v>
      </c>
      <c r="L1320" s="11">
        <f t="shared" ref="L1320:M1320" si="1773">B1320/B564-1</f>
        <v>0.64632203517398823</v>
      </c>
      <c r="M1320" s="11">
        <f t="shared" si="1773"/>
        <v>2.3808020208399117</v>
      </c>
      <c r="N1320" s="9">
        <f t="shared" si="1666"/>
        <v>0.16618124341575455</v>
      </c>
      <c r="O1320" s="9">
        <f t="shared" si="1667"/>
        <v>0.15845842546027125</v>
      </c>
      <c r="P1320" s="7">
        <f t="shared" si="1668"/>
        <v>0.58546877602851599</v>
      </c>
      <c r="Q1320" s="7">
        <f t="shared" si="1669"/>
        <v>2.1792925727693344</v>
      </c>
    </row>
    <row r="1321" spans="1:17" x14ac:dyDescent="0.3">
      <c r="A1321" s="1">
        <v>42460</v>
      </c>
      <c r="B1321" s="2">
        <v>104.8396</v>
      </c>
      <c r="C1321" s="2">
        <v>4.2579000000000002</v>
      </c>
      <c r="D1321" s="2">
        <f t="shared" si="1698"/>
        <v>-1.4640230453489781E-3</v>
      </c>
      <c r="E1321" s="2">
        <f t="shared" si="1699"/>
        <v>-5.8309203107930986E-3</v>
      </c>
      <c r="F1321" s="11">
        <f t="shared" ref="F1321:G1321" si="1774">B1321/B1069-1</f>
        <v>4.5256050823326843E-2</v>
      </c>
      <c r="G1321" s="11">
        <f t="shared" si="1774"/>
        <v>-5.7210909770222251E-3</v>
      </c>
      <c r="H1321" s="9">
        <f t="shared" si="1685"/>
        <v>4.4261880114439552E-2</v>
      </c>
      <c r="I1321" s="9">
        <f t="shared" si="1686"/>
        <v>0.1984731373028249</v>
      </c>
      <c r="J1321" s="7">
        <f t="shared" si="1687"/>
        <v>2.4870319472997116E-2</v>
      </c>
      <c r="K1321" s="7">
        <f t="shared" si="1688"/>
        <v>-4.3501920261320937E-2</v>
      </c>
      <c r="L1321" s="11">
        <f t="shared" ref="L1321:M1321" si="1775">B1321/B565-1</f>
        <v>0.65519310133596909</v>
      </c>
      <c r="M1321" s="11">
        <f t="shared" si="1775"/>
        <v>2.4274329872011595</v>
      </c>
      <c r="N1321" s="9">
        <f t="shared" si="1666"/>
        <v>0.16797255985570744</v>
      </c>
      <c r="O1321" s="9">
        <f t="shared" si="1667"/>
        <v>0.15840399553062809</v>
      </c>
      <c r="P1321" s="7">
        <f t="shared" si="1668"/>
        <v>0.59405317752241271</v>
      </c>
      <c r="Q1321" s="7">
        <f t="shared" si="1669"/>
        <v>2.2317164036078938</v>
      </c>
    </row>
    <row r="1322" spans="1:17" x14ac:dyDescent="0.3">
      <c r="A1322" s="1">
        <v>42461</v>
      </c>
      <c r="B1322" s="2">
        <v>105.9533</v>
      </c>
      <c r="C1322" s="2">
        <v>4.3996000000000004</v>
      </c>
      <c r="D1322" s="2">
        <f t="shared" si="1698"/>
        <v>1.0566867886330763E-2</v>
      </c>
      <c r="E1322" s="2">
        <f t="shared" si="1699"/>
        <v>3.2737546709639916E-2</v>
      </c>
      <c r="F1322" s="11">
        <f t="shared" ref="F1322:G1322" si="1776">B1322/B1070-1</f>
        <v>6.1889332428659127E-2</v>
      </c>
      <c r="G1322" s="11">
        <f t="shared" si="1776"/>
        <v>4.503562945368178E-2</v>
      </c>
      <c r="H1322" s="9">
        <f t="shared" si="1685"/>
        <v>6.004971063717085E-2</v>
      </c>
      <c r="I1322" s="9">
        <f t="shared" si="1686"/>
        <v>0.19866920079143482</v>
      </c>
      <c r="J1322" s="7">
        <f t="shared" si="1687"/>
        <v>4.1138665576028188E-2</v>
      </c>
      <c r="K1322" s="7">
        <f t="shared" si="1688"/>
        <v>2.5398207614626411E-3</v>
      </c>
      <c r="L1322" s="11">
        <f t="shared" ref="L1322:M1322" si="1777">B1322/B566-1</f>
        <v>0.65969288414153704</v>
      </c>
      <c r="M1322" s="11">
        <f t="shared" si="1777"/>
        <v>2.4631612090680104</v>
      </c>
      <c r="N1322" s="9">
        <f t="shared" si="1666"/>
        <v>0.16887752523292712</v>
      </c>
      <c r="O1322" s="9">
        <f t="shared" si="1667"/>
        <v>0.1584527833108646</v>
      </c>
      <c r="P1322" s="7">
        <f t="shared" si="1668"/>
        <v>0.59834968312513048</v>
      </c>
      <c r="Q1322" s="7">
        <f t="shared" si="1669"/>
        <v>2.2574653267145131</v>
      </c>
    </row>
    <row r="1323" spans="1:17" x14ac:dyDescent="0.3">
      <c r="A1323" s="1">
        <v>42464</v>
      </c>
      <c r="B1323" s="2">
        <v>105.5501</v>
      </c>
      <c r="C1323" s="2">
        <v>4.3452000000000002</v>
      </c>
      <c r="D1323" s="2">
        <f t="shared" si="1698"/>
        <v>-3.8127092844346634E-3</v>
      </c>
      <c r="E1323" s="2">
        <f t="shared" si="1699"/>
        <v>-1.2441840123365832E-2</v>
      </c>
      <c r="F1323" s="11">
        <f t="shared" ref="F1323:G1323" si="1778">B1323/B1071-1</f>
        <v>5.7143801467480548E-2</v>
      </c>
      <c r="G1323" s="11">
        <f t="shared" si="1778"/>
        <v>3.0376324962652079E-2</v>
      </c>
      <c r="H1323" s="9">
        <f t="shared" si="1685"/>
        <v>5.5570744434460313E-2</v>
      </c>
      <c r="I1323" s="9">
        <f t="shared" si="1686"/>
        <v>0.19870983668996567</v>
      </c>
      <c r="J1323" s="7">
        <f t="shared" si="1687"/>
        <v>3.6477499842191063E-2</v>
      </c>
      <c r="K1323" s="7">
        <f t="shared" si="1688"/>
        <v>-1.091297972415195E-2</v>
      </c>
      <c r="L1323" s="11">
        <f t="shared" ref="L1323:M1323" si="1779">B1323/B567-1</f>
        <v>0.66860216957598095</v>
      </c>
      <c r="M1323" s="11">
        <f t="shared" si="1779"/>
        <v>2.5135441093231994</v>
      </c>
      <c r="N1323" s="9">
        <f t="shared" si="1666"/>
        <v>0.17066208390743476</v>
      </c>
      <c r="O1323" s="9">
        <f t="shared" si="1667"/>
        <v>0.15837208752024193</v>
      </c>
      <c r="P1323" s="7">
        <f t="shared" si="1668"/>
        <v>0.60699130263203638</v>
      </c>
      <c r="Q1323" s="7">
        <f t="shared" si="1669"/>
        <v>2.3113486738667595</v>
      </c>
    </row>
    <row r="1324" spans="1:17" x14ac:dyDescent="0.3">
      <c r="A1324" s="1">
        <v>42465</v>
      </c>
      <c r="B1324" s="2">
        <v>104.5324</v>
      </c>
      <c r="C1324" s="2">
        <v>4.2282999999999999</v>
      </c>
      <c r="D1324" s="2">
        <f t="shared" si="1698"/>
        <v>-9.6886505153114151E-3</v>
      </c>
      <c r="E1324" s="2">
        <f t="shared" si="1699"/>
        <v>-2.7271766552160778E-2</v>
      </c>
      <c r="F1324" s="11">
        <f t="shared" ref="F1324:G1324" si="1780">B1324/B1072-1</f>
        <v>3.8455654302443687E-2</v>
      </c>
      <c r="G1324" s="11">
        <f t="shared" si="1780"/>
        <v>-2.0909554022136789E-2</v>
      </c>
      <c r="H1324" s="9">
        <f t="shared" si="1685"/>
        <v>3.7734661739516881E-2</v>
      </c>
      <c r="I1324" s="9">
        <f t="shared" si="1686"/>
        <v>0.1987956047677141</v>
      </c>
      <c r="J1324" s="7">
        <f t="shared" si="1687"/>
        <v>1.8137334789274817E-2</v>
      </c>
      <c r="K1324" s="7">
        <f t="shared" si="1688"/>
        <v>-6.2590098590131094E-2</v>
      </c>
      <c r="L1324" s="11">
        <f t="shared" ref="L1324:M1324" si="1781">B1324/B568-1</f>
        <v>0.65203057758897254</v>
      </c>
      <c r="M1324" s="11">
        <f t="shared" si="1781"/>
        <v>2.417360381475794</v>
      </c>
      <c r="N1324" s="9">
        <f t="shared" si="1666"/>
        <v>0.16733506145463733</v>
      </c>
      <c r="O1324" s="9">
        <f t="shared" si="1667"/>
        <v>0.15848483202851715</v>
      </c>
      <c r="P1324" s="7">
        <f t="shared" si="1668"/>
        <v>0.59094633971039112</v>
      </c>
      <c r="Q1324" s="7">
        <f t="shared" si="1669"/>
        <v>2.2121165663507911</v>
      </c>
    </row>
    <row r="1325" spans="1:17" x14ac:dyDescent="0.3">
      <c r="A1325" s="1">
        <v>42466</v>
      </c>
      <c r="B1325" s="2">
        <v>106.2509</v>
      </c>
      <c r="C1325" s="2">
        <v>4.4307999999999996</v>
      </c>
      <c r="D1325" s="2">
        <f t="shared" si="1698"/>
        <v>1.6306207160031699E-2</v>
      </c>
      <c r="E1325" s="2">
        <f t="shared" si="1699"/>
        <v>4.6780133635342551E-2</v>
      </c>
      <c r="F1325" s="11">
        <f t="shared" ref="F1325:G1325" si="1782">B1325/B1073-1</f>
        <v>5.7323883674460507E-2</v>
      </c>
      <c r="G1325" s="11">
        <f t="shared" si="1782"/>
        <v>3.0754199041548302E-2</v>
      </c>
      <c r="H1325" s="9">
        <f t="shared" si="1685"/>
        <v>5.5741077808368997E-2</v>
      </c>
      <c r="I1325" s="9">
        <f t="shared" si="1686"/>
        <v>0.1994392512473078</v>
      </c>
      <c r="J1325" s="7">
        <f t="shared" si="1687"/>
        <v>3.6503542188446536E-2</v>
      </c>
      <c r="K1325" s="7">
        <f t="shared" si="1688"/>
        <v>-1.1699851948977047E-2</v>
      </c>
      <c r="L1325" s="11">
        <f t="shared" ref="L1325:M1325" si="1783">B1325/B569-1</f>
        <v>0.69329540383757271</v>
      </c>
      <c r="M1325" s="11">
        <f t="shared" si="1783"/>
        <v>2.6709196354598173</v>
      </c>
      <c r="N1325" s="9">
        <f t="shared" si="1666"/>
        <v>0.17555885778763045</v>
      </c>
      <c r="O1325" s="9">
        <f t="shared" si="1667"/>
        <v>0.15865546734767783</v>
      </c>
      <c r="P1325" s="7">
        <f t="shared" si="1668"/>
        <v>0.63055302657560985</v>
      </c>
      <c r="Q1325" s="7">
        <f t="shared" si="1669"/>
        <v>2.4563519954060746</v>
      </c>
    </row>
    <row r="1326" spans="1:17" x14ac:dyDescent="0.3">
      <c r="A1326" s="1">
        <v>42467</v>
      </c>
      <c r="B1326" s="2">
        <v>104.7244</v>
      </c>
      <c r="C1326" s="2">
        <v>4.2396000000000003</v>
      </c>
      <c r="D1326" s="2">
        <f t="shared" si="1698"/>
        <v>-1.4471140831200371E-2</v>
      </c>
      <c r="E1326" s="2">
        <f t="shared" si="1699"/>
        <v>-4.4111229489677772E-2</v>
      </c>
      <c r="F1326" s="11">
        <f t="shared" ref="F1326:G1326" si="1784">B1326/B1074-1</f>
        <v>3.3924978427891883E-2</v>
      </c>
      <c r="G1326" s="11">
        <f t="shared" si="1784"/>
        <v>-3.665159399213791E-2</v>
      </c>
      <c r="H1326" s="9">
        <f t="shared" si="1685"/>
        <v>3.3362218742113044E-2</v>
      </c>
      <c r="I1326" s="9">
        <f t="shared" si="1686"/>
        <v>0.19982694929683079</v>
      </c>
      <c r="J1326" s="7">
        <f t="shared" si="1687"/>
        <v>1.3486953298025517E-2</v>
      </c>
      <c r="K1326" s="7">
        <f t="shared" si="1688"/>
        <v>-7.6516168426802422E-2</v>
      </c>
      <c r="L1326" s="11">
        <f t="shared" ref="L1326:M1326" si="1785">B1326/B570-1</f>
        <v>0.66016020697231648</v>
      </c>
      <c r="M1326" s="11">
        <f t="shared" si="1785"/>
        <v>2.4594859241126072</v>
      </c>
      <c r="N1326" s="9">
        <f t="shared" si="1666"/>
        <v>0.16897136931197526</v>
      </c>
      <c r="O1326" s="9">
        <f t="shared" si="1667"/>
        <v>0.15887427594840667</v>
      </c>
      <c r="P1326" s="7">
        <f t="shared" si="1668"/>
        <v>0.59847900396982268</v>
      </c>
      <c r="Q1326" s="7">
        <f t="shared" si="1669"/>
        <v>2.2543362693863531</v>
      </c>
    </row>
    <row r="1327" spans="1:17" x14ac:dyDescent="0.3">
      <c r="A1327" s="1">
        <v>42468</v>
      </c>
      <c r="B1327" s="2">
        <v>104.6476</v>
      </c>
      <c r="C1327" s="2">
        <v>4.2295999999999996</v>
      </c>
      <c r="D1327" s="2">
        <f t="shared" si="1698"/>
        <v>-7.336224848068834E-4</v>
      </c>
      <c r="E1327" s="2">
        <f t="shared" si="1699"/>
        <v>-2.3614992318595129E-3</v>
      </c>
      <c r="F1327" s="11">
        <f t="shared" ref="F1327:G1327" si="1786">B1327/B1075-1</f>
        <v>2.6715827189903063E-2</v>
      </c>
      <c r="G1327" s="11">
        <f t="shared" si="1786"/>
        <v>-5.6482555545641189E-2</v>
      </c>
      <c r="H1327" s="9">
        <f t="shared" si="1685"/>
        <v>2.6365190797517733E-2</v>
      </c>
      <c r="I1327" s="9">
        <f t="shared" si="1686"/>
        <v>0.1997342634841773</v>
      </c>
      <c r="J1327" s="7">
        <f t="shared" si="1687"/>
        <v>6.4389442354837456E-3</v>
      </c>
      <c r="K1327" s="7">
        <f t="shared" si="1688"/>
        <v>-9.5548340166311863E-2</v>
      </c>
      <c r="L1327" s="11">
        <f t="shared" ref="L1327:M1327" si="1787">B1327/B571-1</f>
        <v>0.64783021526998086</v>
      </c>
      <c r="M1327" s="11">
        <f t="shared" si="1787"/>
        <v>2.3847631241997433</v>
      </c>
      <c r="N1327" s="9">
        <f t="shared" si="1666"/>
        <v>0.166486467155017</v>
      </c>
      <c r="O1327" s="9">
        <f t="shared" si="1667"/>
        <v>0.1588378580782393</v>
      </c>
      <c r="P1327" s="7">
        <f t="shared" si="1668"/>
        <v>0.58663465464332831</v>
      </c>
      <c r="Q1327" s="7">
        <f t="shared" si="1669"/>
        <v>2.1828608309837394</v>
      </c>
    </row>
    <row r="1328" spans="1:17" x14ac:dyDescent="0.3">
      <c r="A1328" s="1">
        <v>42471</v>
      </c>
      <c r="B1328" s="2">
        <v>104.26349999999999</v>
      </c>
      <c r="C1328" s="2">
        <v>4.1843000000000004</v>
      </c>
      <c r="D1328" s="2">
        <f t="shared" si="1698"/>
        <v>-3.6771663430259496E-3</v>
      </c>
      <c r="E1328" s="2">
        <f t="shared" si="1699"/>
        <v>-1.0768000026085663E-2</v>
      </c>
      <c r="F1328" s="11">
        <f t="shared" ref="F1328:G1328" si="1788">B1328/B1076-1</f>
        <v>1.8769310140645201E-2</v>
      </c>
      <c r="G1328" s="11">
        <f t="shared" si="1788"/>
        <v>-7.7616612291685039E-2</v>
      </c>
      <c r="H1328" s="9">
        <f t="shared" si="1685"/>
        <v>1.85953401325798E-2</v>
      </c>
      <c r="I1328" s="9">
        <f t="shared" si="1686"/>
        <v>0.19972965166273046</v>
      </c>
      <c r="J1328" s="7">
        <f t="shared" si="1687"/>
        <v>-1.349715058272416E-3</v>
      </c>
      <c r="K1328" s="7">
        <f t="shared" si="1688"/>
        <v>-0.11637956567960639</v>
      </c>
      <c r="L1328" s="11">
        <f t="shared" ref="L1328:M1328" si="1789">B1328/B572-1</f>
        <v>0.61036399553326648</v>
      </c>
      <c r="M1328" s="11">
        <f t="shared" si="1789"/>
        <v>2.1634535419974297</v>
      </c>
      <c r="N1328" s="9">
        <f t="shared" si="1666"/>
        <v>0.15882007920844871</v>
      </c>
      <c r="O1328" s="9">
        <f t="shared" si="1667"/>
        <v>0.15849107970603418</v>
      </c>
      <c r="P1328" s="7">
        <f t="shared" si="1668"/>
        <v>0.55081578302340239</v>
      </c>
      <c r="Q1328" s="7">
        <f t="shared" si="1669"/>
        <v>1.9750728056925615</v>
      </c>
    </row>
    <row r="1329" spans="1:17" x14ac:dyDescent="0.3">
      <c r="A1329" s="1">
        <v>42472</v>
      </c>
      <c r="B1329" s="2">
        <v>105.13720000000001</v>
      </c>
      <c r="C1329" s="2">
        <v>4.282</v>
      </c>
      <c r="D1329" s="2">
        <f t="shared" si="1698"/>
        <v>8.3448151803780842E-3</v>
      </c>
      <c r="E1329" s="2">
        <f t="shared" si="1699"/>
        <v>2.3080764254473318E-2</v>
      </c>
      <c r="F1329" s="11">
        <f t="shared" ref="F1329:G1329" si="1790">B1329/B1077-1</f>
        <v>2.9887516517919765E-2</v>
      </c>
      <c r="G1329" s="11">
        <f t="shared" si="1790"/>
        <v>-4.9036155281158345E-2</v>
      </c>
      <c r="H1329" s="9">
        <f t="shared" si="1685"/>
        <v>2.9449589013841017E-2</v>
      </c>
      <c r="I1329" s="9">
        <f t="shared" si="1686"/>
        <v>0.19988297332446031</v>
      </c>
      <c r="J1329" s="7">
        <f t="shared" si="1687"/>
        <v>9.5179982639554961E-3</v>
      </c>
      <c r="K1329" s="7">
        <f t="shared" si="1688"/>
        <v>-8.7384518597361072E-2</v>
      </c>
      <c r="L1329" s="11">
        <f t="shared" ref="L1329:M1329" si="1791">B1329/B573-1</f>
        <v>0.62455344450350436</v>
      </c>
      <c r="M1329" s="11">
        <f t="shared" si="1791"/>
        <v>2.2429566797940019</v>
      </c>
      <c r="N1329" s="9">
        <f t="shared" si="1666"/>
        <v>0.16174432487795751</v>
      </c>
      <c r="O1329" s="9">
        <f t="shared" si="1667"/>
        <v>0.1585523680372577</v>
      </c>
      <c r="P1329" s="7">
        <f t="shared" si="1668"/>
        <v>0.56443493441091253</v>
      </c>
      <c r="Q1329" s="7">
        <f t="shared" si="1669"/>
        <v>2.0536097117298846</v>
      </c>
    </row>
    <row r="1330" spans="1:17" x14ac:dyDescent="0.3">
      <c r="A1330" s="1">
        <v>42473</v>
      </c>
      <c r="B1330" s="2">
        <v>106.4813</v>
      </c>
      <c r="C1330" s="2">
        <v>4.4490999999999996</v>
      </c>
      <c r="D1330" s="2">
        <f t="shared" si="1698"/>
        <v>1.2703218999612286E-2</v>
      </c>
      <c r="E1330" s="2">
        <f t="shared" si="1699"/>
        <v>3.8281638364925374E-2</v>
      </c>
      <c r="F1330" s="11">
        <f t="shared" ref="F1330:G1330" si="1792">B1330/B1078-1</f>
        <v>4.607055388602399E-2</v>
      </c>
      <c r="G1330" s="11">
        <f t="shared" si="1792"/>
        <v>-3.3601397818150414E-3</v>
      </c>
      <c r="H1330" s="9">
        <f t="shared" si="1685"/>
        <v>4.5040814501871661E-2</v>
      </c>
      <c r="I1330" s="9">
        <f t="shared" si="1686"/>
        <v>0.20025390258251163</v>
      </c>
      <c r="J1330" s="7">
        <f t="shared" si="1687"/>
        <v>2.5304869220934778E-2</v>
      </c>
      <c r="K1330" s="7">
        <f t="shared" si="1688"/>
        <v>-4.4322600635033571E-2</v>
      </c>
      <c r="L1330" s="11">
        <f t="shared" ref="L1330:M1330" si="1793">B1330/B574-1</f>
        <v>0.64649752440800712</v>
      </c>
      <c r="M1330" s="11">
        <f t="shared" si="1793"/>
        <v>2.3730856709628503</v>
      </c>
      <c r="N1330" s="9">
        <f t="shared" si="1666"/>
        <v>0.16621677309500751</v>
      </c>
      <c r="O1330" s="9">
        <f t="shared" si="1667"/>
        <v>0.15870303531442029</v>
      </c>
      <c r="P1330" s="7">
        <f t="shared" si="1668"/>
        <v>0.585453266747197</v>
      </c>
      <c r="Q1330" s="7">
        <f t="shared" si="1669"/>
        <v>2.1769802436472299</v>
      </c>
    </row>
    <row r="1331" spans="1:17" x14ac:dyDescent="0.3">
      <c r="A1331" s="1">
        <v>42474</v>
      </c>
      <c r="B1331" s="2">
        <v>106.4909</v>
      </c>
      <c r="C1331" s="2">
        <v>4.452</v>
      </c>
      <c r="D1331" s="2">
        <f t="shared" si="1698"/>
        <v>9.0152611528663483E-5</v>
      </c>
      <c r="E1331" s="2">
        <f t="shared" si="1699"/>
        <v>6.5160488088207276E-4</v>
      </c>
      <c r="F1331" s="11">
        <f t="shared" ref="F1331:G1331" si="1794">B1331/B1079-1</f>
        <v>3.9665911664779063E-2</v>
      </c>
      <c r="G1331" s="11">
        <f t="shared" si="1794"/>
        <v>-2.0052387136536676E-2</v>
      </c>
      <c r="H1331" s="9">
        <f t="shared" si="1685"/>
        <v>3.8899422761184008E-2</v>
      </c>
      <c r="I1331" s="9">
        <f t="shared" si="1686"/>
        <v>0.2001620522380107</v>
      </c>
      <c r="J1331" s="7">
        <f t="shared" si="1687"/>
        <v>1.904610563945397E-2</v>
      </c>
      <c r="K1331" s="7">
        <f t="shared" si="1688"/>
        <v>-6.1613665140461071E-2</v>
      </c>
      <c r="L1331" s="11">
        <f t="shared" ref="L1331:M1331" si="1795">B1331/B575-1</f>
        <v>0.67979171957542595</v>
      </c>
      <c r="M1331" s="11">
        <f t="shared" si="1795"/>
        <v>2.5938004520503717</v>
      </c>
      <c r="N1331" s="9">
        <f t="shared" si="1666"/>
        <v>0.17288993642875114</v>
      </c>
      <c r="O1331" s="9">
        <f t="shared" si="1667"/>
        <v>0.1582570171533966</v>
      </c>
      <c r="P1331" s="7">
        <f t="shared" si="1668"/>
        <v>0.61785611026829379</v>
      </c>
      <c r="Q1331" s="7">
        <f t="shared" si="1669"/>
        <v>2.3800756838026902</v>
      </c>
    </row>
    <row r="1332" spans="1:17" x14ac:dyDescent="0.3">
      <c r="A1332" s="1">
        <v>42475</v>
      </c>
      <c r="B1332" s="2">
        <v>106.2221</v>
      </c>
      <c r="C1332" s="2">
        <v>4.4179000000000004</v>
      </c>
      <c r="D1332" s="2">
        <f t="shared" si="1698"/>
        <v>-2.5273504024669905E-3</v>
      </c>
      <c r="E1332" s="2">
        <f t="shared" si="1699"/>
        <v>-7.6889633478651768E-3</v>
      </c>
      <c r="F1332" s="11">
        <f t="shared" ref="F1332:G1332" si="1796">B1332/B1080-1</f>
        <v>3.8485378195953324E-2</v>
      </c>
      <c r="G1332" s="11">
        <f t="shared" si="1796"/>
        <v>-2.4164513065182303E-2</v>
      </c>
      <c r="H1332" s="9">
        <f t="shared" si="1685"/>
        <v>3.7763284500632224E-2</v>
      </c>
      <c r="I1332" s="9">
        <f t="shared" si="1686"/>
        <v>0.20017403632250425</v>
      </c>
      <c r="J1332" s="7">
        <f t="shared" si="1687"/>
        <v>1.7886544077613475E-2</v>
      </c>
      <c r="K1332" s="7">
        <f t="shared" si="1688"/>
        <v>-6.4826820546531105E-2</v>
      </c>
      <c r="L1332" s="11">
        <f t="shared" ref="L1332:M1332" si="1797">B1332/B576-1</f>
        <v>0.65360198515492662</v>
      </c>
      <c r="M1332" s="11">
        <f t="shared" si="1797"/>
        <v>2.4234017822549401</v>
      </c>
      <c r="N1332" s="9">
        <f t="shared" si="1666"/>
        <v>0.1676519766298715</v>
      </c>
      <c r="O1332" s="9">
        <f t="shared" si="1667"/>
        <v>0.15810290788571579</v>
      </c>
      <c r="P1332" s="7">
        <f t="shared" si="1668"/>
        <v>0.59274849270537411</v>
      </c>
      <c r="Q1332" s="7">
        <f t="shared" si="1669"/>
        <v>2.2265538290170221</v>
      </c>
    </row>
    <row r="1333" spans="1:17" x14ac:dyDescent="0.3">
      <c r="A1333" s="1">
        <v>42478</v>
      </c>
      <c r="B1333" s="2">
        <v>106.7886</v>
      </c>
      <c r="C1333" s="2">
        <v>4.4832000000000001</v>
      </c>
      <c r="D1333" s="2">
        <f t="shared" si="1698"/>
        <v>5.3189941688687519E-3</v>
      </c>
      <c r="E1333" s="2">
        <f t="shared" si="1699"/>
        <v>1.4672607095117612E-2</v>
      </c>
      <c r="F1333" s="11">
        <f t="shared" ref="F1333:G1333" si="1798">B1333/B1081-1</f>
        <v>6.0569133547654808E-2</v>
      </c>
      <c r="G1333" s="11">
        <f t="shared" si="1798"/>
        <v>3.8811780244224714E-2</v>
      </c>
      <c r="H1333" s="9">
        <f t="shared" si="1685"/>
        <v>5.8805682476026751E-2</v>
      </c>
      <c r="I1333" s="9">
        <f t="shared" si="1686"/>
        <v>0.19960623093505334</v>
      </c>
      <c r="J1333" s="7">
        <f t="shared" si="1687"/>
        <v>3.9650250256272779E-2</v>
      </c>
      <c r="K1333" s="7">
        <f t="shared" si="1688"/>
        <v>-2.8707375283194558E-3</v>
      </c>
      <c r="L1333" s="11">
        <f t="shared" ref="L1333:M1333" si="1799">B1333/B577-1</f>
        <v>0.69561696560134156</v>
      </c>
      <c r="M1333" s="11">
        <f t="shared" si="1799"/>
        <v>2.6895728746605214</v>
      </c>
      <c r="N1333" s="9">
        <f t="shared" si="1666"/>
        <v>0.17601555536959723</v>
      </c>
      <c r="O1333" s="9">
        <f t="shared" si="1667"/>
        <v>0.1576840095649111</v>
      </c>
      <c r="P1333" s="7">
        <f t="shared" si="1668"/>
        <v>0.63354139952569999</v>
      </c>
      <c r="Q1333" s="7">
        <f t="shared" si="1669"/>
        <v>2.4850161053917237</v>
      </c>
    </row>
    <row r="1334" spans="1:17" x14ac:dyDescent="0.3">
      <c r="A1334" s="1">
        <v>42479</v>
      </c>
      <c r="B1334" s="2">
        <v>106.1357</v>
      </c>
      <c r="C1334" s="2">
        <v>4.4058999999999999</v>
      </c>
      <c r="D1334" s="2">
        <f t="shared" si="1698"/>
        <v>-6.1327152072993803E-3</v>
      </c>
      <c r="E1334" s="2">
        <f t="shared" si="1699"/>
        <v>-1.7392525361160503E-2</v>
      </c>
      <c r="F1334" s="11">
        <f t="shared" ref="F1334:G1334" si="1800">B1334/B1082-1</f>
        <v>3.850876858241814E-2</v>
      </c>
      <c r="G1334" s="11">
        <f t="shared" si="1800"/>
        <v>-2.2778689615401748E-2</v>
      </c>
      <c r="H1334" s="9">
        <f t="shared" si="1685"/>
        <v>3.7785807805767339E-2</v>
      </c>
      <c r="I1334" s="9">
        <f t="shared" si="1686"/>
        <v>0.19916497437010697</v>
      </c>
      <c r="J1334" s="7">
        <f t="shared" si="1687"/>
        <v>1.8114578448126695E-2</v>
      </c>
      <c r="K1334" s="7">
        <f t="shared" si="1688"/>
        <v>-6.3066216771595296E-2</v>
      </c>
      <c r="L1334" s="11">
        <f t="shared" ref="L1334:M1334" si="1801">B1334/B578-1</f>
        <v>0.70883432619545972</v>
      </c>
      <c r="M1334" s="11">
        <f t="shared" si="1801"/>
        <v>2.7900215053763437</v>
      </c>
      <c r="N1334" s="9">
        <f t="shared" si="1666"/>
        <v>0.17860381915908718</v>
      </c>
      <c r="O1334" s="9">
        <f t="shared" si="1667"/>
        <v>0.15750797160408428</v>
      </c>
      <c r="P1334" s="7">
        <f t="shared" si="1668"/>
        <v>0.6464119030233535</v>
      </c>
      <c r="Q1334" s="7">
        <f t="shared" si="1669"/>
        <v>2.569823294856842</v>
      </c>
    </row>
    <row r="1335" spans="1:17" x14ac:dyDescent="0.3">
      <c r="A1335" s="1">
        <v>42480</v>
      </c>
      <c r="B1335" s="2">
        <v>106.2221</v>
      </c>
      <c r="C1335" s="2">
        <v>4.4166999999999996</v>
      </c>
      <c r="D1335" s="2">
        <f t="shared" si="1698"/>
        <v>8.1372103843055626E-4</v>
      </c>
      <c r="E1335" s="2">
        <f t="shared" si="1699"/>
        <v>2.4482591060628013E-3</v>
      </c>
      <c r="F1335" s="11">
        <f t="shared" ref="F1335:G1335" si="1802">B1335/B1083-1</f>
        <v>3.4929898574588059E-2</v>
      </c>
      <c r="G1335" s="11">
        <f t="shared" si="1802"/>
        <v>-3.2782936229852844E-2</v>
      </c>
      <c r="H1335" s="9">
        <f t="shared" si="1685"/>
        <v>3.4333693577686224E-2</v>
      </c>
      <c r="I1335" s="9">
        <f t="shared" si="1686"/>
        <v>0.19912342846244147</v>
      </c>
      <c r="J1335" s="7">
        <f t="shared" si="1687"/>
        <v>1.4614384640054601E-2</v>
      </c>
      <c r="K1335" s="7">
        <f t="shared" si="1688"/>
        <v>-7.2650301900567316E-2</v>
      </c>
      <c r="L1335" s="11">
        <f t="shared" ref="L1335:M1335" si="1803">B1335/B579-1</f>
        <v>0.68711751934143028</v>
      </c>
      <c r="M1335" s="11">
        <f t="shared" si="1803"/>
        <v>2.648054844304947</v>
      </c>
      <c r="N1335" s="9">
        <f t="shared" ref="N1335:N1398" si="1804">AVERAGE($D580:$D1335)*252</f>
        <v>0.17434048762309862</v>
      </c>
      <c r="O1335" s="9">
        <f t="shared" ref="O1335:O1398" si="1805">_xlfn.STDEV.P($D580:$D1335)*SQRT(252)</f>
        <v>0.15733170663244084</v>
      </c>
      <c r="P1335" s="7">
        <f t="shared" ref="P1335:P1398" si="1806">EXP(N1335-O1335*O1335/2)^3-1</f>
        <v>0.62562371052339016</v>
      </c>
      <c r="Q1335" s="7">
        <f t="shared" ref="Q1335:Q1398" si="1807">EXP(3*N1335-9*O1335*O1335/2)^3-1</f>
        <v>2.4380185371852301</v>
      </c>
    </row>
    <row r="1336" spans="1:17" x14ac:dyDescent="0.3">
      <c r="A1336" s="1">
        <v>42481</v>
      </c>
      <c r="B1336" s="2">
        <v>106.2317</v>
      </c>
      <c r="C1336" s="2">
        <v>4.4179000000000004</v>
      </c>
      <c r="D1336" s="2">
        <f t="shared" si="1698"/>
        <v>9.0372589302114629E-5</v>
      </c>
      <c r="E1336" s="2">
        <f t="shared" si="1699"/>
        <v>2.7165915998023527E-4</v>
      </c>
      <c r="F1336" s="11">
        <f t="shared" ref="F1336:G1336" si="1808">B1336/B1084-1</f>
        <v>2.9402872552990678E-2</v>
      </c>
      <c r="G1336" s="11">
        <f t="shared" si="1808"/>
        <v>-4.7948452719593027E-2</v>
      </c>
      <c r="H1336" s="9">
        <f t="shared" si="1685"/>
        <v>2.8978898744562925E-2</v>
      </c>
      <c r="I1336" s="9">
        <f t="shared" si="1686"/>
        <v>0.19905236351931199</v>
      </c>
      <c r="J1336" s="7">
        <f t="shared" si="1687"/>
        <v>9.2101316604282779E-3</v>
      </c>
      <c r="K1336" s="7">
        <f t="shared" si="1688"/>
        <v>-8.7312375862328984E-2</v>
      </c>
      <c r="L1336" s="11">
        <f t="shared" ref="L1336:M1336" si="1809">B1336/B580-1</f>
        <v>0.67009967299710738</v>
      </c>
      <c r="M1336" s="11">
        <f t="shared" si="1809"/>
        <v>2.5402676496514145</v>
      </c>
      <c r="N1336" s="9">
        <f t="shared" si="1804"/>
        <v>0.1709611030256746</v>
      </c>
      <c r="O1336" s="9">
        <f t="shared" si="1805"/>
        <v>0.15723557156851226</v>
      </c>
      <c r="P1336" s="7">
        <f t="shared" si="1806"/>
        <v>0.6092991467252209</v>
      </c>
      <c r="Q1336" s="7">
        <f t="shared" si="1807"/>
        <v>2.3363890192527714</v>
      </c>
    </row>
    <row r="1337" spans="1:17" x14ac:dyDescent="0.3">
      <c r="A1337" s="1">
        <v>42482</v>
      </c>
      <c r="B1337" s="2">
        <v>104.6284</v>
      </c>
      <c r="C1337" s="2">
        <v>4.2179000000000002</v>
      </c>
      <c r="D1337" s="2">
        <f t="shared" si="1698"/>
        <v>-1.5207532381441905E-2</v>
      </c>
      <c r="E1337" s="2">
        <f t="shared" si="1699"/>
        <v>-4.6327096208332232E-2</v>
      </c>
      <c r="F1337" s="11">
        <f t="shared" ref="F1337:G1337" si="1810">B1337/B1085-1</f>
        <v>1.005533523576374E-2</v>
      </c>
      <c r="G1337" s="11">
        <f t="shared" si="1810"/>
        <v>-0.10182917740252551</v>
      </c>
      <c r="H1337" s="9">
        <f t="shared" si="1685"/>
        <v>1.0005116714537205E-2</v>
      </c>
      <c r="I1337" s="9">
        <f t="shared" si="1686"/>
        <v>0.19960426609285775</v>
      </c>
      <c r="J1337" s="7">
        <f t="shared" si="1687"/>
        <v>-9.866815205785473E-3</v>
      </c>
      <c r="K1337" s="7">
        <f t="shared" si="1688"/>
        <v>-0.13866609026198473</v>
      </c>
      <c r="L1337" s="11">
        <f t="shared" ref="L1337:M1337" si="1811">B1337/B581-1</f>
        <v>0.62926144105340698</v>
      </c>
      <c r="M1337" s="11">
        <f t="shared" si="1811"/>
        <v>2.2831789522845805</v>
      </c>
      <c r="N1337" s="9">
        <f t="shared" si="1804"/>
        <v>0.16270893616265891</v>
      </c>
      <c r="O1337" s="9">
        <f t="shared" si="1805"/>
        <v>0.15741869956546303</v>
      </c>
      <c r="P1337" s="7">
        <f t="shared" si="1806"/>
        <v>0.56981195457183786</v>
      </c>
      <c r="Q1337" s="7">
        <f t="shared" si="1807"/>
        <v>2.0951664696505508</v>
      </c>
    </row>
    <row r="1338" spans="1:17" x14ac:dyDescent="0.3">
      <c r="A1338" s="1">
        <v>42485</v>
      </c>
      <c r="B1338" s="2">
        <v>104.6284</v>
      </c>
      <c r="C1338" s="2">
        <v>4.2145999999999999</v>
      </c>
      <c r="D1338" s="2">
        <f t="shared" si="1698"/>
        <v>0</v>
      </c>
      <c r="E1338" s="2">
        <f t="shared" si="1699"/>
        <v>-7.8268607612562153E-4</v>
      </c>
      <c r="F1338" s="11">
        <f t="shared" ref="F1338:G1338" si="1812">B1338/B1086-1</f>
        <v>-3.4678667523871942E-3</v>
      </c>
      <c r="G1338" s="11">
        <f t="shared" si="1812"/>
        <v>-0.13633476095821639</v>
      </c>
      <c r="H1338" s="9">
        <f t="shared" si="1685"/>
        <v>-3.4738937401884093E-3</v>
      </c>
      <c r="I1338" s="9">
        <f t="shared" si="1686"/>
        <v>0.19914951333753542</v>
      </c>
      <c r="J1338" s="7">
        <f t="shared" si="1687"/>
        <v>-2.3034713299378784E-2</v>
      </c>
      <c r="K1338" s="7">
        <f t="shared" si="1688"/>
        <v>-0.17212579312470688</v>
      </c>
      <c r="L1338" s="11">
        <f t="shared" ref="L1338:M1338" si="1813">B1338/B582-1</f>
        <v>0.62996705119916507</v>
      </c>
      <c r="M1338" s="11">
        <f t="shared" si="1813"/>
        <v>2.2885455680399498</v>
      </c>
      <c r="N1338" s="9">
        <f t="shared" si="1804"/>
        <v>0.16285326687537405</v>
      </c>
      <c r="O1338" s="9">
        <f t="shared" si="1805"/>
        <v>0.15741790881605816</v>
      </c>
      <c r="P1338" s="7">
        <f t="shared" si="1806"/>
        <v>0.57049240446084748</v>
      </c>
      <c r="Q1338" s="7">
        <f t="shared" si="1807"/>
        <v>2.0992000464616294</v>
      </c>
    </row>
    <row r="1339" spans="1:17" x14ac:dyDescent="0.3">
      <c r="A1339" s="1">
        <v>42486</v>
      </c>
      <c r="B1339" s="2">
        <v>104.1195</v>
      </c>
      <c r="C1339" s="2">
        <v>4.1567999999999996</v>
      </c>
      <c r="D1339" s="2">
        <f t="shared" si="1698"/>
        <v>-4.8757473312946095E-3</v>
      </c>
      <c r="E1339" s="2">
        <f t="shared" si="1699"/>
        <v>-1.3809140286832087E-2</v>
      </c>
      <c r="F1339" s="11">
        <f t="shared" ref="F1339:G1339" si="1814">B1339/B1087-1</f>
        <v>-5.7969990432230611E-3</v>
      </c>
      <c r="G1339" s="11">
        <f t="shared" si="1814"/>
        <v>-0.14269804277435194</v>
      </c>
      <c r="H1339" s="9">
        <f t="shared" si="1685"/>
        <v>-5.8138668622534778E-3</v>
      </c>
      <c r="I1339" s="9">
        <f t="shared" si="1686"/>
        <v>0.19919283416146011</v>
      </c>
      <c r="J1339" s="7">
        <f t="shared" si="1687"/>
        <v>-2.5326522994155054E-2</v>
      </c>
      <c r="K1339" s="7">
        <f t="shared" si="1688"/>
        <v>-0.17798088825854297</v>
      </c>
      <c r="L1339" s="11">
        <f t="shared" ref="L1339:M1339" si="1815">B1339/B583-1</f>
        <v>0.61343783849118338</v>
      </c>
      <c r="M1339" s="11">
        <f t="shared" si="1815"/>
        <v>2.1916461916461913</v>
      </c>
      <c r="N1339" s="9">
        <f t="shared" si="1804"/>
        <v>0.15945573529561577</v>
      </c>
      <c r="O1339" s="9">
        <f t="shared" si="1805"/>
        <v>0.15742695074536148</v>
      </c>
      <c r="P1339" s="7">
        <f t="shared" si="1806"/>
        <v>0.55455967550702034</v>
      </c>
      <c r="Q1339" s="7">
        <f t="shared" si="1807"/>
        <v>2.0057520790912111</v>
      </c>
    </row>
    <row r="1340" spans="1:17" x14ac:dyDescent="0.3">
      <c r="A1340" s="1">
        <v>42487</v>
      </c>
      <c r="B1340" s="2">
        <v>103.2843</v>
      </c>
      <c r="C1340" s="2">
        <v>4.0570000000000004</v>
      </c>
      <c r="D1340" s="2">
        <f t="shared" si="1698"/>
        <v>-8.0538978998263896E-3</v>
      </c>
      <c r="E1340" s="2">
        <f t="shared" si="1699"/>
        <v>-2.4301763269833004E-2</v>
      </c>
      <c r="F1340" s="11">
        <f t="shared" ref="F1340:G1340" si="1816">B1340/B1088-1</f>
        <v>-1.1799926519552639E-2</v>
      </c>
      <c r="G1340" s="11">
        <f t="shared" si="1816"/>
        <v>-0.15779203255070473</v>
      </c>
      <c r="H1340" s="9">
        <f t="shared" si="1685"/>
        <v>-1.187009821262046E-2</v>
      </c>
      <c r="I1340" s="9">
        <f t="shared" si="1686"/>
        <v>0.19934451281191695</v>
      </c>
      <c r="J1340" s="7">
        <f t="shared" si="1687"/>
        <v>-3.1240813583214733E-2</v>
      </c>
      <c r="K1340" s="7">
        <f t="shared" si="1688"/>
        <v>-0.19300059756121979</v>
      </c>
      <c r="L1340" s="11">
        <f t="shared" ref="L1340:M1340" si="1817">B1340/B584-1</f>
        <v>0.60555859547452795</v>
      </c>
      <c r="M1340" s="11">
        <f t="shared" si="1817"/>
        <v>2.1417950902191594</v>
      </c>
      <c r="N1340" s="9">
        <f t="shared" si="1804"/>
        <v>0.15782391019852227</v>
      </c>
      <c r="O1340" s="9">
        <f t="shared" si="1805"/>
        <v>0.15749157409268691</v>
      </c>
      <c r="P1340" s="7">
        <f t="shared" si="1806"/>
        <v>0.54692074170098492</v>
      </c>
      <c r="Q1340" s="7">
        <f t="shared" si="1807"/>
        <v>1.9611172516430879</v>
      </c>
    </row>
    <row r="1341" spans="1:17" x14ac:dyDescent="0.3">
      <c r="A1341" s="1">
        <v>42488</v>
      </c>
      <c r="B1341" s="2">
        <v>102.03619999999999</v>
      </c>
      <c r="C1341" s="2">
        <v>3.9131999999999998</v>
      </c>
      <c r="D1341" s="2">
        <f t="shared" si="1698"/>
        <v>-1.2157727781392978E-2</v>
      </c>
      <c r="E1341" s="2">
        <f t="shared" si="1699"/>
        <v>-3.6088330623173626E-2</v>
      </c>
      <c r="F1341" s="11">
        <f t="shared" ref="F1341:G1341" si="1818">B1341/B1089-1</f>
        <v>-1.758193300167632E-2</v>
      </c>
      <c r="G1341" s="11">
        <f t="shared" si="1818"/>
        <v>-0.17184457800728015</v>
      </c>
      <c r="H1341" s="9">
        <f t="shared" si="1685"/>
        <v>-1.7738331084176419E-2</v>
      </c>
      <c r="I1341" s="9">
        <f t="shared" si="1686"/>
        <v>0.19961412251145985</v>
      </c>
      <c r="J1341" s="7">
        <f t="shared" si="1687"/>
        <v>-3.6960865632458373E-2</v>
      </c>
      <c r="K1341" s="7">
        <f t="shared" si="1688"/>
        <v>-0.20746696046094826</v>
      </c>
      <c r="L1341" s="11">
        <f t="shared" ref="L1341:M1341" si="1819">B1341/B585-1</f>
        <v>0.57169790976725543</v>
      </c>
      <c r="M1341" s="11">
        <f t="shared" si="1819"/>
        <v>1.9520217260108632</v>
      </c>
      <c r="N1341" s="9">
        <f t="shared" si="1804"/>
        <v>0.15071883539362149</v>
      </c>
      <c r="O1341" s="9">
        <f t="shared" si="1805"/>
        <v>0.15758683974183907</v>
      </c>
      <c r="P1341" s="7">
        <f t="shared" si="1806"/>
        <v>0.51422852992280665</v>
      </c>
      <c r="Q1341" s="7">
        <f t="shared" si="1807"/>
        <v>1.7765683417106386</v>
      </c>
    </row>
    <row r="1342" spans="1:17" x14ac:dyDescent="0.3">
      <c r="A1342" s="1">
        <v>42489</v>
      </c>
      <c r="B1342" s="2">
        <v>101.4986</v>
      </c>
      <c r="C1342" s="2">
        <v>3.8508</v>
      </c>
      <c r="D1342" s="2">
        <f t="shared" si="1698"/>
        <v>-5.2826469989830822E-3</v>
      </c>
      <c r="E1342" s="2">
        <f t="shared" si="1699"/>
        <v>-1.6074534679462165E-2</v>
      </c>
      <c r="F1342" s="11">
        <f t="shared" ref="F1342:G1342" si="1820">B1342/B1090-1</f>
        <v>-7.1408588203301093E-3</v>
      </c>
      <c r="G1342" s="11">
        <f t="shared" si="1820"/>
        <v>-0.14487475572925912</v>
      </c>
      <c r="H1342" s="9">
        <f t="shared" si="1685"/>
        <v>-7.1664767816903199E-3</v>
      </c>
      <c r="I1342" s="9">
        <f t="shared" si="1686"/>
        <v>0.19905623289765567</v>
      </c>
      <c r="J1342" s="7">
        <f t="shared" si="1687"/>
        <v>-2.6617508511577848E-2</v>
      </c>
      <c r="K1342" s="7">
        <f t="shared" si="1688"/>
        <v>-0.18110929854721014</v>
      </c>
      <c r="L1342" s="11">
        <f t="shared" ref="L1342:M1342" si="1821">B1342/B586-1</f>
        <v>0.55214198548459592</v>
      </c>
      <c r="M1342" s="11">
        <f t="shared" si="1821"/>
        <v>1.8425481656455305</v>
      </c>
      <c r="N1342" s="9">
        <f t="shared" si="1804"/>
        <v>0.14654530102304525</v>
      </c>
      <c r="O1342" s="9">
        <f t="shared" si="1805"/>
        <v>0.15757656771527739</v>
      </c>
      <c r="P1342" s="7">
        <f t="shared" si="1806"/>
        <v>0.49539493276503288</v>
      </c>
      <c r="Q1342" s="7">
        <f t="shared" si="1807"/>
        <v>1.6743267083478934</v>
      </c>
    </row>
    <row r="1343" spans="1:17" x14ac:dyDescent="0.3">
      <c r="A1343" s="1">
        <v>42492</v>
      </c>
      <c r="B1343" s="2">
        <v>102.4586</v>
      </c>
      <c r="C1343" s="2">
        <v>3.9527000000000001</v>
      </c>
      <c r="D1343" s="2">
        <f t="shared" si="1698"/>
        <v>9.4138092656098783E-3</v>
      </c>
      <c r="E1343" s="2">
        <f t="shared" si="1699"/>
        <v>2.6117970785149502E-2</v>
      </c>
      <c r="F1343" s="11">
        <f t="shared" ref="F1343:G1343" si="1822">B1343/B1091-1</f>
        <v>-1.0800629095371161E-2</v>
      </c>
      <c r="G1343" s="11">
        <f t="shared" si="1822"/>
        <v>-0.1563613856103131</v>
      </c>
      <c r="H1343" s="9">
        <f t="shared" ref="H1343:H1406" si="1823">AVERAGE($D1092:$D1343)*252</f>
        <v>-1.0859379298858446E-2</v>
      </c>
      <c r="I1343" s="9">
        <f t="shared" ref="I1343:I1406" si="1824">_xlfn.STDEV.P($D1092:$D1343)*SQRT(252)</f>
        <v>0.19884655795080355</v>
      </c>
      <c r="J1343" s="7">
        <f t="shared" ref="J1343:J1406" si="1825">EXP(H1343-I1343*I1343/2)-1</f>
        <v>-3.0165030119811753E-2</v>
      </c>
      <c r="K1343" s="7">
        <f t="shared" ref="K1343:K1406" si="1826">EXP(3*H1343-9*I1343*I1343/2)-1</f>
        <v>-0.18982736884153861</v>
      </c>
      <c r="L1343" s="11">
        <f t="shared" ref="L1343:M1343" si="1827">B1343/B587-1</f>
        <v>0.57416708277318995</v>
      </c>
      <c r="M1343" s="11">
        <f t="shared" si="1827"/>
        <v>1.9552897196261685</v>
      </c>
      <c r="N1343" s="9">
        <f t="shared" si="1804"/>
        <v>0.15124209868661984</v>
      </c>
      <c r="O1343" s="9">
        <f t="shared" si="1805"/>
        <v>0.15762954766039985</v>
      </c>
      <c r="P1343" s="7">
        <f t="shared" si="1806"/>
        <v>0.51657679215087038</v>
      </c>
      <c r="Q1343" s="7">
        <f t="shared" si="1807"/>
        <v>1.7891681163460209</v>
      </c>
    </row>
    <row r="1344" spans="1:17" x14ac:dyDescent="0.3">
      <c r="A1344" s="1">
        <v>42493</v>
      </c>
      <c r="B1344" s="2">
        <v>101.5082</v>
      </c>
      <c r="C1344" s="2">
        <v>3.8475000000000001</v>
      </c>
      <c r="D1344" s="2">
        <f t="shared" si="1698"/>
        <v>-9.3192311528850005E-3</v>
      </c>
      <c r="E1344" s="2">
        <f t="shared" si="1699"/>
        <v>-2.6975302975926641E-2</v>
      </c>
      <c r="F1344" s="11">
        <f t="shared" ref="F1344:G1344" si="1828">B1344/B1092-1</f>
        <v>-2.1591679092573091E-2</v>
      </c>
      <c r="G1344" s="11">
        <f t="shared" si="1828"/>
        <v>-0.18171377528233268</v>
      </c>
      <c r="H1344" s="9">
        <f t="shared" si="1823"/>
        <v>-2.1828190038401987E-2</v>
      </c>
      <c r="I1344" s="9">
        <f t="shared" si="1824"/>
        <v>0.19905440907612601</v>
      </c>
      <c r="J1344" s="7">
        <f t="shared" si="1825"/>
        <v>-4.0784502709542481E-2</v>
      </c>
      <c r="K1344" s="7">
        <f t="shared" si="1826"/>
        <v>-0.21634509685121806</v>
      </c>
      <c r="L1344" s="11">
        <f t="shared" ref="L1344:M1344" si="1829">B1344/B588-1</f>
        <v>0.54009382434335107</v>
      </c>
      <c r="M1344" s="11">
        <f t="shared" si="1829"/>
        <v>1.7761743271520314</v>
      </c>
      <c r="N1344" s="9">
        <f t="shared" si="1804"/>
        <v>0.14394777982265697</v>
      </c>
      <c r="O1344" s="9">
        <f t="shared" si="1805"/>
        <v>0.15758157379687399</v>
      </c>
      <c r="P1344" s="7">
        <f t="shared" si="1806"/>
        <v>0.48378374668364144</v>
      </c>
      <c r="Q1344" s="7">
        <f t="shared" si="1807"/>
        <v>1.6124766017943823</v>
      </c>
    </row>
    <row r="1345" spans="1:17" x14ac:dyDescent="0.3">
      <c r="A1345" s="1">
        <v>42494</v>
      </c>
      <c r="B1345" s="2">
        <v>100.8553</v>
      </c>
      <c r="C1345" s="2">
        <v>3.7713999999999999</v>
      </c>
      <c r="D1345" s="2">
        <f t="shared" si="1698"/>
        <v>-6.4527670796724976E-3</v>
      </c>
      <c r="E1345" s="2">
        <f t="shared" si="1699"/>
        <v>-1.997730142021209E-2</v>
      </c>
      <c r="F1345" s="11">
        <f t="shared" ref="F1345:G1345" si="1830">B1345/B1093-1</f>
        <v>-1.1780602326529221E-2</v>
      </c>
      <c r="G1345" s="11">
        <f t="shared" si="1830"/>
        <v>-0.15800049117010118</v>
      </c>
      <c r="H1345" s="9">
        <f t="shared" si="1823"/>
        <v>-1.1850543463938592E-2</v>
      </c>
      <c r="I1345" s="9">
        <f t="shared" si="1824"/>
        <v>0.19848342740143859</v>
      </c>
      <c r="J1345" s="7">
        <f t="shared" si="1825"/>
        <v>-3.1055921168084866E-2</v>
      </c>
      <c r="K1345" s="7">
        <f t="shared" si="1826"/>
        <v>-0.19170820213258233</v>
      </c>
      <c r="L1345" s="11">
        <f t="shared" ref="L1345:M1345" si="1831">B1345/B589-1</f>
        <v>0.51236595983331101</v>
      </c>
      <c r="M1345" s="11">
        <f t="shared" si="1831"/>
        <v>1.6294359617932095</v>
      </c>
      <c r="N1345" s="9">
        <f t="shared" si="1804"/>
        <v>0.1378917617993074</v>
      </c>
      <c r="O1345" s="9">
        <f t="shared" si="1805"/>
        <v>0.15750192253212547</v>
      </c>
      <c r="P1345" s="7">
        <f t="shared" si="1806"/>
        <v>0.45712454208118558</v>
      </c>
      <c r="Q1345" s="7">
        <f t="shared" si="1807"/>
        <v>1.4747349653410877</v>
      </c>
    </row>
    <row r="1346" spans="1:17" x14ac:dyDescent="0.3">
      <c r="A1346" s="1">
        <v>42495</v>
      </c>
      <c r="B1346" s="2">
        <v>100.8265</v>
      </c>
      <c r="C1346" s="2">
        <v>3.7692999999999999</v>
      </c>
      <c r="D1346" s="2">
        <f t="shared" si="1698"/>
        <v>-2.8559840497029344E-4</v>
      </c>
      <c r="E1346" s="2">
        <f t="shared" si="1699"/>
        <v>-5.569774833342672E-4</v>
      </c>
      <c r="F1346" s="11">
        <f t="shared" ref="F1346:G1346" si="1832">B1346/B1094-1</f>
        <v>-5.211401148639383E-3</v>
      </c>
      <c r="G1346" s="11">
        <f t="shared" si="1832"/>
        <v>-0.14009672856686595</v>
      </c>
      <c r="H1346" s="9">
        <f t="shared" si="1823"/>
        <v>-5.2250278630734791E-3</v>
      </c>
      <c r="I1346" s="9">
        <f t="shared" si="1824"/>
        <v>0.19836440701132854</v>
      </c>
      <c r="J1346" s="7">
        <f t="shared" si="1825"/>
        <v>-2.4591817472968014E-2</v>
      </c>
      <c r="K1346" s="7">
        <f t="shared" si="1826"/>
        <v>-0.17530615166728791</v>
      </c>
      <c r="L1346" s="11">
        <f t="shared" ref="L1346:M1346" si="1833">B1346/B590-1</f>
        <v>0.50608474578802931</v>
      </c>
      <c r="M1346" s="11">
        <f t="shared" si="1833"/>
        <v>1.5945071585903081</v>
      </c>
      <c r="N1346" s="9">
        <f t="shared" si="1804"/>
        <v>0.13650446663269694</v>
      </c>
      <c r="O1346" s="9">
        <f t="shared" si="1805"/>
        <v>0.15749090400966301</v>
      </c>
      <c r="P1346" s="7">
        <f t="shared" si="1806"/>
        <v>0.45108031322600861</v>
      </c>
      <c r="Q1346" s="7">
        <f t="shared" si="1807"/>
        <v>1.4441428876678359</v>
      </c>
    </row>
    <row r="1347" spans="1:17" x14ac:dyDescent="0.3">
      <c r="A1347" s="1">
        <v>42496</v>
      </c>
      <c r="B1347" s="2">
        <v>101.36409999999999</v>
      </c>
      <c r="C1347" s="2">
        <v>3.8237999999999999</v>
      </c>
      <c r="D1347" s="2">
        <f t="shared" si="1698"/>
        <v>5.3177671650691894E-3</v>
      </c>
      <c r="E1347" s="2">
        <f t="shared" si="1699"/>
        <v>1.4355384738815367E-2</v>
      </c>
      <c r="F1347" s="11">
        <f t="shared" ref="F1347:G1347" si="1834">B1347/B1095-1</f>
        <v>-5.8697993185736763E-3</v>
      </c>
      <c r="G1347" s="11">
        <f t="shared" si="1834"/>
        <v>-0.14239576558189615</v>
      </c>
      <c r="H1347" s="9">
        <f t="shared" si="1823"/>
        <v>-5.8870943025266789E-3</v>
      </c>
      <c r="I1347" s="9">
        <f t="shared" si="1824"/>
        <v>0.19834547893093474</v>
      </c>
      <c r="J1347" s="7">
        <f t="shared" si="1825"/>
        <v>-2.5233729034313646E-2</v>
      </c>
      <c r="K1347" s="7">
        <f t="shared" si="1826"/>
        <v>-0.17691472056704494</v>
      </c>
      <c r="L1347" s="11">
        <f t="shared" ref="L1347:M1347" si="1835">B1347/B591-1</f>
        <v>0.51495463988402124</v>
      </c>
      <c r="M1347" s="11">
        <f t="shared" si="1835"/>
        <v>1.638377147588491</v>
      </c>
      <c r="N1347" s="9">
        <f t="shared" si="1804"/>
        <v>0.13846183261416267</v>
      </c>
      <c r="O1347" s="9">
        <f t="shared" si="1805"/>
        <v>0.1575137228352439</v>
      </c>
      <c r="P1347" s="7">
        <f t="shared" si="1806"/>
        <v>0.45961052804549274</v>
      </c>
      <c r="Q1347" s="7">
        <f t="shared" si="1807"/>
        <v>1.4873397344875956</v>
      </c>
    </row>
    <row r="1348" spans="1:17" x14ac:dyDescent="0.3">
      <c r="A1348" s="1">
        <v>42499</v>
      </c>
      <c r="B1348" s="2">
        <v>101.65219999999999</v>
      </c>
      <c r="C1348" s="2">
        <v>3.8574000000000002</v>
      </c>
      <c r="D1348" s="2">
        <f t="shared" ref="D1348:D1411" si="1836">LN(B1348/B1347)</f>
        <v>2.8381976560097398E-3</v>
      </c>
      <c r="E1348" s="2">
        <f t="shared" ref="E1348:E1411" si="1837">LN(C1348/C1347)</f>
        <v>8.7486888273925843E-3</v>
      </c>
      <c r="F1348" s="11">
        <f t="shared" ref="F1348:G1348" si="1838">B1348/B1096-1</f>
        <v>-1.5335824726789515E-2</v>
      </c>
      <c r="G1348" s="11">
        <f t="shared" si="1838"/>
        <v>-0.1654442785746737</v>
      </c>
      <c r="H1348" s="9">
        <f t="shared" si="1823"/>
        <v>-1.5454634751821223E-2</v>
      </c>
      <c r="I1348" s="9">
        <f t="shared" si="1824"/>
        <v>0.19797543224114772</v>
      </c>
      <c r="J1348" s="7">
        <f t="shared" si="1825"/>
        <v>-3.4444572456282518E-2</v>
      </c>
      <c r="K1348" s="7">
        <f t="shared" si="1826"/>
        <v>-0.19967559497248966</v>
      </c>
      <c r="L1348" s="11">
        <f t="shared" ref="L1348:M1348" si="1839">B1348/B592-1</f>
        <v>0.51194582398148514</v>
      </c>
      <c r="M1348" s="11">
        <f t="shared" si="1839"/>
        <v>1.620694340648142</v>
      </c>
      <c r="N1348" s="9">
        <f t="shared" si="1804"/>
        <v>0.13779914880510996</v>
      </c>
      <c r="O1348" s="9">
        <f t="shared" si="1805"/>
        <v>0.15749990558572924</v>
      </c>
      <c r="P1348" s="7">
        <f t="shared" si="1806"/>
        <v>0.45672114058978575</v>
      </c>
      <c r="Q1348" s="7">
        <f t="shared" si="1807"/>
        <v>1.4726942997198544</v>
      </c>
    </row>
    <row r="1349" spans="1:17" x14ac:dyDescent="0.3">
      <c r="A1349" s="1">
        <v>42500</v>
      </c>
      <c r="B1349" s="2">
        <v>103.04430000000001</v>
      </c>
      <c r="C1349" s="2">
        <v>4.0191999999999997</v>
      </c>
      <c r="D1349" s="2">
        <f t="shared" si="1836"/>
        <v>1.3601810119344979E-2</v>
      </c>
      <c r="E1349" s="2">
        <f t="shared" si="1837"/>
        <v>4.1089496458128712E-2</v>
      </c>
      <c r="F1349" s="11">
        <f t="shared" ref="F1349:G1349" si="1840">B1349/B1097-1</f>
        <v>2.0206833176936723E-3</v>
      </c>
      <c r="G1349" s="11">
        <f t="shared" si="1840"/>
        <v>-0.12079450496565602</v>
      </c>
      <c r="H1349" s="9">
        <f t="shared" si="1823"/>
        <v>2.0186444832552258E-3</v>
      </c>
      <c r="I1349" s="9">
        <f t="shared" si="1824"/>
        <v>0.19840671452013764</v>
      </c>
      <c r="J1349" s="7">
        <f t="shared" si="1825"/>
        <v>-1.7508874353209247E-2</v>
      </c>
      <c r="K1349" s="7">
        <f t="shared" si="1826"/>
        <v>-0.15725223440733938</v>
      </c>
      <c r="L1349" s="11">
        <f t="shared" ref="L1349:M1349" si="1841">B1349/B593-1</f>
        <v>0.53476307785797506</v>
      </c>
      <c r="M1349" s="11">
        <f t="shared" si="1841"/>
        <v>1.7403013567873455</v>
      </c>
      <c r="N1349" s="9">
        <f t="shared" si="1804"/>
        <v>0.14279200748471921</v>
      </c>
      <c r="O1349" s="9">
        <f t="shared" si="1805"/>
        <v>0.15767592981892148</v>
      </c>
      <c r="P1349" s="7">
        <f t="shared" si="1806"/>
        <v>0.47858193168774754</v>
      </c>
      <c r="Q1349" s="7">
        <f t="shared" si="1807"/>
        <v>1.5844045492278824</v>
      </c>
    </row>
    <row r="1350" spans="1:17" x14ac:dyDescent="0.3">
      <c r="A1350" s="1">
        <v>42501</v>
      </c>
      <c r="B1350" s="2">
        <v>102.113</v>
      </c>
      <c r="C1350" s="2">
        <v>3.9094000000000002</v>
      </c>
      <c r="D1350" s="2">
        <f t="shared" si="1836"/>
        <v>-9.0789496356078678E-3</v>
      </c>
      <c r="E1350" s="2">
        <f t="shared" si="1837"/>
        <v>-2.7698968314903184E-2</v>
      </c>
      <c r="F1350" s="11">
        <f t="shared" ref="F1350:G1350" si="1842">B1350/B1098-1</f>
        <v>-2.5212193675754335E-3</v>
      </c>
      <c r="G1350" s="11">
        <f t="shared" si="1842"/>
        <v>-0.13361257008620875</v>
      </c>
      <c r="H1350" s="9">
        <f t="shared" si="1823"/>
        <v>-2.5244029933305986E-3</v>
      </c>
      <c r="I1350" s="9">
        <f t="shared" si="1824"/>
        <v>0.19856250443366133</v>
      </c>
      <c r="J1350" s="7">
        <f t="shared" si="1825"/>
        <v>-2.1992496881864443E-2</v>
      </c>
      <c r="K1350" s="7">
        <f t="shared" si="1826"/>
        <v>-0.16889157369052121</v>
      </c>
      <c r="L1350" s="11">
        <f t="shared" ref="L1350:M1350" si="1843">B1350/B594-1</f>
        <v>0.51173033335257911</v>
      </c>
      <c r="M1350" s="11">
        <f t="shared" si="1843"/>
        <v>1.6207682509888048</v>
      </c>
      <c r="N1350" s="9">
        <f t="shared" si="1804"/>
        <v>0.13775163696454285</v>
      </c>
      <c r="O1350" s="9">
        <f t="shared" si="1805"/>
        <v>0.15774224755876859</v>
      </c>
      <c r="P1350" s="7">
        <f t="shared" si="1806"/>
        <v>0.45634662184595864</v>
      </c>
      <c r="Q1350" s="7">
        <f t="shared" si="1807"/>
        <v>1.469089372854433</v>
      </c>
    </row>
    <row r="1351" spans="1:17" x14ac:dyDescent="0.3">
      <c r="A1351" s="1">
        <v>42502</v>
      </c>
      <c r="B1351" s="2">
        <v>101.6618</v>
      </c>
      <c r="C1351" s="2">
        <v>3.8544999999999998</v>
      </c>
      <c r="D1351" s="2">
        <f t="shared" si="1836"/>
        <v>-4.4284252750732443E-3</v>
      </c>
      <c r="E1351" s="2">
        <f t="shared" si="1837"/>
        <v>-1.4142612619604722E-2</v>
      </c>
      <c r="F1351" s="11">
        <f t="shared" ref="F1351:G1351" si="1844">B1351/B1099-1</f>
        <v>-8.9510625852993186E-3</v>
      </c>
      <c r="G1351" s="11">
        <f t="shared" si="1844"/>
        <v>-0.15016756327718495</v>
      </c>
      <c r="H1351" s="9">
        <f t="shared" si="1823"/>
        <v>-8.9913640200298371E-3</v>
      </c>
      <c r="I1351" s="9">
        <f t="shared" si="1824"/>
        <v>0.1986006746350554</v>
      </c>
      <c r="J1351" s="7">
        <f t="shared" si="1825"/>
        <v>-2.830419177458543E-2</v>
      </c>
      <c r="K1351" s="7">
        <f t="shared" si="1826"/>
        <v>-0.18491601168596972</v>
      </c>
      <c r="L1351" s="11">
        <f t="shared" ref="L1351:M1351" si="1845">B1351/B595-1</f>
        <v>0.50319900991123778</v>
      </c>
      <c r="M1351" s="11">
        <f t="shared" si="1845"/>
        <v>1.5739565943238727</v>
      </c>
      <c r="N1351" s="9">
        <f t="shared" si="1804"/>
        <v>0.13586517015428498</v>
      </c>
      <c r="O1351" s="9">
        <f t="shared" si="1805"/>
        <v>0.15776785743047492</v>
      </c>
      <c r="P1351" s="7">
        <f t="shared" si="1806"/>
        <v>0.44811030015925057</v>
      </c>
      <c r="Q1351" s="7">
        <f t="shared" si="1807"/>
        <v>1.4272577546021235</v>
      </c>
    </row>
    <row r="1352" spans="1:17" x14ac:dyDescent="0.3">
      <c r="A1352" s="1">
        <v>42503</v>
      </c>
      <c r="B1352" s="2">
        <v>101.2873</v>
      </c>
      <c r="C1352" s="2">
        <v>3.8079999999999998</v>
      </c>
      <c r="D1352" s="2">
        <f t="shared" si="1836"/>
        <v>-3.6905847335156521E-3</v>
      </c>
      <c r="E1352" s="2">
        <f t="shared" si="1837"/>
        <v>-1.2137179988060949E-2</v>
      </c>
      <c r="F1352" s="11">
        <f t="shared" ref="F1352:G1352" si="1846">B1352/B1100-1</f>
        <v>-2.6838789516211881E-2</v>
      </c>
      <c r="G1352" s="11">
        <f t="shared" si="1846"/>
        <v>-0.19603082444843245</v>
      </c>
      <c r="H1352" s="9">
        <f t="shared" si="1823"/>
        <v>-2.7205526569751878E-2</v>
      </c>
      <c r="I1352" s="9">
        <f t="shared" si="1824"/>
        <v>0.19809668804507638</v>
      </c>
      <c r="J1352" s="7">
        <f t="shared" si="1825"/>
        <v>-4.5747221334624832E-2</v>
      </c>
      <c r="K1352" s="7">
        <f t="shared" si="1826"/>
        <v>-0.22756461666277994</v>
      </c>
      <c r="L1352" s="11">
        <f t="shared" ref="L1352:M1352" si="1847">B1352/B596-1</f>
        <v>0.48992008143367993</v>
      </c>
      <c r="M1352" s="11">
        <f t="shared" si="1847"/>
        <v>1.5060875287923658</v>
      </c>
      <c r="N1352" s="9">
        <f t="shared" si="1804"/>
        <v>0.13290749396572696</v>
      </c>
      <c r="O1352" s="9">
        <f t="shared" si="1805"/>
        <v>0.1577638708191296</v>
      </c>
      <c r="P1352" s="7">
        <f t="shared" si="1806"/>
        <v>0.43532072142960732</v>
      </c>
      <c r="Q1352" s="7">
        <f t="shared" si="1807"/>
        <v>1.363538877074177</v>
      </c>
    </row>
    <row r="1353" spans="1:17" x14ac:dyDescent="0.3">
      <c r="A1353" s="1">
        <v>42506</v>
      </c>
      <c r="B1353" s="2">
        <v>102.55459999999999</v>
      </c>
      <c r="C1353" s="2">
        <v>3.9546999999999999</v>
      </c>
      <c r="D1353" s="2">
        <f t="shared" si="1836"/>
        <v>1.2434306472527707E-2</v>
      </c>
      <c r="E1353" s="2">
        <f t="shared" si="1837"/>
        <v>3.7800628063297752E-2</v>
      </c>
      <c r="F1353" s="11">
        <f t="shared" ref="F1353:G1353" si="1848">B1353/B1101-1</f>
        <v>-1.4662660800705551E-2</v>
      </c>
      <c r="G1353" s="11">
        <f t="shared" si="1848"/>
        <v>-0.16497043918918919</v>
      </c>
      <c r="H1353" s="9">
        <f t="shared" si="1823"/>
        <v>-1.4771220097224171E-2</v>
      </c>
      <c r="I1353" s="9">
        <f t="shared" si="1824"/>
        <v>0.19849176564511659</v>
      </c>
      <c r="J1353" s="7">
        <f t="shared" si="1825"/>
        <v>-3.3883363762585605E-2</v>
      </c>
      <c r="K1353" s="7">
        <f t="shared" si="1826"/>
        <v>-0.19877147655701555</v>
      </c>
      <c r="L1353" s="11">
        <f t="shared" ref="L1353:M1353" si="1849">B1353/B597-1</f>
        <v>0.50549027897663534</v>
      </c>
      <c r="M1353" s="11">
        <f t="shared" si="1849"/>
        <v>1.5835892075521003</v>
      </c>
      <c r="N1353" s="9">
        <f t="shared" si="1804"/>
        <v>0.13637287063741732</v>
      </c>
      <c r="O1353" s="9">
        <f t="shared" si="1805"/>
        <v>0.1579110146033125</v>
      </c>
      <c r="P1353" s="7">
        <f t="shared" si="1806"/>
        <v>0.45021928946663881</v>
      </c>
      <c r="Q1353" s="7">
        <f t="shared" si="1807"/>
        <v>1.4368868427195149</v>
      </c>
    </row>
    <row r="1354" spans="1:17" x14ac:dyDescent="0.3">
      <c r="A1354" s="1">
        <v>42507</v>
      </c>
      <c r="B1354" s="2">
        <v>101.2681</v>
      </c>
      <c r="C1354" s="2">
        <v>3.8029999999999999</v>
      </c>
      <c r="D1354" s="2">
        <f t="shared" si="1836"/>
        <v>-1.2623884237993358E-2</v>
      </c>
      <c r="E1354" s="2">
        <f t="shared" si="1837"/>
        <v>-3.9114516046294082E-2</v>
      </c>
      <c r="F1354" s="11">
        <f t="shared" ref="F1354:G1354" si="1850">B1354/B1102-1</f>
        <v>-3.1266561185269159E-2</v>
      </c>
      <c r="G1354" s="11">
        <f t="shared" si="1850"/>
        <v>-0.20674982270243214</v>
      </c>
      <c r="H1354" s="9">
        <f t="shared" si="1823"/>
        <v>-3.1765793877761024E-2</v>
      </c>
      <c r="I1354" s="9">
        <f t="shared" si="1824"/>
        <v>0.19883687322883584</v>
      </c>
      <c r="J1354" s="7">
        <f t="shared" si="1825"/>
        <v>-5.0228495556054797E-2</v>
      </c>
      <c r="K1354" s="7">
        <f t="shared" si="1826"/>
        <v>-0.23906690434033628</v>
      </c>
      <c r="L1354" s="11">
        <f t="shared" ref="L1354:M1354" si="1851">B1354/B598-1</f>
        <v>0.48822127254344094</v>
      </c>
      <c r="M1354" s="11">
        <f t="shared" si="1851"/>
        <v>1.4936069765916988</v>
      </c>
      <c r="N1354" s="9">
        <f t="shared" si="1804"/>
        <v>0.13252721000724918</v>
      </c>
      <c r="O1354" s="9">
        <f t="shared" si="1805"/>
        <v>0.15809085720091468</v>
      </c>
      <c r="P1354" s="7">
        <f t="shared" si="1806"/>
        <v>0.43346207723716468</v>
      </c>
      <c r="Q1354" s="7">
        <f t="shared" si="1807"/>
        <v>1.35218146795581</v>
      </c>
    </row>
    <row r="1355" spans="1:17" x14ac:dyDescent="0.3">
      <c r="A1355" s="1">
        <v>42508</v>
      </c>
      <c r="B1355" s="2">
        <v>101.633</v>
      </c>
      <c r="C1355" s="2">
        <v>3.8462000000000001</v>
      </c>
      <c r="D1355" s="2">
        <f t="shared" si="1836"/>
        <v>3.5968301147523279E-3</v>
      </c>
      <c r="E1355" s="2">
        <f t="shared" si="1837"/>
        <v>1.1295418948487431E-2</v>
      </c>
      <c r="F1355" s="11">
        <f t="shared" ref="F1355:G1355" si="1852">B1355/B1103-1</f>
        <v>-2.671452348437986E-2</v>
      </c>
      <c r="G1355" s="11">
        <f t="shared" si="1852"/>
        <v>-0.19543980755151136</v>
      </c>
      <c r="H1355" s="9">
        <f t="shared" si="1823"/>
        <v>-2.7077841560107778E-2</v>
      </c>
      <c r="I1355" s="9">
        <f t="shared" si="1824"/>
        <v>0.19886916166646615</v>
      </c>
      <c r="J1355" s="7">
        <f t="shared" si="1825"/>
        <v>-4.5771685976360499E-2</v>
      </c>
      <c r="K1355" s="7">
        <f t="shared" si="1826"/>
        <v>-0.22833423551073428</v>
      </c>
      <c r="L1355" s="11">
        <f t="shared" ref="L1355:M1355" si="1853">B1355/B599-1</f>
        <v>0.47931164477773125</v>
      </c>
      <c r="M1355" s="11">
        <f t="shared" si="1853"/>
        <v>1.4526208391786763</v>
      </c>
      <c r="N1355" s="9">
        <f t="shared" si="1804"/>
        <v>0.13052562490042929</v>
      </c>
      <c r="O1355" s="9">
        <f t="shared" si="1805"/>
        <v>0.15801389418042916</v>
      </c>
      <c r="P1355" s="7">
        <f t="shared" si="1806"/>
        <v>0.42493227826990476</v>
      </c>
      <c r="Q1355" s="7">
        <f t="shared" si="1807"/>
        <v>1.3109468883573108</v>
      </c>
    </row>
    <row r="1356" spans="1:17" x14ac:dyDescent="0.3">
      <c r="A1356" s="1">
        <v>42509</v>
      </c>
      <c r="B1356" s="2">
        <v>101.1049</v>
      </c>
      <c r="C1356" s="2">
        <v>3.7854999999999999</v>
      </c>
      <c r="D1356" s="2">
        <f t="shared" si="1836"/>
        <v>-5.2096938404280722E-3</v>
      </c>
      <c r="E1356" s="2">
        <f t="shared" si="1837"/>
        <v>-1.5907669333385714E-2</v>
      </c>
      <c r="F1356" s="11">
        <f t="shared" ref="F1356:G1356" si="1854">B1356/B1104-1</f>
        <v>-3.2388993312227443E-2</v>
      </c>
      <c r="G1356" s="11">
        <f t="shared" si="1854"/>
        <v>-0.20944365550079369</v>
      </c>
      <c r="H1356" s="9">
        <f t="shared" si="1823"/>
        <v>-3.2925125065228711E-2</v>
      </c>
      <c r="I1356" s="9">
        <f t="shared" si="1824"/>
        <v>0.19893286699803792</v>
      </c>
      <c r="J1356" s="7">
        <f t="shared" si="1825"/>
        <v>-5.1347068837030219E-2</v>
      </c>
      <c r="K1356" s="7">
        <f t="shared" si="1826"/>
        <v>-0.24183911026062355</v>
      </c>
      <c r="L1356" s="11">
        <f t="shared" ref="L1356:M1356" si="1855">B1356/B600-1</f>
        <v>0.47380658064290415</v>
      </c>
      <c r="M1356" s="11">
        <f t="shared" si="1855"/>
        <v>1.4248927038626609</v>
      </c>
      <c r="N1356" s="9">
        <f t="shared" si="1804"/>
        <v>0.12928285480874033</v>
      </c>
      <c r="O1356" s="9">
        <f t="shared" si="1805"/>
        <v>0.15804425805308059</v>
      </c>
      <c r="P1356" s="7">
        <f t="shared" si="1806"/>
        <v>0.4196091442134835</v>
      </c>
      <c r="Q1356" s="7">
        <f t="shared" si="1807"/>
        <v>1.2849470746079716</v>
      </c>
    </row>
    <row r="1357" spans="1:17" x14ac:dyDescent="0.3">
      <c r="A1357" s="1">
        <v>42510</v>
      </c>
      <c r="B1357" s="2">
        <v>102.2186</v>
      </c>
      <c r="C1357" s="2">
        <v>3.9119000000000002</v>
      </c>
      <c r="D1357" s="2">
        <f t="shared" si="1836"/>
        <v>1.0955065579995324E-2</v>
      </c>
      <c r="E1357" s="2">
        <f t="shared" si="1837"/>
        <v>3.2845210912435495E-2</v>
      </c>
      <c r="F1357" s="11">
        <f t="shared" ref="F1357:G1357" si="1856">B1357/B1105-1</f>
        <v>-2.677222330656337E-2</v>
      </c>
      <c r="G1357" s="11">
        <f t="shared" si="1856"/>
        <v>-0.19569463577112067</v>
      </c>
      <c r="H1357" s="9">
        <f t="shared" si="1823"/>
        <v>-2.7137126871528382E-2</v>
      </c>
      <c r="I1357" s="9">
        <f t="shared" si="1824"/>
        <v>0.1991707307140595</v>
      </c>
      <c r="J1357" s="7">
        <f t="shared" si="1825"/>
        <v>-4.5885522027340642E-2</v>
      </c>
      <c r="K1357" s="7">
        <f t="shared" si="1826"/>
        <v>-0.22888810827448292</v>
      </c>
      <c r="L1357" s="11">
        <f t="shared" ref="L1357:M1357" si="1857">B1357/B601-1</f>
        <v>0.48843541773449495</v>
      </c>
      <c r="M1357" s="11">
        <f t="shared" si="1857"/>
        <v>1.496585614908418</v>
      </c>
      <c r="N1357" s="9">
        <f t="shared" si="1804"/>
        <v>0.1325751710171349</v>
      </c>
      <c r="O1357" s="9">
        <f t="shared" si="1805"/>
        <v>0.15815872861346067</v>
      </c>
      <c r="P1357" s="7">
        <f t="shared" si="1806"/>
        <v>0.43362218464126734</v>
      </c>
      <c r="Q1357" s="7">
        <f t="shared" si="1807"/>
        <v>1.3525152213884986</v>
      </c>
    </row>
    <row r="1358" spans="1:17" x14ac:dyDescent="0.3">
      <c r="A1358" s="1">
        <v>42513</v>
      </c>
      <c r="B1358" s="2">
        <v>102.0842</v>
      </c>
      <c r="C1358" s="2">
        <v>3.8927999999999998</v>
      </c>
      <c r="D1358" s="2">
        <f t="shared" si="1836"/>
        <v>-1.3156943457238994E-3</v>
      </c>
      <c r="E1358" s="2">
        <f t="shared" si="1837"/>
        <v>-4.8944964265387582E-3</v>
      </c>
      <c r="F1358" s="11">
        <f t="shared" ref="F1358:G1358" si="1858">B1358/B1106-1</f>
        <v>-2.7084776809583211E-2</v>
      </c>
      <c r="G1358" s="11">
        <f t="shared" si="1858"/>
        <v>-0.1974270163285502</v>
      </c>
      <c r="H1358" s="9">
        <f t="shared" si="1823"/>
        <v>-2.7458329892812709E-2</v>
      </c>
      <c r="I1358" s="9">
        <f t="shared" si="1824"/>
        <v>0.19917241883250889</v>
      </c>
      <c r="J1358" s="7">
        <f t="shared" si="1825"/>
        <v>-4.6192257961193972E-2</v>
      </c>
      <c r="K1358" s="7">
        <f t="shared" si="1826"/>
        <v>-0.22963313194688961</v>
      </c>
      <c r="L1358" s="11">
        <f t="shared" ref="L1358:M1358" si="1859">B1358/B602-1</f>
        <v>0.49960190498015389</v>
      </c>
      <c r="M1358" s="11">
        <f t="shared" si="1859"/>
        <v>1.546477399097272</v>
      </c>
      <c r="N1358" s="9">
        <f t="shared" si="1804"/>
        <v>0.13506655873477835</v>
      </c>
      <c r="O1358" s="9">
        <f t="shared" si="1805"/>
        <v>0.15807074542697835</v>
      </c>
      <c r="P1358" s="7">
        <f t="shared" si="1806"/>
        <v>0.44443773536117459</v>
      </c>
      <c r="Q1358" s="7">
        <f t="shared" si="1807"/>
        <v>1.4067641309834178</v>
      </c>
    </row>
    <row r="1359" spans="1:17" x14ac:dyDescent="0.3">
      <c r="A1359" s="1">
        <v>42514</v>
      </c>
      <c r="B1359" s="2">
        <v>104.1292</v>
      </c>
      <c r="C1359" s="2">
        <v>4.1310000000000002</v>
      </c>
      <c r="D1359" s="2">
        <f t="shared" si="1836"/>
        <v>1.9834472857273269E-2</v>
      </c>
      <c r="E1359" s="2">
        <f t="shared" si="1837"/>
        <v>5.9390815367506573E-2</v>
      </c>
      <c r="F1359" s="11">
        <f t="shared" ref="F1359:G1359" si="1860">B1359/B1107-1</f>
        <v>3.9471730566389418E-3</v>
      </c>
      <c r="G1359" s="11">
        <f t="shared" si="1860"/>
        <v>-0.11776012301383909</v>
      </c>
      <c r="H1359" s="9">
        <f t="shared" si="1823"/>
        <v>3.9394034077903824E-3</v>
      </c>
      <c r="I1359" s="9">
        <f t="shared" si="1824"/>
        <v>0.19983062844917518</v>
      </c>
      <c r="J1359" s="7">
        <f t="shared" si="1825"/>
        <v>-1.5898991836475584E-2</v>
      </c>
      <c r="K1359" s="7">
        <f t="shared" si="1826"/>
        <v>-0.15454222273536633</v>
      </c>
      <c r="L1359" s="11">
        <f t="shared" ref="L1359:M1359" si="1861">B1359/B603-1</f>
        <v>0.53318540746117682</v>
      </c>
      <c r="M1359" s="11">
        <f t="shared" si="1861"/>
        <v>1.7321428571428572</v>
      </c>
      <c r="N1359" s="9">
        <f t="shared" si="1804"/>
        <v>0.14244917892606562</v>
      </c>
      <c r="O1359" s="9">
        <f t="shared" si="1805"/>
        <v>0.15845372177603539</v>
      </c>
      <c r="P1359" s="7">
        <f t="shared" si="1806"/>
        <v>0.47651733666179741</v>
      </c>
      <c r="Q1359" s="7">
        <f t="shared" si="1807"/>
        <v>1.5679046474459009</v>
      </c>
    </row>
    <row r="1360" spans="1:17" x14ac:dyDescent="0.3">
      <c r="A1360" s="1">
        <v>42515</v>
      </c>
      <c r="B1360" s="2">
        <v>104.878</v>
      </c>
      <c r="C1360" s="2">
        <v>4.22</v>
      </c>
      <c r="D1360" s="2">
        <f t="shared" si="1836"/>
        <v>7.1653340529782249E-3</v>
      </c>
      <c r="E1360" s="2">
        <f t="shared" si="1837"/>
        <v>2.1315619633292836E-2</v>
      </c>
      <c r="F1360" s="11">
        <f t="shared" ref="F1360:G1360" si="1862">B1360/B1108-1</f>
        <v>-4.8723094367192354E-3</v>
      </c>
      <c r="G1360" s="11">
        <f t="shared" si="1862"/>
        <v>-0.14014426015730064</v>
      </c>
      <c r="H1360" s="9">
        <f t="shared" si="1823"/>
        <v>-4.8842178330173874E-3</v>
      </c>
      <c r="I1360" s="9">
        <f t="shared" si="1824"/>
        <v>0.19931869532237687</v>
      </c>
      <c r="J1360" s="7">
        <f t="shared" si="1825"/>
        <v>-2.444446326908678E-2</v>
      </c>
      <c r="K1360" s="7">
        <f t="shared" si="1826"/>
        <v>-0.17587115324166858</v>
      </c>
      <c r="L1360" s="11">
        <f t="shared" ref="L1360:M1360" si="1863">B1360/B604-1</f>
        <v>0.54505008839127878</v>
      </c>
      <c r="M1360" s="11">
        <f t="shared" si="1863"/>
        <v>1.7924827951296978</v>
      </c>
      <c r="N1360" s="9">
        <f t="shared" si="1804"/>
        <v>0.1450187764983108</v>
      </c>
      <c r="O1360" s="9">
        <f t="shared" si="1805"/>
        <v>0.15849815848085397</v>
      </c>
      <c r="P1360" s="7">
        <f t="shared" si="1806"/>
        <v>0.48791205245644531</v>
      </c>
      <c r="Q1360" s="7">
        <f t="shared" si="1807"/>
        <v>1.627483369163246</v>
      </c>
    </row>
    <row r="1361" spans="1:17" x14ac:dyDescent="0.3">
      <c r="A1361" s="1">
        <v>42516</v>
      </c>
      <c r="B1361" s="2">
        <v>105.18519999999999</v>
      </c>
      <c r="C1361" s="2">
        <v>4.2553999999999998</v>
      </c>
      <c r="D1361" s="2">
        <f t="shared" si="1836"/>
        <v>2.9248361350244331E-3</v>
      </c>
      <c r="E1361" s="2">
        <f t="shared" si="1837"/>
        <v>8.353636609559921E-3</v>
      </c>
      <c r="F1361" s="11">
        <f t="shared" ref="F1361:G1361" si="1864">B1361/B1109-1</f>
        <v>2.9670768587020113E-4</v>
      </c>
      <c r="G1361" s="11">
        <f t="shared" si="1864"/>
        <v>-0.12648821742343375</v>
      </c>
      <c r="H1361" s="9">
        <f t="shared" si="1823"/>
        <v>2.9666367684942326E-4</v>
      </c>
      <c r="I1361" s="9">
        <f t="shared" si="1824"/>
        <v>0.19932762364125484</v>
      </c>
      <c r="J1361" s="7">
        <f t="shared" si="1825"/>
        <v>-1.9378855419186491E-2</v>
      </c>
      <c r="K1361" s="7">
        <f t="shared" si="1826"/>
        <v>-0.16297535621106507</v>
      </c>
      <c r="L1361" s="11">
        <f t="shared" ref="L1361:M1361" si="1865">B1361/B605-1</f>
        <v>0.53951039023005132</v>
      </c>
      <c r="M1361" s="11">
        <f t="shared" si="1865"/>
        <v>1.7589470954356847</v>
      </c>
      <c r="N1361" s="9">
        <f t="shared" si="1804"/>
        <v>0.14382147915117913</v>
      </c>
      <c r="O1361" s="9">
        <f t="shared" si="1805"/>
        <v>0.15846682370120921</v>
      </c>
      <c r="P1361" s="7">
        <f t="shared" si="1806"/>
        <v>0.4825993074660333</v>
      </c>
      <c r="Q1361" s="7">
        <f t="shared" si="1807"/>
        <v>1.5996710049733118</v>
      </c>
    </row>
    <row r="1362" spans="1:17" x14ac:dyDescent="0.3">
      <c r="A1362" s="1">
        <v>42517</v>
      </c>
      <c r="B1362" s="2">
        <v>105.7325</v>
      </c>
      <c r="C1362" s="2">
        <v>4.3193999999999999</v>
      </c>
      <c r="D1362" s="2">
        <f t="shared" si="1836"/>
        <v>5.1897136027418281E-3</v>
      </c>
      <c r="E1362" s="2">
        <f t="shared" si="1837"/>
        <v>1.4927739063694729E-2</v>
      </c>
      <c r="F1362" s="11">
        <f t="shared" ref="F1362:G1362" si="1866">B1362/B1110-1</f>
        <v>1.1531937650618884E-2</v>
      </c>
      <c r="G1362" s="11">
        <f t="shared" si="1866"/>
        <v>-9.8114547011045494E-2</v>
      </c>
      <c r="H1362" s="9">
        <f t="shared" si="1823"/>
        <v>1.1465951670567475E-2</v>
      </c>
      <c r="I1362" s="9">
        <f t="shared" si="1824"/>
        <v>0.19930418463868832</v>
      </c>
      <c r="J1362" s="7">
        <f t="shared" si="1825"/>
        <v>-8.3599866607528828E-3</v>
      </c>
      <c r="K1362" s="7">
        <f t="shared" si="1826"/>
        <v>-0.13441686619328552</v>
      </c>
      <c r="L1362" s="11">
        <f t="shared" ref="L1362:M1362" si="1867">B1362/B606-1</f>
        <v>0.55488513269078599</v>
      </c>
      <c r="M1362" s="11">
        <f t="shared" si="1867"/>
        <v>1.8433941149364759</v>
      </c>
      <c r="N1362" s="9">
        <f t="shared" si="1804"/>
        <v>0.1471338910834907</v>
      </c>
      <c r="O1362" s="9">
        <f t="shared" si="1805"/>
        <v>0.15845937799187346</v>
      </c>
      <c r="P1362" s="7">
        <f t="shared" si="1806"/>
        <v>0.49741099204295902</v>
      </c>
      <c r="Q1362" s="7">
        <f t="shared" si="1807"/>
        <v>1.6784237388854168</v>
      </c>
    </row>
    <row r="1363" spans="1:17" x14ac:dyDescent="0.3">
      <c r="A1363" s="1">
        <v>42521</v>
      </c>
      <c r="B1363" s="2">
        <v>105.9341</v>
      </c>
      <c r="C1363" s="2">
        <v>4.3452000000000002</v>
      </c>
      <c r="D1363" s="2">
        <f t="shared" si="1836"/>
        <v>1.9048830657282445E-3</v>
      </c>
      <c r="E1363" s="2">
        <f t="shared" si="1837"/>
        <v>5.9552838562836963E-3</v>
      </c>
      <c r="F1363" s="11">
        <f t="shared" ref="F1363:G1363" si="1868">B1363/B1111-1</f>
        <v>1.0064979952993269E-2</v>
      </c>
      <c r="G1363" s="11">
        <f t="shared" si="1868"/>
        <v>-0.10061474137395721</v>
      </c>
      <c r="H1363" s="9">
        <f t="shared" si="1823"/>
        <v>1.0014665370780291E-2</v>
      </c>
      <c r="I1363" s="9">
        <f t="shared" si="1824"/>
        <v>0.19928533922396266</v>
      </c>
      <c r="J1363" s="7">
        <f t="shared" si="1825"/>
        <v>-9.7943774197128963E-3</v>
      </c>
      <c r="K1363" s="7">
        <f t="shared" si="1826"/>
        <v>-0.13814816894530091</v>
      </c>
      <c r="L1363" s="11">
        <f t="shared" ref="L1363:M1363" si="1869">B1363/B607-1</f>
        <v>0.54963224538039346</v>
      </c>
      <c r="M1363" s="11">
        <f t="shared" si="1869"/>
        <v>1.814613291877186</v>
      </c>
      <c r="N1363" s="9">
        <f t="shared" si="1804"/>
        <v>0.14600588057846431</v>
      </c>
      <c r="O1363" s="9">
        <f t="shared" si="1805"/>
        <v>0.15843791199056248</v>
      </c>
      <c r="P1363" s="7">
        <f t="shared" si="1806"/>
        <v>0.49236749802595581</v>
      </c>
      <c r="Q1363" s="7">
        <f t="shared" si="1807"/>
        <v>1.6516131848911382</v>
      </c>
    </row>
    <row r="1364" spans="1:17" x14ac:dyDescent="0.3">
      <c r="A1364" s="1">
        <v>42522</v>
      </c>
      <c r="B1364" s="2">
        <v>105.94370000000001</v>
      </c>
      <c r="C1364" s="2">
        <v>4.3468</v>
      </c>
      <c r="D1364" s="2">
        <f t="shared" si="1836"/>
        <v>9.0618271537426027E-5</v>
      </c>
      <c r="E1364" s="2">
        <f t="shared" si="1837"/>
        <v>3.6815462910056438E-4</v>
      </c>
      <c r="F1364" s="11">
        <f t="shared" ref="F1364:G1364" si="1870">B1364/B1112-1</f>
        <v>1.336826529157964E-2</v>
      </c>
      <c r="G1364" s="11">
        <f t="shared" si="1870"/>
        <v>-9.1995320855615015E-2</v>
      </c>
      <c r="H1364" s="9">
        <f t="shared" si="1823"/>
        <v>1.3279698483080095E-2</v>
      </c>
      <c r="I1364" s="9">
        <f t="shared" si="1824"/>
        <v>0.19925931827326493</v>
      </c>
      <c r="J1364" s="7">
        <f t="shared" si="1825"/>
        <v>-6.5508882365362675E-3</v>
      </c>
      <c r="K1364" s="7">
        <f t="shared" si="1826"/>
        <v>-0.12962414743733064</v>
      </c>
      <c r="L1364" s="11">
        <f t="shared" ref="L1364:M1364" si="1871">B1364/B608-1</f>
        <v>0.56416021968936403</v>
      </c>
      <c r="M1364" s="11">
        <f t="shared" si="1871"/>
        <v>1.8982531004133882</v>
      </c>
      <c r="N1364" s="9">
        <f t="shared" si="1804"/>
        <v>0.14911635971096526</v>
      </c>
      <c r="O1364" s="9">
        <f t="shared" si="1805"/>
        <v>0.15833656464249848</v>
      </c>
      <c r="P1364" s="7">
        <f t="shared" si="1806"/>
        <v>0.50643115149594986</v>
      </c>
      <c r="Q1364" s="7">
        <f t="shared" si="1807"/>
        <v>1.7280741574045044</v>
      </c>
    </row>
    <row r="1365" spans="1:17" x14ac:dyDescent="0.3">
      <c r="A1365" s="1">
        <v>42523</v>
      </c>
      <c r="B1365" s="2">
        <v>106.1645</v>
      </c>
      <c r="C1365" s="2">
        <v>4.3714000000000004</v>
      </c>
      <c r="D1365" s="2">
        <f t="shared" si="1836"/>
        <v>2.081957036603228E-3</v>
      </c>
      <c r="E1365" s="2">
        <f t="shared" si="1837"/>
        <v>5.6433817273905465E-3</v>
      </c>
      <c r="F1365" s="11">
        <f t="shared" ref="F1365:G1365" si="1872">B1365/B1113-1</f>
        <v>1.2444258799385155E-2</v>
      </c>
      <c r="G1365" s="11">
        <f t="shared" si="1872"/>
        <v>-9.4798310279135212E-2</v>
      </c>
      <c r="H1365" s="9">
        <f t="shared" si="1823"/>
        <v>1.2367465445438413E-2</v>
      </c>
      <c r="I1365" s="9">
        <f t="shared" si="1824"/>
        <v>0.19924793131084872</v>
      </c>
      <c r="J1365" s="7">
        <f t="shared" si="1825"/>
        <v>-7.4544801267729666E-3</v>
      </c>
      <c r="K1365" s="7">
        <f t="shared" si="1826"/>
        <v>-0.13198512316351563</v>
      </c>
      <c r="L1365" s="11">
        <f t="shared" ref="L1365:M1365" si="1873">B1365/B609-1</f>
        <v>0.56464344560677482</v>
      </c>
      <c r="M1365" s="11">
        <f t="shared" si="1873"/>
        <v>1.897845541929069</v>
      </c>
      <c r="N1365" s="9">
        <f t="shared" si="1804"/>
        <v>0.14921932258388121</v>
      </c>
      <c r="O1365" s="9">
        <f t="shared" si="1805"/>
        <v>0.1583374331371043</v>
      </c>
      <c r="P1365" s="7">
        <f t="shared" si="1806"/>
        <v>0.50689592114517845</v>
      </c>
      <c r="Q1365" s="7">
        <f t="shared" si="1807"/>
        <v>1.7305932038137004</v>
      </c>
    </row>
    <row r="1366" spans="1:17" x14ac:dyDescent="0.3">
      <c r="A1366" s="1">
        <v>42524</v>
      </c>
      <c r="B1366" s="2">
        <v>105.6653</v>
      </c>
      <c r="C1366" s="2">
        <v>4.3114999999999997</v>
      </c>
      <c r="D1366" s="2">
        <f t="shared" si="1836"/>
        <v>-4.7132266010077245E-3</v>
      </c>
      <c r="E1366" s="2">
        <f t="shared" si="1837"/>
        <v>-1.3797452523708006E-2</v>
      </c>
      <c r="F1366" s="11">
        <f t="shared" ref="F1366:G1366" si="1874">B1366/B1114-1</f>
        <v>1.5410088437917135E-2</v>
      </c>
      <c r="G1366" s="11">
        <f t="shared" si="1874"/>
        <v>-8.7320067739204199E-2</v>
      </c>
      <c r="H1366" s="9">
        <f t="shared" si="1823"/>
        <v>1.5292558914060839E-2</v>
      </c>
      <c r="I1366" s="9">
        <f t="shared" si="1824"/>
        <v>0.19915644011441241</v>
      </c>
      <c r="J1366" s="7">
        <f t="shared" si="1825"/>
        <v>-4.528798828582925E-3</v>
      </c>
      <c r="K1366" s="7">
        <f t="shared" si="1826"/>
        <v>-0.12419088551833579</v>
      </c>
      <c r="L1366" s="11">
        <f t="shared" ref="L1366:M1366" si="1875">B1366/B610-1</f>
        <v>0.56539097997211885</v>
      </c>
      <c r="M1366" s="11">
        <f t="shared" si="1875"/>
        <v>1.9016084527895551</v>
      </c>
      <c r="N1366" s="9">
        <f t="shared" si="1804"/>
        <v>0.14937854008288537</v>
      </c>
      <c r="O1366" s="9">
        <f t="shared" si="1805"/>
        <v>0.1583318577127108</v>
      </c>
      <c r="P1366" s="7">
        <f t="shared" si="1806"/>
        <v>0.50761985837016743</v>
      </c>
      <c r="Q1366" s="7">
        <f t="shared" si="1807"/>
        <v>1.7345740107637275</v>
      </c>
    </row>
    <row r="1367" spans="1:17" x14ac:dyDescent="0.3">
      <c r="A1367" s="1">
        <v>42527</v>
      </c>
      <c r="B1367" s="2">
        <v>106.0493</v>
      </c>
      <c r="C1367" s="2">
        <v>4.3577000000000004</v>
      </c>
      <c r="D1367" s="2">
        <f t="shared" si="1836"/>
        <v>3.6275289572551194E-3</v>
      </c>
      <c r="E1367" s="2">
        <f t="shared" si="1837"/>
        <v>1.0658523825744944E-2</v>
      </c>
      <c r="F1367" s="11">
        <f t="shared" ref="F1367:G1367" si="1876">B1367/B1115-1</f>
        <v>2.1523906032665741E-2</v>
      </c>
      <c r="G1367" s="11">
        <f t="shared" si="1876"/>
        <v>-7.0496139243206302E-2</v>
      </c>
      <c r="H1367" s="9">
        <f t="shared" si="1823"/>
        <v>2.1295537872637223E-2</v>
      </c>
      <c r="I1367" s="9">
        <f t="shared" si="1824"/>
        <v>0.19917312134169443</v>
      </c>
      <c r="J1367" s="7">
        <f t="shared" si="1825"/>
        <v>1.4616388945332126E-3</v>
      </c>
      <c r="K1367" s="7">
        <f t="shared" si="1826"/>
        <v>-0.10830227894443134</v>
      </c>
      <c r="L1367" s="11">
        <f t="shared" ref="L1367:M1367" si="1877">B1367/B611-1</f>
        <v>0.59179645284468885</v>
      </c>
      <c r="M1367" s="11">
        <f t="shared" si="1877"/>
        <v>2.0496885716285256</v>
      </c>
      <c r="N1367" s="9">
        <f t="shared" si="1804"/>
        <v>0.15495440766484914</v>
      </c>
      <c r="O1367" s="9">
        <f t="shared" si="1805"/>
        <v>0.15814368688230115</v>
      </c>
      <c r="P1367" s="7">
        <f t="shared" si="1806"/>
        <v>0.53318778032080294</v>
      </c>
      <c r="Q1367" s="7">
        <f t="shared" si="1807"/>
        <v>1.8776167149465399</v>
      </c>
    </row>
    <row r="1368" spans="1:17" x14ac:dyDescent="0.3">
      <c r="A1368" s="1">
        <v>42528</v>
      </c>
      <c r="B1368" s="2">
        <v>105.7805</v>
      </c>
      <c r="C1368" s="2">
        <v>4.3269000000000002</v>
      </c>
      <c r="D1368" s="2">
        <f t="shared" si="1836"/>
        <v>-2.5378879107243991E-3</v>
      </c>
      <c r="E1368" s="2">
        <f t="shared" si="1837"/>
        <v>-7.0930449605495858E-3</v>
      </c>
      <c r="F1368" s="11">
        <f t="shared" ref="F1368:G1368" si="1878">B1368/B1116-1</f>
        <v>2.9388724266619981E-2</v>
      </c>
      <c r="G1368" s="11">
        <f t="shared" si="1878"/>
        <v>-4.7944904066185567E-2</v>
      </c>
      <c r="H1368" s="9">
        <f t="shared" si="1823"/>
        <v>2.8965154481770661E-2</v>
      </c>
      <c r="I1368" s="9">
        <f t="shared" si="1824"/>
        <v>0.19892372987660953</v>
      </c>
      <c r="J1368" s="7">
        <f t="shared" si="1825"/>
        <v>9.222093187015501E-3</v>
      </c>
      <c r="K1368" s="7">
        <f t="shared" si="1826"/>
        <v>-8.7139737242772797E-2</v>
      </c>
      <c r="L1368" s="11">
        <f t="shared" ref="L1368:M1368" si="1879">B1368/B612-1</f>
        <v>0.58008457550178427</v>
      </c>
      <c r="M1368" s="11">
        <f t="shared" si="1879"/>
        <v>1.9914961283185844</v>
      </c>
      <c r="N1368" s="9">
        <f t="shared" si="1804"/>
        <v>0.15249279146828593</v>
      </c>
      <c r="O1368" s="9">
        <f t="shared" si="1805"/>
        <v>0.15813521079090892</v>
      </c>
      <c r="P1368" s="7">
        <f t="shared" si="1806"/>
        <v>0.52191324486175716</v>
      </c>
      <c r="Q1368" s="7">
        <f t="shared" si="1807"/>
        <v>1.8146673023765398</v>
      </c>
    </row>
    <row r="1369" spans="1:17" x14ac:dyDescent="0.3">
      <c r="A1369" s="1">
        <v>42529</v>
      </c>
      <c r="B1369" s="2">
        <v>105.9629</v>
      </c>
      <c r="C1369" s="2">
        <v>4.3460000000000001</v>
      </c>
      <c r="D1369" s="2">
        <f t="shared" si="1836"/>
        <v>1.7228404296551966E-3</v>
      </c>
      <c r="E1369" s="2">
        <f t="shared" si="1837"/>
        <v>4.4045315588007979E-3</v>
      </c>
      <c r="F1369" s="11">
        <f t="shared" ref="F1369:G1369" si="1880">B1369/B1117-1</f>
        <v>3.288250746908794E-2</v>
      </c>
      <c r="G1369" s="11">
        <f t="shared" si="1880"/>
        <v>-3.8984587488667288E-2</v>
      </c>
      <c r="H1369" s="9">
        <f t="shared" si="1823"/>
        <v>3.2353444529400324E-2</v>
      </c>
      <c r="I1369" s="9">
        <f t="shared" si="1824"/>
        <v>0.19892214632781313</v>
      </c>
      <c r="J1369" s="7">
        <f t="shared" si="1825"/>
        <v>1.2647749089870208E-2</v>
      </c>
      <c r="K1369" s="7">
        <f t="shared" si="1826"/>
        <v>-7.7810696121476064E-2</v>
      </c>
      <c r="L1369" s="11">
        <f t="shared" ref="L1369:M1369" si="1881">B1369/B613-1</f>
        <v>0.56145826425882128</v>
      </c>
      <c r="M1369" s="11">
        <f t="shared" si="1881"/>
        <v>1.8840666268498243</v>
      </c>
      <c r="N1369" s="9">
        <f t="shared" si="1804"/>
        <v>0.14854005646784513</v>
      </c>
      <c r="O1369" s="9">
        <f t="shared" si="1805"/>
        <v>0.15795877476163719</v>
      </c>
      <c r="P1369" s="7">
        <f t="shared" si="1806"/>
        <v>0.50409848828731874</v>
      </c>
      <c r="Q1369" s="7">
        <f t="shared" si="1807"/>
        <v>1.7183425885376122</v>
      </c>
    </row>
    <row r="1370" spans="1:17" x14ac:dyDescent="0.3">
      <c r="A1370" s="1">
        <v>42530</v>
      </c>
      <c r="B1370" s="2">
        <v>105.7901</v>
      </c>
      <c r="C1370" s="2">
        <v>4.3269000000000002</v>
      </c>
      <c r="D1370" s="2">
        <f t="shared" si="1836"/>
        <v>-1.632090580606324E-3</v>
      </c>
      <c r="E1370" s="2">
        <f t="shared" si="1837"/>
        <v>-4.4045315588006565E-3</v>
      </c>
      <c r="F1370" s="11">
        <f t="shared" ref="F1370:G1370" si="1882">B1370/B1118-1</f>
        <v>1.7259450436174051E-2</v>
      </c>
      <c r="G1370" s="11">
        <f t="shared" si="1882"/>
        <v>-7.96766989258747E-2</v>
      </c>
      <c r="H1370" s="9">
        <f t="shared" si="1823"/>
        <v>1.7112198037067993E-2</v>
      </c>
      <c r="I1370" s="9">
        <f t="shared" si="1824"/>
        <v>0.19847031675541854</v>
      </c>
      <c r="J1370" s="7">
        <f t="shared" si="1825"/>
        <v>-2.5797021143146859E-3</v>
      </c>
      <c r="K1370" s="7">
        <f t="shared" si="1826"/>
        <v>-0.11831506710865003</v>
      </c>
      <c r="L1370" s="11">
        <f t="shared" ref="L1370:M1370" si="1883">B1370/B614-1</f>
        <v>0.55827583768846867</v>
      </c>
      <c r="M1370" s="11">
        <f t="shared" si="1883"/>
        <v>1.8702487562189054</v>
      </c>
      <c r="N1370" s="9">
        <f t="shared" si="1804"/>
        <v>0.14785999259696614</v>
      </c>
      <c r="O1370" s="9">
        <f t="shared" si="1805"/>
        <v>0.15796394145515769</v>
      </c>
      <c r="P1370" s="7">
        <f t="shared" si="1806"/>
        <v>0.50102929221000791</v>
      </c>
      <c r="Q1370" s="7">
        <f t="shared" si="1807"/>
        <v>1.701696047593293</v>
      </c>
    </row>
    <row r="1371" spans="1:17" x14ac:dyDescent="0.3">
      <c r="A1371" s="1">
        <v>42531</v>
      </c>
      <c r="B1371" s="2">
        <v>104.59</v>
      </c>
      <c r="C1371" s="2">
        <v>4.1814</v>
      </c>
      <c r="D1371" s="2">
        <f t="shared" si="1836"/>
        <v>-1.1408997500988487E-2</v>
      </c>
      <c r="E1371" s="2">
        <f t="shared" si="1837"/>
        <v>-3.4205231585046132E-2</v>
      </c>
      <c r="F1371" s="11">
        <f t="shared" ref="F1371:G1371" si="1884">B1371/B1119-1</f>
        <v>4.2516745529403988E-3</v>
      </c>
      <c r="G1371" s="11">
        <f t="shared" si="1884"/>
        <v>-0.11547817993357723</v>
      </c>
      <c r="H1371" s="9">
        <f t="shared" si="1823"/>
        <v>4.2426617220733508E-3</v>
      </c>
      <c r="I1371" s="9">
        <f t="shared" si="1824"/>
        <v>0.19879534518506209</v>
      </c>
      <c r="J1371" s="7">
        <f t="shared" si="1825"/>
        <v>-1.5397362502677092E-2</v>
      </c>
      <c r="K1371" s="7">
        <f t="shared" si="1826"/>
        <v>-0.15219970027958318</v>
      </c>
      <c r="L1371" s="11">
        <f t="shared" ref="L1371:M1371" si="1885">B1371/B615-1</f>
        <v>0.55606999711370508</v>
      </c>
      <c r="M1371" s="11">
        <f t="shared" si="1885"/>
        <v>1.8565377783850252</v>
      </c>
      <c r="N1371" s="9">
        <f t="shared" si="1804"/>
        <v>0.14738780334532534</v>
      </c>
      <c r="O1371" s="9">
        <f t="shared" si="1805"/>
        <v>0.15799767577247226</v>
      </c>
      <c r="P1371" s="7">
        <f t="shared" si="1806"/>
        <v>0.49888052335594901</v>
      </c>
      <c r="Q1371" s="7">
        <f t="shared" si="1807"/>
        <v>1.6898519238148517</v>
      </c>
    </row>
    <row r="1372" spans="1:17" x14ac:dyDescent="0.3">
      <c r="A1372" s="1">
        <v>42534</v>
      </c>
      <c r="B1372" s="2">
        <v>103.7163</v>
      </c>
      <c r="C1372" s="2">
        <v>4.0740999999999996</v>
      </c>
      <c r="D1372" s="2">
        <f t="shared" si="1836"/>
        <v>-8.3886576976853616E-3</v>
      </c>
      <c r="E1372" s="2">
        <f t="shared" si="1837"/>
        <v>-2.5996255286188229E-2</v>
      </c>
      <c r="F1372" s="11">
        <f t="shared" ref="F1372:G1372" si="1886">B1372/B1120-1</f>
        <v>4.1038837320073185E-3</v>
      </c>
      <c r="G1372" s="11">
        <f t="shared" si="1886"/>
        <v>-0.11569099867595678</v>
      </c>
      <c r="H1372" s="9">
        <f t="shared" si="1823"/>
        <v>4.0954857694983637E-3</v>
      </c>
      <c r="I1372" s="9">
        <f t="shared" si="1824"/>
        <v>0.19880151330813151</v>
      </c>
      <c r="J1372" s="7">
        <f t="shared" si="1825"/>
        <v>-1.5543468824971929E-2</v>
      </c>
      <c r="K1372" s="7">
        <f t="shared" si="1826"/>
        <v>-0.15258329717721519</v>
      </c>
      <c r="L1372" s="11">
        <f t="shared" ref="L1372:M1372" si="1887">B1372/B616-1</f>
        <v>0.56111081843838195</v>
      </c>
      <c r="M1372" s="11">
        <f t="shared" si="1887"/>
        <v>1.8830939070129498</v>
      </c>
      <c r="N1372" s="9">
        <f t="shared" si="1804"/>
        <v>0.14846587698877492</v>
      </c>
      <c r="O1372" s="9">
        <f t="shared" si="1805"/>
        <v>0.15792538097743281</v>
      </c>
      <c r="P1372" s="7">
        <f t="shared" si="1806"/>
        <v>0.50378759982044041</v>
      </c>
      <c r="Q1372" s="7">
        <f t="shared" si="1807"/>
        <v>1.7169152636260634</v>
      </c>
    </row>
    <row r="1373" spans="1:17" x14ac:dyDescent="0.3">
      <c r="A1373" s="1">
        <v>42535</v>
      </c>
      <c r="B1373" s="2">
        <v>103.7163</v>
      </c>
      <c r="C1373" s="2">
        <v>4.0762</v>
      </c>
      <c r="D1373" s="2">
        <f t="shared" si="1836"/>
        <v>0</v>
      </c>
      <c r="E1373" s="2">
        <f t="shared" si="1837"/>
        <v>5.1531846593926174E-4</v>
      </c>
      <c r="F1373" s="11">
        <f t="shared" ref="F1373:G1373" si="1888">B1373/B1121-1</f>
        <v>9.1146580787024867E-3</v>
      </c>
      <c r="G1373" s="11">
        <f t="shared" si="1888"/>
        <v>-0.10285022559700663</v>
      </c>
      <c r="H1373" s="9">
        <f t="shared" si="1823"/>
        <v>9.0733702759216786E-3</v>
      </c>
      <c r="I1373" s="9">
        <f t="shared" si="1824"/>
        <v>0.19873852728727526</v>
      </c>
      <c r="J1373" s="7">
        <f t="shared" si="1825"/>
        <v>-1.0618353842581696E-2</v>
      </c>
      <c r="K1373" s="7">
        <f t="shared" si="1826"/>
        <v>-0.13973637774315972</v>
      </c>
      <c r="L1373" s="11">
        <f t="shared" ref="L1373:M1373" si="1889">B1373/B617-1</f>
        <v>0.54158733272987547</v>
      </c>
      <c r="M1373" s="11">
        <f t="shared" si="1889"/>
        <v>1.7846700368902857</v>
      </c>
      <c r="N1373" s="9">
        <f t="shared" si="1804"/>
        <v>0.14427087370709449</v>
      </c>
      <c r="O1373" s="9">
        <f t="shared" si="1805"/>
        <v>0.15777358758884713</v>
      </c>
      <c r="P1373" s="7">
        <f t="shared" si="1806"/>
        <v>0.48508775340433385</v>
      </c>
      <c r="Q1373" s="7">
        <f t="shared" si="1807"/>
        <v>1.6179433972980495</v>
      </c>
    </row>
    <row r="1374" spans="1:17" x14ac:dyDescent="0.3">
      <c r="A1374" s="1">
        <v>42536</v>
      </c>
      <c r="B1374" s="2">
        <v>103.4187</v>
      </c>
      <c r="C1374" s="2">
        <v>4.0396000000000001</v>
      </c>
      <c r="D1374" s="2">
        <f t="shared" si="1836"/>
        <v>-2.8734902819151035E-3</v>
      </c>
      <c r="E1374" s="2">
        <f t="shared" si="1837"/>
        <v>-9.0195046998772111E-3</v>
      </c>
      <c r="F1374" s="11">
        <f t="shared" ref="F1374:G1374" si="1890">B1374/B1122-1</f>
        <v>7.6253218747068807E-4</v>
      </c>
      <c r="G1374" s="11">
        <f t="shared" si="1890"/>
        <v>-0.12430088879254286</v>
      </c>
      <c r="H1374" s="9">
        <f t="shared" si="1823"/>
        <v>7.6224160751046759E-4</v>
      </c>
      <c r="I1374" s="9">
        <f t="shared" si="1824"/>
        <v>0.1986857207968305</v>
      </c>
      <c r="J1374" s="7">
        <f t="shared" si="1825"/>
        <v>-1.8796859781103237E-2</v>
      </c>
      <c r="K1374" s="7">
        <f t="shared" si="1826"/>
        <v>-0.16084122359308128</v>
      </c>
      <c r="L1374" s="11">
        <f t="shared" ref="L1374:M1374" si="1891">B1374/B618-1</f>
        <v>0.54737106699922644</v>
      </c>
      <c r="M1374" s="11">
        <f t="shared" si="1891"/>
        <v>1.8089840762116682</v>
      </c>
      <c r="N1374" s="9">
        <f t="shared" si="1804"/>
        <v>0.14551913504740666</v>
      </c>
      <c r="O1374" s="9">
        <f t="shared" si="1805"/>
        <v>0.15773148476706406</v>
      </c>
      <c r="P1374" s="7">
        <f t="shared" si="1806"/>
        <v>0.49068921470188909</v>
      </c>
      <c r="Q1374" s="7">
        <f t="shared" si="1807"/>
        <v>1.6479949422713229</v>
      </c>
    </row>
    <row r="1375" spans="1:17" x14ac:dyDescent="0.3">
      <c r="A1375" s="1">
        <v>42537</v>
      </c>
      <c r="B1375" s="2">
        <v>103.7259</v>
      </c>
      <c r="C1375" s="2">
        <v>4.0686999999999998</v>
      </c>
      <c r="D1375" s="2">
        <f t="shared" si="1836"/>
        <v>2.9660461842998605E-3</v>
      </c>
      <c r="E1375" s="2">
        <f t="shared" si="1837"/>
        <v>7.1778609424872786E-3</v>
      </c>
      <c r="F1375" s="11">
        <f t="shared" ref="F1375:G1375" si="1892">B1375/B1123-1</f>
        <v>9.7563517613541428E-4</v>
      </c>
      <c r="G1375" s="11">
        <f t="shared" si="1892"/>
        <v>-0.12531172069825447</v>
      </c>
      <c r="H1375" s="9">
        <f t="shared" si="1823"/>
        <v>9.7515955346788466E-4</v>
      </c>
      <c r="I1375" s="9">
        <f t="shared" si="1824"/>
        <v>0.19868878150382518</v>
      </c>
      <c r="J1375" s="7">
        <f t="shared" si="1825"/>
        <v>-1.858851860091193E-2</v>
      </c>
      <c r="K1375" s="7">
        <f t="shared" si="1826"/>
        <v>-0.16030963220778627</v>
      </c>
      <c r="L1375" s="11">
        <f t="shared" ref="L1375:M1375" si="1893">B1375/B619-1</f>
        <v>0.53708077958104639</v>
      </c>
      <c r="M1375" s="11">
        <f t="shared" si="1893"/>
        <v>1.7528416779431661</v>
      </c>
      <c r="N1375" s="9">
        <f t="shared" si="1804"/>
        <v>0.14329500661063654</v>
      </c>
      <c r="O1375" s="9">
        <f t="shared" si="1805"/>
        <v>0.15765067826113216</v>
      </c>
      <c r="P1375" s="7">
        <f t="shared" si="1806"/>
        <v>0.4808324787728846</v>
      </c>
      <c r="Q1375" s="7">
        <f t="shared" si="1807"/>
        <v>1.5964097326493976</v>
      </c>
    </row>
    <row r="1376" spans="1:17" x14ac:dyDescent="0.3">
      <c r="A1376" s="1">
        <v>42538</v>
      </c>
      <c r="B1376" s="2">
        <v>102.51009999999999</v>
      </c>
      <c r="C1376" s="2">
        <v>3.9293999999999998</v>
      </c>
      <c r="D1376" s="2">
        <f t="shared" si="1836"/>
        <v>-1.1790512661458032E-2</v>
      </c>
      <c r="E1376" s="2">
        <f t="shared" si="1837"/>
        <v>-3.4836795642826386E-2</v>
      </c>
      <c r="F1376" s="11">
        <f t="shared" ref="F1376:G1376" si="1894">B1376/B1124-1</f>
        <v>-2.4966947258287076E-2</v>
      </c>
      <c r="G1376" s="11">
        <f t="shared" si="1894"/>
        <v>-0.18953035084462599</v>
      </c>
      <c r="H1376" s="9">
        <f t="shared" si="1823"/>
        <v>-2.5283908310979729E-2</v>
      </c>
      <c r="I1376" s="9">
        <f t="shared" si="1824"/>
        <v>0.19850535498718391</v>
      </c>
      <c r="J1376" s="7">
        <f t="shared" si="1825"/>
        <v>-4.3989226163009709E-2</v>
      </c>
      <c r="K1376" s="7">
        <f t="shared" si="1826"/>
        <v>-0.2236652063672937</v>
      </c>
      <c r="L1376" s="11">
        <f t="shared" ref="L1376:M1376" si="1895">B1376/B620-1</f>
        <v>0.50667722951561789</v>
      </c>
      <c r="M1376" s="11">
        <f t="shared" si="1895"/>
        <v>1.597263533610946</v>
      </c>
      <c r="N1376" s="9">
        <f t="shared" si="1804"/>
        <v>0.13663557196396978</v>
      </c>
      <c r="O1376" s="9">
        <f t="shared" si="1805"/>
        <v>0.15775020120770358</v>
      </c>
      <c r="P1376" s="7">
        <f t="shared" si="1806"/>
        <v>0.45147318006618575</v>
      </c>
      <c r="Q1376" s="7">
        <f t="shared" si="1807"/>
        <v>1.444329731580797</v>
      </c>
    </row>
    <row r="1377" spans="1:17" x14ac:dyDescent="0.3">
      <c r="A1377" s="1">
        <v>42541</v>
      </c>
      <c r="B1377" s="2">
        <v>103.1551</v>
      </c>
      <c r="C1377" s="2">
        <v>4.0000999999999998</v>
      </c>
      <c r="D1377" s="2">
        <f t="shared" si="1836"/>
        <v>6.2723505449791836E-3</v>
      </c>
      <c r="E1377" s="2">
        <f t="shared" si="1837"/>
        <v>1.7832618337469932E-2</v>
      </c>
      <c r="F1377" s="11">
        <f t="shared" ref="F1377:G1377" si="1896">B1377/B1125-1</f>
        <v>-1.3956862865052044E-2</v>
      </c>
      <c r="G1377" s="11">
        <f t="shared" si="1896"/>
        <v>-0.16215989778606299</v>
      </c>
      <c r="H1377" s="9">
        <f t="shared" si="1823"/>
        <v>-1.40551757067242E-2</v>
      </c>
      <c r="I1377" s="9">
        <f t="shared" si="1824"/>
        <v>0.19854698563800446</v>
      </c>
      <c r="J1377" s="7">
        <f t="shared" si="1825"/>
        <v>-3.3201931961165165E-2</v>
      </c>
      <c r="K1377" s="7">
        <f t="shared" si="1826"/>
        <v>-0.19712769644530892</v>
      </c>
      <c r="L1377" s="11">
        <f t="shared" ref="L1377:M1377" si="1897">B1377/B621-1</f>
        <v>0.5332459359472288</v>
      </c>
      <c r="M1377" s="11">
        <f t="shared" si="1897"/>
        <v>1.7298846652562614</v>
      </c>
      <c r="N1377" s="9">
        <f t="shared" si="1804"/>
        <v>0.14246233830239649</v>
      </c>
      <c r="O1377" s="9">
        <f t="shared" si="1805"/>
        <v>0.15763855517797035</v>
      </c>
      <c r="P1377" s="7">
        <f t="shared" si="1806"/>
        <v>0.47714643739335294</v>
      </c>
      <c r="Q1377" s="7">
        <f t="shared" si="1807"/>
        <v>1.5771579053335354</v>
      </c>
    </row>
    <row r="1378" spans="1:17" x14ac:dyDescent="0.3">
      <c r="A1378" s="1">
        <v>42542</v>
      </c>
      <c r="B1378" s="2">
        <v>103.4824</v>
      </c>
      <c r="C1378" s="2">
        <v>4.04</v>
      </c>
      <c r="D1378" s="2">
        <f t="shared" si="1836"/>
        <v>3.1678690819946322E-3</v>
      </c>
      <c r="E1378" s="2">
        <f t="shared" si="1837"/>
        <v>9.9253311656628644E-3</v>
      </c>
      <c r="F1378" s="11">
        <f t="shared" ref="F1378:G1378" si="1898">B1378/B1126-1</f>
        <v>-1.8065915588648673E-2</v>
      </c>
      <c r="G1378" s="11">
        <f t="shared" si="1898"/>
        <v>-0.17373964618059101</v>
      </c>
      <c r="H1378" s="9">
        <f t="shared" si="1823"/>
        <v>-1.8231096697936672E-2</v>
      </c>
      <c r="I1378" s="9">
        <f t="shared" si="1824"/>
        <v>0.19843506400907299</v>
      </c>
      <c r="J1378" s="7">
        <f t="shared" si="1825"/>
        <v>-3.7209397786067688E-2</v>
      </c>
      <c r="K1378" s="7">
        <f t="shared" si="1826"/>
        <v>-0.20696460648920023</v>
      </c>
      <c r="L1378" s="11">
        <f t="shared" ref="L1378:M1378" si="1899">B1378/B622-1</f>
        <v>0.57557099420974334</v>
      </c>
      <c r="M1378" s="11">
        <f t="shared" si="1899"/>
        <v>1.9767167698202184</v>
      </c>
      <c r="N1378" s="9">
        <f t="shared" si="1804"/>
        <v>0.15153924752782771</v>
      </c>
      <c r="O1378" s="9">
        <f t="shared" si="1805"/>
        <v>0.1570021094475422</v>
      </c>
      <c r="P1378" s="7">
        <f t="shared" si="1806"/>
        <v>0.51837889461973963</v>
      </c>
      <c r="Q1378" s="7">
        <f t="shared" si="1807"/>
        <v>1.8041004314605504</v>
      </c>
    </row>
    <row r="1379" spans="1:17" x14ac:dyDescent="0.3">
      <c r="A1379" s="1">
        <v>42543</v>
      </c>
      <c r="B1379" s="2">
        <v>103.2321</v>
      </c>
      <c r="C1379" s="2">
        <v>4.0137999999999998</v>
      </c>
      <c r="D1379" s="2">
        <f t="shared" si="1836"/>
        <v>-2.4216987422390327E-3</v>
      </c>
      <c r="E1379" s="2">
        <f t="shared" si="1837"/>
        <v>-6.506268450612993E-3</v>
      </c>
      <c r="F1379" s="11">
        <f t="shared" ref="F1379:G1379" si="1900">B1379/B1127-1</f>
        <v>-2.1236915958737779E-2</v>
      </c>
      <c r="G1379" s="11">
        <f t="shared" si="1900"/>
        <v>-0.18110782413546889</v>
      </c>
      <c r="H1379" s="9">
        <f t="shared" si="1823"/>
        <v>-2.1465663652798773E-2</v>
      </c>
      <c r="I1379" s="9">
        <f t="shared" si="1824"/>
        <v>0.19844689205750624</v>
      </c>
      <c r="J1379" s="7">
        <f t="shared" si="1825"/>
        <v>-4.0320829849282314E-2</v>
      </c>
      <c r="K1379" s="7">
        <f t="shared" si="1826"/>
        <v>-0.21463935892081654</v>
      </c>
      <c r="L1379" s="11">
        <f t="shared" ref="L1379:M1379" si="1901">B1379/B623-1</f>
        <v>0.5801516902518733</v>
      </c>
      <c r="M1379" s="11">
        <f t="shared" si="1901"/>
        <v>1.9996263358493382</v>
      </c>
      <c r="N1379" s="9">
        <f t="shared" si="1804"/>
        <v>0.15250694963969147</v>
      </c>
      <c r="O1379" s="9">
        <f t="shared" si="1805"/>
        <v>0.15697451544373686</v>
      </c>
      <c r="P1379" s="7">
        <f t="shared" si="1806"/>
        <v>0.52281310473209897</v>
      </c>
      <c r="Q1379" s="7">
        <f t="shared" si="1807"/>
        <v>1.828959756923985</v>
      </c>
    </row>
    <row r="1380" spans="1:17" x14ac:dyDescent="0.3">
      <c r="A1380" s="1">
        <v>42544</v>
      </c>
      <c r="B1380" s="2">
        <v>104.70489999999999</v>
      </c>
      <c r="C1380" s="2">
        <v>4.1829999999999998</v>
      </c>
      <c r="D1380" s="2">
        <f t="shared" si="1836"/>
        <v>1.4166065969278406E-2</v>
      </c>
      <c r="E1380" s="2">
        <f t="shared" si="1837"/>
        <v>4.1290268937615705E-2</v>
      </c>
      <c r="F1380" s="11">
        <f t="shared" ref="F1380:G1380" si="1902">B1380/B1128-1</f>
        <v>-2.139533819882744E-3</v>
      </c>
      <c r="G1380" s="11">
        <f t="shared" si="1902"/>
        <v>-0.13329051240080392</v>
      </c>
      <c r="H1380" s="9">
        <f t="shared" si="1823"/>
        <v>-2.141825892260394E-3</v>
      </c>
      <c r="I1380" s="9">
        <f t="shared" si="1824"/>
        <v>0.19888955238909339</v>
      </c>
      <c r="J1380" s="7">
        <f t="shared" si="1825"/>
        <v>-2.1681847864728598E-2</v>
      </c>
      <c r="K1380" s="7">
        <f t="shared" si="1826"/>
        <v>-0.16842369851712746</v>
      </c>
      <c r="L1380" s="11">
        <f t="shared" ref="L1380:M1380" si="1903">B1380/B624-1</f>
        <v>0.61878412892772539</v>
      </c>
      <c r="M1380" s="11">
        <f t="shared" si="1903"/>
        <v>2.2256323257248614</v>
      </c>
      <c r="N1380" s="9">
        <f t="shared" si="1804"/>
        <v>0.16055844325031057</v>
      </c>
      <c r="O1380" s="9">
        <f t="shared" si="1805"/>
        <v>0.15704977642260912</v>
      </c>
      <c r="P1380" s="7">
        <f t="shared" si="1806"/>
        <v>0.55998839376469722</v>
      </c>
      <c r="Q1380" s="7">
        <f t="shared" si="1807"/>
        <v>2.0405957102756274</v>
      </c>
    </row>
    <row r="1381" spans="1:17" x14ac:dyDescent="0.3">
      <c r="A1381" s="1">
        <v>42545</v>
      </c>
      <c r="B1381" s="2">
        <v>100.39230000000001</v>
      </c>
      <c r="C1381" s="2">
        <v>3.6707000000000001</v>
      </c>
      <c r="D1381" s="2">
        <f t="shared" si="1836"/>
        <v>-4.2060406073970026E-2</v>
      </c>
      <c r="E1381" s="2">
        <f t="shared" si="1837"/>
        <v>-0.13064631288649947</v>
      </c>
      <c r="F1381" s="11">
        <f t="shared" ref="F1381:G1381" si="1904">B1381/B1129-1</f>
        <v>-4.1325478729448695E-2</v>
      </c>
      <c r="G1381" s="11">
        <f t="shared" si="1904"/>
        <v>-0.23442551150228375</v>
      </c>
      <c r="H1381" s="9">
        <f t="shared" si="1823"/>
        <v>-4.2203655584301565E-2</v>
      </c>
      <c r="I1381" s="9">
        <f t="shared" si="1824"/>
        <v>0.20326113168863988</v>
      </c>
      <c r="J1381" s="7">
        <f t="shared" si="1825"/>
        <v>-6.0926191359521598E-2</v>
      </c>
      <c r="K1381" s="7">
        <f t="shared" si="1826"/>
        <v>-0.26840548605508197</v>
      </c>
      <c r="L1381" s="11">
        <f t="shared" ref="L1381:M1381" si="1905">B1381/B625-1</f>
        <v>0.54084157276123412</v>
      </c>
      <c r="M1381" s="11">
        <f t="shared" si="1905"/>
        <v>1.771594684385382</v>
      </c>
      <c r="N1381" s="9">
        <f t="shared" si="1804"/>
        <v>0.14410958099366233</v>
      </c>
      <c r="O1381" s="9">
        <f t="shared" si="1805"/>
        <v>0.15892298573134903</v>
      </c>
      <c r="P1381" s="7">
        <f t="shared" si="1806"/>
        <v>0.48355905803707766</v>
      </c>
      <c r="Q1381" s="7">
        <f t="shared" si="1807"/>
        <v>1.6013310884730099</v>
      </c>
    </row>
    <row r="1382" spans="1:17" x14ac:dyDescent="0.3">
      <c r="A1382" s="1">
        <v>42548</v>
      </c>
      <c r="B1382" s="2">
        <v>98.399699999999996</v>
      </c>
      <c r="C1382" s="2">
        <v>3.4569999999999999</v>
      </c>
      <c r="D1382" s="2">
        <f t="shared" si="1836"/>
        <v>-2.0047755816388974E-2</v>
      </c>
      <c r="E1382" s="2">
        <f t="shared" si="1837"/>
        <v>-5.9981218634074414E-2</v>
      </c>
      <c r="F1382" s="11">
        <f t="shared" ref="F1382:G1382" si="1906">B1382/B1130-1</f>
        <v>-5.4076423936553764E-2</v>
      </c>
      <c r="G1382" s="11">
        <f t="shared" si="1906"/>
        <v>-0.2653590326625157</v>
      </c>
      <c r="H1382" s="9">
        <f t="shared" si="1823"/>
        <v>-5.5593499595932558E-2</v>
      </c>
      <c r="I1382" s="9">
        <f t="shared" si="1824"/>
        <v>0.20412612766492674</v>
      </c>
      <c r="J1382" s="7">
        <f t="shared" si="1825"/>
        <v>-7.3579679591738834E-2</v>
      </c>
      <c r="K1382" s="7">
        <f t="shared" si="1826"/>
        <v>-0.2983244356058864</v>
      </c>
      <c r="L1382" s="11">
        <f t="shared" ref="L1382:M1382" si="1907">B1382/B626-1</f>
        <v>0.49683291095338178</v>
      </c>
      <c r="M1382" s="11">
        <f t="shared" si="1907"/>
        <v>1.5409775817714073</v>
      </c>
      <c r="N1382" s="9">
        <f t="shared" si="1804"/>
        <v>0.1344504944261217</v>
      </c>
      <c r="O1382" s="9">
        <f t="shared" si="1805"/>
        <v>0.15929401959319903</v>
      </c>
      <c r="P1382" s="7">
        <f t="shared" si="1806"/>
        <v>0.44093125044029202</v>
      </c>
      <c r="Q1382" s="7">
        <f t="shared" si="1807"/>
        <v>1.3809452118565857</v>
      </c>
    </row>
    <row r="1383" spans="1:17" x14ac:dyDescent="0.3">
      <c r="A1383" s="1">
        <v>42549</v>
      </c>
      <c r="B1383" s="2">
        <v>100.556</v>
      </c>
      <c r="C1383" s="2">
        <v>3.6737000000000002</v>
      </c>
      <c r="D1383" s="2">
        <f t="shared" si="1836"/>
        <v>2.1677030970369392E-2</v>
      </c>
      <c r="E1383" s="2">
        <f t="shared" si="1837"/>
        <v>6.0798167647431844E-2</v>
      </c>
      <c r="F1383" s="11">
        <f t="shared" ref="F1383:G1383" si="1908">B1383/B1131-1</f>
        <v>-9.971566071470761E-3</v>
      </c>
      <c r="G1383" s="11">
        <f t="shared" si="1908"/>
        <v>-0.15991310313286078</v>
      </c>
      <c r="H1383" s="9">
        <f t="shared" si="1823"/>
        <v>-1.0021615126016927E-2</v>
      </c>
      <c r="I1383" s="9">
        <f t="shared" si="1824"/>
        <v>0.20390750730169113</v>
      </c>
      <c r="J1383" s="7">
        <f t="shared" si="1825"/>
        <v>-3.0340937175434401E-2</v>
      </c>
      <c r="K1383" s="7">
        <f t="shared" si="1826"/>
        <v>-0.1952044969236012</v>
      </c>
      <c r="L1383" s="11">
        <f t="shared" ref="L1383:M1383" si="1909">B1383/B627-1</f>
        <v>0.52318572971466382</v>
      </c>
      <c r="M1383" s="11">
        <f t="shared" si="1909"/>
        <v>1.670422330449953</v>
      </c>
      <c r="N1383" s="9">
        <f t="shared" si="1804"/>
        <v>0.14026800546295906</v>
      </c>
      <c r="O1383" s="9">
        <f t="shared" si="1805"/>
        <v>0.15974644012367001</v>
      </c>
      <c r="P1383" s="7">
        <f t="shared" si="1806"/>
        <v>0.46598244508662856</v>
      </c>
      <c r="Q1383" s="7">
        <f t="shared" si="1807"/>
        <v>1.5040428354036566</v>
      </c>
    </row>
    <row r="1384" spans="1:17" x14ac:dyDescent="0.3">
      <c r="A1384" s="1">
        <v>42550</v>
      </c>
      <c r="B1384" s="2">
        <v>102.3369</v>
      </c>
      <c r="C1384" s="2">
        <v>3.8645</v>
      </c>
      <c r="D1384" s="2">
        <f t="shared" si="1836"/>
        <v>1.755552548847477E-2</v>
      </c>
      <c r="E1384" s="2">
        <f t="shared" si="1837"/>
        <v>5.0632978977869308E-2</v>
      </c>
      <c r="F1384" s="11">
        <f t="shared" ref="F1384:G1384" si="1910">B1384/B1132-1</f>
        <v>3.9860454073654683E-3</v>
      </c>
      <c r="G1384" s="11">
        <f t="shared" si="1910"/>
        <v>-0.12625200660200331</v>
      </c>
      <c r="H1384" s="9">
        <f t="shared" si="1823"/>
        <v>3.9781221762976472E-3</v>
      </c>
      <c r="I1384" s="9">
        <f t="shared" si="1824"/>
        <v>0.20463176714002435</v>
      </c>
      <c r="J1384" s="7">
        <f t="shared" si="1825"/>
        <v>-1.6815964241006731E-2</v>
      </c>
      <c r="K1384" s="7">
        <f t="shared" si="1826"/>
        <v>-0.16180067938828602</v>
      </c>
      <c r="L1384" s="11">
        <f t="shared" ref="L1384:M1384" si="1911">B1384/B628-1</f>
        <v>0.54798615029261954</v>
      </c>
      <c r="M1384" s="11">
        <f t="shared" si="1911"/>
        <v>1.8013773106197899</v>
      </c>
      <c r="N1384" s="9">
        <f t="shared" si="1804"/>
        <v>0.145651609429373</v>
      </c>
      <c r="O1384" s="9">
        <f t="shared" si="1805"/>
        <v>0.16004652856142909</v>
      </c>
      <c r="P1384" s="7">
        <f t="shared" si="1806"/>
        <v>0.48963703756293375</v>
      </c>
      <c r="Q1384" s="7">
        <f t="shared" si="1807"/>
        <v>1.6249542104483945</v>
      </c>
    </row>
    <row r="1385" spans="1:17" x14ac:dyDescent="0.3">
      <c r="A1385" s="1">
        <v>42551</v>
      </c>
      <c r="B1385" s="2">
        <v>103.5209</v>
      </c>
      <c r="C1385" s="2">
        <v>4.0049999999999999</v>
      </c>
      <c r="D1385" s="2">
        <f t="shared" si="1836"/>
        <v>1.150321295506075E-2</v>
      </c>
      <c r="E1385" s="2">
        <f t="shared" si="1837"/>
        <v>3.5711272955533939E-2</v>
      </c>
      <c r="F1385" s="11">
        <f t="shared" ref="F1385:G1385" si="1912">B1385/B1133-1</f>
        <v>7.6027011927217725E-3</v>
      </c>
      <c r="G1385" s="11">
        <f t="shared" si="1912"/>
        <v>-0.11268167316554423</v>
      </c>
      <c r="H1385" s="9">
        <f t="shared" si="1823"/>
        <v>7.5739463112258643E-3</v>
      </c>
      <c r="I1385" s="9">
        <f t="shared" si="1824"/>
        <v>0.20480183689377432</v>
      </c>
      <c r="J1385" s="7">
        <f t="shared" si="1825"/>
        <v>-1.3308596850033938E-2</v>
      </c>
      <c r="K1385" s="7">
        <f t="shared" si="1826"/>
        <v>-0.15297513384437988</v>
      </c>
      <c r="L1385" s="11">
        <f t="shared" ref="L1385:M1385" si="1913">B1385/B629-1</f>
        <v>0.55628869265068914</v>
      </c>
      <c r="M1385" s="11">
        <f t="shared" si="1913"/>
        <v>1.8424414478353439</v>
      </c>
      <c r="N1385" s="9">
        <f t="shared" si="1804"/>
        <v>0.14743464788974617</v>
      </c>
      <c r="O1385" s="9">
        <f t="shared" si="1805"/>
        <v>0.16013838147689241</v>
      </c>
      <c r="P1385" s="7">
        <f t="shared" si="1806"/>
        <v>0.49756056136556515</v>
      </c>
      <c r="Q1385" s="7">
        <f t="shared" si="1807"/>
        <v>1.6663587151120192</v>
      </c>
    </row>
    <row r="1386" spans="1:17" x14ac:dyDescent="0.3">
      <c r="A1386" s="1">
        <v>42552</v>
      </c>
      <c r="B1386" s="2">
        <v>104.0407</v>
      </c>
      <c r="C1386" s="2">
        <v>4.0598999999999998</v>
      </c>
      <c r="D1386" s="2">
        <f t="shared" si="1836"/>
        <v>5.0086440523080056E-3</v>
      </c>
      <c r="E1386" s="2">
        <f t="shared" si="1837"/>
        <v>1.3614762248110096E-2</v>
      </c>
      <c r="F1386" s="11">
        <f t="shared" ref="F1386:G1386" si="1914">B1386/B1134-1</f>
        <v>1.2380264750643244E-2</v>
      </c>
      <c r="G1386" s="11">
        <f t="shared" si="1914"/>
        <v>-0.10389352403655139</v>
      </c>
      <c r="H1386" s="9">
        <f t="shared" si="1823"/>
        <v>1.2304255969240823E-2</v>
      </c>
      <c r="I1386" s="9">
        <f t="shared" si="1824"/>
        <v>0.20486197379002261</v>
      </c>
      <c r="J1386" s="7">
        <f t="shared" si="1825"/>
        <v>-8.6423961039570063E-3</v>
      </c>
      <c r="K1386" s="7">
        <f t="shared" si="1826"/>
        <v>-0.14096461059064669</v>
      </c>
      <c r="L1386" s="11">
        <f t="shared" ref="L1386:M1386" si="1915">B1386/B630-1</f>
        <v>0.56344972470005539</v>
      </c>
      <c r="M1386" s="11">
        <f t="shared" si="1915"/>
        <v>1.880178774120318</v>
      </c>
      <c r="N1386" s="9">
        <f t="shared" si="1804"/>
        <v>0.14896491392879452</v>
      </c>
      <c r="O1386" s="9">
        <f t="shared" si="1805"/>
        <v>0.16015868791201263</v>
      </c>
      <c r="P1386" s="7">
        <f t="shared" si="1806"/>
        <v>0.50443668704930444</v>
      </c>
      <c r="Q1386" s="7">
        <f t="shared" si="1807"/>
        <v>1.7030975431097617</v>
      </c>
    </row>
    <row r="1387" spans="1:17" x14ac:dyDescent="0.3">
      <c r="A1387" s="1">
        <v>42556</v>
      </c>
      <c r="B1387" s="2">
        <v>103.4054</v>
      </c>
      <c r="C1387" s="2">
        <v>3.988</v>
      </c>
      <c r="D1387" s="2">
        <f t="shared" si="1836"/>
        <v>-6.1249836572283001E-3</v>
      </c>
      <c r="E1387" s="2">
        <f t="shared" si="1837"/>
        <v>-1.7868490668840588E-2</v>
      </c>
      <c r="F1387" s="11">
        <f t="shared" ref="F1387:G1387" si="1916">B1387/B1135-1</f>
        <v>8.5340542902396788E-3</v>
      </c>
      <c r="G1387" s="11">
        <f t="shared" si="1916"/>
        <v>-0.11227851482503781</v>
      </c>
      <c r="H1387" s="9">
        <f t="shared" si="1823"/>
        <v>8.4978451104860513E-3</v>
      </c>
      <c r="I1387" s="9">
        <f t="shared" si="1824"/>
        <v>0.20494116756231209</v>
      </c>
      <c r="J1387" s="7">
        <f t="shared" si="1825"/>
        <v>-1.2424763225544311E-2</v>
      </c>
      <c r="K1387" s="7">
        <f t="shared" si="1826"/>
        <v>-0.15084236149226871</v>
      </c>
      <c r="L1387" s="11">
        <f t="shared" ref="L1387:M1387" si="1917">B1387/B631-1</f>
        <v>0.54764445548659202</v>
      </c>
      <c r="M1387" s="11">
        <f t="shared" si="1917"/>
        <v>1.7913487786099251</v>
      </c>
      <c r="N1387" s="9">
        <f t="shared" si="1804"/>
        <v>0.14557802295628039</v>
      </c>
      <c r="O1387" s="9">
        <f t="shared" si="1805"/>
        <v>0.16019313404739272</v>
      </c>
      <c r="P1387" s="7">
        <f t="shared" si="1806"/>
        <v>0.48920334408951338</v>
      </c>
      <c r="Q1387" s="7">
        <f t="shared" si="1807"/>
        <v>1.6215542418369631</v>
      </c>
    </row>
    <row r="1388" spans="1:17" x14ac:dyDescent="0.3">
      <c r="A1388" s="1">
        <v>42557</v>
      </c>
      <c r="B1388" s="2">
        <v>104.2525</v>
      </c>
      <c r="C1388" s="2">
        <v>4.0819999999999999</v>
      </c>
      <c r="D1388" s="2">
        <f t="shared" si="1836"/>
        <v>8.1586561246663122E-3</v>
      </c>
      <c r="E1388" s="2">
        <f t="shared" si="1837"/>
        <v>2.3297212288061191E-2</v>
      </c>
      <c r="F1388" s="11">
        <f t="shared" ref="F1388:G1388" si="1918">B1388/B1136-1</f>
        <v>1.4253692573214183E-2</v>
      </c>
      <c r="G1388" s="11">
        <f t="shared" si="1918"/>
        <v>-9.5942593905031903E-2</v>
      </c>
      <c r="H1388" s="9">
        <f t="shared" si="1823"/>
        <v>1.4153063791126633E-2</v>
      </c>
      <c r="I1388" s="9">
        <f t="shared" si="1824"/>
        <v>0.20508698231650441</v>
      </c>
      <c r="J1388" s="7">
        <f t="shared" si="1825"/>
        <v>-6.8536770551378412E-3</v>
      </c>
      <c r="K1388" s="7">
        <f t="shared" si="1826"/>
        <v>-0.13654528390591136</v>
      </c>
      <c r="L1388" s="11">
        <f t="shared" ref="L1388:M1388" si="1919">B1388/B632-1</f>
        <v>0.54850070107894866</v>
      </c>
      <c r="M1388" s="11">
        <f t="shared" si="1919"/>
        <v>1.7953160309525442</v>
      </c>
      <c r="N1388" s="9">
        <f t="shared" si="1804"/>
        <v>0.14576239105938649</v>
      </c>
      <c r="O1388" s="9">
        <f t="shared" si="1805"/>
        <v>0.16020154013843116</v>
      </c>
      <c r="P1388" s="7">
        <f t="shared" si="1806"/>
        <v>0.49002123716113455</v>
      </c>
      <c r="Q1388" s="7">
        <f t="shared" si="1807"/>
        <v>1.6258123577523538</v>
      </c>
    </row>
    <row r="1389" spans="1:17" x14ac:dyDescent="0.3">
      <c r="A1389" s="1">
        <v>42558</v>
      </c>
      <c r="B1389" s="2">
        <v>104.5605</v>
      </c>
      <c r="C1389" s="2">
        <v>4.1205999999999996</v>
      </c>
      <c r="D1389" s="2">
        <f t="shared" si="1836"/>
        <v>2.9500100411914221E-3</v>
      </c>
      <c r="E1389" s="2">
        <f t="shared" si="1837"/>
        <v>9.411719438568519E-3</v>
      </c>
      <c r="F1389" s="11">
        <f t="shared" ref="F1389:G1389" si="1920">B1389/B1137-1</f>
        <v>3.5277075890912224E-2</v>
      </c>
      <c r="G1389" s="11">
        <f t="shared" si="1920"/>
        <v>-3.9263231522499442E-2</v>
      </c>
      <c r="H1389" s="9">
        <f t="shared" si="1823"/>
        <v>3.4669097065222809E-2</v>
      </c>
      <c r="I1389" s="9">
        <f t="shared" si="1824"/>
        <v>0.20434488726760508</v>
      </c>
      <c r="J1389" s="7">
        <f t="shared" si="1825"/>
        <v>1.3886210661006482E-2</v>
      </c>
      <c r="K1389" s="7">
        <f t="shared" si="1826"/>
        <v>-8.0475377439478746E-2</v>
      </c>
      <c r="L1389" s="11">
        <f t="shared" ref="L1389:M1389" si="1921">B1389/B633-1</f>
        <v>0.55157984083621092</v>
      </c>
      <c r="M1389" s="11">
        <f t="shared" si="1921"/>
        <v>1.8125042659204147</v>
      </c>
      <c r="N1389" s="9">
        <f t="shared" si="1804"/>
        <v>0.14642455466625431</v>
      </c>
      <c r="O1389" s="9">
        <f t="shared" si="1805"/>
        <v>0.16020723173193777</v>
      </c>
      <c r="P1389" s="7">
        <f t="shared" si="1806"/>
        <v>0.49298000855463475</v>
      </c>
      <c r="Q1389" s="7">
        <f t="shared" si="1807"/>
        <v>1.6414425045076735</v>
      </c>
    </row>
    <row r="1390" spans="1:17" x14ac:dyDescent="0.3">
      <c r="A1390" s="1">
        <v>42559</v>
      </c>
      <c r="B1390" s="2">
        <v>106.1777</v>
      </c>
      <c r="C1390" s="2">
        <v>4.3110999999999997</v>
      </c>
      <c r="D1390" s="2">
        <f t="shared" si="1836"/>
        <v>1.5348254343183185E-2</v>
      </c>
      <c r="E1390" s="2">
        <f t="shared" si="1837"/>
        <v>4.519430814387787E-2</v>
      </c>
      <c r="F1390" s="11">
        <f t="shared" ref="F1390:G1390" si="1922">B1390/B1138-1</f>
        <v>5.1884030691347949E-2</v>
      </c>
      <c r="G1390" s="11">
        <f t="shared" si="1922"/>
        <v>8.0671561520833102E-3</v>
      </c>
      <c r="H1390" s="9">
        <f t="shared" si="1823"/>
        <v>5.0582871253564268E-2</v>
      </c>
      <c r="I1390" s="9">
        <f t="shared" si="1824"/>
        <v>0.20490656016348233</v>
      </c>
      <c r="J1390" s="7">
        <f t="shared" si="1825"/>
        <v>3.0031641893408567E-2</v>
      </c>
      <c r="K1390" s="7">
        <f t="shared" si="1826"/>
        <v>-3.6508418932498232E-2</v>
      </c>
      <c r="L1390" s="11">
        <f t="shared" ref="L1390:M1390" si="1923">B1390/B634-1</f>
        <v>0.56609128011339593</v>
      </c>
      <c r="M1390" s="11">
        <f t="shared" si="1923"/>
        <v>1.8896708894698033</v>
      </c>
      <c r="N1390" s="9">
        <f t="shared" si="1804"/>
        <v>0.14952762819192095</v>
      </c>
      <c r="O1390" s="9">
        <f t="shared" si="1805"/>
        <v>0.16040286511008606</v>
      </c>
      <c r="P1390" s="7">
        <f t="shared" si="1806"/>
        <v>0.50680161082540165</v>
      </c>
      <c r="Q1390" s="7">
        <f t="shared" si="1807"/>
        <v>1.713952570509814</v>
      </c>
    </row>
    <row r="1391" spans="1:17" x14ac:dyDescent="0.3">
      <c r="A1391" s="1">
        <v>42562</v>
      </c>
      <c r="B1391" s="2">
        <v>106.7842</v>
      </c>
      <c r="C1391" s="2">
        <v>4.3846999999999996</v>
      </c>
      <c r="D1391" s="2">
        <f t="shared" si="1836"/>
        <v>5.6958699158775831E-3</v>
      </c>
      <c r="E1391" s="2">
        <f t="shared" si="1837"/>
        <v>1.69281164623192E-2</v>
      </c>
      <c r="F1391" s="11">
        <f t="shared" ref="F1391:G1391" si="1924">B1391/B1139-1</f>
        <v>4.1972937871465277E-2</v>
      </c>
      <c r="G1391" s="11">
        <f t="shared" si="1924"/>
        <v>-2.0244452885840092E-2</v>
      </c>
      <c r="H1391" s="9">
        <f t="shared" si="1823"/>
        <v>4.111597166134718E-2</v>
      </c>
      <c r="I1391" s="9">
        <f t="shared" si="1824"/>
        <v>0.20443257228015141</v>
      </c>
      <c r="J1391" s="7">
        <f t="shared" si="1825"/>
        <v>2.0425434880136928E-2</v>
      </c>
      <c r="K1391" s="7">
        <f t="shared" si="1826"/>
        <v>-6.2669305291083832E-2</v>
      </c>
      <c r="L1391" s="11">
        <f t="shared" ref="L1391:M1391" si="1925">B1391/B635-1</f>
        <v>0.56603776351970669</v>
      </c>
      <c r="M1391" s="11">
        <f t="shared" si="1925"/>
        <v>1.8903757415952538</v>
      </c>
      <c r="N1391" s="9">
        <f t="shared" si="1804"/>
        <v>0.14951623730456204</v>
      </c>
      <c r="O1391" s="9">
        <f t="shared" si="1805"/>
        <v>0.16040250154409477</v>
      </c>
      <c r="P1391" s="7">
        <f t="shared" si="1806"/>
        <v>0.50675038389021276</v>
      </c>
      <c r="Q1391" s="7">
        <f t="shared" si="1807"/>
        <v>1.713678628659665</v>
      </c>
    </row>
    <row r="1392" spans="1:17" x14ac:dyDescent="0.3">
      <c r="A1392" s="1">
        <v>42563</v>
      </c>
      <c r="B1392" s="2">
        <v>107.3233</v>
      </c>
      <c r="C1392" s="2">
        <v>4.4537000000000004</v>
      </c>
      <c r="D1392" s="2">
        <f t="shared" si="1836"/>
        <v>5.035798739088309E-3</v>
      </c>
      <c r="E1392" s="2">
        <f t="shared" si="1837"/>
        <v>1.5614002947945488E-2</v>
      </c>
      <c r="F1392" s="11">
        <f t="shared" ref="F1392:G1392" si="1926">B1392/B1140-1</f>
        <v>2.9164189409485841E-2</v>
      </c>
      <c r="G1392" s="11">
        <f t="shared" si="1926"/>
        <v>-5.3210034013605245E-2</v>
      </c>
      <c r="H1392" s="9">
        <f t="shared" si="1823"/>
        <v>2.8747006231577079E-2</v>
      </c>
      <c r="I1392" s="9">
        <f t="shared" si="1824"/>
        <v>0.20376098537378026</v>
      </c>
      <c r="J1392" s="7">
        <f t="shared" si="1825"/>
        <v>8.0197237311370184E-3</v>
      </c>
      <c r="K1392" s="7">
        <f t="shared" si="1826"/>
        <v>-9.5698455718145947E-2</v>
      </c>
      <c r="L1392" s="11">
        <f t="shared" ref="L1392:M1392" si="1927">B1392/B636-1</f>
        <v>0.54329194815204684</v>
      </c>
      <c r="M1392" s="11">
        <f t="shared" si="1927"/>
        <v>1.7635269297592457</v>
      </c>
      <c r="N1392" s="9">
        <f t="shared" si="1804"/>
        <v>0.14463925453941831</v>
      </c>
      <c r="O1392" s="9">
        <f t="shared" si="1805"/>
        <v>0.16004431084573559</v>
      </c>
      <c r="P1392" s="7">
        <f t="shared" si="1806"/>
        <v>0.48512135798907852</v>
      </c>
      <c r="Q1392" s="7">
        <f t="shared" si="1807"/>
        <v>1.601171294568287</v>
      </c>
    </row>
    <row r="1393" spans="1:17" x14ac:dyDescent="0.3">
      <c r="A1393" s="1">
        <v>42564</v>
      </c>
      <c r="B1393" s="2">
        <v>107.0633</v>
      </c>
      <c r="C1393" s="2">
        <v>4.4225000000000003</v>
      </c>
      <c r="D1393" s="2">
        <f t="shared" si="1836"/>
        <v>-2.4255259187729787E-3</v>
      </c>
      <c r="E1393" s="2">
        <f t="shared" si="1837"/>
        <v>-7.0300643285608087E-3</v>
      </c>
      <c r="F1393" s="11">
        <f t="shared" ref="F1393:G1393" si="1928">B1393/B1141-1</f>
        <v>1.9966180008097689E-2</v>
      </c>
      <c r="G1393" s="11">
        <f t="shared" si="1928"/>
        <v>-7.8338612870956892E-2</v>
      </c>
      <c r="H1393" s="9">
        <f t="shared" si="1823"/>
        <v>1.9769469891672737E-2</v>
      </c>
      <c r="I1393" s="9">
        <f t="shared" si="1824"/>
        <v>0.20367430349058804</v>
      </c>
      <c r="J1393" s="7">
        <f t="shared" si="1825"/>
        <v>-9.7166868347997593E-4</v>
      </c>
      <c r="K1393" s="7">
        <f t="shared" si="1826"/>
        <v>-0.11958869520038595</v>
      </c>
      <c r="L1393" s="11">
        <f t="shared" ref="L1393:M1393" si="1929">B1393/B637-1</f>
        <v>0.53280847786186514</v>
      </c>
      <c r="M1393" s="11">
        <f t="shared" si="1929"/>
        <v>1.7158560550233357</v>
      </c>
      <c r="N1393" s="9">
        <f t="shared" si="1804"/>
        <v>0.14236721972777464</v>
      </c>
      <c r="O1393" s="9">
        <f t="shared" si="1805"/>
        <v>0.16003844669251413</v>
      </c>
      <c r="P1393" s="7">
        <f t="shared" si="1806"/>
        <v>0.47503718929264038</v>
      </c>
      <c r="Q1393" s="7">
        <f t="shared" si="1807"/>
        <v>1.5485864391578907</v>
      </c>
    </row>
    <row r="1394" spans="1:17" x14ac:dyDescent="0.3">
      <c r="A1394" s="1">
        <v>42565</v>
      </c>
      <c r="B1394" s="2">
        <v>107.7949</v>
      </c>
      <c r="C1394" s="2">
        <v>4.5122999999999998</v>
      </c>
      <c r="D1394" s="2">
        <f t="shared" si="1836"/>
        <v>6.8100991954360614E-3</v>
      </c>
      <c r="E1394" s="2">
        <f t="shared" si="1837"/>
        <v>2.0101854295336927E-2</v>
      </c>
      <c r="F1394" s="11">
        <f t="shared" ref="F1394:G1394" si="1930">B1394/B1142-1</f>
        <v>2.581990965125236E-2</v>
      </c>
      <c r="G1394" s="11">
        <f t="shared" si="1930"/>
        <v>-6.4090597971501517E-2</v>
      </c>
      <c r="H1394" s="9">
        <f t="shared" si="1823"/>
        <v>2.5492204686271787E-2</v>
      </c>
      <c r="I1394" s="9">
        <f t="shared" si="1824"/>
        <v>0.20378270076903657</v>
      </c>
      <c r="J1394" s="7">
        <f t="shared" si="1825"/>
        <v>4.7397071653787481E-3</v>
      </c>
      <c r="K1394" s="7">
        <f t="shared" si="1826"/>
        <v>-0.10452111524440777</v>
      </c>
      <c r="L1394" s="11">
        <f t="shared" ref="L1394:M1394" si="1931">B1394/B638-1</f>
        <v>0.53980395854045948</v>
      </c>
      <c r="M1394" s="11">
        <f t="shared" si="1931"/>
        <v>1.7495582231430138</v>
      </c>
      <c r="N1394" s="9">
        <f t="shared" si="1804"/>
        <v>0.14388503622439922</v>
      </c>
      <c r="O1394" s="9">
        <f t="shared" si="1805"/>
        <v>0.16007605055155882</v>
      </c>
      <c r="P1394" s="7">
        <f t="shared" si="1806"/>
        <v>0.4817422564645375</v>
      </c>
      <c r="Q1394" s="7">
        <f t="shared" si="1807"/>
        <v>1.5832200692045872</v>
      </c>
    </row>
    <row r="1395" spans="1:17" x14ac:dyDescent="0.3">
      <c r="A1395" s="1">
        <v>42566</v>
      </c>
      <c r="B1395" s="2">
        <v>107.6217</v>
      </c>
      <c r="C1395" s="2">
        <v>4.4870000000000001</v>
      </c>
      <c r="D1395" s="2">
        <f t="shared" si="1836"/>
        <v>-1.6080472658275325E-3</v>
      </c>
      <c r="E1395" s="2">
        <f t="shared" si="1837"/>
        <v>-5.622674353293936E-3</v>
      </c>
      <c r="F1395" s="11">
        <f t="shared" ref="F1395:G1395" si="1932">B1395/B1143-1</f>
        <v>9.8989553969903721E-3</v>
      </c>
      <c r="G1395" s="11">
        <f t="shared" si="1932"/>
        <v>-0.10431970616416475</v>
      </c>
      <c r="H1395" s="9">
        <f t="shared" si="1823"/>
        <v>9.8502816870214716E-3</v>
      </c>
      <c r="I1395" s="9">
        <f t="shared" si="1824"/>
        <v>0.20331064661854267</v>
      </c>
      <c r="J1395" s="7">
        <f t="shared" si="1825"/>
        <v>-1.0759030931438929E-2</v>
      </c>
      <c r="K1395" s="7">
        <f t="shared" si="1826"/>
        <v>-0.14483225864362459</v>
      </c>
      <c r="L1395" s="11">
        <f t="shared" ref="L1395:M1395" si="1933">B1395/B639-1</f>
        <v>0.53937047293199525</v>
      </c>
      <c r="M1395" s="11">
        <f t="shared" si="1933"/>
        <v>1.7448461491405149</v>
      </c>
      <c r="N1395" s="9">
        <f t="shared" si="1804"/>
        <v>0.14379118301342222</v>
      </c>
      <c r="O1395" s="9">
        <f t="shared" si="1805"/>
        <v>0.16007724546584995</v>
      </c>
      <c r="P1395" s="7">
        <f t="shared" si="1806"/>
        <v>0.48132426635245396</v>
      </c>
      <c r="Q1395" s="7">
        <f t="shared" si="1807"/>
        <v>1.5810256692546383</v>
      </c>
    </row>
    <row r="1396" spans="1:17" x14ac:dyDescent="0.3">
      <c r="A1396" s="1">
        <v>42569</v>
      </c>
      <c r="B1396" s="2">
        <v>108.334</v>
      </c>
      <c r="C1396" s="2">
        <v>4.5763999999999996</v>
      </c>
      <c r="D1396" s="2">
        <f t="shared" si="1836"/>
        <v>6.596747231947175E-3</v>
      </c>
      <c r="E1396" s="2">
        <f t="shared" si="1837"/>
        <v>1.9728335850805433E-2</v>
      </c>
      <c r="F1396" s="11">
        <f t="shared" ref="F1396:G1396" si="1934">B1396/B1144-1</f>
        <v>1.8162045394016779E-3</v>
      </c>
      <c r="G1396" s="11">
        <f t="shared" si="1934"/>
        <v>-0.12642449462652949</v>
      </c>
      <c r="H1396" s="9">
        <f t="shared" si="1823"/>
        <v>1.8145572341975108E-3</v>
      </c>
      <c r="I1396" s="9">
        <f t="shared" si="1824"/>
        <v>0.2028915938152292</v>
      </c>
      <c r="J1396" s="7">
        <f t="shared" si="1825"/>
        <v>-1.8592920998785178E-2</v>
      </c>
      <c r="K1396" s="7">
        <f t="shared" si="1826"/>
        <v>-0.16456173459766033</v>
      </c>
      <c r="L1396" s="11">
        <f t="shared" ref="L1396:M1396" si="1935">B1396/B640-1</f>
        <v>0.54566116557353417</v>
      </c>
      <c r="M1396" s="11">
        <f t="shared" si="1935"/>
        <v>1.7798092692704848</v>
      </c>
      <c r="N1396" s="9">
        <f t="shared" si="1804"/>
        <v>0.14515058589750882</v>
      </c>
      <c r="O1396" s="9">
        <f t="shared" si="1805"/>
        <v>0.16011107762465607</v>
      </c>
      <c r="P1396" s="7">
        <f t="shared" si="1806"/>
        <v>0.48735358289444508</v>
      </c>
      <c r="Q1396" s="7">
        <f t="shared" si="1807"/>
        <v>1.6124154448848662</v>
      </c>
    </row>
    <row r="1397" spans="1:17" x14ac:dyDescent="0.3">
      <c r="A1397" s="1">
        <v>42570</v>
      </c>
      <c r="B1397" s="2">
        <v>107.9393</v>
      </c>
      <c r="C1397" s="2">
        <v>4.5289999999999999</v>
      </c>
      <c r="D1397" s="2">
        <f t="shared" si="1836"/>
        <v>-3.6500154036844183E-3</v>
      </c>
      <c r="E1397" s="2">
        <f t="shared" si="1837"/>
        <v>-1.0411498270574913E-2</v>
      </c>
      <c r="F1397" s="11">
        <f t="shared" ref="F1397:G1397" si="1936">B1397/B1145-1</f>
        <v>-5.2493389943129021E-3</v>
      </c>
      <c r="G1397" s="11">
        <f t="shared" si="1936"/>
        <v>-0.14505228980254459</v>
      </c>
      <c r="H1397" s="9">
        <f t="shared" si="1823"/>
        <v>-5.2631651810380025E-3</v>
      </c>
      <c r="I1397" s="9">
        <f t="shared" si="1824"/>
        <v>0.20289523261940218</v>
      </c>
      <c r="J1397" s="7">
        <f t="shared" si="1825"/>
        <v>-2.5515243844291047E-2</v>
      </c>
      <c r="K1397" s="7">
        <f t="shared" si="1826"/>
        <v>-0.18211916782662996</v>
      </c>
      <c r="L1397" s="11">
        <f t="shared" ref="L1397:M1397" si="1937">B1397/B641-1</f>
        <v>0.54391327482235008</v>
      </c>
      <c r="M1397" s="11">
        <f t="shared" si="1937"/>
        <v>1.7713866111859011</v>
      </c>
      <c r="N1397" s="9">
        <f t="shared" si="1804"/>
        <v>0.14477342695617648</v>
      </c>
      <c r="O1397" s="9">
        <f t="shared" si="1805"/>
        <v>0.16011969779451393</v>
      </c>
      <c r="P1397" s="7">
        <f t="shared" si="1806"/>
        <v>0.48566547685540917</v>
      </c>
      <c r="Q1397" s="7">
        <f t="shared" si="1807"/>
        <v>1.603465793073537</v>
      </c>
    </row>
    <row r="1398" spans="1:17" x14ac:dyDescent="0.3">
      <c r="A1398" s="1">
        <v>42571</v>
      </c>
      <c r="B1398" s="2">
        <v>109.2004</v>
      </c>
      <c r="C1398" s="2">
        <v>4.6840999999999999</v>
      </c>
      <c r="D1398" s="2">
        <f t="shared" si="1836"/>
        <v>1.1615694222596572E-2</v>
      </c>
      <c r="E1398" s="2">
        <f t="shared" si="1837"/>
        <v>3.3672630207626369E-2</v>
      </c>
      <c r="F1398" s="11">
        <f t="shared" ref="F1398:G1398" si="1938">B1398/B1146-1</f>
        <v>6.9908144699992736E-3</v>
      </c>
      <c r="G1398" s="11">
        <f t="shared" si="1938"/>
        <v>-0.11333005224502157</v>
      </c>
      <c r="H1398" s="9">
        <f t="shared" si="1823"/>
        <v>6.9664920165692212E-3</v>
      </c>
      <c r="I1398" s="9">
        <f t="shared" si="1824"/>
        <v>0.2032263274241583</v>
      </c>
      <c r="J1398" s="7">
        <f t="shared" si="1825"/>
        <v>-1.3590778034819562E-2</v>
      </c>
      <c r="K1398" s="7">
        <f t="shared" si="1826"/>
        <v>-0.15206793180755018</v>
      </c>
      <c r="L1398" s="11">
        <f t="shared" ref="L1398:M1398" si="1939">B1398/B642-1</f>
        <v>0.57828450352872474</v>
      </c>
      <c r="M1398" s="11">
        <f t="shared" si="1939"/>
        <v>1.9560141360595735</v>
      </c>
      <c r="N1398" s="9">
        <f t="shared" si="1804"/>
        <v>0.15211283330571931</v>
      </c>
      <c r="O1398" s="9">
        <f t="shared" si="1805"/>
        <v>0.16012050107022538</v>
      </c>
      <c r="P1398" s="7">
        <f t="shared" si="1806"/>
        <v>0.51873938323948199</v>
      </c>
      <c r="Q1398" s="7">
        <f t="shared" si="1807"/>
        <v>1.7812340695151816</v>
      </c>
    </row>
    <row r="1399" spans="1:17" x14ac:dyDescent="0.3">
      <c r="A1399" s="1">
        <v>42572</v>
      </c>
      <c r="B1399" s="2">
        <v>108.95010000000001</v>
      </c>
      <c r="C1399" s="2">
        <v>4.6562000000000001</v>
      </c>
      <c r="D1399" s="2">
        <f t="shared" si="1836"/>
        <v>-2.2947470653254414E-3</v>
      </c>
      <c r="E1399" s="2">
        <f t="shared" si="1837"/>
        <v>-5.9741299486594478E-3</v>
      </c>
      <c r="F1399" s="11">
        <f t="shared" ref="F1399:G1399" si="1940">B1399/B1147-1</f>
        <v>1.6190952317883367E-2</v>
      </c>
      <c r="G1399" s="11">
        <f t="shared" si="1940"/>
        <v>-8.8699260187106055E-2</v>
      </c>
      <c r="H1399" s="9">
        <f t="shared" si="1823"/>
        <v>1.6061276691571445E-2</v>
      </c>
      <c r="I1399" s="9">
        <f t="shared" si="1824"/>
        <v>0.20291784915921812</v>
      </c>
      <c r="J1399" s="7">
        <f t="shared" si="1825"/>
        <v>-4.5163206748293216E-3</v>
      </c>
      <c r="K1399" s="7">
        <f t="shared" si="1826"/>
        <v>-0.1281227302764143</v>
      </c>
      <c r="L1399" s="11">
        <f t="shared" ref="L1399:M1399" si="1941">B1399/B643-1</f>
        <v>0.57003774139578334</v>
      </c>
      <c r="M1399" s="11">
        <f t="shared" si="1941"/>
        <v>1.9174185463659148</v>
      </c>
      <c r="N1399" s="9">
        <f t="shared" ref="N1399:N1462" si="1942">AVERAGE($D644:$D1399)*252</f>
        <v>0.15036655272562555</v>
      </c>
      <c r="O1399" s="9">
        <f t="shared" ref="O1399:O1462" si="1943">_xlfn.STDEV.P($D644:$D1399)*SQRT(252)</f>
        <v>0.16012350547835225</v>
      </c>
      <c r="P1399" s="7">
        <f t="shared" ref="P1399:P1462" si="1944">EXP(N1399-O1399*O1399/2)^3-1</f>
        <v>0.5108015724576207</v>
      </c>
      <c r="Q1399" s="7">
        <f t="shared" ref="Q1399:Q1462" si="1945">EXP(3*N1399-9*O1399*O1399/2)^3-1</f>
        <v>1.737828875075166</v>
      </c>
    </row>
    <row r="1400" spans="1:17" x14ac:dyDescent="0.3">
      <c r="A1400" s="1">
        <v>42573</v>
      </c>
      <c r="B1400" s="2">
        <v>109.4025</v>
      </c>
      <c r="C1400" s="2">
        <v>4.7103000000000002</v>
      </c>
      <c r="D1400" s="2">
        <f t="shared" si="1836"/>
        <v>4.1437624039075416E-3</v>
      </c>
      <c r="E1400" s="2">
        <f t="shared" si="1837"/>
        <v>1.1551935434405108E-2</v>
      </c>
      <c r="F1400" s="11">
        <f t="shared" ref="F1400:G1400" si="1946">B1400/B1148-1</f>
        <v>2.4230838005772748E-2</v>
      </c>
      <c r="G1400" s="11">
        <f t="shared" si="1946"/>
        <v>-6.6953231780995548E-2</v>
      </c>
      <c r="H1400" s="9">
        <f t="shared" si="1823"/>
        <v>2.3941928952313223E-2</v>
      </c>
      <c r="I1400" s="9">
        <f t="shared" si="1824"/>
        <v>0.20292266736623737</v>
      </c>
      <c r="J1400" s="7">
        <f t="shared" si="1825"/>
        <v>3.3587524974261207E-3</v>
      </c>
      <c r="K1400" s="7">
        <f t="shared" si="1826"/>
        <v>-0.10727210495294726</v>
      </c>
      <c r="L1400" s="11">
        <f t="shared" ref="L1400:M1400" si="1947">B1400/B644-1</f>
        <v>0.58823196367183872</v>
      </c>
      <c r="M1400" s="11">
        <f t="shared" si="1947"/>
        <v>2.0184556231976933</v>
      </c>
      <c r="N1400" s="9">
        <f t="shared" si="1942"/>
        <v>0.15420714166618457</v>
      </c>
      <c r="O1400" s="9">
        <f t="shared" si="1943"/>
        <v>0.16007021514883857</v>
      </c>
      <c r="P1400" s="7">
        <f t="shared" si="1944"/>
        <v>0.52834845976876177</v>
      </c>
      <c r="Q1400" s="7">
        <f t="shared" si="1945"/>
        <v>1.8347702093608609</v>
      </c>
    </row>
    <row r="1401" spans="1:17" x14ac:dyDescent="0.3">
      <c r="A1401" s="1">
        <v>42576</v>
      </c>
      <c r="B1401" s="2">
        <v>109.4122</v>
      </c>
      <c r="C1401" s="2">
        <v>4.7144000000000004</v>
      </c>
      <c r="D1401" s="2">
        <f t="shared" si="1836"/>
        <v>8.8659491399414221E-5</v>
      </c>
      <c r="E1401" s="2">
        <f t="shared" si="1837"/>
        <v>8.7005427411798774E-4</v>
      </c>
      <c r="F1401" s="11">
        <f t="shared" ref="F1401:G1401" si="1948">B1401/B1149-1</f>
        <v>3.4463457918388674E-2</v>
      </c>
      <c r="G1401" s="11">
        <f t="shared" si="1948"/>
        <v>-3.8838712308099876E-2</v>
      </c>
      <c r="H1401" s="9">
        <f t="shared" si="1823"/>
        <v>3.3882894156073207E-2</v>
      </c>
      <c r="I1401" s="9">
        <f t="shared" si="1824"/>
        <v>0.20267774365771513</v>
      </c>
      <c r="J1401" s="7">
        <f t="shared" si="1825"/>
        <v>1.3433185551861904E-2</v>
      </c>
      <c r="K1401" s="7">
        <f t="shared" si="1826"/>
        <v>-7.9836145900764266E-2</v>
      </c>
      <c r="L1401" s="11">
        <f t="shared" ref="L1401:M1401" si="1949">B1401/B645-1</f>
        <v>0.58325639816050168</v>
      </c>
      <c r="M1401" s="11">
        <f t="shared" si="1949"/>
        <v>1.9928897917724737</v>
      </c>
      <c r="N1401" s="9">
        <f t="shared" si="1942"/>
        <v>0.15316124585413488</v>
      </c>
      <c r="O1401" s="9">
        <f t="shared" si="1943"/>
        <v>0.16006336970755256</v>
      </c>
      <c r="P1401" s="7">
        <f t="shared" si="1944"/>
        <v>0.52356550373543964</v>
      </c>
      <c r="Q1401" s="7">
        <f t="shared" si="1945"/>
        <v>1.8082946172654908</v>
      </c>
    </row>
    <row r="1402" spans="1:17" x14ac:dyDescent="0.3">
      <c r="A1402" s="1">
        <v>42577</v>
      </c>
      <c r="B1402" s="2">
        <v>109.5373</v>
      </c>
      <c r="C1402" s="2">
        <v>4.7302</v>
      </c>
      <c r="D1402" s="2">
        <f t="shared" si="1836"/>
        <v>1.1427293838376486E-3</v>
      </c>
      <c r="E1402" s="2">
        <f t="shared" si="1837"/>
        <v>3.3458303664587988E-3</v>
      </c>
      <c r="F1402" s="11">
        <f t="shared" ref="F1402:G1402" si="1950">B1402/B1150-1</f>
        <v>4.4293473338589573E-2</v>
      </c>
      <c r="G1402" s="11">
        <f t="shared" si="1950"/>
        <v>-1.0190629642804816E-2</v>
      </c>
      <c r="H1402" s="9">
        <f t="shared" si="1823"/>
        <v>4.334055468836473E-2</v>
      </c>
      <c r="I1402" s="9">
        <f t="shared" si="1824"/>
        <v>0.20250317848809479</v>
      </c>
      <c r="J1402" s="7">
        <f t="shared" si="1825"/>
        <v>2.309954179117768E-2</v>
      </c>
      <c r="K1402" s="7">
        <f t="shared" si="1826"/>
        <v>-5.3053094887507202E-2</v>
      </c>
      <c r="L1402" s="11">
        <f t="shared" ref="L1402:M1402" si="1951">B1402/B646-1</f>
        <v>0.57512891527110321</v>
      </c>
      <c r="M1402" s="11">
        <f t="shared" si="1951"/>
        <v>1.9495541560142171</v>
      </c>
      <c r="N1402" s="9">
        <f t="shared" si="1942"/>
        <v>0.15144570663125637</v>
      </c>
      <c r="O1402" s="9">
        <f t="shared" si="1943"/>
        <v>0.16003001585587098</v>
      </c>
      <c r="P1402" s="7">
        <f t="shared" si="1944"/>
        <v>0.51576871199137853</v>
      </c>
      <c r="Q1402" s="7">
        <f t="shared" si="1945"/>
        <v>1.7656665671221923</v>
      </c>
    </row>
    <row r="1403" spans="1:17" x14ac:dyDescent="0.3">
      <c r="A1403" s="1">
        <v>42578</v>
      </c>
      <c r="B1403" s="2">
        <v>110.2978</v>
      </c>
      <c r="C1403" s="2">
        <v>4.8224999999999998</v>
      </c>
      <c r="D1403" s="2">
        <f t="shared" si="1836"/>
        <v>6.918849936061398E-3</v>
      </c>
      <c r="E1403" s="2">
        <f t="shared" si="1837"/>
        <v>1.9324980889721639E-2</v>
      </c>
      <c r="F1403" s="11">
        <f t="shared" ref="F1403:G1403" si="1952">B1403/B1151-1</f>
        <v>4.2554659593915467E-2</v>
      </c>
      <c r="G1403" s="11">
        <f t="shared" si="1952"/>
        <v>-1.679952700360865E-2</v>
      </c>
      <c r="H1403" s="9">
        <f t="shared" si="1823"/>
        <v>4.1674104581495328E-2</v>
      </c>
      <c r="I1403" s="9">
        <f t="shared" si="1824"/>
        <v>0.20244076318419224</v>
      </c>
      <c r="J1403" s="7">
        <f t="shared" si="1825"/>
        <v>2.1408925084070551E-2</v>
      </c>
      <c r="K1403" s="7">
        <f t="shared" si="1826"/>
        <v>-5.7668229047017294E-2</v>
      </c>
      <c r="L1403" s="11">
        <f t="shared" ref="L1403:M1403" si="1953">B1403/B647-1</f>
        <v>0.57764815598860286</v>
      </c>
      <c r="M1403" s="11">
        <f t="shared" si="1953"/>
        <v>1.9580445316812853</v>
      </c>
      <c r="N1403" s="9">
        <f t="shared" si="1942"/>
        <v>0.15197840974700219</v>
      </c>
      <c r="O1403" s="9">
        <f t="shared" si="1943"/>
        <v>0.1600483821668266</v>
      </c>
      <c r="P1403" s="7">
        <f t="shared" si="1944"/>
        <v>0.51817962542078133</v>
      </c>
      <c r="Q1403" s="7">
        <f t="shared" si="1945"/>
        <v>1.7787373813492136</v>
      </c>
    </row>
    <row r="1404" spans="1:17" x14ac:dyDescent="0.3">
      <c r="A1404" s="1">
        <v>42579</v>
      </c>
      <c r="B1404" s="2">
        <v>110.6828</v>
      </c>
      <c r="C1404" s="2">
        <v>4.8749000000000002</v>
      </c>
      <c r="D1404" s="2">
        <f t="shared" si="1836"/>
        <v>3.484472297941446E-3</v>
      </c>
      <c r="E1404" s="2">
        <f t="shared" si="1837"/>
        <v>1.08071256211599E-2</v>
      </c>
      <c r="F1404" s="11">
        <f t="shared" ref="F1404:G1404" si="1954">B1404/B1152-1</f>
        <v>4.2255086138301534E-2</v>
      </c>
      <c r="G1404" s="11">
        <f t="shared" si="1954"/>
        <v>-1.7097808335181486E-2</v>
      </c>
      <c r="H1404" s="9">
        <f t="shared" si="1823"/>
        <v>4.1386717726854289E-2</v>
      </c>
      <c r="I1404" s="9">
        <f t="shared" si="1824"/>
        <v>0.20243584650175922</v>
      </c>
      <c r="J1404" s="7">
        <f t="shared" si="1825"/>
        <v>2.1116444103517651E-2</v>
      </c>
      <c r="K1404" s="7">
        <f t="shared" si="1826"/>
        <v>-5.8471886112029692E-2</v>
      </c>
      <c r="L1404" s="11">
        <f t="shared" ref="L1404:M1404" si="1955">B1404/B648-1</f>
        <v>0.58610203932482041</v>
      </c>
      <c r="M1404" s="11">
        <f t="shared" si="1955"/>
        <v>2.0040054227261526</v>
      </c>
      <c r="N1404" s="9">
        <f t="shared" si="1942"/>
        <v>0.15375981955816634</v>
      </c>
      <c r="O1404" s="9">
        <f t="shared" si="1943"/>
        <v>0.16005067206276871</v>
      </c>
      <c r="P1404" s="7">
        <f t="shared" si="1944"/>
        <v>0.52631316636923509</v>
      </c>
      <c r="Q1404" s="7">
        <f t="shared" si="1945"/>
        <v>1.823619120099734</v>
      </c>
    </row>
    <row r="1405" spans="1:17" x14ac:dyDescent="0.3">
      <c r="A1405" s="1">
        <v>42580</v>
      </c>
      <c r="B1405" s="2">
        <v>110.9235</v>
      </c>
      <c r="C1405" s="2">
        <v>4.9069000000000003</v>
      </c>
      <c r="D1405" s="2">
        <f t="shared" si="1836"/>
        <v>2.1723217675211994E-3</v>
      </c>
      <c r="E1405" s="2">
        <f t="shared" si="1837"/>
        <v>6.542786430867609E-3</v>
      </c>
      <c r="F1405" s="11">
        <f t="shared" ref="F1405:G1405" si="1956">B1405/B1153-1</f>
        <v>3.9581968526739786E-2</v>
      </c>
      <c r="G1405" s="11">
        <f t="shared" si="1956"/>
        <v>-2.4240375437480144E-2</v>
      </c>
      <c r="H1405" s="9">
        <f t="shared" si="1823"/>
        <v>3.8818679008710617E-2</v>
      </c>
      <c r="I1405" s="9">
        <f t="shared" si="1824"/>
        <v>0.2023940148737611</v>
      </c>
      <c r="J1405" s="7">
        <f t="shared" si="1825"/>
        <v>1.8506165707658839E-2</v>
      </c>
      <c r="K1405" s="7">
        <f t="shared" si="1826"/>
        <v>-6.562645596630623E-2</v>
      </c>
      <c r="L1405" s="11">
        <f t="shared" ref="L1405:M1405" si="1957">B1405/B649-1</f>
        <v>0.58114291416027619</v>
      </c>
      <c r="M1405" s="11">
        <f t="shared" si="1957"/>
        <v>1.9794765923856943</v>
      </c>
      <c r="N1405" s="9">
        <f t="shared" si="1942"/>
        <v>0.15271598297675201</v>
      </c>
      <c r="O1405" s="9">
        <f t="shared" si="1943"/>
        <v>0.16003025723963885</v>
      </c>
      <c r="P1405" s="7">
        <f t="shared" si="1944"/>
        <v>0.52155589139231084</v>
      </c>
      <c r="Q1405" s="7">
        <f t="shared" si="1945"/>
        <v>1.7974635262994099</v>
      </c>
    </row>
    <row r="1406" spans="1:17" x14ac:dyDescent="0.3">
      <c r="A1406" s="1">
        <v>42583</v>
      </c>
      <c r="B1406" s="2">
        <v>111.5107</v>
      </c>
      <c r="C1406" s="2">
        <v>4.9839000000000002</v>
      </c>
      <c r="D1406" s="2">
        <f t="shared" si="1836"/>
        <v>5.2797758983698746E-3</v>
      </c>
      <c r="E1406" s="2">
        <f t="shared" si="1837"/>
        <v>1.5570339228631186E-2</v>
      </c>
      <c r="F1406" s="11">
        <f t="shared" ref="F1406:G1406" si="1958">B1406/B1154-1</f>
        <v>4.6299224123937499E-2</v>
      </c>
      <c r="G1406" s="11">
        <f t="shared" si="1958"/>
        <v>-5.884230262895418E-3</v>
      </c>
      <c r="H1406" s="9">
        <f t="shared" si="1823"/>
        <v>4.5259389861951216E-2</v>
      </c>
      <c r="I1406" s="9">
        <f t="shared" si="1824"/>
        <v>0.20245423339944382</v>
      </c>
      <c r="J1406" s="7">
        <f t="shared" si="1825"/>
        <v>2.5074744660042336E-2</v>
      </c>
      <c r="K1406" s="7">
        <f t="shared" si="1826"/>
        <v>-4.7501317524682229E-2</v>
      </c>
      <c r="L1406" s="11">
        <f t="shared" ref="L1406:M1406" si="1959">B1406/B650-1</f>
        <v>0.58657756125878224</v>
      </c>
      <c r="M1406" s="11">
        <f t="shared" si="1959"/>
        <v>2.0072406926929345</v>
      </c>
      <c r="N1406" s="9">
        <f t="shared" si="1942"/>
        <v>0.15385973970924513</v>
      </c>
      <c r="O1406" s="9">
        <f t="shared" si="1943"/>
        <v>0.16005138172396985</v>
      </c>
      <c r="P1406" s="7">
        <f t="shared" si="1944"/>
        <v>0.52677024303610831</v>
      </c>
      <c r="Q1406" s="7">
        <f t="shared" si="1945"/>
        <v>1.8261508232140167</v>
      </c>
    </row>
    <row r="1407" spans="1:17" x14ac:dyDescent="0.3">
      <c r="A1407" s="1">
        <v>42584</v>
      </c>
      <c r="B1407" s="2">
        <v>110.6636</v>
      </c>
      <c r="C1407" s="2">
        <v>4.8715999999999999</v>
      </c>
      <c r="D1407" s="2">
        <f t="shared" si="1836"/>
        <v>-7.625581400418976E-3</v>
      </c>
      <c r="E1407" s="2">
        <f t="shared" si="1837"/>
        <v>-2.2790291847587331E-2</v>
      </c>
      <c r="F1407" s="11">
        <f t="shared" ref="F1407:G1407" si="1960">B1407/B1155-1</f>
        <v>4.1607407916372852E-2</v>
      </c>
      <c r="G1407" s="11">
        <f t="shared" si="1960"/>
        <v>-1.9246255435657944E-2</v>
      </c>
      <c r="H1407" s="9">
        <f t="shared" ref="H1407:H1470" si="1961">AVERAGE($D1156:$D1407)*252</f>
        <v>4.0765104501766826E-2</v>
      </c>
      <c r="I1407" s="9">
        <f t="shared" ref="I1407:I1470" si="1962">_xlfn.STDEV.P($D1156:$D1407)*SQRT(252)</f>
        <v>0.2025773810153905</v>
      </c>
      <c r="J1407" s="7">
        <f t="shared" ref="J1407:J1470" si="1963">EXP(H1407-I1407*I1407/2)-1</f>
        <v>2.0452653556319866E-2</v>
      </c>
      <c r="K1407" s="7">
        <f t="shared" ref="K1407:K1470" si="1964">EXP(3*H1407-9*I1407*I1407/2)-1</f>
        <v>-6.0468437166342537E-2</v>
      </c>
      <c r="L1407" s="11">
        <f t="shared" ref="L1407:M1407" si="1965">B1407/B651-1</f>
        <v>0.55868396478215621</v>
      </c>
      <c r="M1407" s="11">
        <f t="shared" si="1965"/>
        <v>1.852558847640239</v>
      </c>
      <c r="N1407" s="9">
        <f t="shared" si="1942"/>
        <v>0.14794728430039614</v>
      </c>
      <c r="O1407" s="9">
        <f t="shared" si="1943"/>
        <v>0.16002757968198514</v>
      </c>
      <c r="P1407" s="7">
        <f t="shared" si="1944"/>
        <v>0.49994525910594878</v>
      </c>
      <c r="Q1407" s="7">
        <f t="shared" si="1945"/>
        <v>1.6799721541031425</v>
      </c>
    </row>
    <row r="1408" spans="1:17" x14ac:dyDescent="0.3">
      <c r="A1408" s="1">
        <v>42585</v>
      </c>
      <c r="B1408" s="2">
        <v>111.0294</v>
      </c>
      <c r="C1408" s="2">
        <v>4.9177</v>
      </c>
      <c r="D1408" s="2">
        <f t="shared" si="1836"/>
        <v>3.3000620856403502E-3</v>
      </c>
      <c r="E1408" s="2">
        <f t="shared" si="1837"/>
        <v>9.4185162959126018E-3</v>
      </c>
      <c r="F1408" s="11">
        <f t="shared" ref="F1408:G1408" si="1966">B1408/B1156-1</f>
        <v>4.702045958628176E-2</v>
      </c>
      <c r="G1408" s="11">
        <f t="shared" si="1966"/>
        <v>-3.5459555843735391E-3</v>
      </c>
      <c r="H1408" s="9">
        <f t="shared" si="1961"/>
        <v>4.5948472849605633E-2</v>
      </c>
      <c r="I1408" s="9">
        <f t="shared" si="1962"/>
        <v>0.20259110360905866</v>
      </c>
      <c r="J1408" s="7">
        <f t="shared" si="1963"/>
        <v>2.5752916086950073E-2</v>
      </c>
      <c r="K1408" s="7">
        <f t="shared" si="1964"/>
        <v>-4.5768314526257958E-2</v>
      </c>
      <c r="L1408" s="11">
        <f t="shared" ref="L1408:M1408" si="1967">B1408/B652-1</f>
        <v>0.55510113184185861</v>
      </c>
      <c r="M1408" s="11">
        <f t="shared" si="1967"/>
        <v>1.832287047169268</v>
      </c>
      <c r="N1408" s="9">
        <f t="shared" si="1942"/>
        <v>0.14718019335688756</v>
      </c>
      <c r="O1408" s="9">
        <f t="shared" si="1943"/>
        <v>0.16000905114817315</v>
      </c>
      <c r="P1408" s="7">
        <f t="shared" si="1944"/>
        <v>0.49651075551290602</v>
      </c>
      <c r="Q1408" s="7">
        <f t="shared" si="1945"/>
        <v>1.6617469042091106</v>
      </c>
    </row>
    <row r="1409" spans="1:17" x14ac:dyDescent="0.3">
      <c r="A1409" s="1">
        <v>42586</v>
      </c>
      <c r="B1409" s="2">
        <v>111.34699999999999</v>
      </c>
      <c r="C1409" s="2">
        <v>4.9618000000000002</v>
      </c>
      <c r="D1409" s="2">
        <f t="shared" si="1836"/>
        <v>2.8564201591995877E-3</v>
      </c>
      <c r="E1409" s="2">
        <f t="shared" si="1837"/>
        <v>8.927636602462867E-3</v>
      </c>
      <c r="F1409" s="11">
        <f t="shared" ref="F1409:G1409" si="1968">B1409/B1157-1</f>
        <v>4.1970992467848633E-2</v>
      </c>
      <c r="G1409" s="11">
        <f t="shared" si="1968"/>
        <v>-1.7620970935297242E-2</v>
      </c>
      <c r="H1409" s="9">
        <f t="shared" si="1961"/>
        <v>4.1114104621079992E-2</v>
      </c>
      <c r="I1409" s="9">
        <f t="shared" si="1962"/>
        <v>0.20246934676686884</v>
      </c>
      <c r="J1409" s="7">
        <f t="shared" si="1963"/>
        <v>2.0831188797750588E-2</v>
      </c>
      <c r="K1409" s="7">
        <f t="shared" si="1964"/>
        <v>-5.9299012117205563E-2</v>
      </c>
      <c r="L1409" s="11">
        <f t="shared" ref="L1409:M1409" si="1969">B1409/B653-1</f>
        <v>0.55853662974694629</v>
      </c>
      <c r="M1409" s="11">
        <f t="shared" si="1969"/>
        <v>1.8516091954022991</v>
      </c>
      <c r="N1409" s="9">
        <f t="shared" si="1942"/>
        <v>0.14791577438510423</v>
      </c>
      <c r="O1409" s="9">
        <f t="shared" si="1943"/>
        <v>0.16001441838466043</v>
      </c>
      <c r="P1409" s="7">
        <f t="shared" si="1944"/>
        <v>0.4998129525292363</v>
      </c>
      <c r="Q1409" s="7">
        <f t="shared" si="1945"/>
        <v>1.6793646063697523</v>
      </c>
    </row>
    <row r="1410" spans="1:17" x14ac:dyDescent="0.3">
      <c r="A1410" s="1">
        <v>42587</v>
      </c>
      <c r="B1410" s="2">
        <v>112.4156</v>
      </c>
      <c r="C1410" s="2">
        <v>5.1052999999999997</v>
      </c>
      <c r="D1410" s="2">
        <f t="shared" si="1836"/>
        <v>9.5512665988393697E-3</v>
      </c>
      <c r="E1410" s="2">
        <f t="shared" si="1837"/>
        <v>2.8510637676554922E-2</v>
      </c>
      <c r="F1410" s="11">
        <f t="shared" ref="F1410:G1410" si="1970">B1410/B1158-1</f>
        <v>6.911476457536625E-2</v>
      </c>
      <c r="G1410" s="11">
        <f t="shared" si="1970"/>
        <v>6.1746110972464852E-2</v>
      </c>
      <c r="H1410" s="9">
        <f t="shared" si="1961"/>
        <v>6.6830983226650292E-2</v>
      </c>
      <c r="I1410" s="9">
        <f t="shared" si="1962"/>
        <v>0.20202158336854997</v>
      </c>
      <c r="J1410" s="7">
        <f t="shared" si="1963"/>
        <v>4.7519117404684064E-2</v>
      </c>
      <c r="K1410" s="7">
        <f t="shared" si="1964"/>
        <v>1.697822824946682E-2</v>
      </c>
      <c r="L1410" s="11">
        <f t="shared" ref="L1410:M1410" si="1971">B1410/B654-1</f>
        <v>0.58294821210815506</v>
      </c>
      <c r="M1410" s="11">
        <f t="shared" si="1971"/>
        <v>1.9871277280439994</v>
      </c>
      <c r="N1410" s="9">
        <f t="shared" si="1942"/>
        <v>0.15309635511137823</v>
      </c>
      <c r="O1410" s="9">
        <f t="shared" si="1943"/>
        <v>0.16005271909930097</v>
      </c>
      <c r="P1410" s="7">
        <f t="shared" si="1944"/>
        <v>0.52327672695208283</v>
      </c>
      <c r="Q1410" s="7">
        <f t="shared" si="1945"/>
        <v>1.8067841909591715</v>
      </c>
    </row>
    <row r="1411" spans="1:17" x14ac:dyDescent="0.3">
      <c r="A1411" s="1">
        <v>42590</v>
      </c>
      <c r="B1411" s="2">
        <v>112.29040000000001</v>
      </c>
      <c r="C1411" s="2">
        <v>5.0891000000000002</v>
      </c>
      <c r="D1411" s="2">
        <f t="shared" si="1836"/>
        <v>-1.1143450816242905E-3</v>
      </c>
      <c r="E1411" s="2">
        <f t="shared" si="1837"/>
        <v>-3.1782181661388445E-3</v>
      </c>
      <c r="F1411" s="11">
        <f t="shared" ref="F1411:G1411" si="1972">B1411/B1159-1</f>
        <v>6.9278608504872219E-2</v>
      </c>
      <c r="G1411" s="11">
        <f t="shared" si="1972"/>
        <v>6.2597874428413469E-2</v>
      </c>
      <c r="H1411" s="9">
        <f t="shared" si="1961"/>
        <v>6.698422344137335E-2</v>
      </c>
      <c r="I1411" s="9">
        <f t="shared" si="1962"/>
        <v>0.20202047858251757</v>
      </c>
      <c r="J1411" s="7">
        <f t="shared" si="1963"/>
        <v>4.7679885590668603E-2</v>
      </c>
      <c r="K1411" s="7">
        <f t="shared" si="1964"/>
        <v>1.7447905373635386E-2</v>
      </c>
      <c r="L1411" s="11">
        <f t="shared" ref="L1411:M1411" si="1973">B1411/B655-1</f>
        <v>0.58408053403454541</v>
      </c>
      <c r="M1411" s="11">
        <f t="shared" si="1973"/>
        <v>1.9948213970458424</v>
      </c>
      <c r="N1411" s="9">
        <f t="shared" si="1942"/>
        <v>0.15333471143111346</v>
      </c>
      <c r="O1411" s="9">
        <f t="shared" si="1943"/>
        <v>0.16004962163993783</v>
      </c>
      <c r="P1411" s="7">
        <f t="shared" si="1944"/>
        <v>0.52436863151702151</v>
      </c>
      <c r="Q1411" s="7">
        <f t="shared" si="1945"/>
        <v>1.8128494372104504</v>
      </c>
    </row>
    <row r="1412" spans="1:17" x14ac:dyDescent="0.3">
      <c r="A1412" s="1">
        <v>42591</v>
      </c>
      <c r="B1412" s="2">
        <v>112.55029999999999</v>
      </c>
      <c r="C1412" s="2">
        <v>5.1227</v>
      </c>
      <c r="D1412" s="2">
        <f t="shared" ref="D1412:D1475" si="1974">LN(B1412/B1411)</f>
        <v>2.311860048089105E-3</v>
      </c>
      <c r="E1412" s="2">
        <f t="shared" ref="E1412:E1475" si="1975">LN(C1412/C1411)</f>
        <v>6.580646164954824E-3</v>
      </c>
      <c r="F1412" s="11">
        <f t="shared" ref="F1412:G1412" si="1976">B1412/B1160-1</f>
        <v>5.9649991620737586E-2</v>
      </c>
      <c r="G1412" s="11">
        <f t="shared" si="1976"/>
        <v>3.4679862654009463E-2</v>
      </c>
      <c r="H1412" s="9">
        <f t="shared" si="1961"/>
        <v>5.7938657012870744E-2</v>
      </c>
      <c r="I1412" s="9">
        <f t="shared" si="1962"/>
        <v>0.20172533665188266</v>
      </c>
      <c r="J1412" s="7">
        <f t="shared" si="1963"/>
        <v>3.8307622148761045E-2</v>
      </c>
      <c r="K1412" s="7">
        <f t="shared" si="1964"/>
        <v>-9.259891165384615E-3</v>
      </c>
      <c r="L1412" s="11">
        <f t="shared" ref="L1412:M1412" si="1977">B1412/B656-1</f>
        <v>0.579890594096236</v>
      </c>
      <c r="M1412" s="11">
        <f t="shared" si="1977"/>
        <v>1.9750275858063766</v>
      </c>
      <c r="N1412" s="9">
        <f t="shared" si="1942"/>
        <v>0.15245186679949804</v>
      </c>
      <c r="O1412" s="9">
        <f t="shared" si="1943"/>
        <v>0.16003291034854084</v>
      </c>
      <c r="P1412" s="7">
        <f t="shared" si="1944"/>
        <v>0.52034882978244901</v>
      </c>
      <c r="Q1412" s="7">
        <f t="shared" si="1945"/>
        <v>1.7907897320659814</v>
      </c>
    </row>
    <row r="1413" spans="1:17" x14ac:dyDescent="0.3">
      <c r="A1413" s="1">
        <v>42592</v>
      </c>
      <c r="B1413" s="2">
        <v>112.2615</v>
      </c>
      <c r="C1413" s="2">
        <v>5.0831999999999997</v>
      </c>
      <c r="D1413" s="2">
        <f t="shared" si="1974"/>
        <v>-2.5692615678231077E-3</v>
      </c>
      <c r="E1413" s="2">
        <f t="shared" si="1975"/>
        <v>-7.7406592714504268E-3</v>
      </c>
      <c r="F1413" s="11">
        <f t="shared" ref="F1413:G1413" si="1978">B1413/B1161-1</f>
        <v>7.0654019142954105E-2</v>
      </c>
      <c r="G1413" s="11">
        <f t="shared" si="1978"/>
        <v>6.7405820839107955E-2</v>
      </c>
      <c r="H1413" s="9">
        <f t="shared" si="1961"/>
        <v>6.8269694590987834E-2</v>
      </c>
      <c r="I1413" s="9">
        <f t="shared" si="1962"/>
        <v>0.20131597247574631</v>
      </c>
      <c r="J1413" s="7">
        <f t="shared" si="1963"/>
        <v>4.9176566582689096E-2</v>
      </c>
      <c r="K1413" s="7">
        <f t="shared" si="1964"/>
        <v>2.268604173419897E-2</v>
      </c>
      <c r="L1413" s="11">
        <f t="shared" ref="L1413:M1413" si="1979">B1413/B657-1</f>
        <v>0.58222424550785945</v>
      </c>
      <c r="M1413" s="11">
        <f t="shared" si="1979"/>
        <v>1.9841493483620991</v>
      </c>
      <c r="N1413" s="9">
        <f t="shared" si="1942"/>
        <v>0.15294386913626104</v>
      </c>
      <c r="O1413" s="9">
        <f t="shared" si="1943"/>
        <v>0.1600208791960788</v>
      </c>
      <c r="P1413" s="7">
        <f t="shared" si="1944"/>
        <v>0.5226033266574297</v>
      </c>
      <c r="Q1413" s="7">
        <f t="shared" si="1945"/>
        <v>1.8033205302514492</v>
      </c>
    </row>
    <row r="1414" spans="1:17" x14ac:dyDescent="0.3">
      <c r="A1414" s="1">
        <v>42593</v>
      </c>
      <c r="B1414" s="2">
        <v>112.74290000000001</v>
      </c>
      <c r="C1414" s="2">
        <v>5.1489000000000003</v>
      </c>
      <c r="D1414" s="2">
        <f t="shared" si="1974"/>
        <v>4.2790339614801566E-3</v>
      </c>
      <c r="E1414" s="2">
        <f t="shared" si="1975"/>
        <v>1.284211509545082E-2</v>
      </c>
      <c r="F1414" s="11">
        <f t="shared" ref="F1414:G1414" si="1980">B1414/B1162-1</f>
        <v>7.1547783110773144E-2</v>
      </c>
      <c r="G1414" s="11">
        <f t="shared" si="1980"/>
        <v>7.1749718995878675E-2</v>
      </c>
      <c r="H1414" s="9">
        <f t="shared" si="1961"/>
        <v>6.9104129534267394E-2</v>
      </c>
      <c r="I1414" s="9">
        <f t="shared" si="1962"/>
        <v>0.20133084901241177</v>
      </c>
      <c r="J1414" s="7">
        <f t="shared" si="1963"/>
        <v>5.004925663725146E-2</v>
      </c>
      <c r="K1414" s="7">
        <f t="shared" si="1964"/>
        <v>2.522170848794425E-2</v>
      </c>
      <c r="L1414" s="11">
        <f t="shared" ref="L1414:M1414" si="1981">B1414/B658-1</f>
        <v>0.5852778523791915</v>
      </c>
      <c r="M1414" s="11">
        <f t="shared" si="1981"/>
        <v>2.0040256709451576</v>
      </c>
      <c r="N1414" s="9">
        <f t="shared" si="1942"/>
        <v>0.15358656438379892</v>
      </c>
      <c r="O1414" s="9">
        <f t="shared" si="1943"/>
        <v>0.1600317501880828</v>
      </c>
      <c r="P1414" s="7">
        <f t="shared" si="1944"/>
        <v>0.52553390671098499</v>
      </c>
      <c r="Q1414" s="7">
        <f t="shared" si="1945"/>
        <v>1.8194502102337839</v>
      </c>
    </row>
    <row r="1415" spans="1:17" x14ac:dyDescent="0.3">
      <c r="A1415" s="1">
        <v>42594</v>
      </c>
      <c r="B1415" s="2">
        <v>112.8199</v>
      </c>
      <c r="C1415" s="2">
        <v>5.1585000000000001</v>
      </c>
      <c r="D1415" s="2">
        <f t="shared" si="1974"/>
        <v>6.8273671891813301E-4</v>
      </c>
      <c r="E1415" s="2">
        <f t="shared" si="1975"/>
        <v>1.8627399297280432E-3</v>
      </c>
      <c r="F1415" s="11">
        <f t="shared" ref="F1415:G1415" si="1982">B1415/B1163-1</f>
        <v>7.4029260230989768E-2</v>
      </c>
      <c r="G1415" s="11">
        <f t="shared" si="1982"/>
        <v>7.8597415631664669E-2</v>
      </c>
      <c r="H1415" s="9">
        <f t="shared" si="1961"/>
        <v>7.141723987849069E-2</v>
      </c>
      <c r="I1415" s="9">
        <f t="shared" si="1962"/>
        <v>0.20132220177707866</v>
      </c>
      <c r="J1415" s="7">
        <f t="shared" si="1963"/>
        <v>5.2482780019870834E-2</v>
      </c>
      <c r="K1415" s="7">
        <f t="shared" si="1964"/>
        <v>3.2376978351460917E-2</v>
      </c>
      <c r="L1415" s="11">
        <f t="shared" ref="L1415:M1415" si="1983">B1415/B659-1</f>
        <v>0.57751459433005925</v>
      </c>
      <c r="M1415" s="11">
        <f t="shared" si="1983"/>
        <v>1.9604017216642755</v>
      </c>
      <c r="N1415" s="9">
        <f t="shared" si="1942"/>
        <v>0.15195018898224452</v>
      </c>
      <c r="O1415" s="9">
        <f t="shared" si="1943"/>
        <v>0.16000586703901831</v>
      </c>
      <c r="P1415" s="7">
        <f t="shared" si="1944"/>
        <v>0.51808208312494175</v>
      </c>
      <c r="Q1415" s="7">
        <f t="shared" si="1945"/>
        <v>1.7785420696678522</v>
      </c>
    </row>
    <row r="1416" spans="1:17" x14ac:dyDescent="0.3">
      <c r="A1416" s="1">
        <v>42597</v>
      </c>
      <c r="B1416" s="2">
        <v>113.30119999999999</v>
      </c>
      <c r="C1416" s="2">
        <v>5.2233999999999998</v>
      </c>
      <c r="D1416" s="2">
        <f t="shared" si="1974"/>
        <v>4.2570173844979509E-3</v>
      </c>
      <c r="E1416" s="2">
        <f t="shared" si="1975"/>
        <v>1.2502691301940032E-2</v>
      </c>
      <c r="F1416" s="11">
        <f t="shared" ref="F1416:G1416" si="1984">B1416/B1164-1</f>
        <v>7.6952323740036022E-2</v>
      </c>
      <c r="G1416" s="11">
        <f t="shared" si="1984"/>
        <v>8.6307295566092623E-2</v>
      </c>
      <c r="H1416" s="9">
        <f t="shared" si="1961"/>
        <v>7.4135129543561953E-2</v>
      </c>
      <c r="I1416" s="9">
        <f t="shared" si="1962"/>
        <v>0.20135742446878885</v>
      </c>
      <c r="J1416" s="7">
        <f t="shared" si="1963"/>
        <v>5.5339718708720342E-2</v>
      </c>
      <c r="K1416" s="7">
        <f t="shared" si="1964"/>
        <v>4.0762619990967863E-2</v>
      </c>
      <c r="L1416" s="11">
        <f t="shared" ref="L1416:M1416" si="1985">B1416/B660-1</f>
        <v>0.59022575913878872</v>
      </c>
      <c r="M1416" s="11">
        <f t="shared" si="1985"/>
        <v>2.031220984215413</v>
      </c>
      <c r="N1416" s="9">
        <f t="shared" si="1942"/>
        <v>0.15462533101089967</v>
      </c>
      <c r="O1416" s="9">
        <f t="shared" si="1943"/>
        <v>0.15999978152568739</v>
      </c>
      <c r="P1416" s="7">
        <f t="shared" si="1944"/>
        <v>0.53031882783353668</v>
      </c>
      <c r="Q1416" s="7">
        <f t="shared" si="1945"/>
        <v>1.8463256671692805</v>
      </c>
    </row>
    <row r="1417" spans="1:17" x14ac:dyDescent="0.3">
      <c r="A1417" s="1">
        <v>42598</v>
      </c>
      <c r="B1417" s="2">
        <v>112.6755</v>
      </c>
      <c r="C1417" s="2">
        <v>5.141</v>
      </c>
      <c r="D1417" s="2">
        <f t="shared" si="1974"/>
        <v>-5.5377532198016928E-3</v>
      </c>
      <c r="E1417" s="2">
        <f t="shared" si="1975"/>
        <v>-1.5900917786866038E-2</v>
      </c>
      <c r="F1417" s="11">
        <f t="shared" ref="F1417:G1417" si="1986">B1417/B1165-1</f>
        <v>6.2161757067456858E-2</v>
      </c>
      <c r="G1417" s="11">
        <f t="shared" si="1986"/>
        <v>4.3540038566934003E-2</v>
      </c>
      <c r="H1417" s="9">
        <f t="shared" si="1961"/>
        <v>6.0306224844045971E-2</v>
      </c>
      <c r="I1417" s="9">
        <f t="shared" si="1962"/>
        <v>0.20128118042131021</v>
      </c>
      <c r="J1417" s="7">
        <f t="shared" si="1963"/>
        <v>4.086195008474558E-2</v>
      </c>
      <c r="K1417" s="7">
        <f t="shared" si="1964"/>
        <v>-1.3938642984648864E-3</v>
      </c>
      <c r="L1417" s="11">
        <f t="shared" ref="L1417:M1417" si="1987">B1417/B661-1</f>
        <v>0.60866871208562778</v>
      </c>
      <c r="M1417" s="11">
        <f t="shared" si="1987"/>
        <v>2.1410765564856113</v>
      </c>
      <c r="N1417" s="9">
        <f t="shared" si="1942"/>
        <v>0.15846898334449466</v>
      </c>
      <c r="O1417" s="9">
        <f t="shared" si="1943"/>
        <v>0.15971306522489923</v>
      </c>
      <c r="P1417" s="7">
        <f t="shared" si="1944"/>
        <v>0.54827987283083623</v>
      </c>
      <c r="Q1417" s="7">
        <f t="shared" si="1945"/>
        <v>1.9501596774993888</v>
      </c>
    </row>
    <row r="1418" spans="1:17" x14ac:dyDescent="0.3">
      <c r="A1418" s="1">
        <v>42599</v>
      </c>
      <c r="B1418" s="2">
        <v>112.8776</v>
      </c>
      <c r="C1418" s="2">
        <v>5.1650999999999998</v>
      </c>
      <c r="D1418" s="2">
        <f t="shared" si="1974"/>
        <v>1.792039693406508E-3</v>
      </c>
      <c r="E1418" s="2">
        <f t="shared" si="1975"/>
        <v>4.6768503950316096E-3</v>
      </c>
      <c r="F1418" s="11">
        <f t="shared" ref="F1418:G1418" si="1988">B1418/B1166-1</f>
        <v>6.953752509742861E-2</v>
      </c>
      <c r="G1418" s="11">
        <f t="shared" si="1988"/>
        <v>6.5430392541100169E-2</v>
      </c>
      <c r="H1418" s="9">
        <f t="shared" si="1961"/>
        <v>6.7226335504915039E-2</v>
      </c>
      <c r="I1418" s="9">
        <f t="shared" si="1962"/>
        <v>0.20121512305394518</v>
      </c>
      <c r="J1418" s="7">
        <f t="shared" si="1963"/>
        <v>4.8103743230970775E-2</v>
      </c>
      <c r="K1418" s="7">
        <f t="shared" si="1964"/>
        <v>1.9676215031987132E-2</v>
      </c>
      <c r="L1418" s="11">
        <f t="shared" ref="L1418:M1418" si="1989">B1418/B662-1</f>
        <v>0.61219627850111702</v>
      </c>
      <c r="M1418" s="11">
        <f t="shared" si="1989"/>
        <v>2.1670243423876387</v>
      </c>
      <c r="N1418" s="9">
        <f t="shared" si="1942"/>
        <v>0.15919913250965273</v>
      </c>
      <c r="O1418" s="9">
        <f t="shared" si="1943"/>
        <v>0.15971336933892971</v>
      </c>
      <c r="P1418" s="7">
        <f t="shared" si="1944"/>
        <v>0.55167478958479799</v>
      </c>
      <c r="Q1418" s="7">
        <f t="shared" si="1945"/>
        <v>1.9696061301861123</v>
      </c>
    </row>
    <row r="1419" spans="1:17" x14ac:dyDescent="0.3">
      <c r="A1419" s="1">
        <v>42600</v>
      </c>
      <c r="B1419" s="2">
        <v>112.90649999999999</v>
      </c>
      <c r="C1419" s="2">
        <v>5.1700999999999997</v>
      </c>
      <c r="D1419" s="2">
        <f t="shared" si="1974"/>
        <v>2.5599676999244489E-4</v>
      </c>
      <c r="E1419" s="2">
        <f t="shared" si="1975"/>
        <v>9.6756722464535192E-4</v>
      </c>
      <c r="F1419" s="11">
        <f t="shared" ref="F1419:G1419" si="1990">B1419/B1167-1</f>
        <v>7.6903047107265365E-2</v>
      </c>
      <c r="G1419" s="11">
        <f t="shared" si="1990"/>
        <v>8.6886141944163997E-2</v>
      </c>
      <c r="H1419" s="9">
        <f t="shared" si="1961"/>
        <v>7.4089372866074463E-2</v>
      </c>
      <c r="I1419" s="9">
        <f t="shared" si="1962"/>
        <v>0.20109721446029363</v>
      </c>
      <c r="J1419" s="7">
        <f t="shared" si="1963"/>
        <v>5.5346688918169296E-2</v>
      </c>
      <c r="K1419" s="7">
        <f t="shared" si="1964"/>
        <v>4.1110274263743918E-2</v>
      </c>
      <c r="L1419" s="11">
        <f t="shared" ref="L1419:M1419" si="1991">B1419/B663-1</f>
        <v>0.61539154894111392</v>
      </c>
      <c r="M1419" s="11">
        <f t="shared" si="1991"/>
        <v>2.1825792551554319</v>
      </c>
      <c r="N1419" s="9">
        <f t="shared" si="1942"/>
        <v>0.15985912415143916</v>
      </c>
      <c r="O1419" s="9">
        <f t="shared" si="1943"/>
        <v>0.15970772013889512</v>
      </c>
      <c r="P1419" s="7">
        <f t="shared" si="1944"/>
        <v>0.5547543185488002</v>
      </c>
      <c r="Q1419" s="7">
        <f t="shared" si="1945"/>
        <v>1.9873706316046356</v>
      </c>
    </row>
    <row r="1420" spans="1:17" x14ac:dyDescent="0.3">
      <c r="A1420" s="1">
        <v>42601</v>
      </c>
      <c r="B1420" s="2">
        <v>112.8776</v>
      </c>
      <c r="C1420" s="2">
        <v>5.1631</v>
      </c>
      <c r="D1420" s="2">
        <f t="shared" si="1974"/>
        <v>-2.5599676999243329E-4</v>
      </c>
      <c r="E1420" s="2">
        <f t="shared" si="1975"/>
        <v>-1.354856398944577E-3</v>
      </c>
      <c r="F1420" s="11">
        <f t="shared" ref="F1420:G1420" si="1992">B1420/B1168-1</f>
        <v>0.10729340073239091</v>
      </c>
      <c r="G1420" s="11">
        <f t="shared" si="1992"/>
        <v>0.18281368124441588</v>
      </c>
      <c r="H1420" s="9">
        <f t="shared" si="1961"/>
        <v>0.10191865992126282</v>
      </c>
      <c r="I1420" s="9">
        <f t="shared" si="1962"/>
        <v>0.19907771049501563</v>
      </c>
      <c r="J1420" s="7">
        <f t="shared" si="1963"/>
        <v>8.5567283738400279E-2</v>
      </c>
      <c r="K1420" s="7">
        <f t="shared" si="1964"/>
        <v>0.13588521617236471</v>
      </c>
      <c r="L1420" s="11">
        <f t="shared" ref="L1420:M1420" si="1993">B1420/B664-1</f>
        <v>0.60793385792673549</v>
      </c>
      <c r="M1420" s="11">
        <f t="shared" si="1993"/>
        <v>2.1354223598712574</v>
      </c>
      <c r="N1420" s="9">
        <f t="shared" si="1942"/>
        <v>0.15831667892688175</v>
      </c>
      <c r="O1420" s="9">
        <f t="shared" si="1943"/>
        <v>0.15969394377112109</v>
      </c>
      <c r="P1420" s="7">
        <f t="shared" si="1944"/>
        <v>0.54758678265586047</v>
      </c>
      <c r="Q1420" s="7">
        <f t="shared" si="1945"/>
        <v>1.9463614688572974</v>
      </c>
    </row>
    <row r="1421" spans="1:17" x14ac:dyDescent="0.3">
      <c r="A1421" s="1">
        <v>42604</v>
      </c>
      <c r="B1421" s="2">
        <v>112.96429999999999</v>
      </c>
      <c r="C1421" s="2">
        <v>5.1680999999999999</v>
      </c>
      <c r="D1421" s="2">
        <f t="shared" si="1974"/>
        <v>7.6779379078179347E-4</v>
      </c>
      <c r="E1421" s="2">
        <f t="shared" si="1975"/>
        <v>9.6794184419622849E-4</v>
      </c>
      <c r="F1421" s="11">
        <f t="shared" ref="F1421:G1421" si="1994">B1421/B1169-1</f>
        <v>0.15879004602773561</v>
      </c>
      <c r="G1421" s="11">
        <f t="shared" si="1994"/>
        <v>0.35216242379843554</v>
      </c>
      <c r="H1421" s="9">
        <f t="shared" si="1961"/>
        <v>0.14737639697949256</v>
      </c>
      <c r="I1421" s="9">
        <f t="shared" si="1962"/>
        <v>0.1938823444664167</v>
      </c>
      <c r="J1421" s="7">
        <f t="shared" si="1963"/>
        <v>0.13721377662107659</v>
      </c>
      <c r="K1421" s="7">
        <f t="shared" si="1964"/>
        <v>0.31386418559984874</v>
      </c>
      <c r="L1421" s="11">
        <f t="shared" ref="L1421:M1421" si="1995">B1421/B665-1</f>
        <v>0.61471686354332244</v>
      </c>
      <c r="M1421" s="11">
        <f t="shared" si="1995"/>
        <v>2.1700300558179473</v>
      </c>
      <c r="N1421" s="9">
        <f t="shared" si="1942"/>
        <v>0.15971987487113726</v>
      </c>
      <c r="O1421" s="9">
        <f t="shared" si="1943"/>
        <v>0.15967665022689562</v>
      </c>
      <c r="P1421" s="7">
        <f t="shared" si="1944"/>
        <v>0.55412809174970312</v>
      </c>
      <c r="Q1421" s="7">
        <f t="shared" si="1945"/>
        <v>1.9840287987975955</v>
      </c>
    </row>
    <row r="1422" spans="1:17" x14ac:dyDescent="0.3">
      <c r="A1422" s="1">
        <v>42605</v>
      </c>
      <c r="B1422" s="2">
        <v>113.1664</v>
      </c>
      <c r="C1422" s="2">
        <v>5.1988000000000003</v>
      </c>
      <c r="D1422" s="2">
        <f t="shared" si="1974"/>
        <v>1.7874623287284016E-3</v>
      </c>
      <c r="E1422" s="2">
        <f t="shared" si="1975"/>
        <v>5.922713587000231E-3</v>
      </c>
      <c r="F1422" s="11">
        <f t="shared" ref="F1422:G1422" si="1996">B1422/B1170-1</f>
        <v>0.20731560299955509</v>
      </c>
      <c r="G1422" s="11">
        <f t="shared" si="1996"/>
        <v>0.54299112575312392</v>
      </c>
      <c r="H1422" s="9">
        <f t="shared" si="1961"/>
        <v>0.18839938515205568</v>
      </c>
      <c r="I1422" s="9">
        <f t="shared" si="1962"/>
        <v>0.18973526612601663</v>
      </c>
      <c r="J1422" s="7">
        <f t="shared" si="1963"/>
        <v>0.1857786525371008</v>
      </c>
      <c r="K1422" s="7">
        <f t="shared" si="1964"/>
        <v>0.49660698365841727</v>
      </c>
      <c r="L1422" s="11">
        <f t="shared" ref="L1422:M1422" si="1997">B1422/B666-1</f>
        <v>0.6018888649823908</v>
      </c>
      <c r="M1422" s="11">
        <f t="shared" si="1997"/>
        <v>2.1004293893129771</v>
      </c>
      <c r="N1422" s="9">
        <f t="shared" si="1942"/>
        <v>0.15706115785653507</v>
      </c>
      <c r="O1422" s="9">
        <f t="shared" si="1943"/>
        <v>0.1595909263497427</v>
      </c>
      <c r="P1422" s="7">
        <f t="shared" si="1944"/>
        <v>0.54184473268698219</v>
      </c>
      <c r="Q1422" s="7">
        <f t="shared" si="1945"/>
        <v>1.9145497837795076</v>
      </c>
    </row>
    <row r="1423" spans="1:17" x14ac:dyDescent="0.3">
      <c r="A1423" s="1">
        <v>42606</v>
      </c>
      <c r="B1423" s="2">
        <v>112.4348</v>
      </c>
      <c r="C1423" s="2">
        <v>5.0986000000000002</v>
      </c>
      <c r="D1423" s="2">
        <f t="shared" si="1974"/>
        <v>-6.4858038397025506E-3</v>
      </c>
      <c r="E1423" s="2">
        <f t="shared" si="1975"/>
        <v>-1.9461837483650775E-2</v>
      </c>
      <c r="F1423" s="11">
        <f t="shared" ref="F1423:G1423" si="1998">B1423/B1171-1</f>
        <v>0.20403591285649414</v>
      </c>
      <c r="G1423" s="11">
        <f t="shared" si="1998"/>
        <v>0.53350577478344552</v>
      </c>
      <c r="H1423" s="9">
        <f t="shared" si="1961"/>
        <v>0.1856791743956841</v>
      </c>
      <c r="I1423" s="9">
        <f t="shared" si="1962"/>
        <v>0.18981937508664462</v>
      </c>
      <c r="J1423" s="7">
        <f t="shared" si="1963"/>
        <v>0.18253859202876921</v>
      </c>
      <c r="K1423" s="7">
        <f t="shared" si="1964"/>
        <v>0.4842301865912384</v>
      </c>
      <c r="L1423" s="11">
        <f t="shared" ref="L1423:M1423" si="1999">B1423/B667-1</f>
        <v>0.58094565845551149</v>
      </c>
      <c r="M1423" s="11">
        <f t="shared" si="1999"/>
        <v>1.9778063310360943</v>
      </c>
      <c r="N1423" s="9">
        <f t="shared" si="1942"/>
        <v>0.15267439533607499</v>
      </c>
      <c r="O1423" s="9">
        <f t="shared" si="1943"/>
        <v>0.15960522513411698</v>
      </c>
      <c r="P1423" s="7">
        <f t="shared" si="1944"/>
        <v>0.52167612962798438</v>
      </c>
      <c r="Q1423" s="7">
        <f t="shared" si="1945"/>
        <v>1.8015501290466021</v>
      </c>
    </row>
    <row r="1424" spans="1:17" x14ac:dyDescent="0.3">
      <c r="A1424" s="1">
        <v>42607</v>
      </c>
      <c r="B1424" s="2">
        <v>112.25190000000001</v>
      </c>
      <c r="C1424" s="2">
        <v>5.0744999999999996</v>
      </c>
      <c r="D1424" s="2">
        <f t="shared" si="1974"/>
        <v>-1.6280450992291876E-3</v>
      </c>
      <c r="E1424" s="2">
        <f t="shared" si="1975"/>
        <v>-4.737994334909938E-3</v>
      </c>
      <c r="F1424" s="11">
        <f t="shared" ref="F1424:G1424" si="2000">B1424/B1172-1</f>
        <v>0.1444407628116573</v>
      </c>
      <c r="G1424" s="11">
        <f t="shared" si="2000"/>
        <v>0.33378016085790874</v>
      </c>
      <c r="H1424" s="9">
        <f t="shared" si="1961"/>
        <v>0.13491610093350917</v>
      </c>
      <c r="I1424" s="9">
        <f t="shared" si="1962"/>
        <v>0.18353303690422473</v>
      </c>
      <c r="J1424" s="7">
        <f t="shared" si="1963"/>
        <v>0.1253272847394864</v>
      </c>
      <c r="K1424" s="7">
        <f t="shared" si="1964"/>
        <v>0.28810044828699533</v>
      </c>
      <c r="L1424" s="11">
        <f t="shared" ref="L1424:M1424" si="2001">B1424/B668-1</f>
        <v>0.57755095157387037</v>
      </c>
      <c r="M1424" s="11">
        <f t="shared" si="2001"/>
        <v>1.9613095238095237</v>
      </c>
      <c r="N1424" s="9">
        <f t="shared" si="1942"/>
        <v>0.15195787128303651</v>
      </c>
      <c r="O1424" s="9">
        <f t="shared" si="1943"/>
        <v>0.15961042231909578</v>
      </c>
      <c r="P1424" s="7">
        <f t="shared" si="1944"/>
        <v>0.5184049114340934</v>
      </c>
      <c r="Q1424" s="7">
        <f t="shared" si="1945"/>
        <v>1.7834795123519562</v>
      </c>
    </row>
    <row r="1425" spans="1:17" x14ac:dyDescent="0.3">
      <c r="A1425" s="1">
        <v>42608</v>
      </c>
      <c r="B1425" s="2">
        <v>112.4156</v>
      </c>
      <c r="C1425" s="2">
        <v>5.0990000000000002</v>
      </c>
      <c r="D1425" s="2">
        <f t="shared" si="1974"/>
        <v>1.4572648822791892E-3</v>
      </c>
      <c r="E1425" s="2">
        <f t="shared" si="1975"/>
        <v>4.816444166282993E-3</v>
      </c>
      <c r="F1425" s="11">
        <f t="shared" ref="F1425:G1425" si="2002">B1425/B1173-1</f>
        <v>0.11779351928821158</v>
      </c>
      <c r="G1425" s="11">
        <f t="shared" si="2002"/>
        <v>0.24308247397547489</v>
      </c>
      <c r="H1425" s="9">
        <f t="shared" si="1961"/>
        <v>0.1113566700984291</v>
      </c>
      <c r="I1425" s="9">
        <f t="shared" si="1962"/>
        <v>0.18188921954015286</v>
      </c>
      <c r="J1425" s="7">
        <f t="shared" si="1963"/>
        <v>9.9455245755986521E-2</v>
      </c>
      <c r="K1425" s="7">
        <f t="shared" si="1964"/>
        <v>0.20345118128000172</v>
      </c>
      <c r="L1425" s="11">
        <f t="shared" ref="L1425:M1425" si="2003">B1425/B669-1</f>
        <v>0.61286092439687501</v>
      </c>
      <c r="M1425" s="11">
        <f t="shared" si="2003"/>
        <v>2.1753643043965627</v>
      </c>
      <c r="N1425" s="9">
        <f t="shared" si="1942"/>
        <v>0.15933652457504419</v>
      </c>
      <c r="O1425" s="9">
        <f t="shared" si="1943"/>
        <v>0.15913687136913671</v>
      </c>
      <c r="P1425" s="7">
        <f t="shared" si="1944"/>
        <v>0.55274255539542616</v>
      </c>
      <c r="Q1425" s="7">
        <f t="shared" si="1945"/>
        <v>1.9806678301346476</v>
      </c>
    </row>
    <row r="1426" spans="1:17" x14ac:dyDescent="0.3">
      <c r="A1426" s="1">
        <v>42611</v>
      </c>
      <c r="B1426" s="2">
        <v>112.56959999999999</v>
      </c>
      <c r="C1426" s="2">
        <v>5.1132</v>
      </c>
      <c r="D1426" s="2">
        <f t="shared" si="1974"/>
        <v>1.3689791510819286E-3</v>
      </c>
      <c r="E1426" s="2">
        <f t="shared" si="1975"/>
        <v>2.7809892387107909E-3</v>
      </c>
      <c r="F1426" s="11">
        <f t="shared" ref="F1426:G1426" si="2004">B1426/B1174-1</f>
        <v>0.11953631121569108</v>
      </c>
      <c r="G1426" s="11">
        <f t="shared" si="2004"/>
        <v>0.24754794320011708</v>
      </c>
      <c r="H1426" s="9">
        <f t="shared" si="1961"/>
        <v>0.11291459173896271</v>
      </c>
      <c r="I1426" s="9">
        <f t="shared" si="1962"/>
        <v>0.18189046179868515</v>
      </c>
      <c r="J1426" s="7">
        <f t="shared" si="1963"/>
        <v>0.10116919701028482</v>
      </c>
      <c r="K1426" s="7">
        <f t="shared" si="1964"/>
        <v>0.20908653505228347</v>
      </c>
      <c r="L1426" s="11">
        <f t="shared" ref="L1426:M1426" si="2005">B1426/B670-1</f>
        <v>0.60886113036580736</v>
      </c>
      <c r="M1426" s="11">
        <f t="shared" si="2005"/>
        <v>2.1434894872740684</v>
      </c>
      <c r="N1426" s="9">
        <f t="shared" si="1942"/>
        <v>0.15850885208228027</v>
      </c>
      <c r="O1426" s="9">
        <f t="shared" si="1943"/>
        <v>0.15912657385594345</v>
      </c>
      <c r="P1426" s="7">
        <f t="shared" si="1944"/>
        <v>0.54889946549726654</v>
      </c>
      <c r="Q1426" s="7">
        <f t="shared" si="1945"/>
        <v>1.9586780708456901</v>
      </c>
    </row>
    <row r="1427" spans="1:17" x14ac:dyDescent="0.3">
      <c r="A1427" s="1">
        <v>42612</v>
      </c>
      <c r="B1427" s="2">
        <v>112.2038</v>
      </c>
      <c r="C1427" s="2">
        <v>5.0670000000000002</v>
      </c>
      <c r="D1427" s="2">
        <f t="shared" si="1974"/>
        <v>-3.2548364080372256E-3</v>
      </c>
      <c r="E1427" s="2">
        <f t="shared" si="1975"/>
        <v>-9.0765048179568906E-3</v>
      </c>
      <c r="F1427" s="11">
        <f t="shared" ref="F1427:G1427" si="2006">B1427/B1175-1</f>
        <v>0.12991235923148414</v>
      </c>
      <c r="G1427" s="11">
        <f t="shared" si="2006"/>
        <v>0.28395499695925408</v>
      </c>
      <c r="H1427" s="9">
        <f t="shared" si="1961"/>
        <v>0.12214007151423076</v>
      </c>
      <c r="I1427" s="9">
        <f t="shared" si="1962"/>
        <v>0.18146727152353465</v>
      </c>
      <c r="J1427" s="7">
        <f t="shared" si="1963"/>
        <v>0.11146046662100328</v>
      </c>
      <c r="K1427" s="7">
        <f t="shared" si="1964"/>
        <v>0.24387753717873184</v>
      </c>
      <c r="L1427" s="11">
        <f t="shared" ref="L1427:M1427" si="2007">B1427/B671-1</f>
        <v>0.59244451824507771</v>
      </c>
      <c r="M1427" s="11">
        <f t="shared" si="2007"/>
        <v>2.0520419226599209</v>
      </c>
      <c r="N1427" s="9">
        <f t="shared" si="1942"/>
        <v>0.15509008948357708</v>
      </c>
      <c r="O1427" s="9">
        <f t="shared" si="1943"/>
        <v>0.15909969253813511</v>
      </c>
      <c r="P1427" s="7">
        <f t="shared" si="1944"/>
        <v>0.53311436654483901</v>
      </c>
      <c r="Q1427" s="7">
        <f t="shared" si="1945"/>
        <v>1.869360524307929</v>
      </c>
    </row>
    <row r="1428" spans="1:17" x14ac:dyDescent="0.3">
      <c r="A1428" s="1">
        <v>42613</v>
      </c>
      <c r="B1428" s="2">
        <v>112.0883</v>
      </c>
      <c r="C1428" s="2">
        <v>5.0537000000000001</v>
      </c>
      <c r="D1428" s="2">
        <f t="shared" si="1974"/>
        <v>-1.0299070739389503E-3</v>
      </c>
      <c r="E1428" s="2">
        <f t="shared" si="1975"/>
        <v>-2.628278213205703E-3</v>
      </c>
      <c r="F1428" s="11">
        <f t="shared" ref="F1428:G1428" si="2008">B1428/B1176-1</f>
        <v>0.16516388841533636</v>
      </c>
      <c r="G1428" s="11">
        <f t="shared" si="2008"/>
        <v>0.40834355144354029</v>
      </c>
      <c r="H1428" s="9">
        <f t="shared" si="1961"/>
        <v>0.15286175387498027</v>
      </c>
      <c r="I1428" s="9">
        <f t="shared" si="1962"/>
        <v>0.17857699191995316</v>
      </c>
      <c r="J1428" s="7">
        <f t="shared" si="1963"/>
        <v>0.14673283139834048</v>
      </c>
      <c r="K1428" s="7">
        <f t="shared" si="1964"/>
        <v>0.37037088534296259</v>
      </c>
      <c r="L1428" s="11">
        <f t="shared" ref="L1428:M1428" si="2009">B1428/B672-1</f>
        <v>0.60113333790439616</v>
      </c>
      <c r="M1428" s="11">
        <f t="shared" si="2009"/>
        <v>2.1017614926655619</v>
      </c>
      <c r="N1428" s="9">
        <f t="shared" si="1942"/>
        <v>0.1569039048947696</v>
      </c>
      <c r="O1428" s="9">
        <f t="shared" si="1943"/>
        <v>0.15904986837796825</v>
      </c>
      <c r="P1428" s="7">
        <f t="shared" si="1944"/>
        <v>0.54151611707359359</v>
      </c>
      <c r="Q1428" s="7">
        <f t="shared" si="1945"/>
        <v>1.9172095491950976</v>
      </c>
    </row>
    <row r="1429" spans="1:17" x14ac:dyDescent="0.3">
      <c r="A1429" s="1">
        <v>42614</v>
      </c>
      <c r="B1429" s="2">
        <v>112.3771</v>
      </c>
      <c r="C1429" s="2">
        <v>5.0762</v>
      </c>
      <c r="D1429" s="2">
        <f t="shared" si="1974"/>
        <v>2.5732265138171027E-3</v>
      </c>
      <c r="E1429" s="2">
        <f t="shared" si="1975"/>
        <v>4.4423018986019733E-3</v>
      </c>
      <c r="F1429" s="11">
        <f t="shared" ref="F1429:G1429" si="2010">B1429/B1177-1</f>
        <v>0.13612292847841734</v>
      </c>
      <c r="G1429" s="11">
        <f t="shared" si="2010"/>
        <v>0.30819781975620431</v>
      </c>
      <c r="H1429" s="9">
        <f t="shared" si="1961"/>
        <v>0.12762152613324568</v>
      </c>
      <c r="I1429" s="9">
        <f t="shared" si="1962"/>
        <v>0.17649608608375505</v>
      </c>
      <c r="J1429" s="7">
        <f t="shared" si="1963"/>
        <v>0.11856441625167902</v>
      </c>
      <c r="K1429" s="7">
        <f t="shared" si="1964"/>
        <v>0.27466789552968729</v>
      </c>
      <c r="L1429" s="11">
        <f t="shared" ref="L1429:M1429" si="2011">B1429/B673-1</f>
        <v>0.59616586463346044</v>
      </c>
      <c r="M1429" s="11">
        <f t="shared" si="2011"/>
        <v>2.0651530704667596</v>
      </c>
      <c r="N1429" s="9">
        <f t="shared" si="1942"/>
        <v>0.15586813961223414</v>
      </c>
      <c r="O1429" s="9">
        <f t="shared" si="1943"/>
        <v>0.15902703302841006</v>
      </c>
      <c r="P1429" s="7">
        <f t="shared" si="1944"/>
        <v>0.53675034758367901</v>
      </c>
      <c r="Q1429" s="7">
        <f t="shared" si="1945"/>
        <v>1.8904254154054625</v>
      </c>
    </row>
    <row r="1430" spans="1:17" x14ac:dyDescent="0.3">
      <c r="A1430" s="1">
        <v>42615</v>
      </c>
      <c r="B1430" s="2">
        <v>112.74290000000001</v>
      </c>
      <c r="C1430" s="2">
        <v>5.1356000000000002</v>
      </c>
      <c r="D1430" s="2">
        <f t="shared" si="1974"/>
        <v>3.2498251771989942E-3</v>
      </c>
      <c r="E1430" s="2">
        <f t="shared" si="1975"/>
        <v>1.1633731555622535E-2</v>
      </c>
      <c r="F1430" s="11">
        <f t="shared" ref="F1430:G1430" si="2012">B1430/B1178-1</f>
        <v>0.14544455191247962</v>
      </c>
      <c r="G1430" s="11">
        <f t="shared" si="2012"/>
        <v>0.3457013337525876</v>
      </c>
      <c r="H1430" s="9">
        <f t="shared" si="1961"/>
        <v>0.13579281660015255</v>
      </c>
      <c r="I1430" s="9">
        <f t="shared" si="1962"/>
        <v>0.17643318150736725</v>
      </c>
      <c r="J1430" s="7">
        <f t="shared" si="1963"/>
        <v>0.1277544946852025</v>
      </c>
      <c r="K1430" s="7">
        <f t="shared" si="1964"/>
        <v>0.30643159332845427</v>
      </c>
      <c r="L1430" s="11">
        <f t="shared" ref="L1430:M1430" si="2013">B1430/B674-1</f>
        <v>0.58445130263450062</v>
      </c>
      <c r="M1430" s="11">
        <f t="shared" si="2013"/>
        <v>2.0030992339629261</v>
      </c>
      <c r="N1430" s="9">
        <f t="shared" si="1942"/>
        <v>0.15341272203050352</v>
      </c>
      <c r="O1430" s="9">
        <f t="shared" si="1943"/>
        <v>0.1589294315029563</v>
      </c>
      <c r="P1430" s="7">
        <f t="shared" si="1944"/>
        <v>0.52554285894507968</v>
      </c>
      <c r="Q1430" s="7">
        <f t="shared" si="1945"/>
        <v>1.8284359233280187</v>
      </c>
    </row>
    <row r="1431" spans="1:17" x14ac:dyDescent="0.3">
      <c r="A1431" s="1">
        <v>42619</v>
      </c>
      <c r="B1431" s="2">
        <v>113.4456</v>
      </c>
      <c r="C1431" s="2">
        <v>5.2308000000000003</v>
      </c>
      <c r="D1431" s="2">
        <f t="shared" si="1974"/>
        <v>6.213421643781027E-3</v>
      </c>
      <c r="E1431" s="2">
        <f t="shared" si="1975"/>
        <v>1.8367548315418657E-2</v>
      </c>
      <c r="F1431" s="11">
        <f t="shared" ref="F1431:G1431" si="2014">B1431/B1179-1</f>
        <v>0.16646016761896143</v>
      </c>
      <c r="G1431" s="11">
        <f t="shared" si="2014"/>
        <v>0.4180990077536193</v>
      </c>
      <c r="H1431" s="9">
        <f t="shared" si="1961"/>
        <v>0.15397366497730766</v>
      </c>
      <c r="I1431" s="9">
        <f t="shared" si="1962"/>
        <v>0.1760771117587695</v>
      </c>
      <c r="J1431" s="7">
        <f t="shared" si="1963"/>
        <v>0.14851762638025812</v>
      </c>
      <c r="K1431" s="7">
        <f t="shared" si="1964"/>
        <v>0.38044625923016828</v>
      </c>
      <c r="L1431" s="11">
        <f t="shared" ref="L1431:M1431" si="2015">B1431/B675-1</f>
        <v>0.59162920686229947</v>
      </c>
      <c r="M1431" s="11">
        <f t="shared" si="2015"/>
        <v>2.0454122030740569</v>
      </c>
      <c r="N1431" s="9">
        <f t="shared" si="1942"/>
        <v>0.15491938334400324</v>
      </c>
      <c r="O1431" s="9">
        <f t="shared" si="1943"/>
        <v>0.15896110749616446</v>
      </c>
      <c r="P1431" s="7">
        <f t="shared" si="1944"/>
        <v>0.53243074889989517</v>
      </c>
      <c r="Q1431" s="7">
        <f t="shared" si="1945"/>
        <v>1.866660877734962</v>
      </c>
    </row>
    <row r="1432" spans="1:17" x14ac:dyDescent="0.3">
      <c r="A1432" s="1">
        <v>42620</v>
      </c>
      <c r="B1432" s="2">
        <v>113.51300000000001</v>
      </c>
      <c r="C1432" s="2">
        <v>5.2404000000000002</v>
      </c>
      <c r="D1432" s="2">
        <f t="shared" si="1974"/>
        <v>5.9394093884406797E-4</v>
      </c>
      <c r="E1432" s="2">
        <f t="shared" si="1975"/>
        <v>1.8336012471684398E-3</v>
      </c>
      <c r="F1432" s="11">
        <f t="shared" ref="F1432:G1432" si="2016">B1432/B1180-1</f>
        <v>0.13515270305406113</v>
      </c>
      <c r="G1432" s="11">
        <f t="shared" si="2016"/>
        <v>0.30954344403628475</v>
      </c>
      <c r="H1432" s="9">
        <f t="shared" si="1961"/>
        <v>0.12676718201939108</v>
      </c>
      <c r="I1432" s="9">
        <f t="shared" si="1962"/>
        <v>0.17395674143681539</v>
      </c>
      <c r="J1432" s="7">
        <f t="shared" si="1963"/>
        <v>0.11810658775564642</v>
      </c>
      <c r="K1432" s="7">
        <f t="shared" si="1964"/>
        <v>0.27650679463336902</v>
      </c>
      <c r="L1432" s="11">
        <f t="shared" ref="L1432:M1432" si="2017">B1432/B676-1</f>
        <v>0.59071353899534462</v>
      </c>
      <c r="M1432" s="11">
        <f t="shared" si="2017"/>
        <v>2.0400278454577099</v>
      </c>
      <c r="N1432" s="9">
        <f t="shared" si="1942"/>
        <v>0.15472756074341204</v>
      </c>
      <c r="O1432" s="9">
        <f t="shared" si="1943"/>
        <v>0.15896078494265875</v>
      </c>
      <c r="P1432" s="7">
        <f t="shared" si="1944"/>
        <v>0.53154937362237775</v>
      </c>
      <c r="Q1432" s="7">
        <f t="shared" si="1945"/>
        <v>1.8617200958842237</v>
      </c>
    </row>
    <row r="1433" spans="1:17" x14ac:dyDescent="0.3">
      <c r="A1433" s="1">
        <v>42621</v>
      </c>
      <c r="B1433" s="2">
        <v>112.84869999999999</v>
      </c>
      <c r="C1433" s="2">
        <v>5.1505999999999998</v>
      </c>
      <c r="D1433" s="2">
        <f t="shared" si="1974"/>
        <v>-5.8693843267245416E-3</v>
      </c>
      <c r="E1433" s="2">
        <f t="shared" si="1975"/>
        <v>-1.7284618553528398E-2</v>
      </c>
      <c r="F1433" s="11">
        <f t="shared" ref="F1433:G1433" si="2018">B1433/B1181-1</f>
        <v>0.14133039088867005</v>
      </c>
      <c r="G1433" s="11">
        <f t="shared" si="2018"/>
        <v>0.33352319801159891</v>
      </c>
      <c r="H1433" s="9">
        <f t="shared" si="1961"/>
        <v>0.13219459153154789</v>
      </c>
      <c r="I1433" s="9">
        <f t="shared" si="1962"/>
        <v>0.1736726883106845</v>
      </c>
      <c r="J1433" s="7">
        <f t="shared" si="1963"/>
        <v>0.12424701346794942</v>
      </c>
      <c r="K1433" s="7">
        <f t="shared" si="1964"/>
        <v>0.29803795968237701</v>
      </c>
      <c r="L1433" s="11">
        <f t="shared" ref="L1433:M1433" si="2019">B1433/B677-1</f>
        <v>0.56311612902332153</v>
      </c>
      <c r="M1433" s="11">
        <f t="shared" si="2019"/>
        <v>1.8862986831045112</v>
      </c>
      <c r="N1433" s="9">
        <f t="shared" si="1942"/>
        <v>0.1488937824928771</v>
      </c>
      <c r="O1433" s="9">
        <f t="shared" si="1943"/>
        <v>0.15887712996119571</v>
      </c>
      <c r="P1433" s="7">
        <f t="shared" si="1944"/>
        <v>0.50503843162998807</v>
      </c>
      <c r="Q1433" s="7">
        <f t="shared" si="1945"/>
        <v>1.7163194475607826</v>
      </c>
    </row>
    <row r="1434" spans="1:17" x14ac:dyDescent="0.3">
      <c r="A1434" s="1">
        <v>42622</v>
      </c>
      <c r="B1434" s="2">
        <v>110.009</v>
      </c>
      <c r="C1434" s="2">
        <v>4.7602000000000002</v>
      </c>
      <c r="D1434" s="2">
        <f t="shared" si="1974"/>
        <v>-2.54858028534449E-2</v>
      </c>
      <c r="E1434" s="2">
        <f t="shared" si="1975"/>
        <v>-7.8823528576480104E-2</v>
      </c>
      <c r="F1434" s="11">
        <f t="shared" ref="F1434:G1434" si="2020">B1434/B1182-1</f>
        <v>0.10063591541404526</v>
      </c>
      <c r="G1434" s="11">
        <f t="shared" si="2020"/>
        <v>0.19425976567400083</v>
      </c>
      <c r="H1434" s="9">
        <f t="shared" si="1961"/>
        <v>9.5888117687908864E-2</v>
      </c>
      <c r="I1434" s="9">
        <f t="shared" si="1962"/>
        <v>0.17529261970227863</v>
      </c>
      <c r="J1434" s="7">
        <f t="shared" si="1963"/>
        <v>8.3855256000326284E-2</v>
      </c>
      <c r="K1434" s="7">
        <f t="shared" si="1964"/>
        <v>0.16112642701047908</v>
      </c>
      <c r="L1434" s="11">
        <f t="shared" ref="L1434:M1434" si="2021">B1434/B678-1</f>
        <v>0.51637830267742935</v>
      </c>
      <c r="M1434" s="11">
        <f t="shared" si="2021"/>
        <v>1.6277670438862821</v>
      </c>
      <c r="N1434" s="9">
        <f t="shared" si="1942"/>
        <v>0.13877493203831226</v>
      </c>
      <c r="O1434" s="9">
        <f t="shared" si="1943"/>
        <v>0.15956846234373873</v>
      </c>
      <c r="P1434" s="7">
        <f t="shared" si="1944"/>
        <v>0.45955508773737486</v>
      </c>
      <c r="Q1434" s="7">
        <f t="shared" si="1945"/>
        <v>1.472515657084172</v>
      </c>
    </row>
    <row r="1435" spans="1:17" x14ac:dyDescent="0.3">
      <c r="A1435" s="1">
        <v>42625</v>
      </c>
      <c r="B1435" s="2">
        <v>111.9824</v>
      </c>
      <c r="C1435" s="2">
        <v>5.0042</v>
      </c>
      <c r="D1435" s="2">
        <f t="shared" si="1974"/>
        <v>1.7779535462409731E-2</v>
      </c>
      <c r="E1435" s="2">
        <f t="shared" si="1975"/>
        <v>4.9987875664173974E-2</v>
      </c>
      <c r="F1435" s="11">
        <f t="shared" ref="F1435:G1435" si="2022">B1435/B1183-1</f>
        <v>0.11422391062519766</v>
      </c>
      <c r="G1435" s="11">
        <f t="shared" si="2022"/>
        <v>0.23548291526762788</v>
      </c>
      <c r="H1435" s="9">
        <f t="shared" si="1961"/>
        <v>0.10815811827846306</v>
      </c>
      <c r="I1435" s="9">
        <f t="shared" si="1962"/>
        <v>0.17607760879785461</v>
      </c>
      <c r="J1435" s="7">
        <f t="shared" si="1963"/>
        <v>9.7084773758843612E-2</v>
      </c>
      <c r="K1435" s="7">
        <f t="shared" si="1964"/>
        <v>0.20316958491071424</v>
      </c>
      <c r="L1435" s="11">
        <f t="shared" ref="L1435:M1435" si="2023">B1435/B679-1</f>
        <v>0.5465473428350458</v>
      </c>
      <c r="M1435" s="11">
        <f t="shared" si="2023"/>
        <v>1.7764092321349314</v>
      </c>
      <c r="N1435" s="9">
        <f t="shared" si="1942"/>
        <v>0.1453416418549501</v>
      </c>
      <c r="O1435" s="9">
        <f t="shared" si="1943"/>
        <v>0.15987129706721637</v>
      </c>
      <c r="P1435" s="7">
        <f t="shared" si="1944"/>
        <v>0.48837761557833437</v>
      </c>
      <c r="Q1435" s="7">
        <f t="shared" si="1945"/>
        <v>1.6196233548398657</v>
      </c>
    </row>
    <row r="1436" spans="1:17" x14ac:dyDescent="0.3">
      <c r="A1436" s="1">
        <v>42626</v>
      </c>
      <c r="B1436" s="2">
        <v>110.9812</v>
      </c>
      <c r="C1436" s="2">
        <v>4.8860999999999999</v>
      </c>
      <c r="D1436" s="2">
        <f t="shared" si="1974"/>
        <v>-8.9808984913658102E-3</v>
      </c>
      <c r="E1436" s="2">
        <f t="shared" si="1975"/>
        <v>-2.388312056605631E-2</v>
      </c>
      <c r="F1436" s="11">
        <f t="shared" ref="F1436:G1436" si="2024">B1436/B1184-1</f>
        <v>0.10761891454919259</v>
      </c>
      <c r="G1436" s="11">
        <f t="shared" si="2024"/>
        <v>0.21720392606247829</v>
      </c>
      <c r="H1436" s="9">
        <f t="shared" si="1961"/>
        <v>0.10221258922663548</v>
      </c>
      <c r="I1436" s="9">
        <f t="shared" si="1962"/>
        <v>0.1762944433152398</v>
      </c>
      <c r="J1436" s="7">
        <f t="shared" si="1963"/>
        <v>9.0539713674462785E-2</v>
      </c>
      <c r="K1436" s="7">
        <f t="shared" si="1964"/>
        <v>0.18149310205432467</v>
      </c>
      <c r="L1436" s="11">
        <f t="shared" ref="L1436:M1436" si="2025">B1436/B680-1</f>
        <v>0.53370295847521354</v>
      </c>
      <c r="M1436" s="11">
        <f t="shared" si="2025"/>
        <v>1.7231232235412137</v>
      </c>
      <c r="N1436" s="9">
        <f t="shared" si="1942"/>
        <v>0.14256168188393878</v>
      </c>
      <c r="O1436" s="9">
        <f t="shared" si="1943"/>
        <v>0.1599648592687451</v>
      </c>
      <c r="P1436" s="7">
        <f t="shared" si="1944"/>
        <v>0.47595009015806489</v>
      </c>
      <c r="Q1436" s="7">
        <f t="shared" si="1945"/>
        <v>1.5538625234977821</v>
      </c>
    </row>
    <row r="1437" spans="1:17" x14ac:dyDescent="0.3">
      <c r="A1437" s="1">
        <v>42627</v>
      </c>
      <c r="B1437" s="2">
        <v>111.5107</v>
      </c>
      <c r="C1437" s="2">
        <v>4.9489000000000001</v>
      </c>
      <c r="D1437" s="2">
        <f t="shared" si="1974"/>
        <v>4.7597328231184259E-3</v>
      </c>
      <c r="E1437" s="2">
        <f t="shared" si="1975"/>
        <v>1.2770890397872455E-2</v>
      </c>
      <c r="F1437" s="11">
        <f t="shared" ref="F1437:G1437" si="2026">B1437/B1185-1</f>
        <v>9.9945353250791014E-2</v>
      </c>
      <c r="G1437" s="11">
        <f t="shared" si="2026"/>
        <v>0.19127169438894631</v>
      </c>
      <c r="H1437" s="9">
        <f t="shared" si="1961"/>
        <v>9.526049970737302E-2</v>
      </c>
      <c r="I1437" s="9">
        <f t="shared" si="1962"/>
        <v>0.17598484831827843</v>
      </c>
      <c r="J1437" s="7">
        <f t="shared" si="1963"/>
        <v>8.3043535601124097E-2</v>
      </c>
      <c r="K1437" s="7">
        <f t="shared" si="1964"/>
        <v>0.15767478571137339</v>
      </c>
      <c r="L1437" s="11">
        <f t="shared" ref="L1437:M1437" si="2027">B1437/B681-1</f>
        <v>0.54003286929621042</v>
      </c>
      <c r="M1437" s="11">
        <f t="shared" si="2027"/>
        <v>1.7492361535470251</v>
      </c>
      <c r="N1437" s="9">
        <f t="shared" si="1942"/>
        <v>0.14393458663220096</v>
      </c>
      <c r="O1437" s="9">
        <f t="shared" si="1943"/>
        <v>0.15998315560238199</v>
      </c>
      <c r="P1437" s="7">
        <f t="shared" si="1944"/>
        <v>0.48202862941613112</v>
      </c>
      <c r="Q1437" s="7">
        <f t="shared" si="1945"/>
        <v>1.5854098472628757</v>
      </c>
    </row>
    <row r="1438" spans="1:17" x14ac:dyDescent="0.3">
      <c r="A1438" s="1">
        <v>42628</v>
      </c>
      <c r="B1438" s="2">
        <v>113.24339999999999</v>
      </c>
      <c r="C1438" s="2">
        <v>5.1784999999999997</v>
      </c>
      <c r="D1438" s="2">
        <f t="shared" si="1974"/>
        <v>1.5418934097739073E-2</v>
      </c>
      <c r="E1438" s="2">
        <f t="shared" si="1975"/>
        <v>4.5350109383436331E-2</v>
      </c>
      <c r="F1438" s="11">
        <f t="shared" ref="F1438:G1438" si="2028">B1438/B1186-1</f>
        <v>0.11077826690835457</v>
      </c>
      <c r="G1438" s="11">
        <f t="shared" si="2028"/>
        <v>0.22602869454046126</v>
      </c>
      <c r="H1438" s="9">
        <f t="shared" si="1961"/>
        <v>0.10506091099835245</v>
      </c>
      <c r="I1438" s="9">
        <f t="shared" si="1962"/>
        <v>0.1765475912148303</v>
      </c>
      <c r="J1438" s="7">
        <f t="shared" si="1963"/>
        <v>9.360150762582764E-2</v>
      </c>
      <c r="K1438" s="7">
        <f t="shared" si="1964"/>
        <v>0.19115330202835801</v>
      </c>
      <c r="L1438" s="11">
        <f t="shared" ref="L1438:M1438" si="2029">B1438/B682-1</f>
        <v>0.56818144051226072</v>
      </c>
      <c r="M1438" s="11">
        <f t="shared" si="2029"/>
        <v>1.9012829850411785</v>
      </c>
      <c r="N1438" s="9">
        <f t="shared" si="1942"/>
        <v>0.14997220994873628</v>
      </c>
      <c r="O1438" s="9">
        <f t="shared" si="1943"/>
        <v>0.16020111473327212</v>
      </c>
      <c r="P1438" s="7">
        <f t="shared" si="1944"/>
        <v>0.50895903772157114</v>
      </c>
      <c r="Q1438" s="7">
        <f t="shared" si="1945"/>
        <v>1.7272138706099249</v>
      </c>
    </row>
    <row r="1439" spans="1:17" x14ac:dyDescent="0.3">
      <c r="A1439" s="1">
        <v>42629</v>
      </c>
      <c r="B1439" s="2">
        <v>113.18940000000001</v>
      </c>
      <c r="C1439" s="2">
        <v>5.1726000000000001</v>
      </c>
      <c r="D1439" s="2">
        <f t="shared" si="1974"/>
        <v>-4.769627105588213E-4</v>
      </c>
      <c r="E1439" s="2">
        <f t="shared" si="1975"/>
        <v>-1.1399755849991226E-3</v>
      </c>
      <c r="F1439" s="11">
        <f t="shared" ref="F1439:G1439" si="2030">B1439/B1187-1</f>
        <v>0.10983383290337945</v>
      </c>
      <c r="G1439" s="11">
        <f t="shared" si="2030"/>
        <v>0.22127780138829856</v>
      </c>
      <c r="H1439" s="9">
        <f t="shared" si="1961"/>
        <v>0.10421030403102202</v>
      </c>
      <c r="I1439" s="9">
        <f t="shared" si="1962"/>
        <v>0.17654984062959753</v>
      </c>
      <c r="J1439" s="7">
        <f t="shared" si="1963"/>
        <v>9.2671244145741349E-2</v>
      </c>
      <c r="K1439" s="7">
        <f t="shared" si="1964"/>
        <v>0.18811332056765973</v>
      </c>
      <c r="L1439" s="11">
        <f t="shared" ref="L1439:M1439" si="2031">B1439/B683-1</f>
        <v>0.55703233758301751</v>
      </c>
      <c r="M1439" s="11">
        <f t="shared" si="2031"/>
        <v>1.8411512688124794</v>
      </c>
      <c r="N1439" s="9">
        <f t="shared" si="1942"/>
        <v>0.14759388726558753</v>
      </c>
      <c r="O1439" s="9">
        <f t="shared" si="1943"/>
        <v>0.16016399412403079</v>
      </c>
      <c r="P1439" s="7">
        <f t="shared" si="1944"/>
        <v>0.4982577068979035</v>
      </c>
      <c r="Q1439" s="7">
        <f t="shared" si="1945"/>
        <v>1.6698870488197342</v>
      </c>
    </row>
    <row r="1440" spans="1:17" x14ac:dyDescent="0.3">
      <c r="A1440" s="1">
        <v>42632</v>
      </c>
      <c r="B1440" s="2">
        <v>112.6972</v>
      </c>
      <c r="C1440" s="2">
        <v>5.1048999999999998</v>
      </c>
      <c r="D1440" s="2">
        <f t="shared" si="1974"/>
        <v>-4.3579457920536208E-3</v>
      </c>
      <c r="E1440" s="2">
        <f t="shared" si="1975"/>
        <v>-1.3174600675617917E-2</v>
      </c>
      <c r="F1440" s="11">
        <f t="shared" ref="F1440:G1440" si="2032">B1440/B1188-1</f>
        <v>0.12095137019070568</v>
      </c>
      <c r="G1440" s="11">
        <f t="shared" si="2032"/>
        <v>0.2585424781815493</v>
      </c>
      <c r="H1440" s="9">
        <f t="shared" si="1961"/>
        <v>0.11417776240927165</v>
      </c>
      <c r="I1440" s="9">
        <f t="shared" si="1962"/>
        <v>0.17599710997998044</v>
      </c>
      <c r="J1440" s="7">
        <f t="shared" si="1963"/>
        <v>0.10372439121385435</v>
      </c>
      <c r="K1440" s="7">
        <f t="shared" si="1964"/>
        <v>0.22525117645427439</v>
      </c>
      <c r="L1440" s="11">
        <f t="shared" ref="L1440:M1440" si="2033">B1440/B684-1</f>
        <v>0.53188840180786356</v>
      </c>
      <c r="M1440" s="11">
        <f t="shared" si="2033"/>
        <v>1.7044394998940455</v>
      </c>
      <c r="N1440" s="9">
        <f t="shared" si="1942"/>
        <v>0.1421670746307187</v>
      </c>
      <c r="O1440" s="9">
        <f t="shared" si="1943"/>
        <v>0.16005528304951108</v>
      </c>
      <c r="P1440" s="7">
        <f t="shared" si="1944"/>
        <v>0.47413987401997937</v>
      </c>
      <c r="Q1440" s="7">
        <f t="shared" si="1945"/>
        <v>1.5438147072980226</v>
      </c>
    </row>
    <row r="1441" spans="1:17" x14ac:dyDescent="0.3">
      <c r="A1441" s="1">
        <v>42633</v>
      </c>
      <c r="B1441" s="2">
        <v>112.90949999999999</v>
      </c>
      <c r="C1441" s="2">
        <v>5.1330999999999998</v>
      </c>
      <c r="D1441" s="2">
        <f t="shared" si="1974"/>
        <v>1.8820368602969896E-3</v>
      </c>
      <c r="E1441" s="2">
        <f t="shared" si="1975"/>
        <v>5.5089023867506311E-3</v>
      </c>
      <c r="F1441" s="11">
        <f t="shared" ref="F1441:G1441" si="2034">B1441/B1189-1</f>
        <v>0.11955526954818008</v>
      </c>
      <c r="G1441" s="11">
        <f t="shared" si="2034"/>
        <v>0.2548219131200038</v>
      </c>
      <c r="H1441" s="9">
        <f t="shared" si="1961"/>
        <v>0.11293152568900944</v>
      </c>
      <c r="I1441" s="9">
        <f t="shared" si="1962"/>
        <v>0.175982561156072</v>
      </c>
      <c r="J1441" s="7">
        <f t="shared" si="1963"/>
        <v>0.10235256860265163</v>
      </c>
      <c r="K1441" s="7">
        <f t="shared" si="1964"/>
        <v>0.22070699967705609</v>
      </c>
      <c r="L1441" s="11">
        <f t="shared" ref="L1441:M1441" si="2035">B1441/B685-1</f>
        <v>0.53110498780914472</v>
      </c>
      <c r="M1441" s="11">
        <f t="shared" si="2035"/>
        <v>1.702769587194608</v>
      </c>
      <c r="N1441" s="9">
        <f t="shared" si="1942"/>
        <v>0.14199656299582425</v>
      </c>
      <c r="O1441" s="9">
        <f t="shared" si="1943"/>
        <v>0.16005360622513612</v>
      </c>
      <c r="P1441" s="7">
        <f t="shared" si="1944"/>
        <v>0.47338717915133066</v>
      </c>
      <c r="Q1441" s="7">
        <f t="shared" si="1945"/>
        <v>1.5399323562440954</v>
      </c>
    </row>
    <row r="1442" spans="1:17" x14ac:dyDescent="0.3">
      <c r="A1442" s="1">
        <v>42634</v>
      </c>
      <c r="B1442" s="2">
        <v>114.0193</v>
      </c>
      <c r="C1442" s="2">
        <v>5.2824</v>
      </c>
      <c r="D1442" s="2">
        <f t="shared" si="1974"/>
        <v>9.7811194338833524E-3</v>
      </c>
      <c r="E1442" s="2">
        <f t="shared" si="1975"/>
        <v>2.8670774725294574E-2</v>
      </c>
      <c r="F1442" s="11">
        <f t="shared" ref="F1442:G1442" si="2036">B1442/B1190-1</f>
        <v>0.14771859079987482</v>
      </c>
      <c r="G1442" s="11">
        <f t="shared" si="2036"/>
        <v>0.35092834126131645</v>
      </c>
      <c r="H1442" s="9">
        <f t="shared" si="1961"/>
        <v>0.13777613788284909</v>
      </c>
      <c r="I1442" s="9">
        <f t="shared" si="1962"/>
        <v>0.17553890199385472</v>
      </c>
      <c r="J1442" s="7">
        <f t="shared" si="1963"/>
        <v>0.13017126685285318</v>
      </c>
      <c r="K1442" s="7">
        <f t="shared" si="1964"/>
        <v>0.31609081139166051</v>
      </c>
      <c r="L1442" s="11">
        <f t="shared" ref="L1442:M1442" si="2037">B1442/B686-1</f>
        <v>0.55147930282335045</v>
      </c>
      <c r="M1442" s="11">
        <f t="shared" si="2037"/>
        <v>1.8121805792163541</v>
      </c>
      <c r="N1442" s="9">
        <f t="shared" si="1942"/>
        <v>0.1464029549033023</v>
      </c>
      <c r="O1442" s="9">
        <f t="shared" si="1943"/>
        <v>0.16012515113333833</v>
      </c>
      <c r="P1442" s="7">
        <f t="shared" si="1944"/>
        <v>0.49294214754205568</v>
      </c>
      <c r="Q1442" s="7">
        <f t="shared" si="1945"/>
        <v>1.6418666449432364</v>
      </c>
    </row>
    <row r="1443" spans="1:17" x14ac:dyDescent="0.3">
      <c r="A1443" s="1">
        <v>42635</v>
      </c>
      <c r="B1443" s="2">
        <v>114.9264</v>
      </c>
      <c r="C1443" s="2">
        <v>5.4058999999999999</v>
      </c>
      <c r="D1443" s="2">
        <f t="shared" si="1974"/>
        <v>7.924191165047929E-3</v>
      </c>
      <c r="E1443" s="2">
        <f t="shared" si="1975"/>
        <v>2.3110409819718077E-2</v>
      </c>
      <c r="F1443" s="11">
        <f t="shared" ref="F1443:G1443" si="2038">B1443/B1191-1</f>
        <v>0.15596164175231308</v>
      </c>
      <c r="G1443" s="11">
        <f t="shared" si="2038"/>
        <v>0.38028852291586879</v>
      </c>
      <c r="H1443" s="9">
        <f t="shared" si="1961"/>
        <v>0.14493258782449439</v>
      </c>
      <c r="I1443" s="9">
        <f t="shared" si="1962"/>
        <v>0.17569314430890187</v>
      </c>
      <c r="J1443" s="7">
        <f t="shared" si="1963"/>
        <v>0.13825745796724354</v>
      </c>
      <c r="K1443" s="7">
        <f t="shared" si="1964"/>
        <v>0.34432415418030371</v>
      </c>
      <c r="L1443" s="11">
        <f t="shared" ref="L1443:M1443" si="2039">B1443/B687-1</f>
        <v>0.56699726486123869</v>
      </c>
      <c r="M1443" s="11">
        <f t="shared" si="2039"/>
        <v>1.8942606274761751</v>
      </c>
      <c r="N1443" s="9">
        <f t="shared" si="1942"/>
        <v>0.14972040597016148</v>
      </c>
      <c r="O1443" s="9">
        <f t="shared" si="1943"/>
        <v>0.16017404752662928</v>
      </c>
      <c r="P1443" s="7">
        <f t="shared" si="1944"/>
        <v>0.50783919556451296</v>
      </c>
      <c r="Q1443" s="7">
        <f t="shared" si="1945"/>
        <v>1.7213589226615413</v>
      </c>
    </row>
    <row r="1444" spans="1:17" x14ac:dyDescent="0.3">
      <c r="A1444" s="1">
        <v>42636</v>
      </c>
      <c r="B1444" s="2">
        <v>114.193</v>
      </c>
      <c r="C1444" s="2">
        <v>5.3086000000000002</v>
      </c>
      <c r="D1444" s="2">
        <f t="shared" si="1974"/>
        <v>-6.4019241045708058E-3</v>
      </c>
      <c r="E1444" s="2">
        <f t="shared" si="1975"/>
        <v>-1.8162802710777692E-2</v>
      </c>
      <c r="F1444" s="11">
        <f t="shared" ref="F1444:G1444" si="2040">B1444/B1192-1</f>
        <v>0.15278927497021932</v>
      </c>
      <c r="G1444" s="11">
        <f t="shared" si="2040"/>
        <v>0.3713060549700351</v>
      </c>
      <c r="H1444" s="9">
        <f t="shared" si="1961"/>
        <v>0.14218446219895101</v>
      </c>
      <c r="I1444" s="9">
        <f t="shared" si="1962"/>
        <v>0.17578067707306502</v>
      </c>
      <c r="J1444" s="7">
        <f t="shared" si="1963"/>
        <v>0.13511621638561144</v>
      </c>
      <c r="K1444" s="7">
        <f t="shared" si="1964"/>
        <v>0.33310202699897529</v>
      </c>
      <c r="L1444" s="11">
        <f t="shared" ref="L1444:M1444" si="2041">B1444/B688-1</f>
        <v>0.55699751028744848</v>
      </c>
      <c r="M1444" s="11">
        <f t="shared" si="2041"/>
        <v>1.8415587196231669</v>
      </c>
      <c r="N1444" s="9">
        <f t="shared" si="1942"/>
        <v>0.14758643126863788</v>
      </c>
      <c r="O1444" s="9">
        <f t="shared" si="1943"/>
        <v>0.16022454457760366</v>
      </c>
      <c r="P1444" s="7">
        <f t="shared" si="1944"/>
        <v>0.49818059730692221</v>
      </c>
      <c r="Q1444" s="7">
        <f t="shared" si="1945"/>
        <v>1.6690088016999129</v>
      </c>
    </row>
    <row r="1445" spans="1:17" x14ac:dyDescent="0.3">
      <c r="A1445" s="1">
        <v>42639</v>
      </c>
      <c r="B1445" s="2">
        <v>113.2376</v>
      </c>
      <c r="C1445" s="2">
        <v>5.1768000000000001</v>
      </c>
      <c r="D1445" s="2">
        <f t="shared" si="1974"/>
        <v>-8.4017332765598633E-3</v>
      </c>
      <c r="E1445" s="2">
        <f t="shared" si="1975"/>
        <v>-2.5141042246245658E-2</v>
      </c>
      <c r="F1445" s="11">
        <f t="shared" ref="F1445:G1445" si="2042">B1445/B1193-1</f>
        <v>0.15291870549450115</v>
      </c>
      <c r="G1445" s="11">
        <f t="shared" si="2042"/>
        <v>0.37053902361537649</v>
      </c>
      <c r="H1445" s="9">
        <f t="shared" si="1961"/>
        <v>0.14229673185800093</v>
      </c>
      <c r="I1445" s="9">
        <f t="shared" si="1962"/>
        <v>0.17577491450097596</v>
      </c>
      <c r="J1445" s="7">
        <f t="shared" si="1963"/>
        <v>0.1352448125757133</v>
      </c>
      <c r="K1445" s="7">
        <f t="shared" si="1964"/>
        <v>0.33356326057868291</v>
      </c>
      <c r="L1445" s="11">
        <f t="shared" ref="L1445:M1445" si="2043">B1445/B689-1</f>
        <v>0.54927719843591394</v>
      </c>
      <c r="M1445" s="11">
        <f t="shared" si="2043"/>
        <v>1.7973630173997623</v>
      </c>
      <c r="N1445" s="9">
        <f t="shared" si="1942"/>
        <v>0.14592949952625484</v>
      </c>
      <c r="O1445" s="9">
        <f t="shared" si="1943"/>
        <v>0.16029173565107613</v>
      </c>
      <c r="P1445" s="7">
        <f t="shared" si="1944"/>
        <v>0.49070377074154781</v>
      </c>
      <c r="Q1445" s="7">
        <f t="shared" si="1945"/>
        <v>1.6287384353867393</v>
      </c>
    </row>
    <row r="1446" spans="1:17" x14ac:dyDescent="0.3">
      <c r="A1446" s="1">
        <v>42640</v>
      </c>
      <c r="B1446" s="2">
        <v>114.3571</v>
      </c>
      <c r="C1446" s="2">
        <v>5.3235999999999999</v>
      </c>
      <c r="D1446" s="2">
        <f t="shared" si="1974"/>
        <v>9.8377425209182894E-3</v>
      </c>
      <c r="E1446" s="2">
        <f t="shared" si="1975"/>
        <v>2.7962661469344782E-2</v>
      </c>
      <c r="F1446" s="11">
        <f t="shared" ref="F1446:G1446" si="2044">B1446/B1194-1</f>
        <v>0.19843537129802358</v>
      </c>
      <c r="G1446" s="11">
        <f t="shared" si="2044"/>
        <v>0.54235716769034648</v>
      </c>
      <c r="H1446" s="9">
        <f t="shared" si="1961"/>
        <v>0.18101684878084751</v>
      </c>
      <c r="I1446" s="9">
        <f t="shared" si="1962"/>
        <v>0.17352156251130865</v>
      </c>
      <c r="J1446" s="7">
        <f t="shared" si="1963"/>
        <v>0.18052822008264857</v>
      </c>
      <c r="K1446" s="7">
        <f t="shared" si="1964"/>
        <v>0.50314074543244236</v>
      </c>
      <c r="L1446" s="11">
        <f t="shared" ref="L1446:M1446" si="2045">B1446/B690-1</f>
        <v>0.5525372599384728</v>
      </c>
      <c r="M1446" s="11">
        <f t="shared" si="2045"/>
        <v>1.812255678816693</v>
      </c>
      <c r="N1446" s="9">
        <f t="shared" si="1942"/>
        <v>0.14663017816595736</v>
      </c>
      <c r="O1446" s="9">
        <f t="shared" si="1943"/>
        <v>0.16032760337765231</v>
      </c>
      <c r="P1446" s="7">
        <f t="shared" si="1944"/>
        <v>0.49381481102545099</v>
      </c>
      <c r="Q1446" s="7">
        <f t="shared" si="1945"/>
        <v>1.6449572643350434</v>
      </c>
    </row>
    <row r="1447" spans="1:17" x14ac:dyDescent="0.3">
      <c r="A1447" s="1">
        <v>42641</v>
      </c>
      <c r="B1447" s="2">
        <v>114.5501</v>
      </c>
      <c r="C1447" s="2">
        <v>5.3526999999999996</v>
      </c>
      <c r="D1447" s="2">
        <f t="shared" si="1974"/>
        <v>1.6862732647399176E-3</v>
      </c>
      <c r="E1447" s="2">
        <f t="shared" si="1975"/>
        <v>5.4513402703104327E-3</v>
      </c>
      <c r="F1447" s="11">
        <f t="shared" ref="F1447:G1447" si="2046">B1447/B1195-1</f>
        <v>0.2067330483388079</v>
      </c>
      <c r="G1447" s="11">
        <f t="shared" si="2046"/>
        <v>0.57409204528745761</v>
      </c>
      <c r="H1447" s="9">
        <f t="shared" si="1961"/>
        <v>0.18791674809191855</v>
      </c>
      <c r="I1447" s="9">
        <f t="shared" si="1962"/>
        <v>0.17342229577393303</v>
      </c>
      <c r="J1447" s="7">
        <f t="shared" si="1963"/>
        <v>0.18872238194788826</v>
      </c>
      <c r="K1447" s="7">
        <f t="shared" si="1964"/>
        <v>0.53481741679947348</v>
      </c>
      <c r="L1447" s="11">
        <f t="shared" ref="L1447:M1447" si="2047">B1447/B691-1</f>
        <v>0.55712559352192814</v>
      </c>
      <c r="M1447" s="11">
        <f t="shared" si="2047"/>
        <v>1.8411358811040337</v>
      </c>
      <c r="N1447" s="9">
        <f t="shared" si="1942"/>
        <v>0.1476138511297635</v>
      </c>
      <c r="O1447" s="9">
        <f t="shared" si="1943"/>
        <v>0.16032531453000637</v>
      </c>
      <c r="P1447" s="7">
        <f t="shared" si="1944"/>
        <v>0.49823124699318466</v>
      </c>
      <c r="Q1447" s="7">
        <f t="shared" si="1945"/>
        <v>1.6685036182417377</v>
      </c>
    </row>
    <row r="1448" spans="1:17" x14ac:dyDescent="0.3">
      <c r="A1448" s="1">
        <v>42642</v>
      </c>
      <c r="B1448" s="2">
        <v>113.72020000000001</v>
      </c>
      <c r="C1448" s="2">
        <v>5.2392000000000003</v>
      </c>
      <c r="D1448" s="2">
        <f t="shared" si="1974"/>
        <v>-7.2712363935091935E-3</v>
      </c>
      <c r="E1448" s="2">
        <f t="shared" si="1975"/>
        <v>-2.1432291578867519E-2</v>
      </c>
      <c r="F1448" s="11">
        <f t="shared" ref="F1448:G1448" si="2048">B1448/B1196-1</f>
        <v>0.17103073589864004</v>
      </c>
      <c r="G1448" s="11">
        <f t="shared" si="2048"/>
        <v>0.44513708832128884</v>
      </c>
      <c r="H1448" s="9">
        <f t="shared" si="1961"/>
        <v>0.1578843318361412</v>
      </c>
      <c r="I1448" s="9">
        <f t="shared" si="1962"/>
        <v>0.1721955386156804</v>
      </c>
      <c r="J1448" s="7">
        <f t="shared" si="1963"/>
        <v>0.15379750460549957</v>
      </c>
      <c r="K1448" s="7">
        <f t="shared" si="1964"/>
        <v>0.40525970577518988</v>
      </c>
      <c r="L1448" s="11">
        <f t="shared" ref="L1448:M1448" si="2049">B1448/B692-1</f>
        <v>0.54956641649088955</v>
      </c>
      <c r="M1448" s="11">
        <f t="shared" si="2049"/>
        <v>1.7984189723320156</v>
      </c>
      <c r="N1448" s="9">
        <f t="shared" si="1942"/>
        <v>0.14599172016761969</v>
      </c>
      <c r="O1448" s="9">
        <f t="shared" si="1943"/>
        <v>0.16038014931754624</v>
      </c>
      <c r="P1448" s="7">
        <f t="shared" si="1944"/>
        <v>0.49091864770933347</v>
      </c>
      <c r="Q1448" s="7">
        <f t="shared" si="1945"/>
        <v>1.6292043858173848</v>
      </c>
    </row>
    <row r="1449" spans="1:17" x14ac:dyDescent="0.3">
      <c r="A1449" s="1">
        <v>42643</v>
      </c>
      <c r="B1449" s="2">
        <v>114.5694</v>
      </c>
      <c r="C1449" s="2">
        <v>5.3468999999999998</v>
      </c>
      <c r="D1449" s="2">
        <f t="shared" si="1974"/>
        <v>7.4397074319466809E-3</v>
      </c>
      <c r="E1449" s="2">
        <f t="shared" si="1975"/>
        <v>2.0348138794071234E-2</v>
      </c>
      <c r="F1449" s="11">
        <f t="shared" ref="F1449:G1449" si="2050">B1449/B1197-1</f>
        <v>0.17446727373934001</v>
      </c>
      <c r="G1449" s="11">
        <f t="shared" si="2050"/>
        <v>0.45450341394412552</v>
      </c>
      <c r="H1449" s="9">
        <f t="shared" si="1961"/>
        <v>0.16081466073487247</v>
      </c>
      <c r="I1449" s="9">
        <f t="shared" si="1962"/>
        <v>0.17228642531256588</v>
      </c>
      <c r="J1449" s="7">
        <f t="shared" si="1963"/>
        <v>0.15716535446158675</v>
      </c>
      <c r="K1449" s="7">
        <f t="shared" si="1964"/>
        <v>0.41746806411796622</v>
      </c>
      <c r="L1449" s="11">
        <f t="shared" ref="L1449:M1449" si="2051">B1449/B693-1</f>
        <v>0.54546374272082354</v>
      </c>
      <c r="M1449" s="11">
        <f t="shared" si="2051"/>
        <v>1.7728569206036404</v>
      </c>
      <c r="N1449" s="9">
        <f t="shared" si="1942"/>
        <v>0.14510800747081193</v>
      </c>
      <c r="O1449" s="9">
        <f t="shared" si="1943"/>
        <v>0.16033502783350928</v>
      </c>
      <c r="P1449" s="7">
        <f t="shared" si="1944"/>
        <v>0.48700352896576149</v>
      </c>
      <c r="Q1449" s="7">
        <f t="shared" si="1945"/>
        <v>1.6088857949666213</v>
      </c>
    </row>
    <row r="1450" spans="1:17" x14ac:dyDescent="0.3">
      <c r="A1450" s="1">
        <v>42646</v>
      </c>
      <c r="B1450" s="2">
        <v>114.4053</v>
      </c>
      <c r="C1450" s="2">
        <v>5.3348000000000004</v>
      </c>
      <c r="D1450" s="2">
        <f t="shared" si="1974"/>
        <v>-1.4333463749055778E-3</v>
      </c>
      <c r="E1450" s="2">
        <f t="shared" si="1975"/>
        <v>-2.2655579496755527E-3</v>
      </c>
      <c r="F1450" s="11">
        <f t="shared" ref="F1450:G1450" si="2052">B1450/B1198-1</f>
        <v>0.15260068669251159</v>
      </c>
      <c r="G1450" s="11">
        <f t="shared" si="2052"/>
        <v>0.37957072666149472</v>
      </c>
      <c r="H1450" s="9">
        <f t="shared" si="1961"/>
        <v>0.14202085579720156</v>
      </c>
      <c r="I1450" s="9">
        <f t="shared" si="1962"/>
        <v>0.17148138777557706</v>
      </c>
      <c r="J1450" s="7">
        <f t="shared" si="1963"/>
        <v>0.1357780499222212</v>
      </c>
      <c r="K1450" s="7">
        <f t="shared" si="1964"/>
        <v>0.34142994590565179</v>
      </c>
      <c r="L1450" s="11">
        <f t="shared" ref="L1450:M1450" si="2053">B1450/B694-1</f>
        <v>0.54383325214190203</v>
      </c>
      <c r="M1450" s="11">
        <f t="shared" si="2053"/>
        <v>1.7716126350789692</v>
      </c>
      <c r="N1450" s="9">
        <f t="shared" si="1942"/>
        <v>0.1447561494843447</v>
      </c>
      <c r="O1450" s="9">
        <f t="shared" si="1943"/>
        <v>0.16033827719308757</v>
      </c>
      <c r="P1450" s="7">
        <f t="shared" si="1944"/>
        <v>0.48543239321386111</v>
      </c>
      <c r="Q1450" s="7">
        <f t="shared" si="1945"/>
        <v>1.600600664258808</v>
      </c>
    </row>
    <row r="1451" spans="1:17" x14ac:dyDescent="0.3">
      <c r="A1451" s="1">
        <v>42647</v>
      </c>
      <c r="B1451" s="2">
        <v>114.2316</v>
      </c>
      <c r="C1451" s="2">
        <v>5.3044000000000002</v>
      </c>
      <c r="D1451" s="2">
        <f t="shared" si="1974"/>
        <v>-1.5194400677966194E-3</v>
      </c>
      <c r="E1451" s="2">
        <f t="shared" si="1975"/>
        <v>-5.7147309447956318E-3</v>
      </c>
      <c r="F1451" s="11">
        <f t="shared" ref="F1451:G1451" si="2054">B1451/B1199-1</f>
        <v>0.13459733433452215</v>
      </c>
      <c r="G1451" s="11">
        <f t="shared" si="2054"/>
        <v>0.31189869660920522</v>
      </c>
      <c r="H1451" s="9">
        <f t="shared" si="1961"/>
        <v>0.1262778164756318</v>
      </c>
      <c r="I1451" s="9">
        <f t="shared" si="1962"/>
        <v>0.17094626504245847</v>
      </c>
      <c r="J1451" s="7">
        <f t="shared" si="1963"/>
        <v>0.11813990294877041</v>
      </c>
      <c r="K1451" s="7">
        <f t="shared" si="1964"/>
        <v>0.28060373478632084</v>
      </c>
      <c r="L1451" s="11">
        <f t="shared" ref="L1451:M1451" si="2055">B1451/B695-1</f>
        <v>0.55969934256787646</v>
      </c>
      <c r="M1451" s="11">
        <f t="shared" si="2055"/>
        <v>1.8552050812789322</v>
      </c>
      <c r="N1451" s="9">
        <f t="shared" si="1942"/>
        <v>0.14816435785454879</v>
      </c>
      <c r="O1451" s="9">
        <f t="shared" si="1943"/>
        <v>0.16018488287068847</v>
      </c>
      <c r="P1451" s="7">
        <f t="shared" si="1944"/>
        <v>0.50080897367529076</v>
      </c>
      <c r="Q1451" s="7">
        <f t="shared" si="1945"/>
        <v>1.6833877048576338</v>
      </c>
    </row>
    <row r="1452" spans="1:17" x14ac:dyDescent="0.3">
      <c r="A1452" s="1">
        <v>42648</v>
      </c>
      <c r="B1452" s="2">
        <v>114.6369</v>
      </c>
      <c r="C1452" s="2">
        <v>5.3597000000000001</v>
      </c>
      <c r="D1452" s="2">
        <f t="shared" si="1974"/>
        <v>3.5417755058417201E-3</v>
      </c>
      <c r="E1452" s="2">
        <f t="shared" si="1975"/>
        <v>1.0371338545762835E-2</v>
      </c>
      <c r="F1452" s="11">
        <f t="shared" ref="F1452:G1452" si="2056">B1452/B1200-1</f>
        <v>0.14404544370383743</v>
      </c>
      <c r="G1452" s="11">
        <f t="shared" si="2056"/>
        <v>0.34479989963618118</v>
      </c>
      <c r="H1452" s="9">
        <f t="shared" si="1961"/>
        <v>0.13457061568598938</v>
      </c>
      <c r="I1452" s="9">
        <f t="shared" si="1962"/>
        <v>0.17089181810909779</v>
      </c>
      <c r="J1452" s="7">
        <f t="shared" si="1963"/>
        <v>0.12746145881094528</v>
      </c>
      <c r="K1452" s="7">
        <f t="shared" si="1964"/>
        <v>0.31297267807050289</v>
      </c>
      <c r="L1452" s="11">
        <f t="shared" ref="L1452:M1452" si="2057">B1452/B696-1</f>
        <v>0.5518273450635014</v>
      </c>
      <c r="M1452" s="11">
        <f t="shared" si="2057"/>
        <v>1.8126049538203191</v>
      </c>
      <c r="N1452" s="9">
        <f t="shared" si="1942"/>
        <v>0.14647772294507194</v>
      </c>
      <c r="O1452" s="9">
        <f t="shared" si="1943"/>
        <v>0.16012709690147683</v>
      </c>
      <c r="P1452" s="7">
        <f t="shared" si="1944"/>
        <v>0.4932756624113348</v>
      </c>
      <c r="Q1452" s="7">
        <f t="shared" si="1945"/>
        <v>1.6436227488130717</v>
      </c>
    </row>
    <row r="1453" spans="1:17" x14ac:dyDescent="0.3">
      <c r="A1453" s="1">
        <v>42649</v>
      </c>
      <c r="B1453" s="2">
        <v>114.57899999999999</v>
      </c>
      <c r="C1453" s="2">
        <v>5.3513999999999999</v>
      </c>
      <c r="D1453" s="2">
        <f t="shared" si="1974"/>
        <v>-5.0520056620392785E-4</v>
      </c>
      <c r="E1453" s="2">
        <f t="shared" si="1975"/>
        <v>-1.5497944489900842E-3</v>
      </c>
      <c r="F1453" s="11">
        <f t="shared" ref="F1453:G1453" si="2058">B1453/B1201-1</f>
        <v>0.13664681303593884</v>
      </c>
      <c r="G1453" s="11">
        <f t="shared" si="2058"/>
        <v>0.32149648104704287</v>
      </c>
      <c r="H1453" s="9">
        <f t="shared" si="1961"/>
        <v>0.12808253593747748</v>
      </c>
      <c r="I1453" s="9">
        <f t="shared" si="1962"/>
        <v>0.17080760006637496</v>
      </c>
      <c r="J1453" s="7">
        <f t="shared" si="1963"/>
        <v>0.12018619588696389</v>
      </c>
      <c r="K1453" s="7">
        <f t="shared" si="1964"/>
        <v>0.28783053230800304</v>
      </c>
      <c r="L1453" s="11">
        <f t="shared" ref="L1453:M1453" si="2059">B1453/B697-1</f>
        <v>0.56404547756493817</v>
      </c>
      <c r="M1453" s="11">
        <f t="shared" si="2059"/>
        <v>1.8794188861985472</v>
      </c>
      <c r="N1453" s="9">
        <f t="shared" si="1942"/>
        <v>0.14909190647577128</v>
      </c>
      <c r="O1453" s="9">
        <f t="shared" si="1943"/>
        <v>0.16004523659821557</v>
      </c>
      <c r="P1453" s="7">
        <f t="shared" si="1944"/>
        <v>0.50509196521737865</v>
      </c>
      <c r="Q1453" s="7">
        <f t="shared" si="1945"/>
        <v>1.7075162684928991</v>
      </c>
    </row>
    <row r="1454" spans="1:17" x14ac:dyDescent="0.3">
      <c r="A1454" s="1">
        <v>42650</v>
      </c>
      <c r="B1454" s="2">
        <v>114.32810000000001</v>
      </c>
      <c r="C1454" s="2">
        <v>5.3164999999999996</v>
      </c>
      <c r="D1454" s="2">
        <f t="shared" si="1974"/>
        <v>-2.1921565602467771E-3</v>
      </c>
      <c r="E1454" s="2">
        <f t="shared" si="1975"/>
        <v>-6.5430168090759525E-3</v>
      </c>
      <c r="F1454" s="11">
        <f t="shared" ref="F1454:G1454" si="2060">B1454/B1202-1</f>
        <v>0.12966626220787081</v>
      </c>
      <c r="G1454" s="11">
        <f t="shared" si="2060"/>
        <v>0.29702366430836769</v>
      </c>
      <c r="H1454" s="9">
        <f t="shared" si="1961"/>
        <v>0.12192224592298855</v>
      </c>
      <c r="I1454" s="9">
        <f t="shared" si="1962"/>
        <v>0.17079346364374715</v>
      </c>
      <c r="J1454" s="7">
        <f t="shared" si="1963"/>
        <v>0.11330942363313978</v>
      </c>
      <c r="K1454" s="7">
        <f t="shared" si="1964"/>
        <v>0.26427635266270033</v>
      </c>
      <c r="L1454" s="11">
        <f t="shared" ref="L1454:M1454" si="2061">B1454/B698-1</f>
        <v>0.59134039215577094</v>
      </c>
      <c r="M1454" s="11">
        <f t="shared" si="2061"/>
        <v>2.0322819825471963</v>
      </c>
      <c r="N1454" s="9">
        <f t="shared" si="1942"/>
        <v>0.15485889167663916</v>
      </c>
      <c r="O1454" s="9">
        <f t="shared" si="1943"/>
        <v>0.15963227512609487</v>
      </c>
      <c r="P1454" s="7">
        <f t="shared" si="1944"/>
        <v>0.53166132575044722</v>
      </c>
      <c r="Q1454" s="7">
        <f t="shared" si="1945"/>
        <v>1.8568418631555867</v>
      </c>
    </row>
    <row r="1455" spans="1:17" x14ac:dyDescent="0.3">
      <c r="A1455" s="1">
        <v>42653</v>
      </c>
      <c r="B1455" s="2">
        <v>115.0519</v>
      </c>
      <c r="C1455" s="2">
        <v>5.4116999999999997</v>
      </c>
      <c r="D1455" s="2">
        <f t="shared" si="1974"/>
        <v>6.310946048417628E-3</v>
      </c>
      <c r="E1455" s="2">
        <f t="shared" si="1975"/>
        <v>1.7748084290601623E-2</v>
      </c>
      <c r="F1455" s="11">
        <f t="shared" ref="F1455:G1455" si="2062">B1455/B1203-1</f>
        <v>0.1316966217864477</v>
      </c>
      <c r="G1455" s="11">
        <f t="shared" si="2062"/>
        <v>0.30436983296777442</v>
      </c>
      <c r="H1455" s="9">
        <f t="shared" si="1961"/>
        <v>0.12371794190661527</v>
      </c>
      <c r="I1455" s="9">
        <f t="shared" si="1962"/>
        <v>0.17084524401612886</v>
      </c>
      <c r="J1455" s="7">
        <f t="shared" si="1963"/>
        <v>0.11530051993825463</v>
      </c>
      <c r="K1455" s="7">
        <f t="shared" si="1964"/>
        <v>0.27100431530568803</v>
      </c>
      <c r="L1455" s="11">
        <f t="shared" ref="L1455:M1455" si="2063">B1455/B699-1</f>
        <v>0.60640793291315642</v>
      </c>
      <c r="M1455" s="11">
        <f t="shared" si="2063"/>
        <v>2.1209342560553632</v>
      </c>
      <c r="N1455" s="9">
        <f t="shared" si="1942"/>
        <v>0.15800019627351114</v>
      </c>
      <c r="O1455" s="9">
        <f t="shared" si="1943"/>
        <v>0.15965152408501596</v>
      </c>
      <c r="P1455" s="7">
        <f t="shared" si="1944"/>
        <v>0.54614954399145099</v>
      </c>
      <c r="Q1455" s="7">
        <f t="shared" si="1945"/>
        <v>1.9385185007514165</v>
      </c>
    </row>
    <row r="1456" spans="1:17" x14ac:dyDescent="0.3">
      <c r="A1456" s="1">
        <v>42654</v>
      </c>
      <c r="B1456" s="2">
        <v>113.4113</v>
      </c>
      <c r="C1456" s="2">
        <v>5.1879999999999997</v>
      </c>
      <c r="D1456" s="2">
        <f t="shared" si="1974"/>
        <v>-1.4362297308391997E-2</v>
      </c>
      <c r="E1456" s="2">
        <f t="shared" si="1975"/>
        <v>-4.2215009945407833E-2</v>
      </c>
      <c r="F1456" s="11">
        <f t="shared" ref="F1456:G1456" si="2064">B1456/B1204-1</f>
        <v>0.11284213542351496</v>
      </c>
      <c r="G1456" s="11">
        <f t="shared" si="2064"/>
        <v>0.24002103351020598</v>
      </c>
      <c r="H1456" s="9">
        <f t="shared" si="1961"/>
        <v>0.10691722523764696</v>
      </c>
      <c r="I1456" s="9">
        <f t="shared" si="1962"/>
        <v>0.17147537266804772</v>
      </c>
      <c r="J1456" s="7">
        <f t="shared" si="1963"/>
        <v>9.6600920633385101E-2</v>
      </c>
      <c r="K1456" s="7">
        <f t="shared" si="1964"/>
        <v>0.20735807121584049</v>
      </c>
      <c r="L1456" s="11">
        <f t="shared" ref="L1456:M1456" si="2065">B1456/B700-1</f>
        <v>0.55066505143757194</v>
      </c>
      <c r="M1456" s="11">
        <f t="shared" si="2065"/>
        <v>1.8132964589772786</v>
      </c>
      <c r="N1456" s="9">
        <f t="shared" si="1942"/>
        <v>0.14622796811749836</v>
      </c>
      <c r="O1456" s="9">
        <f t="shared" si="1943"/>
        <v>0.15945286963159558</v>
      </c>
      <c r="P1456" s="7">
        <f t="shared" si="1944"/>
        <v>0.492639572614473</v>
      </c>
      <c r="Q1456" s="7">
        <f t="shared" si="1945"/>
        <v>1.645370880634176</v>
      </c>
    </row>
    <row r="1457" spans="1:17" x14ac:dyDescent="0.3">
      <c r="A1457" s="1">
        <v>42655</v>
      </c>
      <c r="B1457" s="2">
        <v>113.31480000000001</v>
      </c>
      <c r="C1457" s="2">
        <v>5.1772</v>
      </c>
      <c r="D1457" s="2">
        <f t="shared" si="1974"/>
        <v>-8.5124743756597788E-4</v>
      </c>
      <c r="E1457" s="2">
        <f t="shared" si="1975"/>
        <v>-2.0838968680514012E-3</v>
      </c>
      <c r="F1457" s="11">
        <f t="shared" ref="F1457:G1457" si="2066">B1457/B1205-1</f>
        <v>0.11912646452595443</v>
      </c>
      <c r="G1457" s="11">
        <f t="shared" si="2066"/>
        <v>0.26214681001487117</v>
      </c>
      <c r="H1457" s="9">
        <f t="shared" si="1961"/>
        <v>0.11254843860615765</v>
      </c>
      <c r="I1457" s="9">
        <f t="shared" si="1962"/>
        <v>0.17134060101858373</v>
      </c>
      <c r="J1457" s="7">
        <f t="shared" si="1963"/>
        <v>0.10281900985523329</v>
      </c>
      <c r="K1457" s="7">
        <f t="shared" si="1964"/>
        <v>0.22818332839980782</v>
      </c>
      <c r="L1457" s="11">
        <f t="shared" ref="L1457:M1457" si="2067">B1457/B701-1</f>
        <v>0.53722223729549357</v>
      </c>
      <c r="M1457" s="11">
        <f t="shared" si="2067"/>
        <v>1.745505647770059</v>
      </c>
      <c r="N1457" s="9">
        <f t="shared" si="1942"/>
        <v>0.14332568190273196</v>
      </c>
      <c r="O1457" s="9">
        <f t="shared" si="1943"/>
        <v>0.15939957263829868</v>
      </c>
      <c r="P1457" s="7">
        <f t="shared" si="1944"/>
        <v>0.47973750427960282</v>
      </c>
      <c r="Q1457" s="7">
        <f t="shared" si="1945"/>
        <v>1.5777582255759861</v>
      </c>
    </row>
    <row r="1458" spans="1:17" x14ac:dyDescent="0.3">
      <c r="A1458" s="1">
        <v>42656</v>
      </c>
      <c r="B1458" s="2">
        <v>112.90949999999999</v>
      </c>
      <c r="C1458" s="2">
        <v>5.1165000000000003</v>
      </c>
      <c r="D1458" s="2">
        <f t="shared" si="1974"/>
        <v>-3.5831732810449957E-3</v>
      </c>
      <c r="E1458" s="2">
        <f t="shared" si="1975"/>
        <v>-1.1793758041472887E-2</v>
      </c>
      <c r="F1458" s="11">
        <f t="shared" ref="F1458:G1458" si="2068">B1458/B1206-1</f>
        <v>0.11691393660736016</v>
      </c>
      <c r="G1458" s="11">
        <f t="shared" si="2068"/>
        <v>0.25266250459052508</v>
      </c>
      <c r="H1458" s="9">
        <f t="shared" si="1961"/>
        <v>0.11056946842337033</v>
      </c>
      <c r="I1458" s="9">
        <f t="shared" si="1962"/>
        <v>0.17137566740372512</v>
      </c>
      <c r="J1458" s="7">
        <f t="shared" si="1963"/>
        <v>0.10063210837209646</v>
      </c>
      <c r="K1458" s="7">
        <f t="shared" si="1964"/>
        <v>0.22084729046043594</v>
      </c>
      <c r="L1458" s="11">
        <f t="shared" ref="L1458:M1458" si="2069">B1458/B702-1</f>
        <v>0.52097393412810655</v>
      </c>
      <c r="M1458" s="11">
        <f t="shared" si="2069"/>
        <v>1.6581982543640899</v>
      </c>
      <c r="N1458" s="9">
        <f t="shared" si="1942"/>
        <v>0.13978362526831251</v>
      </c>
      <c r="O1458" s="9">
        <f t="shared" si="1943"/>
        <v>0.15937361196030508</v>
      </c>
      <c r="P1458" s="7">
        <f t="shared" si="1944"/>
        <v>0.4641149841207628</v>
      </c>
      <c r="Q1458" s="7">
        <f t="shared" si="1945"/>
        <v>1.4971581039634287</v>
      </c>
    </row>
    <row r="1459" spans="1:17" x14ac:dyDescent="0.3">
      <c r="A1459" s="1">
        <v>42657</v>
      </c>
      <c r="B1459" s="2">
        <v>113.0446</v>
      </c>
      <c r="C1459" s="2">
        <v>5.1280999999999999</v>
      </c>
      <c r="D1459" s="2">
        <f t="shared" si="1974"/>
        <v>1.1958182312178395E-3</v>
      </c>
      <c r="E1459" s="2">
        <f t="shared" si="1975"/>
        <v>2.2646086635892218E-3</v>
      </c>
      <c r="F1459" s="11">
        <f t="shared" ref="F1459:G1459" si="2070">B1459/B1207-1</f>
        <v>0.10017790546485106</v>
      </c>
      <c r="G1459" s="11">
        <f t="shared" si="2070"/>
        <v>0.19700753950654759</v>
      </c>
      <c r="H1459" s="9">
        <f t="shared" si="1961"/>
        <v>9.5471898967850452E-2</v>
      </c>
      <c r="I1459" s="9">
        <f t="shared" si="1962"/>
        <v>0.17063973458513504</v>
      </c>
      <c r="J1459" s="7">
        <f t="shared" si="1963"/>
        <v>8.427649475839738E-2</v>
      </c>
      <c r="K1459" s="7">
        <f t="shared" si="1964"/>
        <v>0.16810766759389195</v>
      </c>
      <c r="L1459" s="11">
        <f t="shared" ref="L1459:M1459" si="2071">B1459/B703-1</f>
        <v>0.52873289644148613</v>
      </c>
      <c r="M1459" s="11">
        <f t="shared" si="2071"/>
        <v>1.6930469488499109</v>
      </c>
      <c r="N1459" s="9">
        <f t="shared" si="1942"/>
        <v>0.14147974000659166</v>
      </c>
      <c r="O1459" s="9">
        <f t="shared" si="1943"/>
        <v>0.15935332186168805</v>
      </c>
      <c r="P1459" s="7">
        <f t="shared" si="1944"/>
        <v>0.47159816637100271</v>
      </c>
      <c r="Q1459" s="7">
        <f t="shared" si="1945"/>
        <v>1.5357911117952332</v>
      </c>
    </row>
    <row r="1460" spans="1:17" x14ac:dyDescent="0.3">
      <c r="A1460" s="1">
        <v>42660</v>
      </c>
      <c r="B1460" s="2">
        <v>112.7358</v>
      </c>
      <c r="C1460" s="2">
        <v>5.0928000000000004</v>
      </c>
      <c r="D1460" s="2">
        <f t="shared" si="1974"/>
        <v>-2.7354030070620276E-3</v>
      </c>
      <c r="E1460" s="2">
        <f t="shared" si="1975"/>
        <v>-6.9074426625709909E-3</v>
      </c>
      <c r="F1460" s="11">
        <f t="shared" ref="F1460:G1460" si="2072">B1460/B1208-1</f>
        <v>9.2606555883567143E-2</v>
      </c>
      <c r="G1460" s="11">
        <f t="shared" si="2072"/>
        <v>0.17418670601526309</v>
      </c>
      <c r="H1460" s="9">
        <f t="shared" si="1961"/>
        <v>8.8566177221013953E-2</v>
      </c>
      <c r="I1460" s="9">
        <f t="shared" si="1962"/>
        <v>0.17062547642996753</v>
      </c>
      <c r="J1460" s="7">
        <f t="shared" si="1963"/>
        <v>7.6817197397005321E-2</v>
      </c>
      <c r="K1460" s="7">
        <f t="shared" si="1964"/>
        <v>0.1441817952128035</v>
      </c>
      <c r="L1460" s="11">
        <f t="shared" ref="L1460:M1460" si="2073">B1460/B704-1</f>
        <v>0.50748757419711987</v>
      </c>
      <c r="M1460" s="11">
        <f t="shared" si="2073"/>
        <v>1.586227909811091</v>
      </c>
      <c r="N1460" s="9">
        <f t="shared" si="1942"/>
        <v>0.13681480230997445</v>
      </c>
      <c r="O1460" s="9">
        <f t="shared" si="1943"/>
        <v>0.15924468254758065</v>
      </c>
      <c r="P1460" s="7">
        <f t="shared" si="1944"/>
        <v>0.45122220813265246</v>
      </c>
      <c r="Q1460" s="7">
        <f t="shared" si="1945"/>
        <v>1.4326677395408907</v>
      </c>
    </row>
    <row r="1461" spans="1:17" x14ac:dyDescent="0.3">
      <c r="A1461" s="1">
        <v>42661</v>
      </c>
      <c r="B1461" s="2">
        <v>113.7394</v>
      </c>
      <c r="C1461" s="2">
        <v>5.2233999999999998</v>
      </c>
      <c r="D1461" s="2">
        <f t="shared" si="1974"/>
        <v>8.8628385746609157E-3</v>
      </c>
      <c r="E1461" s="2">
        <f t="shared" si="1975"/>
        <v>2.5320753314542352E-2</v>
      </c>
      <c r="F1461" s="11">
        <f t="shared" ref="F1461:G1461" si="2074">B1461/B1209-1</f>
        <v>9.6047789246263227E-2</v>
      </c>
      <c r="G1461" s="11">
        <f t="shared" si="2074"/>
        <v>0.18310305775764424</v>
      </c>
      <c r="H1461" s="9">
        <f t="shared" si="1961"/>
        <v>9.1710790902109929E-2</v>
      </c>
      <c r="I1461" s="9">
        <f t="shared" si="1962"/>
        <v>0.17075320029156005</v>
      </c>
      <c r="J1461" s="7">
        <f t="shared" si="1963"/>
        <v>8.0185151695052026E-2</v>
      </c>
      <c r="K1461" s="7">
        <f t="shared" si="1964"/>
        <v>0.1548002939607791</v>
      </c>
      <c r="L1461" s="11">
        <f t="shared" ref="L1461:M1461" si="2075">B1461/B705-1</f>
        <v>0.51225271532829253</v>
      </c>
      <c r="M1461" s="11">
        <f t="shared" si="2075"/>
        <v>1.6103948025987007</v>
      </c>
      <c r="N1461" s="9">
        <f t="shared" si="1942"/>
        <v>0.1378668011861455</v>
      </c>
      <c r="O1461" s="9">
        <f t="shared" si="1943"/>
        <v>0.15928920089492826</v>
      </c>
      <c r="P1461" s="7">
        <f t="shared" si="1944"/>
        <v>0.45577852939946562</v>
      </c>
      <c r="Q1461" s="7">
        <f t="shared" si="1945"/>
        <v>1.4553395030461891</v>
      </c>
    </row>
    <row r="1462" spans="1:17" x14ac:dyDescent="0.3">
      <c r="A1462" s="1">
        <v>42662</v>
      </c>
      <c r="B1462" s="2">
        <v>113.7298</v>
      </c>
      <c r="C1462" s="2">
        <v>5.2253999999999996</v>
      </c>
      <c r="D1462" s="2">
        <f t="shared" si="1974"/>
        <v>-8.4407031859256234E-5</v>
      </c>
      <c r="E1462" s="2">
        <f t="shared" si="1975"/>
        <v>3.828190843780948E-4</v>
      </c>
      <c r="F1462" s="11">
        <f t="shared" ref="F1462:G1462" si="2076">B1462/B1210-1</f>
        <v>0.10162837485070897</v>
      </c>
      <c r="G1462" s="11">
        <f t="shared" si="2076"/>
        <v>0.20348234643819518</v>
      </c>
      <c r="H1462" s="9">
        <f t="shared" si="1961"/>
        <v>9.678942595343977E-2</v>
      </c>
      <c r="I1462" s="9">
        <f t="shared" si="1962"/>
        <v>0.1706640167897201</v>
      </c>
      <c r="J1462" s="7">
        <f t="shared" si="1963"/>
        <v>8.5701500855747348E-2</v>
      </c>
      <c r="K1462" s="7">
        <f t="shared" si="1964"/>
        <v>0.17269010896786097</v>
      </c>
      <c r="L1462" s="11">
        <f t="shared" ref="L1462:M1462" si="2077">B1462/B706-1</f>
        <v>0.48801201611394363</v>
      </c>
      <c r="M1462" s="11">
        <f t="shared" si="2077"/>
        <v>1.4884042097242727</v>
      </c>
      <c r="N1462" s="9">
        <f t="shared" si="1942"/>
        <v>0.1324803372412294</v>
      </c>
      <c r="O1462" s="9">
        <f t="shared" si="1943"/>
        <v>0.15903677399433933</v>
      </c>
      <c r="P1462" s="7">
        <f t="shared" si="1944"/>
        <v>0.43261574909056089</v>
      </c>
      <c r="Q1462" s="7">
        <f t="shared" si="1945"/>
        <v>1.3416870851646623</v>
      </c>
    </row>
    <row r="1463" spans="1:17" x14ac:dyDescent="0.3">
      <c r="A1463" s="1">
        <v>42663</v>
      </c>
      <c r="B1463" s="2">
        <v>113.5947</v>
      </c>
      <c r="C1463" s="2">
        <v>5.2034000000000002</v>
      </c>
      <c r="D1463" s="2">
        <f t="shared" si="1974"/>
        <v>-1.1886093747544436E-3</v>
      </c>
      <c r="E1463" s="2">
        <f t="shared" si="1975"/>
        <v>-4.2190918676497016E-3</v>
      </c>
      <c r="F1463" s="11">
        <f t="shared" ref="F1463:G1463" si="2078">B1463/B1211-1</f>
        <v>0.10707449711523465</v>
      </c>
      <c r="G1463" s="11">
        <f t="shared" si="2078"/>
        <v>0.21802434456928843</v>
      </c>
      <c r="H1463" s="9">
        <f t="shared" si="1961"/>
        <v>0.10172094786259231</v>
      </c>
      <c r="I1463" s="9">
        <f t="shared" si="1962"/>
        <v>0.1705469983820431</v>
      </c>
      <c r="J1463" s="7">
        <f t="shared" si="1963"/>
        <v>9.1090667703525252E-2</v>
      </c>
      <c r="K1463" s="7">
        <f t="shared" si="1964"/>
        <v>0.19038238760759629</v>
      </c>
      <c r="L1463" s="11">
        <f t="shared" ref="L1463:M1463" si="2079">B1463/B707-1</f>
        <v>0.48299437845797932</v>
      </c>
      <c r="M1463" s="11">
        <f t="shared" si="2079"/>
        <v>1.4637310606060607</v>
      </c>
      <c r="N1463" s="9">
        <f t="shared" ref="N1463:N1526" si="2080">AVERAGE($D708:$D1463)*252</f>
        <v>0.13135442416438983</v>
      </c>
      <c r="O1463" s="9">
        <f t="shared" ref="O1463:O1526" si="2081">_xlfn.STDEV.P($D708:$D1463)*SQRT(252)</f>
        <v>0.15903693839214711</v>
      </c>
      <c r="P1463" s="7">
        <f t="shared" ref="P1463:P1526" si="2082">EXP(N1463-O1463*O1463/2)^3-1</f>
        <v>0.42778479793341839</v>
      </c>
      <c r="Q1463" s="7">
        <f t="shared" ref="Q1463:Q1526" si="2083">EXP(3*N1463-9*O1463*O1463/2)^3-1</f>
        <v>1.3180764433939429</v>
      </c>
    </row>
    <row r="1464" spans="1:17" x14ac:dyDescent="0.3">
      <c r="A1464" s="1">
        <v>42664</v>
      </c>
      <c r="B1464" s="2">
        <v>114.0193</v>
      </c>
      <c r="C1464" s="2">
        <v>5.26</v>
      </c>
      <c r="D1464" s="2">
        <f t="shared" si="1974"/>
        <v>3.7308820416802569E-3</v>
      </c>
      <c r="E1464" s="2">
        <f t="shared" si="1975"/>
        <v>1.0818768672656466E-2</v>
      </c>
      <c r="F1464" s="11">
        <f t="shared" ref="F1464:G1464" si="2084">B1464/B1212-1</f>
        <v>8.9030353970467546E-2</v>
      </c>
      <c r="G1464" s="11">
        <f t="shared" si="2084"/>
        <v>0.16237956333421733</v>
      </c>
      <c r="H1464" s="9">
        <f t="shared" si="1961"/>
        <v>8.5287716813490566E-2</v>
      </c>
      <c r="I1464" s="9">
        <f t="shared" si="1962"/>
        <v>0.16942786591068218</v>
      </c>
      <c r="J1464" s="7">
        <f t="shared" si="1963"/>
        <v>7.3511247766032684E-2</v>
      </c>
      <c r="K1464" s="7">
        <f t="shared" si="1964"/>
        <v>0.13506173619646833</v>
      </c>
      <c r="L1464" s="11">
        <f t="shared" ref="L1464:M1464" si="2085">B1464/B708-1</f>
        <v>0.48637201504892458</v>
      </c>
      <c r="M1464" s="11">
        <f t="shared" si="2085"/>
        <v>1.4819515877884206</v>
      </c>
      <c r="N1464" s="9">
        <f t="shared" si="2080"/>
        <v>0.13211275385499283</v>
      </c>
      <c r="O1464" s="9">
        <f t="shared" si="2081"/>
        <v>0.1590468114153844</v>
      </c>
      <c r="P1464" s="7">
        <f t="shared" si="2082"/>
        <v>0.43102994922380145</v>
      </c>
      <c r="Q1464" s="7">
        <f t="shared" si="2083"/>
        <v>1.3338524021375395</v>
      </c>
    </row>
    <row r="1465" spans="1:17" x14ac:dyDescent="0.3">
      <c r="A1465" s="1">
        <v>42667</v>
      </c>
      <c r="B1465" s="2">
        <v>115.3897</v>
      </c>
      <c r="C1465" s="2">
        <v>5.4516</v>
      </c>
      <c r="D1465" s="2">
        <f t="shared" si="1974"/>
        <v>1.1947363013745519E-2</v>
      </c>
      <c r="E1465" s="2">
        <f t="shared" si="1975"/>
        <v>3.5778116821602514E-2</v>
      </c>
      <c r="F1465" s="11">
        <f t="shared" ref="F1465:G1465" si="2086">B1465/B1213-1</f>
        <v>7.2118980522672071E-2</v>
      </c>
      <c r="G1465" s="11">
        <f t="shared" si="2086"/>
        <v>0.11223094970927261</v>
      </c>
      <c r="H1465" s="9">
        <f t="shared" si="1961"/>
        <v>6.9637045783292814E-2</v>
      </c>
      <c r="I1465" s="9">
        <f t="shared" si="1962"/>
        <v>0.16762014043383344</v>
      </c>
      <c r="J1465" s="7">
        <f t="shared" si="1963"/>
        <v>5.7162878443625997E-2</v>
      </c>
      <c r="K1465" s="7">
        <f t="shared" si="1964"/>
        <v>8.5973517324959836E-2</v>
      </c>
      <c r="L1465" s="11">
        <f t="shared" ref="L1465:M1465" si="2087">B1465/B709-1</f>
        <v>0.51341472051791204</v>
      </c>
      <c r="M1465" s="11">
        <f t="shared" si="2087"/>
        <v>1.6144254747746021</v>
      </c>
      <c r="N1465" s="9">
        <f t="shared" si="2080"/>
        <v>0.1381228340056555</v>
      </c>
      <c r="O1465" s="9">
        <f t="shared" si="2081"/>
        <v>0.15913732830327271</v>
      </c>
      <c r="P1465" s="7">
        <f t="shared" si="2082"/>
        <v>0.45700282791537972</v>
      </c>
      <c r="Q1465" s="7">
        <f t="shared" si="2083"/>
        <v>1.4626110784520425</v>
      </c>
    </row>
    <row r="1466" spans="1:17" x14ac:dyDescent="0.3">
      <c r="A1466" s="1">
        <v>42668</v>
      </c>
      <c r="B1466" s="2">
        <v>115.02290000000001</v>
      </c>
      <c r="C1466" s="2">
        <v>5.3971999999999998</v>
      </c>
      <c r="D1466" s="2">
        <f t="shared" si="1974"/>
        <v>-3.1838563503249965E-3</v>
      </c>
      <c r="E1466" s="2">
        <f t="shared" si="1975"/>
        <v>-1.00288429967257E-2</v>
      </c>
      <c r="F1466" s="11">
        <f t="shared" ref="F1466:G1466" si="2088">B1466/B1214-1</f>
        <v>6.8048043307689765E-2</v>
      </c>
      <c r="G1466" s="11">
        <f t="shared" si="2088"/>
        <v>9.7862126482374245E-2</v>
      </c>
      <c r="H1466" s="9">
        <f t="shared" si="1961"/>
        <v>6.5832723896733863E-2</v>
      </c>
      <c r="I1466" s="9">
        <f t="shared" si="1962"/>
        <v>0.16765532668037483</v>
      </c>
      <c r="J1466" s="7">
        <f t="shared" si="1963"/>
        <v>5.3142518939056194E-2</v>
      </c>
      <c r="K1466" s="7">
        <f t="shared" si="1964"/>
        <v>7.359280251906819E-2</v>
      </c>
      <c r="L1466" s="11">
        <f t="shared" ref="L1466:M1466" si="2089">B1466/B710-1</f>
        <v>0.50200445027135165</v>
      </c>
      <c r="M1466" s="11">
        <f t="shared" si="2089"/>
        <v>1.5564607805987114</v>
      </c>
      <c r="N1466" s="9">
        <f t="shared" si="2080"/>
        <v>0.13560017207819763</v>
      </c>
      <c r="O1466" s="9">
        <f t="shared" si="2081"/>
        <v>0.15913642417042878</v>
      </c>
      <c r="P1466" s="7">
        <f t="shared" si="2082"/>
        <v>0.44601849482179201</v>
      </c>
      <c r="Q1466" s="7">
        <f t="shared" si="2083"/>
        <v>1.4073393379451069</v>
      </c>
    </row>
    <row r="1467" spans="1:17" x14ac:dyDescent="0.3">
      <c r="A1467" s="1">
        <v>42669</v>
      </c>
      <c r="B1467" s="2">
        <v>114.2413</v>
      </c>
      <c r="C1467" s="2">
        <v>5.2935999999999996</v>
      </c>
      <c r="D1467" s="2">
        <f t="shared" si="1974"/>
        <v>-6.8183608958510573E-3</v>
      </c>
      <c r="E1467" s="2">
        <f t="shared" si="1975"/>
        <v>-1.9381756858782507E-2</v>
      </c>
      <c r="F1467" s="11">
        <f t="shared" ref="F1467:G1467" si="2090">B1467/B1215-1</f>
        <v>5.8632800192746082E-2</v>
      </c>
      <c r="G1467" s="11">
        <f t="shared" si="2090"/>
        <v>6.9824781229158583E-2</v>
      </c>
      <c r="H1467" s="9">
        <f t="shared" si="1961"/>
        <v>5.6978264462729605E-2</v>
      </c>
      <c r="I1467" s="9">
        <f t="shared" si="1962"/>
        <v>0.16779442210807921</v>
      </c>
      <c r="J1467" s="7">
        <f t="shared" si="1963"/>
        <v>4.3834320906831037E-2</v>
      </c>
      <c r="K1467" s="7">
        <f t="shared" si="1964"/>
        <v>4.5230501801987844E-2</v>
      </c>
      <c r="L1467" s="11">
        <f t="shared" ref="L1467:M1467" si="2091">B1467/B711-1</f>
        <v>0.48118140505779317</v>
      </c>
      <c r="M1467" s="11">
        <f t="shared" si="2091"/>
        <v>1.4582520664994889</v>
      </c>
      <c r="N1467" s="9">
        <f t="shared" si="2080"/>
        <v>0.13094667200242507</v>
      </c>
      <c r="O1467" s="9">
        <f t="shared" si="2081"/>
        <v>0.15914715492525852</v>
      </c>
      <c r="P1467" s="7">
        <f t="shared" si="2082"/>
        <v>0.42596430571877408</v>
      </c>
      <c r="Q1467" s="7">
        <f t="shared" si="2083"/>
        <v>1.3084920509849498</v>
      </c>
    </row>
    <row r="1468" spans="1:17" x14ac:dyDescent="0.3">
      <c r="A1468" s="1">
        <v>42670</v>
      </c>
      <c r="B1468" s="2">
        <v>113.72020000000001</v>
      </c>
      <c r="C1468" s="2">
        <v>5.2195999999999998</v>
      </c>
      <c r="D1468" s="2">
        <f t="shared" si="1974"/>
        <v>-4.5718325915030953E-3</v>
      </c>
      <c r="E1468" s="2">
        <f t="shared" si="1975"/>
        <v>-1.4077773109757876E-2</v>
      </c>
      <c r="F1468" s="11">
        <f t="shared" ref="F1468:G1468" si="2092">B1468/B1216-1</f>
        <v>4.5115801604799666E-2</v>
      </c>
      <c r="G1468" s="11">
        <f t="shared" si="2092"/>
        <v>3.0950640937012386E-2</v>
      </c>
      <c r="H1468" s="9">
        <f t="shared" si="1961"/>
        <v>4.412769421007693E-2</v>
      </c>
      <c r="I1468" s="9">
        <f t="shared" si="1962"/>
        <v>0.16766779081512448</v>
      </c>
      <c r="J1468" s="7">
        <f t="shared" si="1963"/>
        <v>3.0528162737223807E-2</v>
      </c>
      <c r="K1468" s="7">
        <f t="shared" si="1964"/>
        <v>5.8941890595958224E-3</v>
      </c>
      <c r="L1468" s="11">
        <f t="shared" ref="L1468:M1468" si="2093">B1468/B712-1</f>
        <v>0.47406966690906094</v>
      </c>
      <c r="M1468" s="11">
        <f t="shared" si="2093"/>
        <v>1.4190573295638873</v>
      </c>
      <c r="N1468" s="9">
        <f t="shared" si="2080"/>
        <v>0.12934235216542789</v>
      </c>
      <c r="O1468" s="9">
        <f t="shared" si="2081"/>
        <v>0.15917418712993675</v>
      </c>
      <c r="P1468" s="7">
        <f t="shared" si="2082"/>
        <v>0.4190993697284664</v>
      </c>
      <c r="Q1468" s="7">
        <f t="shared" si="2083"/>
        <v>1.2751351893657641</v>
      </c>
    </row>
    <row r="1469" spans="1:17" x14ac:dyDescent="0.3">
      <c r="A1469" s="1">
        <v>42671</v>
      </c>
      <c r="B1469" s="2">
        <v>113.006</v>
      </c>
      <c r="C1469" s="2">
        <v>5.1294000000000004</v>
      </c>
      <c r="D1469" s="2">
        <f t="shared" si="1974"/>
        <v>-6.3001308389860223E-3</v>
      </c>
      <c r="E1469" s="2">
        <f t="shared" si="1975"/>
        <v>-1.7432077327848617E-2</v>
      </c>
      <c r="F1469" s="11">
        <f t="shared" ref="F1469:G1469" si="2094">B1469/B1217-1</f>
        <v>4.0194478425394919E-2</v>
      </c>
      <c r="G1469" s="11">
        <f t="shared" si="2094"/>
        <v>1.6910846335322471E-2</v>
      </c>
      <c r="H1469" s="9">
        <f t="shared" si="1961"/>
        <v>3.9407694157201488E-2</v>
      </c>
      <c r="I1469" s="9">
        <f t="shared" si="1962"/>
        <v>0.16778333511768295</v>
      </c>
      <c r="J1469" s="7">
        <f t="shared" si="1963"/>
        <v>2.5655653849244953E-2</v>
      </c>
      <c r="K1469" s="7">
        <f t="shared" si="1964"/>
        <v>-8.4218671683609081E-3</v>
      </c>
      <c r="L1469" s="11">
        <f t="shared" ref="L1469:M1469" si="2095">B1469/B713-1</f>
        <v>0.46234215954470526</v>
      </c>
      <c r="M1469" s="11">
        <f t="shared" si="2095"/>
        <v>1.3658502836585029</v>
      </c>
      <c r="N1469" s="9">
        <f t="shared" si="2080"/>
        <v>0.12667978973396843</v>
      </c>
      <c r="O1469" s="9">
        <f t="shared" si="2081"/>
        <v>0.15922125541212953</v>
      </c>
      <c r="P1469" s="7">
        <f t="shared" si="2082"/>
        <v>0.40777755245248182</v>
      </c>
      <c r="Q1469" s="7">
        <f t="shared" si="2083"/>
        <v>1.2208146704593141</v>
      </c>
    </row>
    <row r="1470" spans="1:17" x14ac:dyDescent="0.3">
      <c r="A1470" s="1">
        <v>42674</v>
      </c>
      <c r="B1470" s="2">
        <v>112.8999</v>
      </c>
      <c r="C1470" s="2">
        <v>5.1002999999999998</v>
      </c>
      <c r="D1470" s="2">
        <f t="shared" si="1974"/>
        <v>-9.393292322276447E-4</v>
      </c>
      <c r="E1470" s="2">
        <f t="shared" si="1975"/>
        <v>-5.6893317484502104E-3</v>
      </c>
      <c r="F1470" s="11">
        <f t="shared" ref="F1470:G1470" si="2096">B1470/B1218-1</f>
        <v>4.3894460234890298E-2</v>
      </c>
      <c r="G1470" s="11">
        <f t="shared" si="2096"/>
        <v>2.5165323310084142E-2</v>
      </c>
      <c r="H1470" s="9">
        <f t="shared" si="1961"/>
        <v>4.295839262130257E-2</v>
      </c>
      <c r="I1470" s="9">
        <f t="shared" si="1962"/>
        <v>0.16772241647945491</v>
      </c>
      <c r="J1470" s="7">
        <f t="shared" si="1963"/>
        <v>2.9314439714634988E-2</v>
      </c>
      <c r="K1470" s="7">
        <f t="shared" si="1964"/>
        <v>2.2891535304594424E-3</v>
      </c>
      <c r="L1470" s="11">
        <f t="shared" ref="L1470:M1470" si="2097">B1470/B714-1</f>
        <v>0.46237900389752196</v>
      </c>
      <c r="M1470" s="11">
        <f t="shared" si="2097"/>
        <v>1.3598297321056769</v>
      </c>
      <c r="N1470" s="9">
        <f t="shared" si="2080"/>
        <v>0.12668818810786683</v>
      </c>
      <c r="O1470" s="9">
        <f t="shared" si="2081"/>
        <v>0.15922117868479679</v>
      </c>
      <c r="P1470" s="7">
        <f t="shared" si="2082"/>
        <v>0.40781307362221186</v>
      </c>
      <c r="Q1470" s="7">
        <f t="shared" si="2083"/>
        <v>1.2209832704794197</v>
      </c>
    </row>
    <row r="1471" spans="1:17" x14ac:dyDescent="0.3">
      <c r="A1471" s="1">
        <v>42675</v>
      </c>
      <c r="B1471" s="2">
        <v>112.0506</v>
      </c>
      <c r="C1471" s="2">
        <v>4.9954999999999998</v>
      </c>
      <c r="D1471" s="2">
        <f t="shared" si="1974"/>
        <v>-7.5510304306894566E-3</v>
      </c>
      <c r="E1471" s="2">
        <f t="shared" si="1975"/>
        <v>-2.0761854338719667E-2</v>
      </c>
      <c r="F1471" s="11">
        <f t="shared" ref="F1471:G1471" si="2098">B1471/B1219-1</f>
        <v>2.4471058504710097E-2</v>
      </c>
      <c r="G1471" s="11">
        <f t="shared" si="2098"/>
        <v>-2.901959259835174E-2</v>
      </c>
      <c r="H1471" s="9">
        <f t="shared" ref="H1471:H1534" si="2099">AVERAGE($D1220:$D1471)*252</f>
        <v>2.4176438912448174E-2</v>
      </c>
      <c r="I1471" s="9">
        <f t="shared" ref="I1471:I1534" si="2100">_xlfn.STDEV.P($D1220:$D1471)*SQRT(252)</f>
        <v>0.16753118240039475</v>
      </c>
      <c r="J1471" s="7">
        <f t="shared" ref="J1471:J1534" si="2101">EXP(H1471-I1471*I1471/2)-1</f>
        <v>1.0194705881356736E-2</v>
      </c>
      <c r="K1471" s="7">
        <f t="shared" ref="K1471:K1534" si="2102">EXP(3*H1471-9*I1471*I1471/2)-1</f>
        <v>-5.2350736226120187E-2</v>
      </c>
      <c r="L1471" s="11">
        <f t="shared" ref="L1471:M1471" si="2103">B1471/B715-1</f>
        <v>0.4547095075565295</v>
      </c>
      <c r="M1471" s="11">
        <f t="shared" si="2103"/>
        <v>1.3264099101196853</v>
      </c>
      <c r="N1471" s="9">
        <f t="shared" si="2080"/>
        <v>0.12493540984220415</v>
      </c>
      <c r="O1471" s="9">
        <f t="shared" si="2081"/>
        <v>0.15928084558755815</v>
      </c>
      <c r="P1471" s="7">
        <f t="shared" si="2082"/>
        <v>0.40038983001228767</v>
      </c>
      <c r="Q1471" s="7">
        <f t="shared" si="2083"/>
        <v>1.1856613359562758</v>
      </c>
    </row>
    <row r="1472" spans="1:17" x14ac:dyDescent="0.3">
      <c r="A1472" s="1">
        <v>42676</v>
      </c>
      <c r="B1472" s="2">
        <v>111.15309999999999</v>
      </c>
      <c r="C1472" s="2">
        <v>4.8654000000000002</v>
      </c>
      <c r="D1472" s="2">
        <f t="shared" si="1974"/>
        <v>-8.0420247252454783E-3</v>
      </c>
      <c r="E1472" s="2">
        <f t="shared" si="1975"/>
        <v>-2.6388574994506583E-2</v>
      </c>
      <c r="F1472" s="11">
        <f t="shared" ref="F1472:G1472" si="2104">B1472/B1220-1</f>
        <v>1.2730990070684234E-2</v>
      </c>
      <c r="G1472" s="11">
        <f t="shared" si="2104"/>
        <v>-6.3229234856944871E-2</v>
      </c>
      <c r="H1472" s="9">
        <f t="shared" si="2099"/>
        <v>1.2650632320380698E-2</v>
      </c>
      <c r="I1472" s="9">
        <f t="shared" si="2100"/>
        <v>0.16769293030383572</v>
      </c>
      <c r="J1472" s="7">
        <f t="shared" si="2101"/>
        <v>-1.4088337771807069E-3</v>
      </c>
      <c r="K1472" s="7">
        <f t="shared" si="2102"/>
        <v>-8.4781311072598897E-2</v>
      </c>
      <c r="L1472" s="11">
        <f t="shared" ref="L1472:M1472" si="2105">B1472/B716-1</f>
        <v>0.44270735987373588</v>
      </c>
      <c r="M1472" s="11">
        <f t="shared" si="2105"/>
        <v>1.2668778828681919</v>
      </c>
      <c r="N1472" s="9">
        <f t="shared" si="2080"/>
        <v>0.1221738198049238</v>
      </c>
      <c r="O1472" s="9">
        <f t="shared" si="2081"/>
        <v>0.15935693953137151</v>
      </c>
      <c r="P1472" s="7">
        <f t="shared" si="2082"/>
        <v>0.38878533882912114</v>
      </c>
      <c r="Q1472" s="7">
        <f t="shared" si="2083"/>
        <v>1.1313100057787482</v>
      </c>
    </row>
    <row r="1473" spans="1:17" x14ac:dyDescent="0.3">
      <c r="A1473" s="1">
        <v>42677</v>
      </c>
      <c r="B1473" s="2">
        <v>110.06270000000001</v>
      </c>
      <c r="C1473" s="2">
        <v>4.7252000000000001</v>
      </c>
      <c r="D1473" s="2">
        <f t="shared" si="1974"/>
        <v>-9.8583268555757601E-3</v>
      </c>
      <c r="E1473" s="2">
        <f t="shared" si="1975"/>
        <v>-2.9239044104201754E-2</v>
      </c>
      <c r="F1473" s="11">
        <f t="shared" ref="F1473:G1473" si="2106">B1473/B1221-1</f>
        <v>2.708503772591353E-3</v>
      </c>
      <c r="G1473" s="11">
        <f t="shared" si="2106"/>
        <v>-9.059065801882249E-2</v>
      </c>
      <c r="H1473" s="9">
        <f t="shared" si="2099"/>
        <v>2.7048423860124068E-3</v>
      </c>
      <c r="I1473" s="9">
        <f t="shared" si="2100"/>
        <v>0.16798423697913922</v>
      </c>
      <c r="J1473" s="7">
        <f t="shared" si="2101"/>
        <v>-1.1339724645576754E-2</v>
      </c>
      <c r="K1473" s="7">
        <f t="shared" si="2102"/>
        <v>-0.11207645731123461</v>
      </c>
      <c r="L1473" s="11">
        <f t="shared" ref="L1473:M1473" si="2107">B1473/B717-1</f>
        <v>0.4264882757619588</v>
      </c>
      <c r="M1473" s="11">
        <f t="shared" si="2107"/>
        <v>1.1909398618259379</v>
      </c>
      <c r="N1473" s="9">
        <f t="shared" si="2080"/>
        <v>0.11840522425121079</v>
      </c>
      <c r="O1473" s="9">
        <f t="shared" si="2081"/>
        <v>0.15946764289676793</v>
      </c>
      <c r="P1473" s="7">
        <f t="shared" si="2082"/>
        <v>0.37309975519206451</v>
      </c>
      <c r="Q1473" s="7">
        <f t="shared" si="2083"/>
        <v>1.0592523396233369</v>
      </c>
    </row>
    <row r="1474" spans="1:17" x14ac:dyDescent="0.3">
      <c r="A1474" s="1">
        <v>42678</v>
      </c>
      <c r="B1474" s="2">
        <v>109.67659999999999</v>
      </c>
      <c r="C1474" s="2">
        <v>4.6715999999999998</v>
      </c>
      <c r="D1474" s="2">
        <f t="shared" si="1974"/>
        <v>-3.5141679011546877E-3</v>
      </c>
      <c r="E1474" s="2">
        <f t="shared" si="1975"/>
        <v>-1.1408262669954617E-2</v>
      </c>
      <c r="F1474" s="11">
        <f t="shared" ref="F1474:G1474" si="2108">B1474/B1222-1</f>
        <v>1.8918511548877692E-3</v>
      </c>
      <c r="G1474" s="11">
        <f t="shared" si="2108"/>
        <v>-9.2928429963884951E-2</v>
      </c>
      <c r="H1474" s="9">
        <f t="shared" si="2099"/>
        <v>1.890063858337317E-3</v>
      </c>
      <c r="I1474" s="9">
        <f t="shared" si="2100"/>
        <v>0.16799934941238151</v>
      </c>
      <c r="J1474" s="7">
        <f t="shared" si="2101"/>
        <v>-1.2147443658645507E-2</v>
      </c>
      <c r="K1474" s="7">
        <f t="shared" si="2102"/>
        <v>-0.11426442830875538</v>
      </c>
      <c r="L1474" s="11">
        <f t="shared" ref="L1474:M1474" si="2109">B1474/B718-1</f>
        <v>0.41994378567609303</v>
      </c>
      <c r="M1474" s="11">
        <f t="shared" si="2109"/>
        <v>1.1569858712715857</v>
      </c>
      <c r="N1474" s="9">
        <f t="shared" si="2080"/>
        <v>0.11687242775917171</v>
      </c>
      <c r="O1474" s="9">
        <f t="shared" si="2081"/>
        <v>0.15948380741202323</v>
      </c>
      <c r="P1474" s="7">
        <f t="shared" si="2082"/>
        <v>0.36678963255865882</v>
      </c>
      <c r="Q1474" s="7">
        <f t="shared" si="2083"/>
        <v>1.0308982942803855</v>
      </c>
    </row>
    <row r="1475" spans="1:17" x14ac:dyDescent="0.3">
      <c r="A1475" s="1">
        <v>42681</v>
      </c>
      <c r="B1475" s="2">
        <v>112.2822</v>
      </c>
      <c r="C1475" s="2">
        <v>5.0063000000000004</v>
      </c>
      <c r="D1475" s="2">
        <f t="shared" si="1974"/>
        <v>2.3479309671219917E-2</v>
      </c>
      <c r="E1475" s="2">
        <f t="shared" si="1975"/>
        <v>6.9195493877989789E-2</v>
      </c>
      <c r="F1475" s="11">
        <f t="shared" ref="F1475:G1475" si="2110">B1475/B1223-1</f>
        <v>2.4978570626559282E-2</v>
      </c>
      <c r="G1475" s="11">
        <f t="shared" si="2110"/>
        <v>-3.1138721164266858E-2</v>
      </c>
      <c r="H1475" s="9">
        <f t="shared" si="2099"/>
        <v>2.4671705666028637E-2</v>
      </c>
      <c r="I1475" s="9">
        <f t="shared" si="2100"/>
        <v>0.16962361678869464</v>
      </c>
      <c r="J1475" s="7">
        <f t="shared" si="2101"/>
        <v>1.0338698795726575E-2</v>
      </c>
      <c r="K1475" s="7">
        <f t="shared" si="2102"/>
        <v>-5.3949807926947146E-2</v>
      </c>
      <c r="L1475" s="11">
        <f t="shared" ref="L1475:M1475" si="2111">B1475/B719-1</f>
        <v>0.45402769953963595</v>
      </c>
      <c r="M1475" s="11">
        <f t="shared" si="2111"/>
        <v>1.3154803200592018</v>
      </c>
      <c r="N1475" s="9">
        <f t="shared" si="2080"/>
        <v>0.12477914316911157</v>
      </c>
      <c r="O1475" s="9">
        <f t="shared" si="2081"/>
        <v>0.16003512987933738</v>
      </c>
      <c r="P1475" s="7">
        <f t="shared" si="2082"/>
        <v>0.39922787316971964</v>
      </c>
      <c r="Q1475" s="7">
        <f t="shared" si="2083"/>
        <v>1.1755043240372456</v>
      </c>
    </row>
    <row r="1476" spans="1:17" x14ac:dyDescent="0.3">
      <c r="A1476" s="1">
        <v>42682</v>
      </c>
      <c r="B1476" s="2">
        <v>113.0157</v>
      </c>
      <c r="C1476" s="2">
        <v>5.1044</v>
      </c>
      <c r="D1476" s="2">
        <f t="shared" ref="D1476:D1539" si="2112">LN(B1476/B1475)</f>
        <v>6.5114019402543362E-3</v>
      </c>
      <c r="E1476" s="2">
        <f t="shared" ref="E1476:E1539" si="2113">LN(C1476/C1475)</f>
        <v>1.9405793577421185E-2</v>
      </c>
      <c r="F1476" s="11">
        <f t="shared" ref="F1476:G1476" si="2114">B1476/B1224-1</f>
        <v>4.2757257689497008E-2</v>
      </c>
      <c r="G1476" s="11">
        <f t="shared" si="2114"/>
        <v>2.0696274670559456E-2</v>
      </c>
      <c r="H1476" s="9">
        <f t="shared" si="2099"/>
        <v>4.1868414214064981E-2</v>
      </c>
      <c r="I1476" s="9">
        <f t="shared" si="2100"/>
        <v>0.16939850410282514</v>
      </c>
      <c r="J1476" s="7">
        <f t="shared" si="2101"/>
        <v>2.7902674168782005E-2</v>
      </c>
      <c r="K1476" s="7">
        <f t="shared" si="2102"/>
        <v>-3.519887344425765E-3</v>
      </c>
      <c r="L1476" s="11">
        <f t="shared" ref="L1476:M1476" si="2115">B1476/B720-1</f>
        <v>0.4915606551924836</v>
      </c>
      <c r="M1476" s="11">
        <f t="shared" si="2115"/>
        <v>1.4994613651943984</v>
      </c>
      <c r="N1476" s="9">
        <f t="shared" si="2080"/>
        <v>0.13327433046282477</v>
      </c>
      <c r="O1476" s="9">
        <f t="shared" si="2081"/>
        <v>0.15967676748911874</v>
      </c>
      <c r="P1476" s="7">
        <f t="shared" si="2082"/>
        <v>0.43559297416710185</v>
      </c>
      <c r="Q1476" s="7">
        <f t="shared" si="2083"/>
        <v>1.3519950563507246</v>
      </c>
    </row>
    <row r="1477" spans="1:17" x14ac:dyDescent="0.3">
      <c r="A1477" s="1">
        <v>42683</v>
      </c>
      <c r="B1477" s="2">
        <v>113.5368</v>
      </c>
      <c r="C1477" s="2">
        <v>5.1760000000000002</v>
      </c>
      <c r="D1477" s="2">
        <f t="shared" si="2112"/>
        <v>4.6002663310189254E-3</v>
      </c>
      <c r="E1477" s="2">
        <f t="shared" si="2113"/>
        <v>1.3929644320915324E-2</v>
      </c>
      <c r="F1477" s="11">
        <f t="shared" ref="F1477:G1477" si="2116">B1477/B1225-1</f>
        <v>5.0246566066848075E-2</v>
      </c>
      <c r="G1477" s="11">
        <f t="shared" si="2116"/>
        <v>4.2371516030288436E-2</v>
      </c>
      <c r="H1477" s="9">
        <f t="shared" si="2099"/>
        <v>4.9024961427968805E-2</v>
      </c>
      <c r="I1477" s="9">
        <f t="shared" si="2100"/>
        <v>0.16943405734960032</v>
      </c>
      <c r="J1477" s="7">
        <f t="shared" si="2101"/>
        <v>3.5279057897406707E-2</v>
      </c>
      <c r="K1477" s="7">
        <f t="shared" si="2102"/>
        <v>1.8050307851649405E-2</v>
      </c>
      <c r="L1477" s="11">
        <f t="shared" ref="L1477:M1477" si="2117">B1477/B721-1</f>
        <v>0.4784669555796317</v>
      </c>
      <c r="M1477" s="11">
        <f t="shared" si="2117"/>
        <v>1.4382890521952141</v>
      </c>
      <c r="N1477" s="9">
        <f t="shared" si="2080"/>
        <v>0.13033523669919411</v>
      </c>
      <c r="O1477" s="9">
        <f t="shared" si="2081"/>
        <v>0.15952049563649989</v>
      </c>
      <c r="P1477" s="7">
        <f t="shared" si="2082"/>
        <v>0.42309706357554866</v>
      </c>
      <c r="Q1477" s="7">
        <f t="shared" si="2083"/>
        <v>1.2921390972447471</v>
      </c>
    </row>
    <row r="1478" spans="1:17" x14ac:dyDescent="0.3">
      <c r="A1478" s="1">
        <v>42684</v>
      </c>
      <c r="B1478" s="2">
        <v>111.7032</v>
      </c>
      <c r="C1478" s="2">
        <v>4.9298000000000002</v>
      </c>
      <c r="D1478" s="2">
        <f t="shared" si="2112"/>
        <v>-1.6281659615928354E-2</v>
      </c>
      <c r="E1478" s="2">
        <f t="shared" si="2113"/>
        <v>-4.873413791822076E-2</v>
      </c>
      <c r="F1478" s="11">
        <f t="shared" ref="F1478:G1478" si="2118">B1478/B1226-1</f>
        <v>3.45638146433358E-2</v>
      </c>
      <c r="G1478" s="11">
        <f t="shared" si="2118"/>
        <v>-2.771315869323332E-3</v>
      </c>
      <c r="H1478" s="9">
        <f t="shared" si="2099"/>
        <v>3.3979902761380493E-2</v>
      </c>
      <c r="I1478" s="9">
        <f t="shared" si="2100"/>
        <v>0.17022461236623593</v>
      </c>
      <c r="J1478" s="7">
        <f t="shared" si="2101"/>
        <v>1.9682896761956892E-2</v>
      </c>
      <c r="K1478" s="7">
        <f t="shared" si="2102"/>
        <v>-2.805316805653324E-2</v>
      </c>
      <c r="L1478" s="11">
        <f t="shared" ref="L1478:M1478" si="2119">B1478/B722-1</f>
        <v>0.45688551059961435</v>
      </c>
      <c r="M1478" s="11">
        <f t="shared" si="2119"/>
        <v>1.333522673482912</v>
      </c>
      <c r="N1478" s="9">
        <f t="shared" si="2080"/>
        <v>0.1254336484215503</v>
      </c>
      <c r="O1478" s="9">
        <f t="shared" si="2081"/>
        <v>0.15981019587285766</v>
      </c>
      <c r="P1478" s="7">
        <f t="shared" si="2082"/>
        <v>0.40212928241039236</v>
      </c>
      <c r="Q1478" s="7">
        <f t="shared" si="2083"/>
        <v>1.1904835165620082</v>
      </c>
    </row>
    <row r="1479" spans="1:17" x14ac:dyDescent="0.3">
      <c r="A1479" s="1">
        <v>42685</v>
      </c>
      <c r="B1479" s="2">
        <v>111.75149999999999</v>
      </c>
      <c r="C1479" s="2">
        <v>4.9256000000000002</v>
      </c>
      <c r="D1479" s="2">
        <f t="shared" si="2112"/>
        <v>4.3230239285373568E-4</v>
      </c>
      <c r="E1479" s="2">
        <f t="shared" si="2113"/>
        <v>-8.5232466551533013E-4</v>
      </c>
      <c r="F1479" s="11">
        <f t="shared" ref="F1479:G1479" si="2120">B1479/B1227-1</f>
        <v>4.5173328095845955E-2</v>
      </c>
      <c r="G1479" s="11">
        <f t="shared" si="2120"/>
        <v>2.614528863982013E-2</v>
      </c>
      <c r="H1479" s="9">
        <f t="shared" si="2099"/>
        <v>4.4182735869379992E-2</v>
      </c>
      <c r="I1479" s="9">
        <f t="shared" si="2100"/>
        <v>0.16993521608409001</v>
      </c>
      <c r="J1479" s="7">
        <f t="shared" si="2101"/>
        <v>3.0190510755357503E-2</v>
      </c>
      <c r="K1479" s="7">
        <f t="shared" si="2102"/>
        <v>2.6006840400401021E-3</v>
      </c>
      <c r="L1479" s="11">
        <f t="shared" ref="L1479:M1479" si="2121">B1479/B723-1</f>
        <v>0.45521892449370771</v>
      </c>
      <c r="M1479" s="11">
        <f t="shared" si="2121"/>
        <v>1.3201130475741873</v>
      </c>
      <c r="N1479" s="9">
        <f t="shared" si="2080"/>
        <v>0.12505211762483592</v>
      </c>
      <c r="O1479" s="9">
        <f t="shared" si="2081"/>
        <v>0.15980898401701818</v>
      </c>
      <c r="P1479" s="7">
        <f t="shared" si="2082"/>
        <v>0.40052614771585437</v>
      </c>
      <c r="Q1479" s="7">
        <f t="shared" si="2083"/>
        <v>1.1829861980834786</v>
      </c>
    </row>
    <row r="1480" spans="1:17" x14ac:dyDescent="0.3">
      <c r="A1480" s="1">
        <v>42688</v>
      </c>
      <c r="B1480" s="2">
        <v>110.6224</v>
      </c>
      <c r="C1480" s="2">
        <v>4.7592999999999996</v>
      </c>
      <c r="D1480" s="2">
        <f t="shared" si="2112"/>
        <v>-1.0155055995345776E-2</v>
      </c>
      <c r="E1480" s="2">
        <f t="shared" si="2113"/>
        <v>-3.4345496009273183E-2</v>
      </c>
      <c r="F1480" s="11">
        <f t="shared" ref="F1480:G1480" si="2122">B1480/B1228-1</f>
        <v>5.5335711968861556E-2</v>
      </c>
      <c r="G1480" s="11">
        <f t="shared" si="2122"/>
        <v>5.3478539965026384E-2</v>
      </c>
      <c r="H1480" s="9">
        <f t="shared" si="2099"/>
        <v>5.3858926706865373E-2</v>
      </c>
      <c r="I1480" s="9">
        <f t="shared" si="2100"/>
        <v>0.16906821083226914</v>
      </c>
      <c r="J1480" s="7">
        <f t="shared" si="2101"/>
        <v>4.0360093266029295E-2</v>
      </c>
      <c r="K1480" s="7">
        <f t="shared" si="2102"/>
        <v>3.3497323618586261E-2</v>
      </c>
      <c r="L1480" s="11">
        <f t="shared" ref="L1480:M1480" si="2123">B1480/B724-1</f>
        <v>0.42327392217837745</v>
      </c>
      <c r="M1480" s="11">
        <f t="shared" si="2123"/>
        <v>1.1642035378109226</v>
      </c>
      <c r="N1480" s="9">
        <f t="shared" si="2080"/>
        <v>0.11765326561432252</v>
      </c>
      <c r="O1480" s="9">
        <f t="shared" si="2081"/>
        <v>0.15978760843526207</v>
      </c>
      <c r="P1480" s="7">
        <f t="shared" si="2082"/>
        <v>0.3697957993053107</v>
      </c>
      <c r="Q1480" s="7">
        <f t="shared" si="2083"/>
        <v>1.0425444562094661</v>
      </c>
    </row>
    <row r="1481" spans="1:17" x14ac:dyDescent="0.3">
      <c r="A1481" s="1">
        <v>42689</v>
      </c>
      <c r="B1481" s="2">
        <v>112.1568</v>
      </c>
      <c r="C1481" s="2">
        <v>4.9797000000000002</v>
      </c>
      <c r="D1481" s="2">
        <f t="shared" si="2112"/>
        <v>1.3775291981762786E-2</v>
      </c>
      <c r="E1481" s="2">
        <f t="shared" si="2113"/>
        <v>4.5269049652556417E-2</v>
      </c>
      <c r="F1481" s="11">
        <f t="shared" ref="F1481:G1481" si="2124">B1481/B1229-1</f>
        <v>5.4801194020867028E-2</v>
      </c>
      <c r="G1481" s="11">
        <f t="shared" si="2124"/>
        <v>5.8137311149359272E-2</v>
      </c>
      <c r="H1481" s="9">
        <f t="shared" si="2099"/>
        <v>5.3352307484283518E-2</v>
      </c>
      <c r="I1481" s="9">
        <f t="shared" si="2100"/>
        <v>0.16902680595796857</v>
      </c>
      <c r="J1481" s="7">
        <f t="shared" si="2101"/>
        <v>3.9840438556985491E-2</v>
      </c>
      <c r="K1481" s="7">
        <f t="shared" si="2102"/>
        <v>3.1992755692851205E-2</v>
      </c>
      <c r="L1481" s="11">
        <f t="shared" ref="L1481:M1481" si="2125">B1481/B725-1</f>
        <v>0.43853843608351362</v>
      </c>
      <c r="M1481" s="11">
        <f t="shared" si="2125"/>
        <v>1.247055638283471</v>
      </c>
      <c r="N1481" s="9">
        <f t="shared" si="2080"/>
        <v>0.12120920773667986</v>
      </c>
      <c r="O1481" s="9">
        <f t="shared" si="2081"/>
        <v>0.15996481912688798</v>
      </c>
      <c r="P1481" s="7">
        <f t="shared" si="2082"/>
        <v>0.38436909415979925</v>
      </c>
      <c r="Q1481" s="7">
        <f t="shared" si="2083"/>
        <v>1.1073575871258048</v>
      </c>
    </row>
    <row r="1482" spans="1:17" x14ac:dyDescent="0.3">
      <c r="A1482" s="1">
        <v>42690</v>
      </c>
      <c r="B1482" s="2">
        <v>112.8227</v>
      </c>
      <c r="C1482" s="2">
        <v>5.0608000000000004</v>
      </c>
      <c r="D1482" s="2">
        <f t="shared" si="2112"/>
        <v>5.9196677436273168E-3</v>
      </c>
      <c r="E1482" s="2">
        <f t="shared" si="2113"/>
        <v>1.6154925311101014E-2</v>
      </c>
      <c r="F1482" s="11">
        <f t="shared" ref="F1482:G1482" si="2126">B1482/B1230-1</f>
        <v>6.0397606690439254E-2</v>
      </c>
      <c r="G1482" s="11">
        <f t="shared" si="2126"/>
        <v>7.1681172310103181E-2</v>
      </c>
      <c r="H1482" s="9">
        <f t="shared" si="2099"/>
        <v>5.8643938442672405E-2</v>
      </c>
      <c r="I1482" s="9">
        <f t="shared" si="2100"/>
        <v>0.16912231494156119</v>
      </c>
      <c r="J1482" s="7">
        <f t="shared" si="2101"/>
        <v>4.5340594157146086E-2</v>
      </c>
      <c r="K1482" s="7">
        <f t="shared" si="2102"/>
        <v>4.8353886627013232E-2</v>
      </c>
      <c r="L1482" s="11">
        <f t="shared" ref="L1482:M1482" si="2127">B1482/B726-1</f>
        <v>0.44432097927790792</v>
      </c>
      <c r="M1482" s="11">
        <f t="shared" si="2127"/>
        <v>1.267891552767197</v>
      </c>
      <c r="N1482" s="9">
        <f t="shared" si="2080"/>
        <v>0.1225464335291736</v>
      </c>
      <c r="O1482" s="9">
        <f t="shared" si="2081"/>
        <v>0.15999349120234532</v>
      </c>
      <c r="P1482" s="7">
        <f t="shared" si="2082"/>
        <v>0.38991476448335471</v>
      </c>
      <c r="Q1482" s="7">
        <f t="shared" si="2083"/>
        <v>1.1326088003937347</v>
      </c>
    </row>
    <row r="1483" spans="1:17" x14ac:dyDescent="0.3">
      <c r="A1483" s="1">
        <v>42691</v>
      </c>
      <c r="B1483" s="2">
        <v>113.643</v>
      </c>
      <c r="C1483" s="2">
        <v>5.1779999999999999</v>
      </c>
      <c r="D1483" s="2">
        <f t="shared" si="2112"/>
        <v>7.2443958403332802E-3</v>
      </c>
      <c r="E1483" s="2">
        <f t="shared" si="2113"/>
        <v>2.2894307760098532E-2</v>
      </c>
      <c r="F1483" s="11">
        <f t="shared" ref="F1483:G1483" si="2128">B1483/B1231-1</f>
        <v>4.7991080691523136E-2</v>
      </c>
      <c r="G1483" s="11">
        <f t="shared" si="2128"/>
        <v>3.7051872621670201E-2</v>
      </c>
      <c r="H1483" s="9">
        <f t="shared" si="2099"/>
        <v>4.6875075072102729E-2</v>
      </c>
      <c r="I1483" s="9">
        <f t="shared" si="2100"/>
        <v>0.16822087441343189</v>
      </c>
      <c r="J1483" s="7">
        <f t="shared" si="2101"/>
        <v>3.3267327094962384E-2</v>
      </c>
      <c r="K1483" s="7">
        <f t="shared" si="2102"/>
        <v>1.3371655100576918E-2</v>
      </c>
      <c r="L1483" s="11">
        <f t="shared" ref="L1483:M1483" si="2129">B1483/B727-1</f>
        <v>0.4691707238874856</v>
      </c>
      <c r="M1483" s="11">
        <f t="shared" si="2129"/>
        <v>1.3863950594524841</v>
      </c>
      <c r="N1483" s="9">
        <f t="shared" si="2080"/>
        <v>0.1282327027325498</v>
      </c>
      <c r="O1483" s="9">
        <f t="shared" si="2081"/>
        <v>0.15993012444106072</v>
      </c>
      <c r="P1483" s="7">
        <f t="shared" si="2082"/>
        <v>0.41387143601109821</v>
      </c>
      <c r="Q1483" s="7">
        <f t="shared" si="2083"/>
        <v>1.2452034059858987</v>
      </c>
    </row>
    <row r="1484" spans="1:17" x14ac:dyDescent="0.3">
      <c r="A1484" s="1">
        <v>42692</v>
      </c>
      <c r="B1484" s="2">
        <v>113.2183</v>
      </c>
      <c r="C1484" s="2">
        <v>5.1197999999999997</v>
      </c>
      <c r="D1484" s="2">
        <f t="shared" si="2112"/>
        <v>-3.7441423119903084E-3</v>
      </c>
      <c r="E1484" s="2">
        <f t="shared" si="2113"/>
        <v>-1.1303505540888806E-2</v>
      </c>
      <c r="F1484" s="11">
        <f t="shared" ref="F1484:G1484" si="2130">B1484/B1232-1</f>
        <v>4.3340472118191808E-2</v>
      </c>
      <c r="G1484" s="11">
        <f t="shared" si="2130"/>
        <v>2.3857614238576241E-2</v>
      </c>
      <c r="H1484" s="9">
        <f t="shared" si="2099"/>
        <v>4.24275581463514E-2</v>
      </c>
      <c r="I1484" s="9">
        <f t="shared" si="2100"/>
        <v>0.16826574976918654</v>
      </c>
      <c r="J1484" s="7">
        <f t="shared" si="2101"/>
        <v>2.8674290761608212E-2</v>
      </c>
      <c r="K1484" s="7">
        <f t="shared" si="2102"/>
        <v>-1.2744889288485162E-4</v>
      </c>
      <c r="L1484" s="11">
        <f t="shared" ref="L1484:M1484" si="2131">B1484/B728-1</f>
        <v>0.46791782544714344</v>
      </c>
      <c r="M1484" s="11">
        <f t="shared" si="2131"/>
        <v>1.3830757773226585</v>
      </c>
      <c r="N1484" s="9">
        <f t="shared" si="2080"/>
        <v>0.12794831713656624</v>
      </c>
      <c r="O1484" s="9">
        <f t="shared" si="2081"/>
        <v>0.15993692738843587</v>
      </c>
      <c r="P1484" s="7">
        <f t="shared" si="2082"/>
        <v>0.41266108539841584</v>
      </c>
      <c r="Q1484" s="7">
        <f t="shared" si="2083"/>
        <v>1.2393984354706324</v>
      </c>
    </row>
    <row r="1485" spans="1:17" x14ac:dyDescent="0.3">
      <c r="A1485" s="1">
        <v>42695</v>
      </c>
      <c r="B1485" s="2">
        <v>114.39570000000001</v>
      </c>
      <c r="C1485" s="2">
        <v>5.2736999999999998</v>
      </c>
      <c r="D1485" s="2">
        <f t="shared" si="2112"/>
        <v>1.0345677345913233E-2</v>
      </c>
      <c r="E1485" s="2">
        <f t="shared" si="2113"/>
        <v>2.9616827703360851E-2</v>
      </c>
      <c r="F1485" s="11">
        <f t="shared" ref="F1485:G1485" si="2132">B1485/B1233-1</f>
        <v>4.7100228832952062E-2</v>
      </c>
      <c r="G1485" s="11">
        <f t="shared" si="2132"/>
        <v>3.4079099590188067E-2</v>
      </c>
      <c r="H1485" s="9">
        <f t="shared" si="2099"/>
        <v>4.6024656850986868E-2</v>
      </c>
      <c r="I1485" s="9">
        <f t="shared" si="2100"/>
        <v>0.16844461904952765</v>
      </c>
      <c r="J1485" s="7">
        <f t="shared" si="2101"/>
        <v>3.235010856076026E-2</v>
      </c>
      <c r="K1485" s="7">
        <f t="shared" si="2102"/>
        <v>1.0447009861088485E-2</v>
      </c>
      <c r="L1485" s="11">
        <f t="shared" ref="L1485:M1485" si="2133">B1485/B729-1</f>
        <v>0.48677062321944731</v>
      </c>
      <c r="M1485" s="11">
        <f t="shared" si="2133"/>
        <v>1.471969625949189</v>
      </c>
      <c r="N1485" s="9">
        <f t="shared" si="2080"/>
        <v>0.13220213361717428</v>
      </c>
      <c r="O1485" s="9">
        <f t="shared" si="2081"/>
        <v>0.16002862777072061</v>
      </c>
      <c r="P1485" s="7">
        <f t="shared" si="2082"/>
        <v>0.43074123809262321</v>
      </c>
      <c r="Q1485" s="7">
        <f t="shared" si="2083"/>
        <v>1.3258731560364998</v>
      </c>
    </row>
    <row r="1486" spans="1:17" x14ac:dyDescent="0.3">
      <c r="A1486" s="1">
        <v>42696</v>
      </c>
      <c r="B1486" s="2">
        <v>114.7431</v>
      </c>
      <c r="C1486" s="2">
        <v>5.3211000000000004</v>
      </c>
      <c r="D1486" s="2">
        <f t="shared" si="2112"/>
        <v>3.0322255870904244E-3</v>
      </c>
      <c r="E1486" s="2">
        <f t="shared" si="2113"/>
        <v>8.947845405695461E-3</v>
      </c>
      <c r="F1486" s="11">
        <f t="shared" ref="F1486:G1486" si="2134">B1486/B1234-1</f>
        <v>5.3316148789508633E-2</v>
      </c>
      <c r="G1486" s="11">
        <f t="shared" si="2134"/>
        <v>5.1871034060134047E-2</v>
      </c>
      <c r="H1486" s="9">
        <f t="shared" si="2099"/>
        <v>5.1943424357289797E-2</v>
      </c>
      <c r="I1486" s="9">
        <f t="shared" si="2100"/>
        <v>0.16844034837669736</v>
      </c>
      <c r="J1486" s="7">
        <f t="shared" si="2101"/>
        <v>3.8479214155539232E-2</v>
      </c>
      <c r="K1486" s="7">
        <f t="shared" si="2102"/>
        <v>2.8555708807598723E-2</v>
      </c>
      <c r="L1486" s="11">
        <f t="shared" ref="L1486:M1486" si="2135">B1486/B730-1</f>
        <v>0.4762910764899857</v>
      </c>
      <c r="M1486" s="11">
        <f t="shared" si="2135"/>
        <v>1.4201118842952654</v>
      </c>
      <c r="N1486" s="9">
        <f t="shared" si="2080"/>
        <v>0.12984430434323466</v>
      </c>
      <c r="O1486" s="9">
        <f t="shared" si="2081"/>
        <v>0.15993947767026967</v>
      </c>
      <c r="P1486" s="7">
        <f t="shared" si="2082"/>
        <v>0.42071740418971926</v>
      </c>
      <c r="Q1486" s="7">
        <f t="shared" si="2083"/>
        <v>1.2779140779177305</v>
      </c>
    </row>
    <row r="1487" spans="1:17" x14ac:dyDescent="0.3">
      <c r="A1487" s="1">
        <v>42697</v>
      </c>
      <c r="B1487" s="2">
        <v>114.2799</v>
      </c>
      <c r="C1487" s="2">
        <v>5.2569999999999997</v>
      </c>
      <c r="D1487" s="2">
        <f t="shared" si="2112"/>
        <v>-4.045014095338831E-3</v>
      </c>
      <c r="E1487" s="2">
        <f t="shared" si="2113"/>
        <v>-1.2119527060202515E-2</v>
      </c>
      <c r="F1487" s="11">
        <f t="shared" ref="F1487:G1487" si="2136">B1487/B1235-1</f>
        <v>4.998359973428812E-2</v>
      </c>
      <c r="G1487" s="11">
        <f t="shared" si="2136"/>
        <v>4.2455729837989953E-2</v>
      </c>
      <c r="H1487" s="9">
        <f t="shared" si="2099"/>
        <v>4.8774544746772293E-2</v>
      </c>
      <c r="I1487" s="9">
        <f t="shared" si="2100"/>
        <v>0.16849039144405686</v>
      </c>
      <c r="J1487" s="7">
        <f t="shared" si="2101"/>
        <v>3.5184879956227766E-2</v>
      </c>
      <c r="K1487" s="7">
        <f t="shared" si="2102"/>
        <v>1.8746632656831297E-2</v>
      </c>
      <c r="L1487" s="11">
        <f t="shared" ref="L1487:M1487" si="2137">B1487/B731-1</f>
        <v>0.46245325852991837</v>
      </c>
      <c r="M1487" s="11">
        <f t="shared" si="2137"/>
        <v>1.3538103340198799</v>
      </c>
      <c r="N1487" s="9">
        <f t="shared" si="2080"/>
        <v>0.12670511321120018</v>
      </c>
      <c r="O1487" s="9">
        <f t="shared" si="2081"/>
        <v>0.15993644038498162</v>
      </c>
      <c r="P1487" s="7">
        <f t="shared" si="2082"/>
        <v>0.40740254970270162</v>
      </c>
      <c r="Q1487" s="7">
        <f t="shared" si="2083"/>
        <v>1.2144864860969098</v>
      </c>
    </row>
    <row r="1488" spans="1:17" x14ac:dyDescent="0.3">
      <c r="A1488" s="1">
        <v>42699</v>
      </c>
      <c r="B1488" s="2">
        <v>114.64660000000001</v>
      </c>
      <c r="C1488" s="2">
        <v>5.3078000000000003</v>
      </c>
      <c r="D1488" s="2">
        <f t="shared" si="2112"/>
        <v>3.2036510725647459E-3</v>
      </c>
      <c r="E1488" s="2">
        <f t="shared" si="2113"/>
        <v>9.6169149476478411E-3</v>
      </c>
      <c r="F1488" s="11">
        <f t="shared" ref="F1488:G1488" si="2138">B1488/B1236-1</f>
        <v>5.243030024298867E-2</v>
      </c>
      <c r="G1488" s="11">
        <f t="shared" si="2138"/>
        <v>5.019686986802796E-2</v>
      </c>
      <c r="H1488" s="9">
        <f t="shared" si="2099"/>
        <v>5.1102061334515655E-2</v>
      </c>
      <c r="I1488" s="9">
        <f t="shared" si="2100"/>
        <v>0.16851583100565143</v>
      </c>
      <c r="J1488" s="7">
        <f t="shared" si="2101"/>
        <v>3.7592648282091634E-2</v>
      </c>
      <c r="K1488" s="7">
        <f t="shared" si="2102"/>
        <v>2.5845396945059607E-2</v>
      </c>
      <c r="L1488" s="11">
        <f t="shared" ref="L1488:M1488" si="2139">B1488/B732-1</f>
        <v>0.46366019096448685</v>
      </c>
      <c r="M1488" s="11">
        <f t="shared" si="2139"/>
        <v>1.3610159690405235</v>
      </c>
      <c r="N1488" s="9">
        <f t="shared" si="2080"/>
        <v>0.12698009286683015</v>
      </c>
      <c r="O1488" s="9">
        <f t="shared" si="2081"/>
        <v>0.15994037382971499</v>
      </c>
      <c r="P1488" s="7">
        <f t="shared" si="2082"/>
        <v>0.40856139150761139</v>
      </c>
      <c r="Q1488" s="7">
        <f t="shared" si="2083"/>
        <v>1.2199360138102655</v>
      </c>
    </row>
    <row r="1489" spans="1:17" x14ac:dyDescent="0.3">
      <c r="A1489" s="1">
        <v>42702</v>
      </c>
      <c r="B1489" s="2">
        <v>114.386</v>
      </c>
      <c r="C1489" s="2">
        <v>5.2782</v>
      </c>
      <c r="D1489" s="2">
        <f t="shared" si="2112"/>
        <v>-2.2756595564343736E-3</v>
      </c>
      <c r="E1489" s="2">
        <f t="shared" si="2113"/>
        <v>-5.5923062804120053E-3</v>
      </c>
      <c r="F1489" s="11">
        <f t="shared" ref="F1489:G1489" si="2140">B1489/B1237-1</f>
        <v>4.856821752753282E-2</v>
      </c>
      <c r="G1489" s="11">
        <f t="shared" si="2140"/>
        <v>4.0572510054412092E-2</v>
      </c>
      <c r="H1489" s="9">
        <f t="shared" si="2099"/>
        <v>4.7425631262979787E-2</v>
      </c>
      <c r="I1489" s="9">
        <f t="shared" si="2100"/>
        <v>0.16852963890432843</v>
      </c>
      <c r="J1489" s="7">
        <f t="shared" si="2101"/>
        <v>3.3782609447473133E-2</v>
      </c>
      <c r="K1489" s="7">
        <f t="shared" si="2102"/>
        <v>1.4571968295013615E-2</v>
      </c>
      <c r="L1489" s="11">
        <f t="shared" ref="L1489:M1489" si="2141">B1489/B733-1</f>
        <v>0.45274016010038332</v>
      </c>
      <c r="M1489" s="11">
        <f t="shared" si="2141"/>
        <v>1.3096311206406162</v>
      </c>
      <c r="N1489" s="9">
        <f t="shared" si="2080"/>
        <v>0.12448384621945689</v>
      </c>
      <c r="O1489" s="9">
        <f t="shared" si="2081"/>
        <v>0.15992523750321277</v>
      </c>
      <c r="P1489" s="7">
        <f t="shared" si="2082"/>
        <v>0.39806259330178451</v>
      </c>
      <c r="Q1489" s="7">
        <f t="shared" si="2083"/>
        <v>1.1707603860765516</v>
      </c>
    </row>
    <row r="1490" spans="1:17" x14ac:dyDescent="0.3">
      <c r="A1490" s="1">
        <v>42703</v>
      </c>
      <c r="B1490" s="2">
        <v>114.7817</v>
      </c>
      <c r="C1490" s="2">
        <v>5.3289999999999997</v>
      </c>
      <c r="D1490" s="2">
        <f t="shared" si="2112"/>
        <v>3.4533696786408293E-3</v>
      </c>
      <c r="E1490" s="2">
        <f t="shared" si="2113"/>
        <v>9.5784728100983783E-3</v>
      </c>
      <c r="F1490" s="11">
        <f t="shared" ref="F1490:G1490" si="2142">B1490/B1238-1</f>
        <v>5.4871240158403056E-2</v>
      </c>
      <c r="G1490" s="11">
        <f t="shared" si="2142"/>
        <v>5.7257360526942191E-2</v>
      </c>
      <c r="H1490" s="9">
        <f t="shared" si="2099"/>
        <v>5.3418712236439604E-2</v>
      </c>
      <c r="I1490" s="9">
        <f t="shared" si="2100"/>
        <v>0.16853876862885339</v>
      </c>
      <c r="J1490" s="7">
        <f t="shared" si="2101"/>
        <v>3.9995154461688998E-2</v>
      </c>
      <c r="K1490" s="7">
        <f t="shared" si="2102"/>
        <v>3.2963868546561859E-2</v>
      </c>
      <c r="L1490" s="11">
        <f t="shared" ref="L1490:M1490" si="2143">B1490/B734-1</f>
        <v>0.44767364132833865</v>
      </c>
      <c r="M1490" s="11">
        <f t="shared" si="2143"/>
        <v>1.286143286143286</v>
      </c>
      <c r="N1490" s="9">
        <f t="shared" si="2080"/>
        <v>0.12331929424578422</v>
      </c>
      <c r="O1490" s="9">
        <f t="shared" si="2081"/>
        <v>0.15989094704484566</v>
      </c>
      <c r="P1490" s="7">
        <f t="shared" si="2082"/>
        <v>0.3932096838983814</v>
      </c>
      <c r="Q1490" s="7">
        <f t="shared" si="2083"/>
        <v>1.1484455839022871</v>
      </c>
    </row>
    <row r="1491" spans="1:17" x14ac:dyDescent="0.3">
      <c r="A1491" s="1">
        <v>42704</v>
      </c>
      <c r="B1491" s="2">
        <v>113.392</v>
      </c>
      <c r="C1491" s="2">
        <v>5.1563999999999997</v>
      </c>
      <c r="D1491" s="2">
        <f t="shared" si="2112"/>
        <v>-1.2181221445308383E-2</v>
      </c>
      <c r="E1491" s="2">
        <f t="shared" si="2113"/>
        <v>-3.2924941727832571E-2</v>
      </c>
      <c r="F1491" s="11">
        <f t="shared" ref="F1491:G1491" si="2144">B1491/B1239-1</f>
        <v>3.178372869634849E-2</v>
      </c>
      <c r="G1491" s="11">
        <f t="shared" si="2144"/>
        <v>-6.4931311535424419E-3</v>
      </c>
      <c r="H1491" s="9">
        <f t="shared" si="2099"/>
        <v>3.128907988079653E-2</v>
      </c>
      <c r="I1491" s="9">
        <f t="shared" si="2100"/>
        <v>0.16870733981300595</v>
      </c>
      <c r="J1491" s="7">
        <f t="shared" si="2101"/>
        <v>1.7204315034189843E-2</v>
      </c>
      <c r="K1491" s="7">
        <f t="shared" si="2102"/>
        <v>-3.3633879299360014E-2</v>
      </c>
      <c r="L1491" s="11">
        <f t="shared" ref="L1491:M1491" si="2145">B1491/B735-1</f>
        <v>0.42164004142354572</v>
      </c>
      <c r="M1491" s="11">
        <f t="shared" si="2145"/>
        <v>1.1763390030810785</v>
      </c>
      <c r="N1491" s="9">
        <f t="shared" si="2080"/>
        <v>0.11727038797012991</v>
      </c>
      <c r="O1491" s="9">
        <f t="shared" si="2081"/>
        <v>0.16002652372906048</v>
      </c>
      <c r="P1491" s="7">
        <f t="shared" si="2082"/>
        <v>0.36806650319469592</v>
      </c>
      <c r="Q1491" s="7">
        <f t="shared" si="2083"/>
        <v>1.0334195834958928</v>
      </c>
    </row>
    <row r="1492" spans="1:17" x14ac:dyDescent="0.3">
      <c r="A1492" s="1">
        <v>42705</v>
      </c>
      <c r="B1492" s="2">
        <v>111.43300000000001</v>
      </c>
      <c r="C1492" s="2">
        <v>4.8733000000000004</v>
      </c>
      <c r="D1492" s="2">
        <f t="shared" si="2112"/>
        <v>-1.7427328639587892E-2</v>
      </c>
      <c r="E1492" s="2">
        <f t="shared" si="2113"/>
        <v>-5.6467335901962692E-2</v>
      </c>
      <c r="F1492" s="11">
        <f t="shared" ref="F1492:G1492" si="2146">B1492/B1240-1</f>
        <v>2.0248779085417334E-2</v>
      </c>
      <c r="G1492" s="11">
        <f t="shared" si="2146"/>
        <v>-4.3644641560531383E-2</v>
      </c>
      <c r="H1492" s="9">
        <f t="shared" si="2099"/>
        <v>2.004649862128596E-2</v>
      </c>
      <c r="I1492" s="9">
        <f t="shared" si="2100"/>
        <v>0.16949901901115622</v>
      </c>
      <c r="J1492" s="7">
        <f t="shared" si="2101"/>
        <v>5.6977104562738745E-3</v>
      </c>
      <c r="K1492" s="7">
        <f t="shared" si="2102"/>
        <v>-6.6808766259638719E-2</v>
      </c>
      <c r="L1492" s="11">
        <f t="shared" ref="L1492:M1492" si="2147">B1492/B736-1</f>
        <v>0.40116360216223312</v>
      </c>
      <c r="M1492" s="11">
        <f t="shared" si="2147"/>
        <v>1.0697812699086859</v>
      </c>
      <c r="N1492" s="9">
        <f t="shared" si="2080"/>
        <v>0.11243434527118859</v>
      </c>
      <c r="O1492" s="9">
        <f t="shared" si="2081"/>
        <v>0.16034741395745677</v>
      </c>
      <c r="P1492" s="7">
        <f t="shared" si="2082"/>
        <v>0.34815379343722674</v>
      </c>
      <c r="Q1492" s="7">
        <f t="shared" si="2083"/>
        <v>0.94411458993782982</v>
      </c>
    </row>
    <row r="1493" spans="1:17" x14ac:dyDescent="0.3">
      <c r="A1493" s="1">
        <v>42706</v>
      </c>
      <c r="B1493" s="2">
        <v>111.655</v>
      </c>
      <c r="C1493" s="2">
        <v>4.8928000000000003</v>
      </c>
      <c r="D1493" s="2">
        <f t="shared" si="2112"/>
        <v>1.9902466585382792E-3</v>
      </c>
      <c r="E1493" s="2">
        <f t="shared" si="2113"/>
        <v>3.9934110677562326E-3</v>
      </c>
      <c r="F1493" s="11">
        <f t="shared" ref="F1493:G1493" si="2148">B1493/B1241-1</f>
        <v>3.9908726832448504E-2</v>
      </c>
      <c r="G1493" s="11">
        <f t="shared" si="2148"/>
        <v>1.1787087968898602E-2</v>
      </c>
      <c r="H1493" s="9">
        <f t="shared" si="2099"/>
        <v>3.9132946640807006E-2</v>
      </c>
      <c r="I1493" s="9">
        <f t="shared" si="2100"/>
        <v>0.16863308151978057</v>
      </c>
      <c r="J1493" s="7">
        <f t="shared" si="2101"/>
        <v>2.5227345566940951E-2</v>
      </c>
      <c r="K1493" s="7">
        <f t="shared" si="2102"/>
        <v>-1.0512535857420735E-2</v>
      </c>
      <c r="L1493" s="11">
        <f t="shared" ref="L1493:M1493" si="2149">B1493/B737-1</f>
        <v>0.40510698595710992</v>
      </c>
      <c r="M1493" s="11">
        <f t="shared" si="2149"/>
        <v>1.0840822933083443</v>
      </c>
      <c r="N1493" s="9">
        <f t="shared" si="2080"/>
        <v>0.11337114882513172</v>
      </c>
      <c r="O1493" s="9">
        <f t="shared" si="2081"/>
        <v>0.16034821444059036</v>
      </c>
      <c r="P1493" s="7">
        <f t="shared" si="2082"/>
        <v>0.35194746776700003</v>
      </c>
      <c r="Q1493" s="7">
        <f t="shared" si="2083"/>
        <v>0.96056837044007271</v>
      </c>
    </row>
    <row r="1494" spans="1:17" x14ac:dyDescent="0.3">
      <c r="A1494" s="1">
        <v>42709</v>
      </c>
      <c r="B1494" s="2">
        <v>112.5235</v>
      </c>
      <c r="C1494" s="2">
        <v>5.0058999999999996</v>
      </c>
      <c r="D1494" s="2">
        <f t="shared" si="2112"/>
        <v>7.7483286322668418E-3</v>
      </c>
      <c r="E1494" s="2">
        <f t="shared" si="2113"/>
        <v>2.2852480028687117E-2</v>
      </c>
      <c r="F1494" s="11">
        <f t="shared" ref="F1494:G1494" si="2150">B1494/B1242-1</f>
        <v>2.4058995321255328E-2</v>
      </c>
      <c r="G1494" s="11">
        <f t="shared" si="2150"/>
        <v>-3.1384841624581661E-2</v>
      </c>
      <c r="H1494" s="9">
        <f t="shared" si="2099"/>
        <v>2.3774137576186728E-2</v>
      </c>
      <c r="I1494" s="9">
        <f t="shared" si="2100"/>
        <v>0.1672335104163479</v>
      </c>
      <c r="J1494" s="7">
        <f t="shared" si="2101"/>
        <v>9.8386989337169162E-3</v>
      </c>
      <c r="K1494" s="7">
        <f t="shared" si="2102"/>
        <v>-5.3069235482961608E-2</v>
      </c>
      <c r="L1494" s="11">
        <f t="shared" ref="L1494:M1494" si="2151">B1494/B738-1</f>
        <v>0.41471016442413822</v>
      </c>
      <c r="M1494" s="11">
        <f t="shared" si="2151"/>
        <v>1.1268216000339888</v>
      </c>
      <c r="N1494" s="9">
        <f t="shared" si="2080"/>
        <v>0.11564155977294874</v>
      </c>
      <c r="O1494" s="9">
        <f t="shared" si="2081"/>
        <v>0.16040326072613878</v>
      </c>
      <c r="P1494" s="7">
        <f t="shared" si="2082"/>
        <v>0.36115127889160692</v>
      </c>
      <c r="Q1494" s="7">
        <f t="shared" si="2083"/>
        <v>1.0005652312571383</v>
      </c>
    </row>
    <row r="1495" spans="1:17" x14ac:dyDescent="0.3">
      <c r="A1495" s="1">
        <v>42710</v>
      </c>
      <c r="B1495" s="2">
        <v>112.7937</v>
      </c>
      <c r="C1495" s="2">
        <v>5.0420999999999996</v>
      </c>
      <c r="D1495" s="2">
        <f t="shared" si="2112"/>
        <v>2.3983977212825016E-3</v>
      </c>
      <c r="E1495" s="2">
        <f t="shared" si="2113"/>
        <v>7.2054451872000241E-3</v>
      </c>
      <c r="F1495" s="11">
        <f t="shared" ref="F1495:G1495" si="2152">B1495/B1243-1</f>
        <v>3.1174663135366654E-2</v>
      </c>
      <c r="G1495" s="11">
        <f t="shared" si="2152"/>
        <v>-1.2301906011870978E-2</v>
      </c>
      <c r="H1495" s="9">
        <f t="shared" si="2099"/>
        <v>3.0698602068844495E-2</v>
      </c>
      <c r="I1495" s="9">
        <f t="shared" si="2100"/>
        <v>0.16718497909085461</v>
      </c>
      <c r="J1495" s="7">
        <f t="shared" si="2101"/>
        <v>1.6863808803984526E-2</v>
      </c>
      <c r="K1495" s="7">
        <f t="shared" si="2102"/>
        <v>-3.3121919231516639E-2</v>
      </c>
      <c r="L1495" s="11">
        <f t="shared" ref="L1495:M1495" si="2153">B1495/B739-1</f>
        <v>0.4199353440136564</v>
      </c>
      <c r="M1495" s="11">
        <f t="shared" si="2153"/>
        <v>1.1488663484486872</v>
      </c>
      <c r="N1495" s="9">
        <f t="shared" si="2080"/>
        <v>0.11687044606392988</v>
      </c>
      <c r="O1495" s="9">
        <f t="shared" si="2081"/>
        <v>0.16040397884947527</v>
      </c>
      <c r="P1495" s="7">
        <f t="shared" si="2082"/>
        <v>0.36617816861274366</v>
      </c>
      <c r="Q1495" s="7">
        <f t="shared" si="2083"/>
        <v>1.0228079547507738</v>
      </c>
    </row>
    <row r="1496" spans="1:17" x14ac:dyDescent="0.3">
      <c r="A1496" s="1">
        <v>42711</v>
      </c>
      <c r="B1496" s="2">
        <v>114.22199999999999</v>
      </c>
      <c r="C1496" s="2">
        <v>5.2291999999999996</v>
      </c>
      <c r="D1496" s="2">
        <f t="shared" si="2112"/>
        <v>1.2583436711306569E-2</v>
      </c>
      <c r="E1496" s="2">
        <f t="shared" si="2113"/>
        <v>3.6435640737074441E-2</v>
      </c>
      <c r="F1496" s="11">
        <f t="shared" ref="F1496:G1496" si="2154">B1496/B1244-1</f>
        <v>4.4141683395311659E-2</v>
      </c>
      <c r="G1496" s="11">
        <f t="shared" si="2154"/>
        <v>2.426889702857804E-2</v>
      </c>
      <c r="H1496" s="9">
        <f t="shared" si="2099"/>
        <v>4.3195192316873118E-2</v>
      </c>
      <c r="I1496" s="9">
        <f t="shared" si="2100"/>
        <v>0.16764691528275458</v>
      </c>
      <c r="J1496" s="7">
        <f t="shared" si="2101"/>
        <v>2.9571244615828718E-2</v>
      </c>
      <c r="K1496" s="7">
        <f t="shared" si="2102"/>
        <v>3.1157238422401257E-3</v>
      </c>
      <c r="L1496" s="11">
        <f t="shared" ref="L1496:M1496" si="2155">B1496/B740-1</f>
        <v>0.42754837669519974</v>
      </c>
      <c r="M1496" s="11">
        <f t="shared" si="2155"/>
        <v>1.1835643895106061</v>
      </c>
      <c r="N1496" s="9">
        <f t="shared" si="2080"/>
        <v>0.11865285035909091</v>
      </c>
      <c r="O1496" s="9">
        <f t="shared" si="2081"/>
        <v>0.16050886958291283</v>
      </c>
      <c r="P1496" s="7">
        <f t="shared" si="2082"/>
        <v>0.37343363230056514</v>
      </c>
      <c r="Q1496" s="7">
        <f t="shared" si="2083"/>
        <v>1.0545849173029209</v>
      </c>
    </row>
    <row r="1497" spans="1:17" x14ac:dyDescent="0.3">
      <c r="A1497" s="1">
        <v>42712</v>
      </c>
      <c r="B1497" s="2">
        <v>114.4246</v>
      </c>
      <c r="C1497" s="2">
        <v>5.2611999999999997</v>
      </c>
      <c r="D1497" s="2">
        <f t="shared" si="2112"/>
        <v>1.7721676423215972E-3</v>
      </c>
      <c r="E1497" s="2">
        <f t="shared" si="2113"/>
        <v>6.1008349069185015E-3</v>
      </c>
      <c r="F1497" s="11">
        <f t="shared" ref="F1497:G1497" si="2156">B1497/B1245-1</f>
        <v>6.2115773576639333E-2</v>
      </c>
      <c r="G1497" s="11">
        <f t="shared" si="2156"/>
        <v>8.0905616961827631E-2</v>
      </c>
      <c r="H1497" s="9">
        <f t="shared" si="2099"/>
        <v>6.0262931545349195E-2</v>
      </c>
      <c r="I1497" s="9">
        <f t="shared" si="2100"/>
        <v>0.16693611695417068</v>
      </c>
      <c r="J1497" s="7">
        <f t="shared" si="2101"/>
        <v>4.7419057731833858E-2</v>
      </c>
      <c r="K1497" s="7">
        <f t="shared" si="2102"/>
        <v>5.6946713323616116E-2</v>
      </c>
      <c r="L1497" s="11">
        <f t="shared" ref="L1497:M1497" si="2157">B1497/B741-1</f>
        <v>0.42428455668093545</v>
      </c>
      <c r="M1497" s="11">
        <f t="shared" si="2157"/>
        <v>1.1709098411388483</v>
      </c>
      <c r="N1497" s="9">
        <f t="shared" si="2080"/>
        <v>0.11788987405215773</v>
      </c>
      <c r="O1497" s="9">
        <f t="shared" si="2081"/>
        <v>0.16049723595429422</v>
      </c>
      <c r="P1497" s="7">
        <f t="shared" si="2082"/>
        <v>0.37030121143206784</v>
      </c>
      <c r="Q1497" s="7">
        <f t="shared" si="2083"/>
        <v>1.0406277260231458</v>
      </c>
    </row>
    <row r="1498" spans="1:17" x14ac:dyDescent="0.3">
      <c r="A1498" s="1">
        <v>42713</v>
      </c>
      <c r="B1498" s="2">
        <v>115.32210000000001</v>
      </c>
      <c r="C1498" s="2">
        <v>5.3842999999999996</v>
      </c>
      <c r="D1498" s="2">
        <f t="shared" si="2112"/>
        <v>7.8129920080802894E-3</v>
      </c>
      <c r="E1498" s="2">
        <f t="shared" si="2113"/>
        <v>2.3128173831391284E-2</v>
      </c>
      <c r="F1498" s="11">
        <f t="shared" ref="F1498:G1498" si="2158">B1498/B1246-1</f>
        <v>6.5632409715818074E-2</v>
      </c>
      <c r="G1498" s="11">
        <f t="shared" si="2158"/>
        <v>9.071204294540669E-2</v>
      </c>
      <c r="H1498" s="9">
        <f t="shared" si="2099"/>
        <v>6.3568434864578555E-2</v>
      </c>
      <c r="I1498" s="9">
        <f t="shared" si="2100"/>
        <v>0.16705318981704062</v>
      </c>
      <c r="J1498" s="7">
        <f t="shared" si="2101"/>
        <v>5.0866488238306085E-2</v>
      </c>
      <c r="K1498" s="7">
        <f t="shared" si="2102"/>
        <v>6.7292264909747379E-2</v>
      </c>
      <c r="L1498" s="11">
        <f t="shared" ref="L1498:M1498" si="2159">B1498/B742-1</f>
        <v>0.43645377261545182</v>
      </c>
      <c r="M1498" s="11">
        <f t="shared" si="2159"/>
        <v>1.225745111818445</v>
      </c>
      <c r="N1498" s="9">
        <f t="shared" si="2080"/>
        <v>0.12072580611745493</v>
      </c>
      <c r="O1498" s="9">
        <f t="shared" si="2081"/>
        <v>0.1605517490938411</v>
      </c>
      <c r="P1498" s="7">
        <f t="shared" si="2082"/>
        <v>0.38197290864486599</v>
      </c>
      <c r="Q1498" s="7">
        <f t="shared" si="2083"/>
        <v>1.092887286074129</v>
      </c>
    </row>
    <row r="1499" spans="1:17" x14ac:dyDescent="0.3">
      <c r="A1499" s="1">
        <v>42716</v>
      </c>
      <c r="B1499" s="2">
        <v>114.801</v>
      </c>
      <c r="C1499" s="2">
        <v>5.3094000000000001</v>
      </c>
      <c r="D1499" s="2">
        <f t="shared" si="2112"/>
        <v>-4.5288881531875529E-3</v>
      </c>
      <c r="E1499" s="2">
        <f t="shared" si="2113"/>
        <v>-1.4008476924655199E-2</v>
      </c>
      <c r="F1499" s="11">
        <f t="shared" ref="F1499:G1499" si="2160">B1499/B1247-1</f>
        <v>8.5808381081372564E-2</v>
      </c>
      <c r="G1499" s="11">
        <f t="shared" si="2160"/>
        <v>0.1547194432361898</v>
      </c>
      <c r="H1499" s="9">
        <f t="shared" si="2099"/>
        <v>8.2324761267098465E-2</v>
      </c>
      <c r="I1499" s="9">
        <f t="shared" si="2100"/>
        <v>0.1654515609715117</v>
      </c>
      <c r="J1499" s="7">
        <f t="shared" si="2101"/>
        <v>7.1048046445627122E-2</v>
      </c>
      <c r="K1499" s="7">
        <f t="shared" si="2102"/>
        <v>0.13177851009426855</v>
      </c>
      <c r="L1499" s="11">
        <f t="shared" ref="L1499:M1499" si="2161">B1499/B743-1</f>
        <v>0.44859671570149096</v>
      </c>
      <c r="M1499" s="11">
        <f t="shared" si="2161"/>
        <v>1.2799845407308799</v>
      </c>
      <c r="N1499" s="9">
        <f t="shared" si="2080"/>
        <v>0.12353176851800707</v>
      </c>
      <c r="O1499" s="9">
        <f t="shared" si="2081"/>
        <v>0.16039048703118172</v>
      </c>
      <c r="P1499" s="7">
        <f t="shared" si="2082"/>
        <v>0.39376350108829961</v>
      </c>
      <c r="Q1499" s="7">
        <f t="shared" si="2083"/>
        <v>1.1479136039344882</v>
      </c>
    </row>
    <row r="1500" spans="1:17" x14ac:dyDescent="0.3">
      <c r="A1500" s="1">
        <v>42717</v>
      </c>
      <c r="B1500" s="2">
        <v>116.2486</v>
      </c>
      <c r="C1500" s="2">
        <v>5.5168999999999997</v>
      </c>
      <c r="D1500" s="2">
        <f t="shared" si="2112"/>
        <v>1.2530806735274394E-2</v>
      </c>
      <c r="E1500" s="2">
        <f t="shared" si="2113"/>
        <v>3.833727381379369E-2</v>
      </c>
      <c r="F1500" s="11">
        <f t="shared" ref="F1500:G1500" si="2162">B1500/B1248-1</f>
        <v>9.1225688841578334E-2</v>
      </c>
      <c r="G1500" s="11">
        <f t="shared" si="2162"/>
        <v>0.17353385377890262</v>
      </c>
      <c r="H1500" s="9">
        <f t="shared" si="2099"/>
        <v>8.7301549656916499E-2</v>
      </c>
      <c r="I1500" s="9">
        <f t="shared" si="2100"/>
        <v>0.1657432561975947</v>
      </c>
      <c r="J1500" s="7">
        <f t="shared" si="2101"/>
        <v>7.6339719304028053E-2</v>
      </c>
      <c r="K1500" s="7">
        <f t="shared" si="2102"/>
        <v>0.14830383507959755</v>
      </c>
      <c r="L1500" s="11">
        <f t="shared" ref="L1500:M1500" si="2163">B1500/B744-1</f>
        <v>0.47066168554407528</v>
      </c>
      <c r="M1500" s="11">
        <f t="shared" si="2163"/>
        <v>1.3884751926573728</v>
      </c>
      <c r="N1500" s="9">
        <f t="shared" si="2080"/>
        <v>0.12857080857822908</v>
      </c>
      <c r="O1500" s="9">
        <f t="shared" si="2081"/>
        <v>0.16053092517940148</v>
      </c>
      <c r="P1500" s="7">
        <f t="shared" si="2082"/>
        <v>0.41489759694505768</v>
      </c>
      <c r="Q1500" s="7">
        <f t="shared" si="2083"/>
        <v>1.2461999449262668</v>
      </c>
    </row>
    <row r="1501" spans="1:17" x14ac:dyDescent="0.3">
      <c r="A1501" s="1">
        <v>42718</v>
      </c>
      <c r="B1501" s="2">
        <v>116.0073</v>
      </c>
      <c r="C1501" s="2">
        <v>5.4766000000000004</v>
      </c>
      <c r="D1501" s="2">
        <f t="shared" si="2112"/>
        <v>-2.0778812234223546E-3</v>
      </c>
      <c r="E1501" s="2">
        <f t="shared" si="2113"/>
        <v>-7.3316378805731398E-3</v>
      </c>
      <c r="F1501" s="11">
        <f t="shared" ref="F1501:G1501" si="2164">B1501/B1249-1</f>
        <v>8.2367660889426375E-2</v>
      </c>
      <c r="G1501" s="11">
        <f t="shared" si="2164"/>
        <v>0.14551653454370528</v>
      </c>
      <c r="H1501" s="9">
        <f t="shared" si="2099"/>
        <v>7.9150920201045097E-2</v>
      </c>
      <c r="I1501" s="9">
        <f t="shared" si="2100"/>
        <v>0.16566125073257365</v>
      </c>
      <c r="J1501" s="7">
        <f t="shared" si="2101"/>
        <v>6.7617035461510433E-2</v>
      </c>
      <c r="K1501" s="7">
        <f t="shared" si="2102"/>
        <v>0.12070318901581478</v>
      </c>
      <c r="L1501" s="11">
        <f t="shared" ref="L1501:M1501" si="2165">B1501/B745-1</f>
        <v>0.46951269718416011</v>
      </c>
      <c r="M1501" s="11">
        <f t="shared" si="2165"/>
        <v>1.382373412215069</v>
      </c>
      <c r="N1501" s="9">
        <f t="shared" si="2080"/>
        <v>0.12831028243956324</v>
      </c>
      <c r="O1501" s="9">
        <f t="shared" si="2081"/>
        <v>0.16053449029559735</v>
      </c>
      <c r="P1501" s="7">
        <f t="shared" si="2082"/>
        <v>0.4137897481524424</v>
      </c>
      <c r="Q1501" s="7">
        <f t="shared" si="2083"/>
        <v>1.2409047424525981</v>
      </c>
    </row>
    <row r="1502" spans="1:17" x14ac:dyDescent="0.3">
      <c r="A1502" s="1">
        <v>42719</v>
      </c>
      <c r="B1502" s="2">
        <v>116.1906</v>
      </c>
      <c r="C1502" s="2">
        <v>5.5099</v>
      </c>
      <c r="D1502" s="2">
        <f t="shared" si="2112"/>
        <v>1.5788259762544601E-3</v>
      </c>
      <c r="E1502" s="2">
        <f t="shared" si="2113"/>
        <v>6.0620037273616178E-3</v>
      </c>
      <c r="F1502" s="11">
        <f t="shared" ref="F1502:G1502" si="2166">B1502/B1250-1</f>
        <v>6.8194375621133618E-2</v>
      </c>
      <c r="G1502" s="11">
        <f t="shared" si="2166"/>
        <v>0.10370177476863907</v>
      </c>
      <c r="H1502" s="9">
        <f t="shared" si="2099"/>
        <v>6.5969723623333712E-2</v>
      </c>
      <c r="I1502" s="9">
        <f t="shared" si="2100"/>
        <v>0.16503295170678026</v>
      </c>
      <c r="J1502" s="7">
        <f t="shared" si="2101"/>
        <v>5.374637059080456E-2</v>
      </c>
      <c r="K1502" s="7">
        <f t="shared" si="2102"/>
        <v>7.8259031625282027E-2</v>
      </c>
      <c r="L1502" s="11">
        <f t="shared" ref="L1502:M1502" si="2167">B1502/B746-1</f>
        <v>0.46372637944066519</v>
      </c>
      <c r="M1502" s="11">
        <f t="shared" si="2167"/>
        <v>1.3563700124021727</v>
      </c>
      <c r="N1502" s="9">
        <f t="shared" si="2080"/>
        <v>0.12699516626070267</v>
      </c>
      <c r="O1502" s="9">
        <f t="shared" si="2081"/>
        <v>0.16050954385948255</v>
      </c>
      <c r="P1502" s="7">
        <f t="shared" si="2082"/>
        <v>0.40823976133370143</v>
      </c>
      <c r="Q1502" s="7">
        <f t="shared" si="2083"/>
        <v>1.214777089861697</v>
      </c>
    </row>
    <row r="1503" spans="1:17" x14ac:dyDescent="0.3">
      <c r="A1503" s="1">
        <v>42720</v>
      </c>
      <c r="B1503" s="2">
        <v>115.7599</v>
      </c>
      <c r="C1503" s="2">
        <v>5.4428999999999998</v>
      </c>
      <c r="D1503" s="2">
        <f t="shared" si="2112"/>
        <v>-3.7137276704264023E-3</v>
      </c>
      <c r="E1503" s="2">
        <f t="shared" si="2113"/>
        <v>-1.223446711771454E-2</v>
      </c>
      <c r="F1503" s="11">
        <f t="shared" ref="F1503:G1503" si="2168">B1503/B1251-1</f>
        <v>7.996365288505225E-2</v>
      </c>
      <c r="G1503" s="11">
        <f t="shared" si="2168"/>
        <v>0.13765859164350069</v>
      </c>
      <c r="H1503" s="9">
        <f t="shared" si="2099"/>
        <v>7.6927385833732959E-2</v>
      </c>
      <c r="I1503" s="9">
        <f t="shared" si="2100"/>
        <v>0.16440256590673499</v>
      </c>
      <c r="J1503" s="7">
        <f t="shared" si="2101"/>
        <v>6.546708874637619E-2</v>
      </c>
      <c r="K1503" s="7">
        <f t="shared" si="2102"/>
        <v>0.11533548264903715</v>
      </c>
      <c r="L1503" s="11">
        <f t="shared" ref="L1503:M1503" si="2169">B1503/B747-1</f>
        <v>0.46121269650525476</v>
      </c>
      <c r="M1503" s="11">
        <f t="shared" si="2169"/>
        <v>1.34244276123257</v>
      </c>
      <c r="N1503" s="9">
        <f t="shared" si="2080"/>
        <v>0.12642223499866484</v>
      </c>
      <c r="O1503" s="9">
        <f t="shared" si="2081"/>
        <v>0.16052152657641949</v>
      </c>
      <c r="P1503" s="7">
        <f t="shared" si="2082"/>
        <v>0.40581325464032103</v>
      </c>
      <c r="Q1503" s="7">
        <f t="shared" si="2083"/>
        <v>1.2032718239947373</v>
      </c>
    </row>
    <row r="1504" spans="1:17" x14ac:dyDescent="0.3">
      <c r="A1504" s="1">
        <v>42723</v>
      </c>
      <c r="B1504" s="2">
        <v>116.2342</v>
      </c>
      <c r="C1504" s="2">
        <v>5.5094000000000003</v>
      </c>
      <c r="D1504" s="2">
        <f t="shared" si="2112"/>
        <v>4.0889027852283807E-3</v>
      </c>
      <c r="E1504" s="2">
        <f t="shared" si="2113"/>
        <v>1.2143717251508342E-2</v>
      </c>
      <c r="F1504" s="11">
        <f t="shared" ref="F1504:G1504" si="2170">B1504/B1252-1</f>
        <v>0.10559617093080553</v>
      </c>
      <c r="G1504" s="11">
        <f t="shared" si="2170"/>
        <v>0.21848943934535026</v>
      </c>
      <c r="H1504" s="9">
        <f t="shared" si="2099"/>
        <v>0.10038471068482804</v>
      </c>
      <c r="I1504" s="9">
        <f t="shared" si="2100"/>
        <v>0.16325832903661616</v>
      </c>
      <c r="J1504" s="7">
        <f t="shared" si="2101"/>
        <v>9.0960029584078228E-2</v>
      </c>
      <c r="K1504" s="7">
        <f t="shared" si="2102"/>
        <v>0.1986721027689673</v>
      </c>
      <c r="L1504" s="11">
        <f t="shared" ref="L1504:M1504" si="2171">B1504/B748-1</f>
        <v>0.45033683582700412</v>
      </c>
      <c r="M1504" s="11">
        <f t="shared" si="2171"/>
        <v>1.2919544055245864</v>
      </c>
      <c r="N1504" s="9">
        <f t="shared" si="2080"/>
        <v>0.12393194334174376</v>
      </c>
      <c r="O1504" s="9">
        <f t="shared" si="2081"/>
        <v>0.16040780761327419</v>
      </c>
      <c r="P1504" s="7">
        <f t="shared" si="2082"/>
        <v>0.39542612267293231</v>
      </c>
      <c r="Q1504" s="7">
        <f t="shared" si="2083"/>
        <v>1.155501726202969</v>
      </c>
    </row>
    <row r="1505" spans="1:17" x14ac:dyDescent="0.3">
      <c r="A1505" s="1">
        <v>42724</v>
      </c>
      <c r="B1505" s="2">
        <v>116.6794</v>
      </c>
      <c r="C1505" s="2">
        <v>5.5759999999999996</v>
      </c>
      <c r="D1505" s="2">
        <f t="shared" si="2112"/>
        <v>3.8228814650148706E-3</v>
      </c>
      <c r="E1505" s="2">
        <f t="shared" si="2113"/>
        <v>1.2015949144624182E-2</v>
      </c>
      <c r="F1505" s="11">
        <f t="shared" ref="F1505:G1505" si="2172">B1505/B1253-1</f>
        <v>9.7638390824493548E-2</v>
      </c>
      <c r="G1505" s="11">
        <f t="shared" si="2172"/>
        <v>0.19764594699085003</v>
      </c>
      <c r="H1505" s="9">
        <f t="shared" si="2099"/>
        <v>9.3160954440933239E-2</v>
      </c>
      <c r="I1505" s="9">
        <f t="shared" si="2100"/>
        <v>0.16294605346464999</v>
      </c>
      <c r="J1505" s="7">
        <f t="shared" si="2101"/>
        <v>8.3162763576768883E-2</v>
      </c>
      <c r="K1505" s="7">
        <f t="shared" si="2102"/>
        <v>0.17351261928271855</v>
      </c>
      <c r="L1505" s="11">
        <f t="shared" ref="L1505:M1505" si="2173">B1505/B749-1</f>
        <v>0.45995975955835622</v>
      </c>
      <c r="M1505" s="11">
        <f t="shared" si="2173"/>
        <v>1.3406934766182519</v>
      </c>
      <c r="N1505" s="9">
        <f t="shared" si="2080"/>
        <v>0.12613629113135877</v>
      </c>
      <c r="O1505" s="9">
        <f t="shared" si="2081"/>
        <v>0.16040808510339571</v>
      </c>
      <c r="P1505" s="7">
        <f t="shared" si="2082"/>
        <v>0.40468452856424153</v>
      </c>
      <c r="Q1505" s="7">
        <f t="shared" si="2083"/>
        <v>1.1986893752832479</v>
      </c>
    </row>
    <row r="1506" spans="1:17" x14ac:dyDescent="0.3">
      <c r="A1506" s="1">
        <v>42725</v>
      </c>
      <c r="B1506" s="2">
        <v>116.59229999999999</v>
      </c>
      <c r="C1506" s="2">
        <v>5.5564</v>
      </c>
      <c r="D1506" s="2">
        <f t="shared" si="2112"/>
        <v>-7.4676871688858211E-4</v>
      </c>
      <c r="E1506" s="2">
        <f t="shared" si="2113"/>
        <v>-3.5212569171255265E-3</v>
      </c>
      <c r="F1506" s="11">
        <f t="shared" ref="F1506:G1506" si="2174">B1506/B1254-1</f>
        <v>8.9655810510732792E-2</v>
      </c>
      <c r="G1506" s="11">
        <f t="shared" si="2174"/>
        <v>0.17127258163114734</v>
      </c>
      <c r="H1506" s="9">
        <f t="shared" si="2099"/>
        <v>8.5861876201514434E-2</v>
      </c>
      <c r="I1506" s="9">
        <f t="shared" si="2100"/>
        <v>0.16283189665154699</v>
      </c>
      <c r="J1506" s="7">
        <f t="shared" si="2101"/>
        <v>7.5305452326345002E-2</v>
      </c>
      <c r="K1506" s="7">
        <f t="shared" si="2102"/>
        <v>0.14828739317334194</v>
      </c>
      <c r="L1506" s="11">
        <f t="shared" ref="L1506:M1506" si="2175">B1506/B750-1</f>
        <v>0.44416258430515199</v>
      </c>
      <c r="M1506" s="11">
        <f t="shared" si="2175"/>
        <v>1.2643139492236846</v>
      </c>
      <c r="N1506" s="9">
        <f t="shared" si="2080"/>
        <v>0.12250987571387528</v>
      </c>
      <c r="O1506" s="9">
        <f t="shared" si="2081"/>
        <v>0.16031311686612024</v>
      </c>
      <c r="P1506" s="7">
        <f t="shared" si="2082"/>
        <v>0.38954893041188643</v>
      </c>
      <c r="Q1506" s="7">
        <f t="shared" si="2083"/>
        <v>1.1289627579045409</v>
      </c>
    </row>
    <row r="1507" spans="1:17" x14ac:dyDescent="0.3">
      <c r="A1507" s="1">
        <v>42726</v>
      </c>
      <c r="B1507" s="2">
        <v>116.2633</v>
      </c>
      <c r="C1507" s="2">
        <v>5.5082000000000004</v>
      </c>
      <c r="D1507" s="2">
        <f t="shared" si="2112"/>
        <v>-2.8257874745043527E-3</v>
      </c>
      <c r="E1507" s="2">
        <f t="shared" si="2113"/>
        <v>-8.7125255132859975E-3</v>
      </c>
      <c r="F1507" s="11">
        <f t="shared" ref="F1507:G1507" si="2176">B1507/B1255-1</f>
        <v>7.8572309884529457E-2</v>
      </c>
      <c r="G1507" s="11">
        <f t="shared" si="2176"/>
        <v>0.13512622359608462</v>
      </c>
      <c r="H1507" s="9">
        <f t="shared" si="2099"/>
        <v>7.5638231316771179E-2</v>
      </c>
      <c r="I1507" s="9">
        <f t="shared" si="2100"/>
        <v>0.16270843681328095</v>
      </c>
      <c r="J1507" s="7">
        <f t="shared" si="2101"/>
        <v>6.4389306548752412E-2</v>
      </c>
      <c r="K1507" s="7">
        <f t="shared" si="2102"/>
        <v>0.11380439108817653</v>
      </c>
      <c r="L1507" s="11">
        <f t="shared" ref="L1507:M1507" si="2177">B1507/B751-1</f>
        <v>0.42509573096289888</v>
      </c>
      <c r="M1507" s="11">
        <f t="shared" si="2177"/>
        <v>1.1744039159955788</v>
      </c>
      <c r="N1507" s="9">
        <f t="shared" si="2080"/>
        <v>0.11807966369575058</v>
      </c>
      <c r="O1507" s="9">
        <f t="shared" si="2081"/>
        <v>0.16022073022171551</v>
      </c>
      <c r="P1507" s="7">
        <f t="shared" si="2082"/>
        <v>0.37126403466580293</v>
      </c>
      <c r="Q1507" s="7">
        <f t="shared" si="2083"/>
        <v>1.0465649651453517</v>
      </c>
    </row>
    <row r="1508" spans="1:17" x14ac:dyDescent="0.3">
      <c r="A1508" s="1">
        <v>42727</v>
      </c>
      <c r="B1508" s="2">
        <v>116.3407</v>
      </c>
      <c r="C1508" s="2">
        <v>5.5251999999999999</v>
      </c>
      <c r="D1508" s="2">
        <f t="shared" si="2112"/>
        <v>6.6550878623500656E-4</v>
      </c>
      <c r="E1508" s="2">
        <f t="shared" si="2113"/>
        <v>3.081554815856603E-3</v>
      </c>
      <c r="F1508" s="11">
        <f t="shared" ref="F1508:G1508" si="2178">B1508/B1256-1</f>
        <v>7.9481621829261995E-2</v>
      </c>
      <c r="G1508" s="11">
        <f t="shared" si="2178"/>
        <v>0.14098089829633453</v>
      </c>
      <c r="H1508" s="9">
        <f t="shared" si="2099"/>
        <v>7.648094612123775E-2</v>
      </c>
      <c r="I1508" s="9">
        <f t="shared" si="2100"/>
        <v>0.1627081381108004</v>
      </c>
      <c r="J1508" s="7">
        <f t="shared" si="2101"/>
        <v>6.528671300341915E-2</v>
      </c>
      <c r="K1508" s="7">
        <f t="shared" si="2102"/>
        <v>0.11662430031202042</v>
      </c>
      <c r="L1508" s="11">
        <f t="shared" ref="L1508:M1508" si="2179">B1508/B752-1</f>
        <v>0.42539276477240295</v>
      </c>
      <c r="M1508" s="11">
        <f t="shared" si="2179"/>
        <v>1.1780195521917376</v>
      </c>
      <c r="N1508" s="9">
        <f t="shared" si="2080"/>
        <v>0.11814913338162446</v>
      </c>
      <c r="O1508" s="9">
        <f t="shared" si="2081"/>
        <v>0.16022077037030868</v>
      </c>
      <c r="P1508" s="7">
        <f t="shared" si="2082"/>
        <v>0.37154982182500751</v>
      </c>
      <c r="Q1508" s="7">
        <f t="shared" si="2083"/>
        <v>1.0478445775941498</v>
      </c>
    </row>
    <row r="1509" spans="1:17" x14ac:dyDescent="0.3">
      <c r="A1509" s="1">
        <v>42731</v>
      </c>
      <c r="B1509" s="2">
        <v>116.9408</v>
      </c>
      <c r="C1509" s="2">
        <v>5.6059000000000001</v>
      </c>
      <c r="D1509" s="2">
        <f t="shared" si="2112"/>
        <v>5.1448685275395064E-3</v>
      </c>
      <c r="E1509" s="2">
        <f t="shared" si="2113"/>
        <v>1.4500168709147904E-2</v>
      </c>
      <c r="F1509" s="11">
        <f t="shared" ref="F1509:G1509" si="2180">B1509/B1257-1</f>
        <v>8.5628929854219882E-2</v>
      </c>
      <c r="G1509" s="11">
        <f t="shared" si="2180"/>
        <v>0.15795670494918634</v>
      </c>
      <c r="H1509" s="9">
        <f t="shared" si="2099"/>
        <v>8.2159477906941378E-2</v>
      </c>
      <c r="I1509" s="9">
        <f t="shared" si="2100"/>
        <v>0.16277760381163811</v>
      </c>
      <c r="J1509" s="7">
        <f t="shared" si="2101"/>
        <v>7.134107386076316E-2</v>
      </c>
      <c r="K1509" s="7">
        <f t="shared" si="2102"/>
        <v>0.13569405512962507</v>
      </c>
      <c r="L1509" s="11">
        <f t="shared" ref="L1509:M1509" si="2181">B1509/B753-1</f>
        <v>0.42800900711679457</v>
      </c>
      <c r="M1509" s="11">
        <f t="shared" si="2181"/>
        <v>1.1885223501854383</v>
      </c>
      <c r="N1509" s="9">
        <f t="shared" si="2080"/>
        <v>0.11876039046741965</v>
      </c>
      <c r="O1509" s="9">
        <f t="shared" si="2081"/>
        <v>0.16023510655843148</v>
      </c>
      <c r="P1509" s="7">
        <f t="shared" si="2082"/>
        <v>0.37405776904030086</v>
      </c>
      <c r="Q1509" s="7">
        <f t="shared" si="2083"/>
        <v>1.0590137533730828</v>
      </c>
    </row>
    <row r="1510" spans="1:17" x14ac:dyDescent="0.3">
      <c r="A1510" s="1">
        <v>42732</v>
      </c>
      <c r="B1510" s="2">
        <v>116.03100000000001</v>
      </c>
      <c r="C1510" s="2">
        <v>5.4762000000000004</v>
      </c>
      <c r="D1510" s="2">
        <f t="shared" si="2112"/>
        <v>-7.8104270561675272E-3</v>
      </c>
      <c r="E1510" s="2">
        <f t="shared" si="2113"/>
        <v>-2.3408184784065939E-2</v>
      </c>
      <c r="F1510" s="11">
        <f t="shared" ref="F1510:G1510" si="2182">B1510/B1258-1</f>
        <v>6.0501922103181283E-2</v>
      </c>
      <c r="G1510" s="11">
        <f t="shared" si="2182"/>
        <v>8.1825365468194411E-2</v>
      </c>
      <c r="H1510" s="9">
        <f t="shared" si="2099"/>
        <v>5.8742307470917077E-2</v>
      </c>
      <c r="I1510" s="9">
        <f t="shared" si="2100"/>
        <v>0.16225619856363901</v>
      </c>
      <c r="J1510" s="7">
        <f t="shared" si="2101"/>
        <v>4.6633445190803036E-2</v>
      </c>
      <c r="K1510" s="7">
        <f t="shared" si="2102"/>
        <v>5.9455492199214977E-2</v>
      </c>
      <c r="L1510" s="11">
        <f t="shared" ref="L1510:M1510" si="2183">B1510/B754-1</f>
        <v>0.42046017959123705</v>
      </c>
      <c r="M1510" s="11">
        <f t="shared" si="2183"/>
        <v>1.1536101934874941</v>
      </c>
      <c r="N1510" s="9">
        <f t="shared" si="2080"/>
        <v>0.11699362974948663</v>
      </c>
      <c r="O1510" s="9">
        <f t="shared" si="2081"/>
        <v>0.16029714974320611</v>
      </c>
      <c r="P1510" s="7">
        <f t="shared" si="2082"/>
        <v>0.3667533705897863</v>
      </c>
      <c r="Q1510" s="7">
        <f t="shared" si="2083"/>
        <v>1.0259886200013959</v>
      </c>
    </row>
    <row r="1511" spans="1:17" x14ac:dyDescent="0.3">
      <c r="A1511" s="1">
        <v>42733</v>
      </c>
      <c r="B1511" s="2">
        <v>115.8664</v>
      </c>
      <c r="C1511" s="2">
        <v>5.4496000000000002</v>
      </c>
      <c r="D1511" s="2">
        <f t="shared" si="2112"/>
        <v>-1.4195935585519105E-3</v>
      </c>
      <c r="E1511" s="2">
        <f t="shared" si="2113"/>
        <v>-4.8692182825175534E-3</v>
      </c>
      <c r="F1511" s="11">
        <f t="shared" ref="F1511:G1511" si="2184">B1511/B1259-1</f>
        <v>6.8627830748145824E-2</v>
      </c>
      <c r="G1511" s="11">
        <f t="shared" si="2184"/>
        <v>0.104790479858901</v>
      </c>
      <c r="H1511" s="9">
        <f t="shared" si="2099"/>
        <v>6.6375424323808885E-2</v>
      </c>
      <c r="I1511" s="9">
        <f t="shared" si="2100"/>
        <v>0.16199798708011029</v>
      </c>
      <c r="J1511" s="7">
        <f t="shared" si="2101"/>
        <v>5.4697241029038501E-2</v>
      </c>
      <c r="K1511" s="7">
        <f t="shared" si="2102"/>
        <v>8.4404737914462347E-2</v>
      </c>
      <c r="L1511" s="11">
        <f t="shared" ref="L1511:M1511" si="2185">B1511/B755-1</f>
        <v>0.42055460606491568</v>
      </c>
      <c r="M1511" s="11">
        <f t="shared" si="2185"/>
        <v>1.1544178691440998</v>
      </c>
      <c r="N1511" s="9">
        <f t="shared" si="2080"/>
        <v>0.11701578767094248</v>
      </c>
      <c r="O1511" s="9">
        <f t="shared" si="2081"/>
        <v>0.16029688473688258</v>
      </c>
      <c r="P1511" s="7">
        <f t="shared" si="2082"/>
        <v>0.36684440104054095</v>
      </c>
      <c r="Q1511" s="7">
        <f t="shared" si="2083"/>
        <v>1.0263950097376506</v>
      </c>
    </row>
    <row r="1512" spans="1:17" x14ac:dyDescent="0.3">
      <c r="A1512" s="1">
        <v>42734</v>
      </c>
      <c r="B1512" s="2">
        <v>114.6759</v>
      </c>
      <c r="C1512" s="2">
        <v>5.2903000000000002</v>
      </c>
      <c r="D1512" s="2">
        <f t="shared" si="2112"/>
        <v>-1.0327914505227199E-2</v>
      </c>
      <c r="E1512" s="2">
        <f t="shared" si="2113"/>
        <v>-2.9667256448971974E-2</v>
      </c>
      <c r="F1512" s="11">
        <f t="shared" ref="F1512:G1512" si="2186">B1512/B1260-1</f>
        <v>7.0978689862695399E-2</v>
      </c>
      <c r="G1512" s="11">
        <f t="shared" si="2186"/>
        <v>0.11379426502168521</v>
      </c>
      <c r="H1512" s="9">
        <f t="shared" si="2099"/>
        <v>6.857289384720365E-2</v>
      </c>
      <c r="I1512" s="9">
        <f t="shared" si="2100"/>
        <v>0.16183927714194077</v>
      </c>
      <c r="J1512" s="7">
        <f t="shared" si="2101"/>
        <v>5.704461812320738E-2</v>
      </c>
      <c r="K1512" s="7">
        <f t="shared" si="2102"/>
        <v>9.1829685200762068E-2</v>
      </c>
      <c r="L1512" s="11">
        <f t="shared" ref="L1512:M1512" si="2187">B1512/B756-1</f>
        <v>0.39684784435820419</v>
      </c>
      <c r="M1512" s="11">
        <f t="shared" si="2187"/>
        <v>1.051139888337469</v>
      </c>
      <c r="N1512" s="9">
        <f t="shared" si="2080"/>
        <v>0.1114060527834506</v>
      </c>
      <c r="O1512" s="9">
        <f t="shared" si="2081"/>
        <v>0.16037968222130211</v>
      </c>
      <c r="P1512" s="7">
        <f t="shared" si="2082"/>
        <v>0.34398044836307684</v>
      </c>
      <c r="Q1512" s="7">
        <f t="shared" si="2083"/>
        <v>0.92593642058869929</v>
      </c>
    </row>
    <row r="1513" spans="1:17" x14ac:dyDescent="0.3">
      <c r="A1513" s="1">
        <v>42738</v>
      </c>
      <c r="B1513" s="2">
        <v>115.70189999999999</v>
      </c>
      <c r="C1513" s="2">
        <v>5.4184000000000001</v>
      </c>
      <c r="D1513" s="2">
        <f t="shared" si="2112"/>
        <v>8.9071671259823969E-3</v>
      </c>
      <c r="E1513" s="2">
        <f t="shared" si="2113"/>
        <v>2.3925613881296787E-2</v>
      </c>
      <c r="F1513" s="11">
        <f t="shared" ref="F1513:G1513" si="2188">B1513/B1261-1</f>
        <v>0.10384986361906079</v>
      </c>
      <c r="G1513" s="11">
        <f t="shared" si="2188"/>
        <v>0.21502410584146192</v>
      </c>
      <c r="H1513" s="9">
        <f t="shared" si="2099"/>
        <v>9.8803945508327412E-2</v>
      </c>
      <c r="I1513" s="9">
        <f t="shared" si="2100"/>
        <v>0.16061289463513398</v>
      </c>
      <c r="J1513" s="7">
        <f t="shared" si="2101"/>
        <v>8.9703558471379674E-2</v>
      </c>
      <c r="K1513" s="7">
        <f t="shared" si="2102"/>
        <v>0.19760960927898319</v>
      </c>
      <c r="L1513" s="11">
        <f t="shared" ref="L1513:M1513" si="2189">B1513/B757-1</f>
        <v>0.4204883354900173</v>
      </c>
      <c r="M1513" s="11">
        <f t="shared" si="2189"/>
        <v>1.1510977013775854</v>
      </c>
      <c r="N1513" s="9">
        <f t="shared" si="2080"/>
        <v>0.11700023690871088</v>
      </c>
      <c r="O1513" s="9">
        <f t="shared" si="2081"/>
        <v>0.16038186937191637</v>
      </c>
      <c r="P1513" s="7">
        <f t="shared" si="2082"/>
        <v>0.36672476442199908</v>
      </c>
      <c r="Q1513" s="7">
        <f t="shared" si="2083"/>
        <v>1.0253661273898214</v>
      </c>
    </row>
    <row r="1514" spans="1:17" x14ac:dyDescent="0.3">
      <c r="A1514" s="1">
        <v>42739</v>
      </c>
      <c r="B1514" s="2">
        <v>116.331</v>
      </c>
      <c r="C1514" s="2">
        <v>5.5106999999999999</v>
      </c>
      <c r="D1514" s="2">
        <f t="shared" si="2112"/>
        <v>5.4225201813151583E-3</v>
      </c>
      <c r="E1514" s="2">
        <f t="shared" si="2113"/>
        <v>1.6891087919434233E-2</v>
      </c>
      <c r="F1514" s="11">
        <f t="shared" ref="F1514:G1514" si="2190">B1514/B1262-1</f>
        <v>0.11178116649527703</v>
      </c>
      <c r="G1514" s="11">
        <f t="shared" si="2190"/>
        <v>0.24687754547922891</v>
      </c>
      <c r="H1514" s="9">
        <f t="shared" si="2099"/>
        <v>0.10596338374208843</v>
      </c>
      <c r="I1514" s="9">
        <f t="shared" si="2100"/>
        <v>0.16067691566611378</v>
      </c>
      <c r="J1514" s="7">
        <f t="shared" si="2101"/>
        <v>9.7521930640710242E-2</v>
      </c>
      <c r="K1514" s="7">
        <f t="shared" si="2102"/>
        <v>0.22349721874270001</v>
      </c>
      <c r="L1514" s="11">
        <f t="shared" ref="L1514:M1514" si="2191">B1514/B758-1</f>
        <v>0.43859705531001358</v>
      </c>
      <c r="M1514" s="11">
        <f t="shared" si="2191"/>
        <v>1.2364853896103898</v>
      </c>
      <c r="N1514" s="9">
        <f t="shared" si="2080"/>
        <v>0.12122279051178922</v>
      </c>
      <c r="O1514" s="9">
        <f t="shared" si="2081"/>
        <v>0.16034542776867858</v>
      </c>
      <c r="P1514" s="7">
        <f t="shared" si="2082"/>
        <v>0.38417236029387958</v>
      </c>
      <c r="Q1514" s="7">
        <f t="shared" si="2083"/>
        <v>1.1041493071263626</v>
      </c>
    </row>
    <row r="1515" spans="1:17" x14ac:dyDescent="0.3">
      <c r="A1515" s="1">
        <v>42740</v>
      </c>
      <c r="B1515" s="2">
        <v>116.9892</v>
      </c>
      <c r="C1515" s="2">
        <v>5.6083999999999996</v>
      </c>
      <c r="D1515" s="2">
        <f t="shared" si="2112"/>
        <v>5.6420468182545001E-3</v>
      </c>
      <c r="E1515" s="2">
        <f t="shared" si="2113"/>
        <v>1.7573817026848359E-2</v>
      </c>
      <c r="F1515" s="11">
        <f t="shared" ref="F1515:G1515" si="2192">B1515/B1263-1</f>
        <v>0.12891465582293882</v>
      </c>
      <c r="G1515" s="11">
        <f t="shared" si="2192"/>
        <v>0.3039455023133617</v>
      </c>
      <c r="H1515" s="9">
        <f t="shared" si="2099"/>
        <v>0.12125668959363482</v>
      </c>
      <c r="I1515" s="9">
        <f t="shared" si="2100"/>
        <v>0.16044303553220085</v>
      </c>
      <c r="J1515" s="7">
        <f t="shared" si="2101"/>
        <v>0.1144775229064654</v>
      </c>
      <c r="K1515" s="7">
        <f t="shared" si="2102"/>
        <v>0.28137178917418604</v>
      </c>
      <c r="L1515" s="11">
        <f t="shared" ref="L1515:M1515" si="2193">B1515/B759-1</f>
        <v>0.45210046483916799</v>
      </c>
      <c r="M1515" s="11">
        <f t="shared" si="2193"/>
        <v>1.3005045325895237</v>
      </c>
      <c r="N1515" s="9">
        <f t="shared" si="2080"/>
        <v>0.1243370348898751</v>
      </c>
      <c r="O1515" s="9">
        <f t="shared" si="2081"/>
        <v>0.16035481726900297</v>
      </c>
      <c r="P1515" s="7">
        <f t="shared" si="2082"/>
        <v>0.39715860100032518</v>
      </c>
      <c r="Q1515" s="7">
        <f t="shared" si="2083"/>
        <v>1.1638711221351015</v>
      </c>
    </row>
    <row r="1516" spans="1:17" x14ac:dyDescent="0.3">
      <c r="A1516" s="1">
        <v>42741</v>
      </c>
      <c r="B1516" s="2">
        <v>118.0151</v>
      </c>
      <c r="C1516" s="2">
        <v>5.7506000000000004</v>
      </c>
      <c r="D1516" s="2">
        <f t="shared" si="2112"/>
        <v>8.73095953556546E-3</v>
      </c>
      <c r="E1516" s="2">
        <f t="shared" si="2113"/>
        <v>2.5038723326651101E-2</v>
      </c>
      <c r="F1516" s="11">
        <f t="shared" ref="F1516:G1516" si="2194">B1516/B1264-1</f>
        <v>0.17562835770789786</v>
      </c>
      <c r="G1516" s="11">
        <f t="shared" si="2194"/>
        <v>0.47758164392713076</v>
      </c>
      <c r="H1516" s="9">
        <f t="shared" si="2099"/>
        <v>0.16180277717361813</v>
      </c>
      <c r="I1516" s="9">
        <f t="shared" si="2100"/>
        <v>0.15735454065498167</v>
      </c>
      <c r="J1516" s="7">
        <f t="shared" si="2101"/>
        <v>0.1611635368870088</v>
      </c>
      <c r="K1516" s="7">
        <f t="shared" si="2102"/>
        <v>0.45351723703185853</v>
      </c>
      <c r="L1516" s="11">
        <f t="shared" ref="L1516:M1516" si="2195">B1516/B760-1</f>
        <v>0.45138244937414074</v>
      </c>
      <c r="M1516" s="11">
        <f t="shared" si="2195"/>
        <v>1.2993202718912436</v>
      </c>
      <c r="N1516" s="9">
        <f t="shared" si="2080"/>
        <v>0.12417217186137254</v>
      </c>
      <c r="O1516" s="9">
        <f t="shared" si="2081"/>
        <v>0.16034609329929664</v>
      </c>
      <c r="P1516" s="7">
        <f t="shared" si="2082"/>
        <v>0.39647361299985739</v>
      </c>
      <c r="Q1516" s="7">
        <f t="shared" si="2083"/>
        <v>1.1607444317783253</v>
      </c>
    </row>
    <row r="1517" spans="1:17" x14ac:dyDescent="0.3">
      <c r="A1517" s="1">
        <v>42744</v>
      </c>
      <c r="B1517" s="2">
        <v>118.4023</v>
      </c>
      <c r="C1517" s="2">
        <v>5.8087999999999997</v>
      </c>
      <c r="D1517" s="2">
        <f t="shared" si="2112"/>
        <v>3.2755655565084195E-3</v>
      </c>
      <c r="E1517" s="2">
        <f t="shared" si="2113"/>
        <v>1.0069811892409495E-2</v>
      </c>
      <c r="F1517" s="11">
        <f t="shared" ref="F1517:G1517" si="2196">B1517/B1265-1</f>
        <v>0.18923780778714661</v>
      </c>
      <c r="G1517" s="11">
        <f t="shared" si="2196"/>
        <v>0.52859135285913528</v>
      </c>
      <c r="H1517" s="9">
        <f t="shared" si="2099"/>
        <v>0.17331260425932665</v>
      </c>
      <c r="I1517" s="9">
        <f t="shared" si="2100"/>
        <v>0.15712438289267755</v>
      </c>
      <c r="J1517" s="7">
        <f t="shared" si="2101"/>
        <v>0.17464804717736726</v>
      </c>
      <c r="K1517" s="7">
        <f t="shared" si="2102"/>
        <v>0.50507313263119191</v>
      </c>
      <c r="L1517" s="11">
        <f t="shared" ref="L1517:M1517" si="2197">B1517/B761-1</f>
        <v>0.45297615030157234</v>
      </c>
      <c r="M1517" s="11">
        <f t="shared" si="2197"/>
        <v>1.3053538119617416</v>
      </c>
      <c r="N1517" s="9">
        <f t="shared" si="2080"/>
        <v>0.12453799011525835</v>
      </c>
      <c r="O1517" s="9">
        <f t="shared" si="2081"/>
        <v>0.16035118848383495</v>
      </c>
      <c r="P1517" s="7">
        <f t="shared" si="2082"/>
        <v>0.39800359434914134</v>
      </c>
      <c r="Q1517" s="7">
        <f t="shared" si="2083"/>
        <v>1.1678222924418376</v>
      </c>
    </row>
    <row r="1518" spans="1:17" x14ac:dyDescent="0.3">
      <c r="A1518" s="1">
        <v>42745</v>
      </c>
      <c r="B1518" s="2">
        <v>118.6636</v>
      </c>
      <c r="C1518" s="2">
        <v>5.8421000000000003</v>
      </c>
      <c r="D1518" s="2">
        <f t="shared" si="2112"/>
        <v>2.2044512164584823E-3</v>
      </c>
      <c r="E1518" s="2">
        <f t="shared" si="2113"/>
        <v>5.7163121606870915E-3</v>
      </c>
      <c r="F1518" s="11">
        <f t="shared" ref="F1518:G1518" si="2198">B1518/B1266-1</f>
        <v>0.1882068094020295</v>
      </c>
      <c r="G1518" s="11">
        <f t="shared" si="2198"/>
        <v>0.52403933947251735</v>
      </c>
      <c r="H1518" s="9">
        <f t="shared" si="2099"/>
        <v>0.17244528777818341</v>
      </c>
      <c r="I1518" s="9">
        <f t="shared" si="2100"/>
        <v>0.1571136071567554</v>
      </c>
      <c r="J1518" s="7">
        <f t="shared" si="2101"/>
        <v>0.17363168428838205</v>
      </c>
      <c r="K1518" s="7">
        <f t="shared" si="2102"/>
        <v>0.50118497315881871</v>
      </c>
      <c r="L1518" s="11">
        <f t="shared" ref="L1518:M1518" si="2199">B1518/B762-1</f>
        <v>0.4610361147911568</v>
      </c>
      <c r="M1518" s="11">
        <f t="shared" si="2199"/>
        <v>1.3426497714331544</v>
      </c>
      <c r="N1518" s="9">
        <f t="shared" si="2080"/>
        <v>0.12638195056346554</v>
      </c>
      <c r="O1518" s="9">
        <f t="shared" si="2081"/>
        <v>0.16033900605328233</v>
      </c>
      <c r="P1518" s="7">
        <f t="shared" si="2082"/>
        <v>0.40576685252299249</v>
      </c>
      <c r="Q1518" s="7">
        <f t="shared" si="2083"/>
        <v>1.2042151344347758</v>
      </c>
    </row>
    <row r="1519" spans="1:17" x14ac:dyDescent="0.3">
      <c r="A1519" s="1">
        <v>42746</v>
      </c>
      <c r="B1519" s="2">
        <v>118.983</v>
      </c>
      <c r="C1519" s="2">
        <v>5.8869999999999996</v>
      </c>
      <c r="D1519" s="2">
        <f t="shared" si="2112"/>
        <v>2.6880266102553446E-3</v>
      </c>
      <c r="E1519" s="2">
        <f t="shared" si="2113"/>
        <v>7.6562088015372483E-3</v>
      </c>
      <c r="F1519" s="11">
        <f t="shared" ref="F1519:G1519" si="2200">B1519/B1267-1</f>
        <v>0.17774515694459159</v>
      </c>
      <c r="G1519" s="11">
        <f t="shared" si="2200"/>
        <v>0.48564074092767351</v>
      </c>
      <c r="H1519" s="9">
        <f t="shared" si="2099"/>
        <v>0.16360172646439847</v>
      </c>
      <c r="I1519" s="9">
        <f t="shared" si="2100"/>
        <v>0.15675052339878826</v>
      </c>
      <c r="J1519" s="7">
        <f t="shared" si="2101"/>
        <v>0.16336464559879627</v>
      </c>
      <c r="K1519" s="7">
        <f t="shared" si="2102"/>
        <v>0.46263105996065446</v>
      </c>
      <c r="L1519" s="11">
        <f t="shared" ref="L1519:M1519" si="2201">B1519/B763-1</f>
        <v>0.46026887513776371</v>
      </c>
      <c r="M1519" s="11">
        <f t="shared" si="2201"/>
        <v>1.3373168698137925</v>
      </c>
      <c r="N1519" s="9">
        <f t="shared" si="2080"/>
        <v>0.12620685993931444</v>
      </c>
      <c r="O1519" s="9">
        <f t="shared" si="2081"/>
        <v>0.16033633117666357</v>
      </c>
      <c r="P1519" s="7">
        <f t="shared" si="2082"/>
        <v>0.40503044441700986</v>
      </c>
      <c r="Q1519" s="7">
        <f t="shared" si="2083"/>
        <v>1.2007699175595312</v>
      </c>
    </row>
    <row r="1520" spans="1:17" x14ac:dyDescent="0.3">
      <c r="A1520" s="1">
        <v>42747</v>
      </c>
      <c r="B1520" s="2">
        <v>118.7991</v>
      </c>
      <c r="C1520" s="2">
        <v>5.8571</v>
      </c>
      <c r="D1520" s="2">
        <f t="shared" si="2112"/>
        <v>-1.5467946213461536E-3</v>
      </c>
      <c r="E1520" s="2">
        <f t="shared" si="2113"/>
        <v>-5.0919294970703704E-3</v>
      </c>
      <c r="F1520" s="11">
        <f t="shared" ref="F1520:G1520" si="2202">B1520/B1268-1</f>
        <v>0.21793015917278535</v>
      </c>
      <c r="G1520" s="11">
        <f t="shared" si="2202"/>
        <v>0.65077083509483957</v>
      </c>
      <c r="H1520" s="9">
        <f t="shared" si="2099"/>
        <v>0.19715282706303636</v>
      </c>
      <c r="I1520" s="9">
        <f t="shared" si="2100"/>
        <v>0.15262118563977251</v>
      </c>
      <c r="J1520" s="7">
        <f t="shared" si="2101"/>
        <v>0.20382768022874309</v>
      </c>
      <c r="K1520" s="7">
        <f t="shared" si="2102"/>
        <v>0.6268391539043956</v>
      </c>
      <c r="L1520" s="11">
        <f t="shared" ref="L1520:M1520" si="2203">B1520/B764-1</f>
        <v>0.47988130963013886</v>
      </c>
      <c r="M1520" s="11">
        <f t="shared" si="2203"/>
        <v>1.4336643536793119</v>
      </c>
      <c r="N1520" s="9">
        <f t="shared" si="2080"/>
        <v>0.1306539627880951</v>
      </c>
      <c r="O1520" s="9">
        <f t="shared" si="2081"/>
        <v>0.1600940927439021</v>
      </c>
      <c r="P1520" s="7">
        <f t="shared" si="2082"/>
        <v>0.42406678371600526</v>
      </c>
      <c r="Q1520" s="7">
        <f t="shared" si="2083"/>
        <v>1.2930414143431408</v>
      </c>
    </row>
    <row r="1521" spans="1:17" x14ac:dyDescent="0.3">
      <c r="A1521" s="1">
        <v>42748</v>
      </c>
      <c r="B1521" s="2">
        <v>119.2056</v>
      </c>
      <c r="C1521" s="2">
        <v>5.9244000000000003</v>
      </c>
      <c r="D1521" s="2">
        <f t="shared" si="2112"/>
        <v>3.4159022512292576E-3</v>
      </c>
      <c r="E1521" s="2">
        <f t="shared" si="2113"/>
        <v>1.1424815521626649E-2</v>
      </c>
      <c r="F1521" s="11">
        <f t="shared" ref="F1521:G1521" si="2204">B1521/B1269-1</f>
        <v>0.19661630473735414</v>
      </c>
      <c r="G1521" s="11">
        <f t="shared" si="2204"/>
        <v>0.56829733163913598</v>
      </c>
      <c r="H1521" s="9">
        <f t="shared" si="2099"/>
        <v>0.17949782776877413</v>
      </c>
      <c r="I1521" s="9">
        <f t="shared" si="2100"/>
        <v>0.15128549093288921</v>
      </c>
      <c r="J1521" s="7">
        <f t="shared" si="2101"/>
        <v>0.18300070138803903</v>
      </c>
      <c r="K1521" s="7">
        <f t="shared" si="2102"/>
        <v>0.54573671417996916</v>
      </c>
      <c r="L1521" s="11">
        <f t="shared" ref="L1521:M1521" si="2205">B1521/B765-1</f>
        <v>0.45716004048563219</v>
      </c>
      <c r="M1521" s="11">
        <f t="shared" si="2205"/>
        <v>1.3283159756337199</v>
      </c>
      <c r="N1521" s="9">
        <f t="shared" si="2080"/>
        <v>0.1254964545518405</v>
      </c>
      <c r="O1521" s="9">
        <f t="shared" si="2081"/>
        <v>0.15975082541825955</v>
      </c>
      <c r="P1521" s="7">
        <f t="shared" si="2082"/>
        <v>0.40243340514219894</v>
      </c>
      <c r="Q1521" s="7">
        <f t="shared" si="2083"/>
        <v>1.1922834831360714</v>
      </c>
    </row>
    <row r="1522" spans="1:17" x14ac:dyDescent="0.3">
      <c r="A1522" s="1">
        <v>42752</v>
      </c>
      <c r="B1522" s="2">
        <v>118.8475</v>
      </c>
      <c r="C1522" s="2">
        <v>5.8686999999999996</v>
      </c>
      <c r="D1522" s="2">
        <f t="shared" si="2112"/>
        <v>-3.0085747264998212E-3</v>
      </c>
      <c r="E1522" s="2">
        <f t="shared" si="2113"/>
        <v>-9.4462718343479371E-3</v>
      </c>
      <c r="F1522" s="11">
        <f t="shared" ref="F1522:G1522" si="2206">B1522/B1270-1</f>
        <v>0.23123454449579439</v>
      </c>
      <c r="G1522" s="11">
        <f t="shared" si="2206"/>
        <v>0.71079174440298498</v>
      </c>
      <c r="H1522" s="9">
        <f t="shared" si="2099"/>
        <v>0.20801736073160557</v>
      </c>
      <c r="I1522" s="9">
        <f t="shared" si="2100"/>
        <v>0.14784611443906118</v>
      </c>
      <c r="J1522" s="7">
        <f t="shared" si="2101"/>
        <v>0.21785135785456577</v>
      </c>
      <c r="K1522" s="7">
        <f t="shared" si="2102"/>
        <v>0.69162389331223473</v>
      </c>
      <c r="L1522" s="11">
        <f t="shared" ref="L1522:M1522" si="2207">B1522/B766-1</f>
        <v>0.44094603704224578</v>
      </c>
      <c r="M1522" s="11">
        <f t="shared" si="2207"/>
        <v>1.2538115903068472</v>
      </c>
      <c r="N1522" s="9">
        <f t="shared" si="2080"/>
        <v>0.12176662268190223</v>
      </c>
      <c r="O1522" s="9">
        <f t="shared" si="2081"/>
        <v>0.15970189091345058</v>
      </c>
      <c r="P1522" s="7">
        <f t="shared" si="2082"/>
        <v>0.38686087114281587</v>
      </c>
      <c r="Q1522" s="7">
        <f t="shared" si="2083"/>
        <v>1.1203607422762034</v>
      </c>
    </row>
    <row r="1523" spans="1:17" x14ac:dyDescent="0.3">
      <c r="A1523" s="1">
        <v>42753</v>
      </c>
      <c r="B1523" s="2">
        <v>119.0895</v>
      </c>
      <c r="C1523" s="2">
        <v>5.9085999999999999</v>
      </c>
      <c r="D1523" s="2">
        <f t="shared" si="2112"/>
        <v>2.034152598756416E-3</v>
      </c>
      <c r="E1523" s="2">
        <f t="shared" si="2113"/>
        <v>6.7757724867782759E-3</v>
      </c>
      <c r="F1523" s="11">
        <f t="shared" ref="F1523:G1523" si="2208">B1523/B1271-1</f>
        <v>0.23105573111620381</v>
      </c>
      <c r="G1523" s="11">
        <f t="shared" si="2208"/>
        <v>0.71512336719883884</v>
      </c>
      <c r="H1523" s="9">
        <f t="shared" si="2099"/>
        <v>0.20787211922074394</v>
      </c>
      <c r="I1523" s="9">
        <f t="shared" si="2100"/>
        <v>0.14784485541574693</v>
      </c>
      <c r="J1523" s="7">
        <f t="shared" si="2101"/>
        <v>0.21767471478713163</v>
      </c>
      <c r="K1523" s="7">
        <f t="shared" si="2102"/>
        <v>0.69088980453261928</v>
      </c>
      <c r="L1523" s="11">
        <f t="shared" ref="L1523:M1523" si="2209">B1523/B767-1</f>
        <v>0.44371558598684402</v>
      </c>
      <c r="M1523" s="11">
        <f t="shared" si="2209"/>
        <v>1.2644387383589466</v>
      </c>
      <c r="N1523" s="9">
        <f t="shared" si="2080"/>
        <v>0.12240668615265438</v>
      </c>
      <c r="O1523" s="9">
        <f t="shared" si="2081"/>
        <v>0.15970425387868709</v>
      </c>
      <c r="P1523" s="7">
        <f t="shared" si="2082"/>
        <v>0.38952489338938179</v>
      </c>
      <c r="Q1523" s="7">
        <f t="shared" si="2083"/>
        <v>1.1325887510512151</v>
      </c>
    </row>
    <row r="1524" spans="1:17" x14ac:dyDescent="0.3">
      <c r="A1524" s="1">
        <v>42754</v>
      </c>
      <c r="B1524" s="2">
        <v>119.0314</v>
      </c>
      <c r="C1524" s="2">
        <v>5.8928000000000003</v>
      </c>
      <c r="D1524" s="2">
        <f t="shared" si="2112"/>
        <v>-4.8798741440127361E-4</v>
      </c>
      <c r="E1524" s="2">
        <f t="shared" si="2113"/>
        <v>-2.6776500144470882E-3</v>
      </c>
      <c r="F1524" s="11">
        <f t="shared" ref="F1524:G1524" si="2210">B1524/B1272-1</f>
        <v>0.23424190359069663</v>
      </c>
      <c r="G1524" s="11">
        <f t="shared" si="2210"/>
        <v>0.7261702501611107</v>
      </c>
      <c r="H1524" s="9">
        <f t="shared" si="2099"/>
        <v>0.21045693835464116</v>
      </c>
      <c r="I1524" s="9">
        <f t="shared" si="2100"/>
        <v>0.14779920964561569</v>
      </c>
      <c r="J1524" s="7">
        <f t="shared" si="2101"/>
        <v>0.22083449250735798</v>
      </c>
      <c r="K1524" s="7">
        <f t="shared" si="2102"/>
        <v>0.70415619236172655</v>
      </c>
      <c r="L1524" s="11">
        <f t="shared" ref="L1524:M1524" si="2211">B1524/B768-1</f>
        <v>0.45122193571197799</v>
      </c>
      <c r="M1524" s="11">
        <f t="shared" si="2211"/>
        <v>1.2991806476785017</v>
      </c>
      <c r="N1524" s="9">
        <f t="shared" si="2080"/>
        <v>0.12413530527742904</v>
      </c>
      <c r="O1524" s="9">
        <f t="shared" si="2081"/>
        <v>0.15966560702476706</v>
      </c>
      <c r="P1524" s="7">
        <f t="shared" si="2082"/>
        <v>0.39677534757642419</v>
      </c>
      <c r="Q1524" s="7">
        <f t="shared" si="2083"/>
        <v>1.1663870273369228</v>
      </c>
    </row>
    <row r="1525" spans="1:17" x14ac:dyDescent="0.3">
      <c r="A1525" s="1">
        <v>42755</v>
      </c>
      <c r="B1525" s="2">
        <v>119.2927</v>
      </c>
      <c r="C1525" s="2">
        <v>5.9310999999999998</v>
      </c>
      <c r="D1525" s="2">
        <f t="shared" si="2112"/>
        <v>2.1928131036981877E-3</v>
      </c>
      <c r="E1525" s="2">
        <f t="shared" si="2113"/>
        <v>6.4784265689306854E-3</v>
      </c>
      <c r="F1525" s="11">
        <f t="shared" ref="F1525:G1525" si="2212">B1525/B1273-1</f>
        <v>0.23572382316776941</v>
      </c>
      <c r="G1525" s="11">
        <f t="shared" si="2212"/>
        <v>0.73110151187904959</v>
      </c>
      <c r="H1525" s="9">
        <f t="shared" si="2099"/>
        <v>0.2116568900291397</v>
      </c>
      <c r="I1525" s="9">
        <f t="shared" si="2100"/>
        <v>0.1478053417250447</v>
      </c>
      <c r="J1525" s="7">
        <f t="shared" si="2101"/>
        <v>0.22229920636921729</v>
      </c>
      <c r="K1525" s="7">
        <f t="shared" si="2102"/>
        <v>0.71028801198979408</v>
      </c>
      <c r="L1525" s="11">
        <f t="shared" ref="L1525:M1525" si="2213">B1525/B769-1</f>
        <v>0.44340373734978233</v>
      </c>
      <c r="M1525" s="11">
        <f t="shared" si="2213"/>
        <v>1.2635194443384345</v>
      </c>
      <c r="N1525" s="9">
        <f t="shared" si="2080"/>
        <v>0.12233467697364241</v>
      </c>
      <c r="O1525" s="9">
        <f t="shared" si="2081"/>
        <v>0.15961592499319255</v>
      </c>
      <c r="P1525" s="7">
        <f t="shared" si="2082"/>
        <v>0.38928352644665942</v>
      </c>
      <c r="Q1525" s="7">
        <f t="shared" si="2083"/>
        <v>1.132018759667464</v>
      </c>
    </row>
    <row r="1526" spans="1:17" x14ac:dyDescent="0.3">
      <c r="A1526" s="1">
        <v>42758</v>
      </c>
      <c r="B1526" s="2">
        <v>119.3895</v>
      </c>
      <c r="C1526" s="2">
        <v>5.9443999999999999</v>
      </c>
      <c r="D1526" s="2">
        <f t="shared" si="2112"/>
        <v>8.1112043803176193E-4</v>
      </c>
      <c r="E1526" s="2">
        <f t="shared" si="2113"/>
        <v>2.23990662468269E-3</v>
      </c>
      <c r="F1526" s="11">
        <f t="shared" ref="F1526:G1526" si="2214">B1526/B1274-1</f>
        <v>0.20192627134512819</v>
      </c>
      <c r="G1526" s="11">
        <f t="shared" si="2214"/>
        <v>0.59731291146043275</v>
      </c>
      <c r="H1526" s="9">
        <f t="shared" si="2099"/>
        <v>0.18392549591654395</v>
      </c>
      <c r="I1526" s="9">
        <f t="shared" si="2100"/>
        <v>0.14517552745058396</v>
      </c>
      <c r="J1526" s="7">
        <f t="shared" si="2101"/>
        <v>0.1893269144967864</v>
      </c>
      <c r="K1526" s="7">
        <f t="shared" si="2102"/>
        <v>0.57922589290978643</v>
      </c>
      <c r="L1526" s="11">
        <f t="shared" ref="L1526:M1526" si="2215">B1526/B770-1</f>
        <v>0.44083199073152168</v>
      </c>
      <c r="M1526" s="11">
        <f t="shared" si="2215"/>
        <v>1.2477501323451561</v>
      </c>
      <c r="N1526" s="9">
        <f t="shared" si="2080"/>
        <v>0.12174023936121509</v>
      </c>
      <c r="O1526" s="9">
        <f t="shared" si="2081"/>
        <v>0.15961138701706037</v>
      </c>
      <c r="P1526" s="7">
        <f t="shared" si="2082"/>
        <v>0.38681122058407369</v>
      </c>
      <c r="Q1526" s="7">
        <f t="shared" si="2083"/>
        <v>1.1206845204387728</v>
      </c>
    </row>
    <row r="1527" spans="1:17" x14ac:dyDescent="0.3">
      <c r="A1527" s="1">
        <v>42759</v>
      </c>
      <c r="B1527" s="2">
        <v>120.19289999999999</v>
      </c>
      <c r="C1527" s="2">
        <v>6.0682999999999998</v>
      </c>
      <c r="D1527" s="2">
        <f t="shared" si="2112"/>
        <v>6.7066947437900773E-3</v>
      </c>
      <c r="E1527" s="2">
        <f t="shared" si="2113"/>
        <v>2.0628900045493771E-2</v>
      </c>
      <c r="F1527" s="11">
        <f t="shared" ref="F1527:G1527" si="2216">B1527/B1275-1</f>
        <v>0.22824162023019134</v>
      </c>
      <c r="G1527" s="11">
        <f t="shared" si="2216"/>
        <v>0.70750443175103395</v>
      </c>
      <c r="H1527" s="9">
        <f t="shared" si="2099"/>
        <v>0.20558356951551673</v>
      </c>
      <c r="I1527" s="9">
        <f t="shared" si="2100"/>
        <v>0.14444339216896013</v>
      </c>
      <c r="J1527" s="7">
        <f t="shared" si="2101"/>
        <v>0.21549526924775941</v>
      </c>
      <c r="K1527" s="7">
        <f t="shared" si="2102"/>
        <v>0.68685051151088028</v>
      </c>
      <c r="L1527" s="11">
        <f t="shared" ref="L1527:M1527" si="2217">B1527/B771-1</f>
        <v>0.45544583229900137</v>
      </c>
      <c r="M1527" s="11">
        <f t="shared" si="2217"/>
        <v>1.322527556644213</v>
      </c>
      <c r="N1527" s="9">
        <f t="shared" ref="N1527:N1590" si="2218">AVERAGE($D772:$D1527)*252</f>
        <v>0.12510408921316427</v>
      </c>
      <c r="O1527" s="9">
        <f t="shared" ref="O1527:O1590" si="2219">_xlfn.STDEV.P($D772:$D1527)*SQRT(252)</f>
        <v>0.15963606737661229</v>
      </c>
      <c r="P1527" s="7">
        <f t="shared" ref="P1527:P1590" si="2220">EXP(N1527-O1527*O1527/2)^3-1</f>
        <v>0.40086059240844785</v>
      </c>
      <c r="Q1527" s="7">
        <f t="shared" ref="Q1527:Q1590" si="2221">EXP(3*N1527-9*O1527*O1527/2)^3-1</f>
        <v>1.1856367477268805</v>
      </c>
    </row>
    <row r="1528" spans="1:17" x14ac:dyDescent="0.3">
      <c r="A1528" s="1">
        <v>42760</v>
      </c>
      <c r="B1528" s="2">
        <v>121.4027</v>
      </c>
      <c r="C1528" s="2">
        <v>6.2454000000000001</v>
      </c>
      <c r="D1528" s="2">
        <f t="shared" si="2112"/>
        <v>1.0015166768386694E-2</v>
      </c>
      <c r="E1528" s="2">
        <f t="shared" si="2113"/>
        <v>2.8766692819569617E-2</v>
      </c>
      <c r="F1528" s="11">
        <f t="shared" ref="F1528:G1528" si="2222">B1528/B1276-1</f>
        <v>0.22954010753679177</v>
      </c>
      <c r="G1528" s="11">
        <f t="shared" si="2222"/>
        <v>0.70854078896974326</v>
      </c>
      <c r="H1528" s="9">
        <f t="shared" si="2099"/>
        <v>0.20664020315612142</v>
      </c>
      <c r="I1528" s="9">
        <f t="shared" si="2100"/>
        <v>0.14450679340589406</v>
      </c>
      <c r="J1528" s="7">
        <f t="shared" si="2101"/>
        <v>0.21676913567896938</v>
      </c>
      <c r="K1528" s="7">
        <f t="shared" si="2102"/>
        <v>0.69206664623540681</v>
      </c>
      <c r="L1528" s="11">
        <f t="shared" ref="L1528:M1528" si="2223">B1528/B772-1</f>
        <v>0.49958558502918193</v>
      </c>
      <c r="M1528" s="11">
        <f t="shared" si="2223"/>
        <v>1.540846216436127</v>
      </c>
      <c r="N1528" s="9">
        <f t="shared" si="2218"/>
        <v>0.1350629310965098</v>
      </c>
      <c r="O1528" s="9">
        <f t="shared" si="2219"/>
        <v>0.15929637704905911</v>
      </c>
      <c r="P1528" s="7">
        <f t="shared" si="2220"/>
        <v>0.44357949509473937</v>
      </c>
      <c r="Q1528" s="7">
        <f t="shared" si="2221"/>
        <v>1.3940807754730664</v>
      </c>
    </row>
    <row r="1529" spans="1:17" x14ac:dyDescent="0.3">
      <c r="A1529" s="1">
        <v>42761</v>
      </c>
      <c r="B1529" s="2">
        <v>121.5286</v>
      </c>
      <c r="C1529" s="2">
        <v>6.2712000000000003</v>
      </c>
      <c r="D1529" s="2">
        <f t="shared" si="2112"/>
        <v>1.0365071217393943E-3</v>
      </c>
      <c r="E1529" s="2">
        <f t="shared" si="2113"/>
        <v>4.1225311250348163E-3</v>
      </c>
      <c r="F1529" s="11">
        <f t="shared" ref="F1529:G1529" si="2224">B1529/B1277-1</f>
        <v>0.2622649779493178</v>
      </c>
      <c r="G1529" s="11">
        <f t="shared" si="2224"/>
        <v>0.8535201276822133</v>
      </c>
      <c r="H1529" s="9">
        <f t="shared" si="2099"/>
        <v>0.23290770875843689</v>
      </c>
      <c r="I1529" s="9">
        <f t="shared" si="2100"/>
        <v>0.14212975630874622</v>
      </c>
      <c r="J1529" s="7">
        <f t="shared" si="2101"/>
        <v>0.24957972520574567</v>
      </c>
      <c r="K1529" s="7">
        <f t="shared" si="2102"/>
        <v>0.83642219955594777</v>
      </c>
      <c r="L1529" s="11">
        <f t="shared" ref="L1529:M1529" si="2225">B1529/B773-1</f>
        <v>0.51582006523352475</v>
      </c>
      <c r="M1529" s="11">
        <f t="shared" si="2225"/>
        <v>1.6277812696417349</v>
      </c>
      <c r="N1529" s="9">
        <f t="shared" si="2218"/>
        <v>0.13865219656556765</v>
      </c>
      <c r="O1529" s="9">
        <f t="shared" si="2219"/>
        <v>0.15918614670568274</v>
      </c>
      <c r="P1529" s="7">
        <f t="shared" si="2220"/>
        <v>0.45928449801233051</v>
      </c>
      <c r="Q1529" s="7">
        <f t="shared" si="2221"/>
        <v>1.4738525528294191</v>
      </c>
    </row>
    <row r="1530" spans="1:17" x14ac:dyDescent="0.3">
      <c r="A1530" s="1">
        <v>42762</v>
      </c>
      <c r="B1530" s="2">
        <v>121.76090000000001</v>
      </c>
      <c r="C1530" s="2">
        <v>6.3010999999999999</v>
      </c>
      <c r="D1530" s="2">
        <f t="shared" si="2112"/>
        <v>1.9096596490680751E-3</v>
      </c>
      <c r="E1530" s="2">
        <f t="shared" si="2113"/>
        <v>4.7564974383545551E-3</v>
      </c>
      <c r="F1530" s="11">
        <f t="shared" ref="F1530:G1530" si="2226">B1530/B1278-1</f>
        <v>0.24707105364229931</v>
      </c>
      <c r="G1530" s="11">
        <f t="shared" si="2226"/>
        <v>0.79166311240012499</v>
      </c>
      <c r="H1530" s="9">
        <f t="shared" si="2099"/>
        <v>0.2207976447396566</v>
      </c>
      <c r="I1530" s="9">
        <f t="shared" si="2100"/>
        <v>0.14152655211908993</v>
      </c>
      <c r="J1530" s="7">
        <f t="shared" si="2101"/>
        <v>0.2346441146321474</v>
      </c>
      <c r="K1530" s="7">
        <f t="shared" si="2102"/>
        <v>0.77226606759217753</v>
      </c>
      <c r="L1530" s="11">
        <f t="shared" ref="L1530:M1530" si="2227">B1530/B774-1</f>
        <v>0.51960267975259211</v>
      </c>
      <c r="M1530" s="11">
        <f t="shared" si="2227"/>
        <v>1.6411954562602173</v>
      </c>
      <c r="N1530" s="9">
        <f t="shared" si="2218"/>
        <v>0.13948296859632461</v>
      </c>
      <c r="O1530" s="9">
        <f t="shared" si="2219"/>
        <v>0.15918672937134243</v>
      </c>
      <c r="P1530" s="7">
        <f t="shared" si="2220"/>
        <v>0.4629256252222238</v>
      </c>
      <c r="Q1530" s="7">
        <f t="shared" si="2221"/>
        <v>1.4924125013408216</v>
      </c>
    </row>
    <row r="1531" spans="1:17" x14ac:dyDescent="0.3">
      <c r="A1531" s="1">
        <v>42765</v>
      </c>
      <c r="B1531" s="2">
        <v>120.81229999999999</v>
      </c>
      <c r="C1531" s="2">
        <v>6.1581000000000001</v>
      </c>
      <c r="D1531" s="2">
        <f t="shared" si="2112"/>
        <v>-7.8211841667294359E-3</v>
      </c>
      <c r="E1531" s="2">
        <f t="shared" si="2113"/>
        <v>-2.2955932921624199E-2</v>
      </c>
      <c r="F1531" s="11">
        <f t="shared" ref="F1531:G1531" si="2228">B1531/B1279-1</f>
        <v>0.21204517819664437</v>
      </c>
      <c r="G1531" s="11">
        <f t="shared" si="2228"/>
        <v>0.64391350774159117</v>
      </c>
      <c r="H1531" s="9">
        <f t="shared" si="2099"/>
        <v>0.19230916269220608</v>
      </c>
      <c r="I1531" s="9">
        <f t="shared" si="2100"/>
        <v>0.14039408892833055</v>
      </c>
      <c r="J1531" s="7">
        <f t="shared" si="2101"/>
        <v>0.20015883746558982</v>
      </c>
      <c r="K1531" s="7">
        <f t="shared" si="2102"/>
        <v>0.62942996209840274</v>
      </c>
      <c r="L1531" s="11">
        <f t="shared" ref="L1531:M1531" si="2229">B1531/B775-1</f>
        <v>0.52409541278848271</v>
      </c>
      <c r="M1531" s="11">
        <f t="shared" si="2229"/>
        <v>1.6652672581692274</v>
      </c>
      <c r="N1531" s="9">
        <f t="shared" si="2218"/>
        <v>0.14046702070710657</v>
      </c>
      <c r="O1531" s="9">
        <f t="shared" si="2219"/>
        <v>0.15912581069944198</v>
      </c>
      <c r="P1531" s="7">
        <f t="shared" si="2220"/>
        <v>0.46729346971357133</v>
      </c>
      <c r="Q1531" s="7">
        <f t="shared" si="2221"/>
        <v>1.5152428696756481</v>
      </c>
    </row>
    <row r="1532" spans="1:17" x14ac:dyDescent="0.3">
      <c r="A1532" s="1">
        <v>42766</v>
      </c>
      <c r="B1532" s="2">
        <v>120.57040000000001</v>
      </c>
      <c r="C1532" s="2">
        <v>6.1239999999999997</v>
      </c>
      <c r="D1532" s="2">
        <f t="shared" si="2112"/>
        <v>-2.0042868107726531E-3</v>
      </c>
      <c r="E1532" s="2">
        <f t="shared" si="2113"/>
        <v>-5.5528106136685631E-3</v>
      </c>
      <c r="F1532" s="11">
        <f t="shared" ref="F1532:G1532" si="2230">B1532/B1280-1</f>
        <v>0.20637474435786296</v>
      </c>
      <c r="G1532" s="11">
        <f t="shared" si="2230"/>
        <v>0.62561053302187286</v>
      </c>
      <c r="H1532" s="9">
        <f t="shared" si="2099"/>
        <v>0.18761978333579582</v>
      </c>
      <c r="I1532" s="9">
        <f t="shared" si="2100"/>
        <v>0.1404078972628317</v>
      </c>
      <c r="J1532" s="7">
        <f t="shared" si="2101"/>
        <v>0.19454169683486811</v>
      </c>
      <c r="K1532" s="7">
        <f t="shared" si="2102"/>
        <v>0.60663937180249694</v>
      </c>
      <c r="L1532" s="11">
        <f t="shared" ref="L1532:M1532" si="2231">B1532/B776-1</f>
        <v>0.49343704905646346</v>
      </c>
      <c r="M1532" s="11">
        <f t="shared" si="2231"/>
        <v>1.5178850423484911</v>
      </c>
      <c r="N1532" s="9">
        <f t="shared" si="2218"/>
        <v>0.1336934026134132</v>
      </c>
      <c r="O1532" s="9">
        <f t="shared" si="2219"/>
        <v>0.15880144756620881</v>
      </c>
      <c r="P1532" s="7">
        <f t="shared" si="2220"/>
        <v>0.43800014224365946</v>
      </c>
      <c r="Q1532" s="7">
        <f t="shared" si="2221"/>
        <v>1.3697843913804113</v>
      </c>
    </row>
    <row r="1533" spans="1:17" x14ac:dyDescent="0.3">
      <c r="A1533" s="1">
        <v>42767</v>
      </c>
      <c r="B1533" s="2">
        <v>121.4027</v>
      </c>
      <c r="C1533" s="2">
        <v>6.2404000000000002</v>
      </c>
      <c r="D1533" s="2">
        <f t="shared" si="2112"/>
        <v>6.8793042066946693E-3</v>
      </c>
      <c r="E1533" s="2">
        <f t="shared" si="2113"/>
        <v>1.8828805095520075E-2</v>
      </c>
      <c r="F1533" s="11">
        <f t="shared" ref="F1533:G1533" si="2232">B1533/B1281-1</f>
        <v>0.24157633734944683</v>
      </c>
      <c r="G1533" s="11">
        <f t="shared" si="2232"/>
        <v>0.76877072645333189</v>
      </c>
      <c r="H1533" s="9">
        <f t="shared" si="2099"/>
        <v>0.21638181207371934</v>
      </c>
      <c r="I1533" s="9">
        <f t="shared" si="2100"/>
        <v>0.13869656834661764</v>
      </c>
      <c r="J1533" s="7">
        <f t="shared" si="2101"/>
        <v>0.22969164525215491</v>
      </c>
      <c r="K1533" s="7">
        <f t="shared" si="2102"/>
        <v>0.75519526862300435</v>
      </c>
      <c r="L1533" s="11">
        <f t="shared" ref="L1533:M1533" si="2233">B1533/B777-1</f>
        <v>0.50775595264708362</v>
      </c>
      <c r="M1533" s="11">
        <f t="shared" si="2233"/>
        <v>1.5838025836369658</v>
      </c>
      <c r="N1533" s="9">
        <f t="shared" si="2218"/>
        <v>0.13687414045812793</v>
      </c>
      <c r="O1533" s="9">
        <f t="shared" si="2219"/>
        <v>0.15883291818437453</v>
      </c>
      <c r="P1533" s="7">
        <f t="shared" si="2220"/>
        <v>0.45176575484801273</v>
      </c>
      <c r="Q1533" s="7">
        <f t="shared" si="2221"/>
        <v>1.438274627954137</v>
      </c>
    </row>
    <row r="1534" spans="1:17" x14ac:dyDescent="0.3">
      <c r="A1534" s="1">
        <v>42768</v>
      </c>
      <c r="B1534" s="2">
        <v>121.2963</v>
      </c>
      <c r="C1534" s="2">
        <v>6.2245999999999997</v>
      </c>
      <c r="D1534" s="2">
        <f t="shared" si="2112"/>
        <v>-8.768063058899574E-4</v>
      </c>
      <c r="E1534" s="2">
        <f t="shared" si="2113"/>
        <v>-2.5350996328697669E-3</v>
      </c>
      <c r="F1534" s="11">
        <f t="shared" ref="F1534:G1534" si="2234">B1534/B1282-1</f>
        <v>0.24646806149292999</v>
      </c>
      <c r="G1534" s="11">
        <f t="shared" si="2234"/>
        <v>0.7896038180668159</v>
      </c>
      <c r="H1534" s="9">
        <f t="shared" si="2099"/>
        <v>0.22031400110442068</v>
      </c>
      <c r="I1534" s="9">
        <f t="shared" si="2100"/>
        <v>0.13859136428970642</v>
      </c>
      <c r="J1534" s="7">
        <f t="shared" si="2101"/>
        <v>0.23455455150542104</v>
      </c>
      <c r="K1534" s="7">
        <f t="shared" si="2102"/>
        <v>0.77625631410663587</v>
      </c>
      <c r="L1534" s="11">
        <f t="shared" ref="L1534:M1534" si="2235">B1534/B778-1</f>
        <v>0.54182110770451053</v>
      </c>
      <c r="M1534" s="11">
        <f t="shared" si="2235"/>
        <v>1.7601099680737851</v>
      </c>
      <c r="N1534" s="9">
        <f t="shared" si="2218"/>
        <v>0.14432141841643156</v>
      </c>
      <c r="O1534" s="9">
        <f t="shared" si="2219"/>
        <v>0.15824076695396863</v>
      </c>
      <c r="P1534" s="7">
        <f t="shared" si="2220"/>
        <v>0.4849840697559078</v>
      </c>
      <c r="Q1534" s="7">
        <f t="shared" si="2221"/>
        <v>1.6139196367916333</v>
      </c>
    </row>
    <row r="1535" spans="1:17" x14ac:dyDescent="0.3">
      <c r="A1535" s="1">
        <v>42769</v>
      </c>
      <c r="B1535" s="2">
        <v>121.6447</v>
      </c>
      <c r="C1535" s="2">
        <v>6.2786999999999997</v>
      </c>
      <c r="D1535" s="2">
        <f t="shared" si="2112"/>
        <v>2.868188069060135E-3</v>
      </c>
      <c r="E1535" s="2">
        <f t="shared" si="2113"/>
        <v>8.6537694238171311E-3</v>
      </c>
      <c r="F1535" s="11">
        <f t="shared" ref="F1535:G1535" si="2236">B1535/B1283-1</f>
        <v>0.25017162988785469</v>
      </c>
      <c r="G1535" s="11">
        <f t="shared" si="2236"/>
        <v>0.80838133640552989</v>
      </c>
      <c r="H1535" s="9">
        <f t="shared" ref="H1535:H1598" si="2237">AVERAGE($D1284:$D1535)*252</f>
        <v>0.22328084579917529</v>
      </c>
      <c r="I1535" s="9">
        <f t="shared" ref="I1535:I1598" si="2238">_xlfn.STDEV.P($D1284:$D1535)*SQRT(252)</f>
        <v>0.13860216627997557</v>
      </c>
      <c r="J1535" s="7">
        <f t="shared" ref="J1535:J1598" si="2239">EXP(H1535-I1535*I1535/2)-1</f>
        <v>0.23822086811445664</v>
      </c>
      <c r="K1535" s="7">
        <f t="shared" ref="K1535:K1598" si="2240">EXP(3*H1535-9*I1535*I1535/2)-1</f>
        <v>0.79211236300858001</v>
      </c>
      <c r="L1535" s="11">
        <f t="shared" ref="L1535:M1535" si="2241">B1535/B779-1</f>
        <v>0.53495858018031672</v>
      </c>
      <c r="M1535" s="11">
        <f t="shared" si="2241"/>
        <v>1.7308194154488517</v>
      </c>
      <c r="N1535" s="9">
        <f t="shared" si="2218"/>
        <v>0.14283446569307073</v>
      </c>
      <c r="O1535" s="9">
        <f t="shared" si="2219"/>
        <v>0.15819820452394689</v>
      </c>
      <c r="P1535" s="7">
        <f t="shared" si="2220"/>
        <v>0.47840438686582809</v>
      </c>
      <c r="Q1535" s="7">
        <f t="shared" si="2221"/>
        <v>1.579640686381989</v>
      </c>
    </row>
    <row r="1536" spans="1:17" x14ac:dyDescent="0.3">
      <c r="A1536" s="1">
        <v>42772</v>
      </c>
      <c r="B1536" s="2">
        <v>121.7899</v>
      </c>
      <c r="C1536" s="2">
        <v>6.3019999999999996</v>
      </c>
      <c r="D1536" s="2">
        <f t="shared" si="2112"/>
        <v>1.1929283447731434E-3</v>
      </c>
      <c r="E1536" s="2">
        <f t="shared" si="2113"/>
        <v>3.7040906531780387E-3</v>
      </c>
      <c r="F1536" s="11">
        <f t="shared" ref="F1536:G1536" si="2242">B1536/B1284-1</f>
        <v>0.29669390162621889</v>
      </c>
      <c r="G1536" s="11">
        <f t="shared" si="2242"/>
        <v>1.0232438679851033</v>
      </c>
      <c r="H1536" s="9">
        <f t="shared" si="2237"/>
        <v>0.25981787256651639</v>
      </c>
      <c r="I1536" s="9">
        <f t="shared" si="2238"/>
        <v>0.13376372702616809</v>
      </c>
      <c r="J1536" s="7">
        <f t="shared" si="2239"/>
        <v>0.28514493932117113</v>
      </c>
      <c r="K1536" s="7">
        <f t="shared" si="2240"/>
        <v>1.01161184107321</v>
      </c>
      <c r="L1536" s="11">
        <f t="shared" ref="L1536:M1536" si="2243">B1536/B780-1</f>
        <v>0.54078224588268342</v>
      </c>
      <c r="M1536" s="11">
        <f t="shared" si="2243"/>
        <v>1.7664618086040385</v>
      </c>
      <c r="N1536" s="9">
        <f t="shared" si="2218"/>
        <v>0.14409674644450943</v>
      </c>
      <c r="O1536" s="9">
        <f t="shared" si="2219"/>
        <v>0.15818807232066676</v>
      </c>
      <c r="P1536" s="7">
        <f t="shared" si="2220"/>
        <v>0.48402062069655982</v>
      </c>
      <c r="Q1536" s="7">
        <f t="shared" si="2221"/>
        <v>1.6092267784343672</v>
      </c>
    </row>
    <row r="1537" spans="1:17" x14ac:dyDescent="0.3">
      <c r="A1537" s="1">
        <v>42773</v>
      </c>
      <c r="B1537" s="2">
        <v>122.23520000000001</v>
      </c>
      <c r="C1537" s="2">
        <v>6.3667999999999996</v>
      </c>
      <c r="D1537" s="2">
        <f t="shared" si="2112"/>
        <v>3.649628618327099E-3</v>
      </c>
      <c r="E1537" s="2">
        <f t="shared" si="2113"/>
        <v>1.0229945238479473E-2</v>
      </c>
      <c r="F1537" s="11">
        <f t="shared" ref="F1537:G1537" si="2244">B1537/B1285-1</f>
        <v>0.3216387926597728</v>
      </c>
      <c r="G1537" s="11">
        <f t="shared" si="2244"/>
        <v>1.141828702146269</v>
      </c>
      <c r="H1537" s="9">
        <f t="shared" si="2237"/>
        <v>0.27887247615325755</v>
      </c>
      <c r="I1537" s="9">
        <f t="shared" si="2238"/>
        <v>0.13277051230273471</v>
      </c>
      <c r="J1537" s="7">
        <f t="shared" si="2239"/>
        <v>0.31004104880095595</v>
      </c>
      <c r="K1537" s="7">
        <f t="shared" si="2240"/>
        <v>1.1324922971232034</v>
      </c>
      <c r="L1537" s="11">
        <f t="shared" ref="L1537:M1537" si="2245">B1537/B781-1</f>
        <v>0.52694366925581071</v>
      </c>
      <c r="M1537" s="11">
        <f t="shared" si="2245"/>
        <v>1.6917515748530843</v>
      </c>
      <c r="N1537" s="9">
        <f t="shared" si="2218"/>
        <v>0.14108937858107382</v>
      </c>
      <c r="O1537" s="9">
        <f t="shared" si="2219"/>
        <v>0.15804361834490965</v>
      </c>
      <c r="P1537" s="7">
        <f t="shared" si="2220"/>
        <v>0.47079262741126127</v>
      </c>
      <c r="Q1537" s="7">
        <f t="shared" si="2221"/>
        <v>1.5411184167836565</v>
      </c>
    </row>
    <row r="1538" spans="1:17" x14ac:dyDescent="0.3">
      <c r="A1538" s="1">
        <v>42774</v>
      </c>
      <c r="B1538" s="2">
        <v>122.4384</v>
      </c>
      <c r="C1538" s="2">
        <v>6.4025999999999996</v>
      </c>
      <c r="D1538" s="2">
        <f t="shared" si="2112"/>
        <v>1.6609887353362998E-3</v>
      </c>
      <c r="E1538" s="2">
        <f t="shared" si="2113"/>
        <v>5.6071692948748367E-3</v>
      </c>
      <c r="F1538" s="11">
        <f t="shared" ref="F1538:G1538" si="2246">B1538/B1286-1</f>
        <v>0.3279595316289301</v>
      </c>
      <c r="G1538" s="11">
        <f t="shared" si="2246"/>
        <v>1.1791634049215478</v>
      </c>
      <c r="H1538" s="9">
        <f t="shared" si="2237"/>
        <v>0.2836435774189402</v>
      </c>
      <c r="I1538" s="9">
        <f t="shared" si="2238"/>
        <v>0.132704351613675</v>
      </c>
      <c r="J1538" s="7">
        <f t="shared" si="2239"/>
        <v>0.31631788140026873</v>
      </c>
      <c r="K1538" s="7">
        <f t="shared" si="2240"/>
        <v>1.1634057802346667</v>
      </c>
      <c r="L1538" s="11">
        <f t="shared" ref="L1538:M1538" si="2247">B1538/B782-1</f>
        <v>0.50267672391574902</v>
      </c>
      <c r="M1538" s="11">
        <f t="shared" si="2247"/>
        <v>1.5704994379315877</v>
      </c>
      <c r="N1538" s="9">
        <f t="shared" si="2218"/>
        <v>0.13574933347373178</v>
      </c>
      <c r="O1538" s="9">
        <f t="shared" si="2219"/>
        <v>0.15773510686735831</v>
      </c>
      <c r="P1538" s="7">
        <f t="shared" si="2220"/>
        <v>0.44762959186090612</v>
      </c>
      <c r="Q1538" s="7">
        <f t="shared" si="2221"/>
        <v>1.4250668429057698</v>
      </c>
    </row>
    <row r="1539" spans="1:17" x14ac:dyDescent="0.3">
      <c r="A1539" s="1">
        <v>42775</v>
      </c>
      <c r="B1539" s="2">
        <v>122.8836</v>
      </c>
      <c r="C1539" s="2">
        <v>6.4691000000000001</v>
      </c>
      <c r="D1539" s="2">
        <f t="shared" si="2112"/>
        <v>3.6295194783465285E-3</v>
      </c>
      <c r="E1539" s="2">
        <f t="shared" si="2113"/>
        <v>1.0332837413706737E-2</v>
      </c>
      <c r="F1539" s="11">
        <f t="shared" ref="F1539:G1539" si="2248">B1539/B1287-1</f>
        <v>0.32768765679933809</v>
      </c>
      <c r="G1539" s="11">
        <f t="shared" si="2248"/>
        <v>1.1759502186343762</v>
      </c>
      <c r="H1539" s="9">
        <f t="shared" si="2237"/>
        <v>0.28343882519754082</v>
      </c>
      <c r="I1539" s="9">
        <f t="shared" si="2238"/>
        <v>0.13270032957318945</v>
      </c>
      <c r="J1539" s="7">
        <f t="shared" si="2239"/>
        <v>0.31604909240061341</v>
      </c>
      <c r="K1539" s="7">
        <f t="shared" si="2240"/>
        <v>1.1620876876679787</v>
      </c>
      <c r="L1539" s="11">
        <f t="shared" ref="L1539:M1539" si="2249">B1539/B783-1</f>
        <v>0.49955336877095879</v>
      </c>
      <c r="M1539" s="11">
        <f t="shared" si="2249"/>
        <v>1.5503035559410234</v>
      </c>
      <c r="N1539" s="9">
        <f t="shared" si="2218"/>
        <v>0.13505576987263396</v>
      </c>
      <c r="O1539" s="9">
        <f t="shared" si="2219"/>
        <v>0.15771693492312255</v>
      </c>
      <c r="P1539" s="7">
        <f t="shared" si="2220"/>
        <v>0.44463307542159347</v>
      </c>
      <c r="Q1539" s="7">
        <f t="shared" si="2221"/>
        <v>1.4101630547170965</v>
      </c>
    </row>
    <row r="1540" spans="1:17" x14ac:dyDescent="0.3">
      <c r="A1540" s="1">
        <v>42776</v>
      </c>
      <c r="B1540" s="2">
        <v>123.2901</v>
      </c>
      <c r="C1540" s="2">
        <v>6.5331999999999999</v>
      </c>
      <c r="D1540" s="2">
        <f t="shared" ref="D1540:D1603" si="2250">LN(B1540/B1539)</f>
        <v>3.3025491307058E-3</v>
      </c>
      <c r="E1540" s="2">
        <f t="shared" ref="E1540:E1603" si="2251">LN(C1540/C1539)</f>
        <v>9.8598739147034153E-3</v>
      </c>
      <c r="F1540" s="11">
        <f t="shared" ref="F1540:G1540" si="2252">B1540/B1288-1</f>
        <v>0.33401103217248118</v>
      </c>
      <c r="G1540" s="11">
        <f t="shared" si="2252"/>
        <v>1.2027715027479009</v>
      </c>
      <c r="H1540" s="9">
        <f t="shared" si="2237"/>
        <v>0.28819021745360035</v>
      </c>
      <c r="I1540" s="9">
        <f t="shared" si="2238"/>
        <v>0.13269290576839829</v>
      </c>
      <c r="J1540" s="7">
        <f t="shared" si="2239"/>
        <v>0.32231833943953259</v>
      </c>
      <c r="K1540" s="7">
        <f t="shared" si="2240"/>
        <v>1.1931466076945823</v>
      </c>
      <c r="L1540" s="11">
        <f t="shared" ref="L1540:M1540" si="2253">B1540/B784-1</f>
        <v>0.48757001069012862</v>
      </c>
      <c r="M1540" s="11">
        <f t="shared" si="2253"/>
        <v>1.4903560265304563</v>
      </c>
      <c r="N1540" s="9">
        <f t="shared" si="2218"/>
        <v>0.132381307780083</v>
      </c>
      <c r="O1540" s="9">
        <f t="shared" si="2219"/>
        <v>0.15760186080474753</v>
      </c>
      <c r="P1540" s="7">
        <f t="shared" si="2220"/>
        <v>0.43316660266985219</v>
      </c>
      <c r="Q1540" s="7">
        <f t="shared" si="2221"/>
        <v>1.3539954874794389</v>
      </c>
    </row>
    <row r="1541" spans="1:17" x14ac:dyDescent="0.3">
      <c r="A1541" s="1">
        <v>42779</v>
      </c>
      <c r="B1541" s="2">
        <v>123.98699999999999</v>
      </c>
      <c r="C1541" s="2">
        <v>6.6478999999999999</v>
      </c>
      <c r="D1541" s="2">
        <f t="shared" si="2250"/>
        <v>5.6366064234748782E-3</v>
      </c>
      <c r="E1541" s="2">
        <f t="shared" si="2251"/>
        <v>1.7404146125235932E-2</v>
      </c>
      <c r="F1541" s="11">
        <f t="shared" ref="F1541:G1541" si="2254">B1541/B1289-1</f>
        <v>0.32143279649826217</v>
      </c>
      <c r="G1541" s="11">
        <f t="shared" si="2254"/>
        <v>1.1497542361919546</v>
      </c>
      <c r="H1541" s="9">
        <f t="shared" si="2237"/>
        <v>0.27871659981394609</v>
      </c>
      <c r="I1541" s="9">
        <f t="shared" si="2238"/>
        <v>0.1320309503056</v>
      </c>
      <c r="J1541" s="7">
        <f t="shared" si="2239"/>
        <v>0.30996512391713837</v>
      </c>
      <c r="K1541" s="7">
        <f t="shared" si="2240"/>
        <v>1.133374559268995</v>
      </c>
      <c r="L1541" s="11">
        <f t="shared" ref="L1541:M1541" si="2255">B1541/B785-1</f>
        <v>0.49312128787988274</v>
      </c>
      <c r="M1541" s="11">
        <f t="shared" si="2255"/>
        <v>1.5220607762054708</v>
      </c>
      <c r="N1541" s="9">
        <f t="shared" si="2218"/>
        <v>0.1336229176510956</v>
      </c>
      <c r="O1541" s="9">
        <f t="shared" si="2219"/>
        <v>0.15762743437370427</v>
      </c>
      <c r="P1541" s="7">
        <f t="shared" si="2220"/>
        <v>0.43849746370084319</v>
      </c>
      <c r="Q1541" s="7">
        <f t="shared" si="2221"/>
        <v>1.38018865167609</v>
      </c>
    </row>
    <row r="1542" spans="1:17" x14ac:dyDescent="0.3">
      <c r="A1542" s="1">
        <v>42780</v>
      </c>
      <c r="B1542" s="2">
        <v>124.4032</v>
      </c>
      <c r="C1542" s="2">
        <v>6.7103000000000002</v>
      </c>
      <c r="D1542" s="2">
        <f t="shared" si="2250"/>
        <v>3.3511820475073295E-3</v>
      </c>
      <c r="E1542" s="2">
        <f t="shared" si="2251"/>
        <v>9.3426440510441747E-3</v>
      </c>
      <c r="F1542" s="11">
        <f t="shared" ref="F1542:G1542" si="2256">B1542/B1290-1</f>
        <v>0.29663384168966633</v>
      </c>
      <c r="G1542" s="11">
        <f t="shared" si="2256"/>
        <v>1.0345339882360074</v>
      </c>
      <c r="H1542" s="9">
        <f t="shared" si="2237"/>
        <v>0.25977155374953037</v>
      </c>
      <c r="I1542" s="9">
        <f t="shared" si="2238"/>
        <v>0.13033327794636973</v>
      </c>
      <c r="J1542" s="7">
        <f t="shared" si="2239"/>
        <v>0.28566767144310656</v>
      </c>
      <c r="K1542" s="7">
        <f t="shared" si="2240"/>
        <v>1.0195490142559254</v>
      </c>
      <c r="L1542" s="11">
        <f t="shared" ref="L1542:M1542" si="2257">B1542/B786-1</f>
        <v>0.48710175626503216</v>
      </c>
      <c r="M1542" s="11">
        <f t="shared" si="2257"/>
        <v>1.4819869803225334</v>
      </c>
      <c r="N1542" s="9">
        <f t="shared" si="2218"/>
        <v>0.13227636523725281</v>
      </c>
      <c r="O1542" s="9">
        <f t="shared" si="2219"/>
        <v>0.15758605330161485</v>
      </c>
      <c r="P1542" s="7">
        <f t="shared" si="2220"/>
        <v>0.4327261806852345</v>
      </c>
      <c r="Q1542" s="7">
        <f t="shared" si="2221"/>
        <v>1.3519314177711821</v>
      </c>
    </row>
    <row r="1543" spans="1:17" x14ac:dyDescent="0.3">
      <c r="A1543" s="1">
        <v>42781</v>
      </c>
      <c r="B1543" s="2">
        <v>125.1388</v>
      </c>
      <c r="C1543" s="2">
        <v>6.8258999999999999</v>
      </c>
      <c r="D1543" s="2">
        <f t="shared" si="2250"/>
        <v>5.8956178173063777E-3</v>
      </c>
      <c r="E1543" s="2">
        <f t="shared" si="2251"/>
        <v>1.7080541135926431E-2</v>
      </c>
      <c r="F1543" s="11">
        <f t="shared" ref="F1543:G1543" si="2258">B1543/B1291-1</f>
        <v>0.27541555361454439</v>
      </c>
      <c r="G1543" s="11">
        <f t="shared" si="2258"/>
        <v>0.93587634713556445</v>
      </c>
      <c r="H1543" s="9">
        <f t="shared" si="2237"/>
        <v>0.24327204991213369</v>
      </c>
      <c r="I1543" s="9">
        <f t="shared" si="2238"/>
        <v>0.12865813835173223</v>
      </c>
      <c r="J1543" s="7">
        <f t="shared" si="2239"/>
        <v>0.26490319255939854</v>
      </c>
      <c r="K1543" s="7">
        <f t="shared" si="2240"/>
        <v>0.92577411621592276</v>
      </c>
      <c r="L1543" s="11">
        <f t="shared" ref="L1543:M1543" si="2259">B1543/B787-1</f>
        <v>0.4928969206468885</v>
      </c>
      <c r="M1543" s="11">
        <f t="shared" si="2259"/>
        <v>1.5173888991333211</v>
      </c>
      <c r="N1543" s="9">
        <f t="shared" si="2218"/>
        <v>0.13357282480330787</v>
      </c>
      <c r="O1543" s="9">
        <f t="shared" si="2219"/>
        <v>0.15761421548821622</v>
      </c>
      <c r="P1543" s="7">
        <f t="shared" si="2220"/>
        <v>0.43829029495429594</v>
      </c>
      <c r="Q1543" s="7">
        <f t="shared" si="2221"/>
        <v>1.379249664016414</v>
      </c>
    </row>
    <row r="1544" spans="1:17" x14ac:dyDescent="0.3">
      <c r="A1544" s="1">
        <v>42782</v>
      </c>
      <c r="B1544" s="2">
        <v>125.1001</v>
      </c>
      <c r="C1544" s="2">
        <v>6.8201000000000001</v>
      </c>
      <c r="D1544" s="2">
        <f t="shared" si="2250"/>
        <v>-3.0930443115387041E-4</v>
      </c>
      <c r="E1544" s="2">
        <f t="shared" si="2251"/>
        <v>-8.5006600458194313E-4</v>
      </c>
      <c r="F1544" s="11">
        <f t="shared" ref="F1544:G1544" si="2260">B1544/B1292-1</f>
        <v>0.28974360824816658</v>
      </c>
      <c r="G1544" s="11">
        <f t="shared" si="2260"/>
        <v>1.002201802542348</v>
      </c>
      <c r="H1544" s="9">
        <f t="shared" si="2237"/>
        <v>0.2544434453235328</v>
      </c>
      <c r="I1544" s="9">
        <f t="shared" si="2238"/>
        <v>0.1280591331051168</v>
      </c>
      <c r="J1544" s="7">
        <f t="shared" si="2239"/>
        <v>0.27921150261825423</v>
      </c>
      <c r="K1544" s="7">
        <f t="shared" si="2240"/>
        <v>0.99278707460642757</v>
      </c>
      <c r="L1544" s="11">
        <f t="shared" ref="L1544:M1544" si="2261">B1544/B788-1</f>
        <v>0.485158517691892</v>
      </c>
      <c r="M1544" s="11">
        <f t="shared" si="2261"/>
        <v>1.4765242020407423</v>
      </c>
      <c r="N1544" s="9">
        <f t="shared" si="2218"/>
        <v>0.13184050415939647</v>
      </c>
      <c r="O1544" s="9">
        <f t="shared" si="2219"/>
        <v>0.1575948421623069</v>
      </c>
      <c r="P1544" s="7">
        <f t="shared" si="2220"/>
        <v>0.43084805087850775</v>
      </c>
      <c r="Q1544" s="7">
        <f t="shared" si="2221"/>
        <v>1.3426358445203737</v>
      </c>
    </row>
    <row r="1545" spans="1:17" x14ac:dyDescent="0.3">
      <c r="A1545" s="1">
        <v>42783</v>
      </c>
      <c r="B1545" s="2">
        <v>125.6421</v>
      </c>
      <c r="C1545" s="2">
        <v>6.9057000000000004</v>
      </c>
      <c r="D1545" s="2">
        <f t="shared" si="2250"/>
        <v>4.3231721198625063E-3</v>
      </c>
      <c r="E1545" s="2">
        <f t="shared" si="2251"/>
        <v>1.2473023033230233E-2</v>
      </c>
      <c r="F1545" s="11">
        <f t="shared" ref="F1545:G1545" si="2262">B1545/B1293-1</f>
        <v>0.29150738102017515</v>
      </c>
      <c r="G1545" s="11">
        <f t="shared" si="2262"/>
        <v>1.0065376569037658</v>
      </c>
      <c r="H1545" s="9">
        <f t="shared" si="2237"/>
        <v>0.25581004861305706</v>
      </c>
      <c r="I1545" s="9">
        <f t="shared" si="2238"/>
        <v>0.1280871694203049</v>
      </c>
      <c r="J1545" s="7">
        <f t="shared" si="2239"/>
        <v>0.28095627280370961</v>
      </c>
      <c r="K1545" s="7">
        <f t="shared" si="2240"/>
        <v>1.0009092304398801</v>
      </c>
      <c r="L1545" s="11">
        <f t="shared" ref="L1545:M1545" si="2263">B1545/B789-1</f>
        <v>0.50191142648120612</v>
      </c>
      <c r="M1545" s="11">
        <f t="shared" si="2263"/>
        <v>1.5636485131974607</v>
      </c>
      <c r="N1545" s="9">
        <f t="shared" si="2218"/>
        <v>0.13557952707259119</v>
      </c>
      <c r="O1545" s="9">
        <f t="shared" si="2219"/>
        <v>0.15755175169570412</v>
      </c>
      <c r="P1545" s="7">
        <f t="shared" si="2220"/>
        <v>0.44701780092239907</v>
      </c>
      <c r="Q1545" s="7">
        <f t="shared" si="2221"/>
        <v>1.4232539838760618</v>
      </c>
    </row>
    <row r="1546" spans="1:17" x14ac:dyDescent="0.3">
      <c r="A1546" s="1">
        <v>42787</v>
      </c>
      <c r="B1546" s="2">
        <v>126.2616</v>
      </c>
      <c r="C1546" s="2">
        <v>7.0155000000000003</v>
      </c>
      <c r="D1546" s="2">
        <f t="shared" si="2250"/>
        <v>4.9185561698502555E-3</v>
      </c>
      <c r="E1546" s="2">
        <f t="shared" si="2251"/>
        <v>1.5774829314211626E-2</v>
      </c>
      <c r="F1546" s="11">
        <f t="shared" ref="F1546:G1546" si="2264">B1546/B1294-1</f>
        <v>0.27714092372553045</v>
      </c>
      <c r="G1546" s="11">
        <f t="shared" si="2264"/>
        <v>0.94647910770767441</v>
      </c>
      <c r="H1546" s="9">
        <f t="shared" si="2237"/>
        <v>0.24462392626752269</v>
      </c>
      <c r="I1546" s="9">
        <f t="shared" si="2238"/>
        <v>0.12725316674206946</v>
      </c>
      <c r="J1546" s="7">
        <f t="shared" si="2239"/>
        <v>0.26684206651811038</v>
      </c>
      <c r="K1546" s="7">
        <f t="shared" si="2240"/>
        <v>0.93673123349900544</v>
      </c>
      <c r="L1546" s="11">
        <f t="shared" ref="L1546:M1546" si="2265">B1546/B790-1</f>
        <v>0.50227730264566883</v>
      </c>
      <c r="M1546" s="11">
        <f t="shared" si="2265"/>
        <v>1.567241190031837</v>
      </c>
      <c r="N1546" s="9">
        <f t="shared" si="2218"/>
        <v>0.13566071952292436</v>
      </c>
      <c r="O1546" s="9">
        <f t="shared" si="2219"/>
        <v>0.15755394629614633</v>
      </c>
      <c r="P1546" s="7">
        <f t="shared" si="2220"/>
        <v>0.44736880326281381</v>
      </c>
      <c r="Q1546" s="7">
        <f t="shared" si="2221"/>
        <v>1.4250027412331208</v>
      </c>
    </row>
    <row r="1547" spans="1:17" x14ac:dyDescent="0.3">
      <c r="A1547" s="1">
        <v>42788</v>
      </c>
      <c r="B1547" s="2">
        <v>126.31</v>
      </c>
      <c r="C1547" s="2">
        <v>7.0163000000000002</v>
      </c>
      <c r="D1547" s="2">
        <f t="shared" si="2250"/>
        <v>3.8325766311368752E-4</v>
      </c>
      <c r="E1547" s="2">
        <f t="shared" si="2251"/>
        <v>1.140267108804575E-4</v>
      </c>
      <c r="F1547" s="11">
        <f t="shared" ref="F1547:G1547" si="2266">B1547/B1295-1</f>
        <v>0.29901116361822577</v>
      </c>
      <c r="G1547" s="11">
        <f t="shared" si="2266"/>
        <v>1.0487940197395318</v>
      </c>
      <c r="H1547" s="9">
        <f t="shared" si="2237"/>
        <v>0.26160333166094663</v>
      </c>
      <c r="I1547" s="9">
        <f t="shared" si="2238"/>
        <v>0.12603164020412905</v>
      </c>
      <c r="J1547" s="7">
        <f t="shared" si="2239"/>
        <v>0.28873529305661361</v>
      </c>
      <c r="K1547" s="7">
        <f t="shared" si="2240"/>
        <v>1.0407800464631598</v>
      </c>
      <c r="L1547" s="11">
        <f t="shared" ref="L1547:M1547" si="2267">B1547/B791-1</f>
        <v>0.50485853305184514</v>
      </c>
      <c r="M1547" s="11">
        <f t="shared" si="2267"/>
        <v>1.5808504377252999</v>
      </c>
      <c r="N1547" s="9">
        <f t="shared" si="2218"/>
        <v>0.13623296527018594</v>
      </c>
      <c r="O1547" s="9">
        <f t="shared" si="2219"/>
        <v>0.1575502612260124</v>
      </c>
      <c r="P1547" s="7">
        <f t="shared" si="2220"/>
        <v>0.44985821456383035</v>
      </c>
      <c r="Q1547" s="7">
        <f t="shared" si="2221"/>
        <v>1.4375624460755088</v>
      </c>
    </row>
    <row r="1548" spans="1:17" x14ac:dyDescent="0.3">
      <c r="A1548" s="1">
        <v>42789</v>
      </c>
      <c r="B1548" s="2">
        <v>125.8357</v>
      </c>
      <c r="C1548" s="2">
        <v>6.9405999999999999</v>
      </c>
      <c r="D1548" s="2">
        <f t="shared" si="2250"/>
        <v>-3.7621149947615002E-3</v>
      </c>
      <c r="E1548" s="2">
        <f t="shared" si="2251"/>
        <v>-1.0847787449715653E-2</v>
      </c>
      <c r="F1548" s="11">
        <f t="shared" ref="F1548:G1548" si="2268">B1548/B1296-1</f>
        <v>0.28189385303558656</v>
      </c>
      <c r="G1548" s="11">
        <f t="shared" si="2268"/>
        <v>0.96812703813979861</v>
      </c>
      <c r="H1548" s="9">
        <f t="shared" si="2237"/>
        <v>0.24833855712637962</v>
      </c>
      <c r="I1548" s="9">
        <f t="shared" si="2238"/>
        <v>0.12583588368038731</v>
      </c>
      <c r="J1548" s="7">
        <f t="shared" si="2239"/>
        <v>0.27178474162575217</v>
      </c>
      <c r="K1548" s="7">
        <f t="shared" si="2240"/>
        <v>0.96159841369802534</v>
      </c>
      <c r="L1548" s="11">
        <f t="shared" ref="L1548:M1548" si="2269">B1548/B792-1</f>
        <v>0.49124821646117445</v>
      </c>
      <c r="M1548" s="11">
        <f t="shared" si="2269"/>
        <v>1.5088924233661074</v>
      </c>
      <c r="N1548" s="9">
        <f t="shared" si="2218"/>
        <v>0.13320449947556978</v>
      </c>
      <c r="O1548" s="9">
        <f t="shared" si="2219"/>
        <v>0.15754553276662381</v>
      </c>
      <c r="P1548" s="7">
        <f t="shared" si="2220"/>
        <v>0.43674854554841969</v>
      </c>
      <c r="Q1548" s="7">
        <f t="shared" si="2221"/>
        <v>1.372068748828676</v>
      </c>
    </row>
    <row r="1549" spans="1:17" x14ac:dyDescent="0.3">
      <c r="A1549" s="1">
        <v>42790</v>
      </c>
      <c r="B1549" s="2">
        <v>126.07769999999999</v>
      </c>
      <c r="C1549" s="2">
        <v>6.9781000000000004</v>
      </c>
      <c r="D1549" s="2">
        <f t="shared" si="2250"/>
        <v>1.9212957662654044E-3</v>
      </c>
      <c r="E1549" s="2">
        <f t="shared" si="2251"/>
        <v>5.3884473026174495E-3</v>
      </c>
      <c r="F1549" s="11">
        <f t="shared" ref="F1549:G1549" si="2270">B1549/B1297-1</f>
        <v>0.27183176167245704</v>
      </c>
      <c r="G1549" s="11">
        <f t="shared" si="2270"/>
        <v>0.92563055356255863</v>
      </c>
      <c r="H1549" s="9">
        <f t="shared" si="2237"/>
        <v>0.24045819333431209</v>
      </c>
      <c r="I1549" s="9">
        <f t="shared" si="2238"/>
        <v>0.12552917498089647</v>
      </c>
      <c r="J1549" s="7">
        <f t="shared" si="2239"/>
        <v>0.26185064145899206</v>
      </c>
      <c r="K1549" s="7">
        <f t="shared" si="2240"/>
        <v>0.91643271706941642</v>
      </c>
      <c r="L1549" s="11">
        <f t="shared" ref="L1549:M1549" si="2271">B1549/B793-1</f>
        <v>0.49576993575712258</v>
      </c>
      <c r="M1549" s="11">
        <f t="shared" si="2271"/>
        <v>1.5315991873458135</v>
      </c>
      <c r="N1549" s="9">
        <f t="shared" si="2218"/>
        <v>0.13421369382245316</v>
      </c>
      <c r="O1549" s="9">
        <f t="shared" si="2219"/>
        <v>0.15754474429979518</v>
      </c>
      <c r="P1549" s="7">
        <f t="shared" si="2220"/>
        <v>0.44110554957214476</v>
      </c>
      <c r="Q1549" s="7">
        <f t="shared" si="2221"/>
        <v>1.3937198228845542</v>
      </c>
    </row>
    <row r="1550" spans="1:17" x14ac:dyDescent="0.3">
      <c r="A1550" s="1">
        <v>42793</v>
      </c>
      <c r="B1550" s="2">
        <v>126.2325</v>
      </c>
      <c r="C1550" s="2">
        <v>6.9988999999999999</v>
      </c>
      <c r="D1550" s="2">
        <f t="shared" si="2250"/>
        <v>1.2270611289061501E-3</v>
      </c>
      <c r="E1550" s="2">
        <f t="shared" si="2251"/>
        <v>2.9763204342422127E-3</v>
      </c>
      <c r="F1550" s="11">
        <f t="shared" ref="F1550:G1550" si="2272">B1550/B1298-1</f>
        <v>0.27499462155438592</v>
      </c>
      <c r="G1550" s="11">
        <f t="shared" si="2272"/>
        <v>0.93585771975438381</v>
      </c>
      <c r="H1550" s="9">
        <f t="shared" si="2237"/>
        <v>0.24294196021277578</v>
      </c>
      <c r="I1550" s="9">
        <f t="shared" si="2238"/>
        <v>0.12550990257295799</v>
      </c>
      <c r="J1550" s="7">
        <f t="shared" si="2239"/>
        <v>0.26499173984433333</v>
      </c>
      <c r="K1550" s="7">
        <f t="shared" si="2240"/>
        <v>0.93080800402576314</v>
      </c>
      <c r="L1550" s="11">
        <f t="shared" ref="L1550:M1550" si="2273">B1550/B794-1</f>
        <v>0.49893486655552244</v>
      </c>
      <c r="M1550" s="11">
        <f t="shared" si="2273"/>
        <v>1.5475557820405488</v>
      </c>
      <c r="N1550" s="9">
        <f t="shared" si="2218"/>
        <v>0.13491825563753349</v>
      </c>
      <c r="O1550" s="9">
        <f t="shared" si="2219"/>
        <v>0.15754311744590033</v>
      </c>
      <c r="P1550" s="7">
        <f t="shared" si="2220"/>
        <v>0.44415592527110981</v>
      </c>
      <c r="Q1550" s="7">
        <f t="shared" si="2221"/>
        <v>1.4089634318221709</v>
      </c>
    </row>
    <row r="1551" spans="1:17" x14ac:dyDescent="0.3">
      <c r="A1551" s="1">
        <v>42794</v>
      </c>
      <c r="B1551" s="2">
        <v>125.8454</v>
      </c>
      <c r="C1551" s="2">
        <v>6.944</v>
      </c>
      <c r="D1551" s="2">
        <f t="shared" si="2250"/>
        <v>-3.071275223128658E-3</v>
      </c>
      <c r="E1551" s="2">
        <f t="shared" si="2251"/>
        <v>-7.8750164918890021E-3</v>
      </c>
      <c r="F1551" s="11">
        <f t="shared" ref="F1551:G1551" si="2274">B1551/B1299-1</f>
        <v>0.28261722591908978</v>
      </c>
      <c r="G1551" s="11">
        <f t="shared" si="2274"/>
        <v>0.97283936587306097</v>
      </c>
      <c r="H1551" s="9">
        <f t="shared" si="2237"/>
        <v>0.24890269811108748</v>
      </c>
      <c r="I1551" s="9">
        <f t="shared" si="2238"/>
        <v>0.12517570514128423</v>
      </c>
      <c r="J1551" s="7">
        <f t="shared" si="2239"/>
        <v>0.27260784905923563</v>
      </c>
      <c r="K1551" s="7">
        <f t="shared" si="2240"/>
        <v>0.96638687883538554</v>
      </c>
      <c r="L1551" s="11">
        <f t="shared" ref="L1551:M1551" si="2275">B1551/B795-1</f>
        <v>0.48470526608872921</v>
      </c>
      <c r="M1551" s="11">
        <f t="shared" si="2275"/>
        <v>1.4788491057723201</v>
      </c>
      <c r="N1551" s="9">
        <f t="shared" si="2218"/>
        <v>0.13173875951392222</v>
      </c>
      <c r="O1551" s="9">
        <f t="shared" si="2219"/>
        <v>0.15751952548015896</v>
      </c>
      <c r="P1551" s="7">
        <f t="shared" si="2220"/>
        <v>0.43046229777035583</v>
      </c>
      <c r="Q1551" s="7">
        <f t="shared" si="2221"/>
        <v>1.3412416852947473</v>
      </c>
    </row>
    <row r="1552" spans="1:17" x14ac:dyDescent="0.3">
      <c r="A1552" s="1">
        <v>42795</v>
      </c>
      <c r="B1552" s="2">
        <v>127.21980000000001</v>
      </c>
      <c r="C1552" s="2">
        <v>7.1684999999999999</v>
      </c>
      <c r="D1552" s="2">
        <f t="shared" si="2250"/>
        <v>1.0862129706395473E-2</v>
      </c>
      <c r="E1552" s="2">
        <f t="shared" si="2251"/>
        <v>3.1818450346136472E-2</v>
      </c>
      <c r="F1552" s="11">
        <f t="shared" ref="F1552:G1552" si="2276">B1552/B1300-1</f>
        <v>0.25630077005571494</v>
      </c>
      <c r="G1552" s="11">
        <f t="shared" si="2276"/>
        <v>0.85876160348493502</v>
      </c>
      <c r="H1552" s="9">
        <f t="shared" si="2237"/>
        <v>0.22817150598332514</v>
      </c>
      <c r="I1552" s="9">
        <f t="shared" si="2238"/>
        <v>0.12177049036806818</v>
      </c>
      <c r="J1552" s="7">
        <f t="shared" si="2239"/>
        <v>0.24702096614086533</v>
      </c>
      <c r="K1552" s="7">
        <f t="shared" si="2240"/>
        <v>0.85482116144979536</v>
      </c>
      <c r="L1552" s="11">
        <f t="shared" ref="L1552:M1552" si="2277">B1552/B796-1</f>
        <v>0.5025812738063602</v>
      </c>
      <c r="M1552" s="11">
        <f t="shared" si="2277"/>
        <v>1.5719359931113663</v>
      </c>
      <c r="N1552" s="9">
        <f t="shared" si="2218"/>
        <v>0.13572815944929578</v>
      </c>
      <c r="O1552" s="9">
        <f t="shared" si="2219"/>
        <v>0.15762958946552452</v>
      </c>
      <c r="P1552" s="7">
        <f t="shared" si="2220"/>
        <v>0.44760989355153802</v>
      </c>
      <c r="Q1552" s="7">
        <f t="shared" si="2221"/>
        <v>1.4256942064679046</v>
      </c>
    </row>
    <row r="1553" spans="1:17" x14ac:dyDescent="0.3">
      <c r="A1553" s="1">
        <v>42796</v>
      </c>
      <c r="B1553" s="2">
        <v>126.581</v>
      </c>
      <c r="C1553" s="2">
        <v>7.0553999999999997</v>
      </c>
      <c r="D1553" s="2">
        <f t="shared" si="2250"/>
        <v>-5.0338797114049816E-3</v>
      </c>
      <c r="E1553" s="2">
        <f t="shared" si="2251"/>
        <v>-1.5903146628897573E-2</v>
      </c>
      <c r="F1553" s="11">
        <f t="shared" ref="F1553:G1553" si="2278">B1553/B1301-1</f>
        <v>0.24952000766013471</v>
      </c>
      <c r="G1553" s="11">
        <f t="shared" si="2278"/>
        <v>0.82744508910070458</v>
      </c>
      <c r="H1553" s="9">
        <f t="shared" si="2237"/>
        <v>0.22275948369779228</v>
      </c>
      <c r="I1553" s="9">
        <f t="shared" si="2238"/>
        <v>0.12191363171248015</v>
      </c>
      <c r="J1553" s="7">
        <f t="shared" si="2239"/>
        <v>0.24026865932967056</v>
      </c>
      <c r="K1553" s="7">
        <f t="shared" si="2240"/>
        <v>0.82466288587919712</v>
      </c>
      <c r="L1553" s="11">
        <f t="shared" ref="L1553:M1553" si="2279">B1553/B797-1</f>
        <v>0.50620659784196986</v>
      </c>
      <c r="M1553" s="11">
        <f t="shared" si="2279"/>
        <v>1.5880928799383733</v>
      </c>
      <c r="N1553" s="9">
        <f t="shared" si="2218"/>
        <v>0.13653143437698401</v>
      </c>
      <c r="O1553" s="9">
        <f t="shared" si="2219"/>
        <v>0.15759504018252615</v>
      </c>
      <c r="P1553" s="7">
        <f t="shared" si="2220"/>
        <v>0.45112629211084987</v>
      </c>
      <c r="Q1553" s="7">
        <f t="shared" si="2221"/>
        <v>1.4436534965673364</v>
      </c>
    </row>
    <row r="1554" spans="1:17" x14ac:dyDescent="0.3">
      <c r="A1554" s="1">
        <v>42797</v>
      </c>
      <c r="B1554" s="2">
        <v>126.8133</v>
      </c>
      <c r="C1554" s="2">
        <v>7.0919999999999996</v>
      </c>
      <c r="D1554" s="2">
        <f t="shared" si="2250"/>
        <v>1.8335066343466077E-3</v>
      </c>
      <c r="E1554" s="2">
        <f t="shared" si="2251"/>
        <v>5.1741071366734623E-3</v>
      </c>
      <c r="F1554" s="11">
        <f t="shared" ref="F1554:G1554" si="2280">B1554/B1302-1</f>
        <v>0.25418396593091641</v>
      </c>
      <c r="G1554" s="11">
        <f t="shared" si="2280"/>
        <v>0.84730796280378207</v>
      </c>
      <c r="H1554" s="9">
        <f t="shared" si="2237"/>
        <v>0.22648513474504509</v>
      </c>
      <c r="I1554" s="9">
        <f t="shared" si="2238"/>
        <v>0.12188549279112901</v>
      </c>
      <c r="J1554" s="7">
        <f t="shared" si="2239"/>
        <v>0.24490235617836564</v>
      </c>
      <c r="K1554" s="7">
        <f t="shared" si="2240"/>
        <v>0.84522841896588563</v>
      </c>
      <c r="L1554" s="11">
        <f t="shared" ref="L1554:M1554" si="2281">B1554/B798-1</f>
        <v>0.49002796446867491</v>
      </c>
      <c r="M1554" s="11">
        <f t="shared" si="2281"/>
        <v>1.5008815854432611</v>
      </c>
      <c r="N1554" s="9">
        <f t="shared" si="2218"/>
        <v>0.13293162929367744</v>
      </c>
      <c r="O1554" s="9">
        <f t="shared" si="2219"/>
        <v>0.15744195638751313</v>
      </c>
      <c r="P1554" s="7">
        <f t="shared" si="2220"/>
        <v>0.43564314494044543</v>
      </c>
      <c r="Q1554" s="7">
        <f t="shared" si="2221"/>
        <v>1.3672929180193791</v>
      </c>
    </row>
    <row r="1555" spans="1:17" x14ac:dyDescent="0.3">
      <c r="A1555" s="1">
        <v>42800</v>
      </c>
      <c r="B1555" s="2">
        <v>126.5326</v>
      </c>
      <c r="C1555" s="2">
        <v>7.0429000000000004</v>
      </c>
      <c r="D1555" s="2">
        <f t="shared" si="2250"/>
        <v>-2.2159436159224864E-3</v>
      </c>
      <c r="E1555" s="2">
        <f t="shared" si="2251"/>
        <v>-6.9473710444472019E-3</v>
      </c>
      <c r="F1555" s="11">
        <f t="shared" ref="F1555:G1555" si="2282">B1555/B1303-1</f>
        <v>0.25093400428074997</v>
      </c>
      <c r="G1555" s="11">
        <f t="shared" si="2282"/>
        <v>0.83132248166831357</v>
      </c>
      <c r="H1555" s="9">
        <f t="shared" si="2237"/>
        <v>0.22389047572131135</v>
      </c>
      <c r="I1555" s="9">
        <f t="shared" si="2238"/>
        <v>0.12192406456789281</v>
      </c>
      <c r="J1555" s="7">
        <f t="shared" si="2239"/>
        <v>0.24167060747150804</v>
      </c>
      <c r="K1555" s="7">
        <f t="shared" si="2240"/>
        <v>0.83084347931252678</v>
      </c>
      <c r="L1555" s="11">
        <f t="shared" ref="L1555:M1555" si="2283">B1555/B799-1</f>
        <v>0.48264811236631777</v>
      </c>
      <c r="M1555" s="11">
        <f t="shared" si="2283"/>
        <v>1.4633276205799026</v>
      </c>
      <c r="N1555" s="9">
        <f t="shared" si="2218"/>
        <v>0.13127658468681594</v>
      </c>
      <c r="O1555" s="9">
        <f t="shared" si="2219"/>
        <v>0.15744466427277071</v>
      </c>
      <c r="P1555" s="7">
        <f t="shared" si="2220"/>
        <v>0.42853082437672341</v>
      </c>
      <c r="Q1555" s="7">
        <f t="shared" si="2221"/>
        <v>1.3322656125182895</v>
      </c>
    </row>
    <row r="1556" spans="1:17" x14ac:dyDescent="0.3">
      <c r="A1556" s="1">
        <v>42801</v>
      </c>
      <c r="B1556" s="2">
        <v>126.31959999999999</v>
      </c>
      <c r="C1556" s="2">
        <v>7.008</v>
      </c>
      <c r="D1556" s="2">
        <f t="shared" si="2250"/>
        <v>-1.6847790953216247E-3</v>
      </c>
      <c r="E1556" s="2">
        <f t="shared" si="2251"/>
        <v>-4.9676635334239203E-3</v>
      </c>
      <c r="F1556" s="11">
        <f t="shared" ref="F1556:G1556" si="2284">B1556/B1304-1</f>
        <v>0.25655760616662171</v>
      </c>
      <c r="G1556" s="11">
        <f t="shared" si="2284"/>
        <v>0.85676814243700816</v>
      </c>
      <c r="H1556" s="9">
        <f t="shared" si="2237"/>
        <v>0.22837592348192448</v>
      </c>
      <c r="I1556" s="9">
        <f t="shared" si="2238"/>
        <v>0.12174643417045709</v>
      </c>
      <c r="J1556" s="7">
        <f t="shared" si="2239"/>
        <v>0.24727955843695826</v>
      </c>
      <c r="K1556" s="7">
        <f t="shared" si="2240"/>
        <v>0.85600791034874657</v>
      </c>
      <c r="L1556" s="11">
        <f t="shared" ref="L1556:M1556" si="2285">B1556/B800-1</f>
        <v>0.48145420342851231</v>
      </c>
      <c r="M1556" s="11">
        <f t="shared" si="2285"/>
        <v>1.4604149843766456</v>
      </c>
      <c r="N1556" s="9">
        <f t="shared" si="2218"/>
        <v>0.1310080584181128</v>
      </c>
      <c r="O1556" s="9">
        <f t="shared" si="2219"/>
        <v>0.1574477382789787</v>
      </c>
      <c r="P1556" s="7">
        <f t="shared" si="2220"/>
        <v>0.42737842110925794</v>
      </c>
      <c r="Q1556" s="7">
        <f t="shared" si="2221"/>
        <v>1.3266055430351273</v>
      </c>
    </row>
    <row r="1557" spans="1:17" x14ac:dyDescent="0.3">
      <c r="A1557" s="1">
        <v>42802</v>
      </c>
      <c r="B1557" s="2">
        <v>126.5423</v>
      </c>
      <c r="C1557" s="2">
        <v>7.0438000000000001</v>
      </c>
      <c r="D1557" s="2">
        <f t="shared" si="2250"/>
        <v>1.7614362431045746E-3</v>
      </c>
      <c r="E1557" s="2">
        <f t="shared" si="2251"/>
        <v>5.0954436382354799E-3</v>
      </c>
      <c r="F1557" s="11">
        <f t="shared" ref="F1557:G1557" si="2286">B1557/B1305-1</f>
        <v>0.26928798190490055</v>
      </c>
      <c r="G1557" s="11">
        <f t="shared" si="2286"/>
        <v>0.91694108041910471</v>
      </c>
      <c r="H1557" s="9">
        <f t="shared" si="2237"/>
        <v>0.23845609908142254</v>
      </c>
      <c r="I1557" s="9">
        <f t="shared" si="2238"/>
        <v>0.12139778358840968</v>
      </c>
      <c r="J1557" s="7">
        <f t="shared" si="2239"/>
        <v>0.25996934102982383</v>
      </c>
      <c r="K1557" s="7">
        <f t="shared" si="2240"/>
        <v>0.91372173581241656</v>
      </c>
      <c r="L1557" s="11">
        <f t="shared" ref="L1557:M1557" si="2287">B1557/B801-1</f>
        <v>0.49144210188860704</v>
      </c>
      <c r="M1557" s="11">
        <f t="shared" si="2287"/>
        <v>1.5089225289403383</v>
      </c>
      <c r="N1557" s="9">
        <f t="shared" si="2218"/>
        <v>0.13324783516852076</v>
      </c>
      <c r="O1557" s="9">
        <f t="shared" si="2219"/>
        <v>0.15741754104994443</v>
      </c>
      <c r="P1557" s="7">
        <f t="shared" si="2220"/>
        <v>0.43702223783811078</v>
      </c>
      <c r="Q1557" s="7">
        <f t="shared" si="2221"/>
        <v>1.3742858710760699</v>
      </c>
    </row>
    <row r="1558" spans="1:17" x14ac:dyDescent="0.3">
      <c r="A1558" s="1">
        <v>42803</v>
      </c>
      <c r="B1558" s="2">
        <v>126.639</v>
      </c>
      <c r="C1558" s="2">
        <v>7.0654000000000003</v>
      </c>
      <c r="D1558" s="2">
        <f t="shared" si="2250"/>
        <v>7.6387951797493906E-4</v>
      </c>
      <c r="E1558" s="2">
        <f t="shared" si="2251"/>
        <v>3.0618343881569292E-3</v>
      </c>
      <c r="F1558" s="11">
        <f t="shared" ref="F1558:G1558" si="2288">B1558/B1306-1</f>
        <v>0.26213785755788743</v>
      </c>
      <c r="G1558" s="11">
        <f t="shared" si="2288"/>
        <v>0.88672292245246753</v>
      </c>
      <c r="H1558" s="9">
        <f t="shared" si="2237"/>
        <v>0.23280699552063611</v>
      </c>
      <c r="I1558" s="9">
        <f t="shared" si="2238"/>
        <v>0.12127424855054765</v>
      </c>
      <c r="J1558" s="7">
        <f t="shared" si="2239"/>
        <v>0.25289048998699237</v>
      </c>
      <c r="K1558" s="7">
        <f t="shared" si="2240"/>
        <v>0.88181642036606545</v>
      </c>
      <c r="L1558" s="11">
        <f t="shared" ref="L1558:M1558" si="2289">B1558/B802-1</f>
        <v>0.49126535995430998</v>
      </c>
      <c r="M1558" s="11">
        <f t="shared" si="2289"/>
        <v>1.5113385938721833</v>
      </c>
      <c r="N1558" s="9">
        <f t="shared" si="2218"/>
        <v>0.13320833147670949</v>
      </c>
      <c r="O1558" s="9">
        <f t="shared" si="2219"/>
        <v>0.1574174671576003</v>
      </c>
      <c r="P1558" s="7">
        <f t="shared" si="2220"/>
        <v>0.43685199501844663</v>
      </c>
      <c r="Q1558" s="7">
        <f t="shared" si="2221"/>
        <v>1.3734426290113109</v>
      </c>
    </row>
    <row r="1559" spans="1:17" x14ac:dyDescent="0.3">
      <c r="A1559" s="1">
        <v>42804</v>
      </c>
      <c r="B1559" s="2">
        <v>127.17140000000001</v>
      </c>
      <c r="C1559" s="2">
        <v>7.1426999999999996</v>
      </c>
      <c r="D1559" s="2">
        <f t="shared" si="2250"/>
        <v>4.1952637154635663E-3</v>
      </c>
      <c r="E1559" s="2">
        <f t="shared" si="2251"/>
        <v>1.0881224470346462E-2</v>
      </c>
      <c r="F1559" s="11">
        <f t="shared" ref="F1559:G1559" si="2290">B1559/B1307-1</f>
        <v>0.26938214499963564</v>
      </c>
      <c r="G1559" s="11">
        <f t="shared" si="2290"/>
        <v>0.91462499329866498</v>
      </c>
      <c r="H1559" s="9">
        <f t="shared" si="2237"/>
        <v>0.23853028209069219</v>
      </c>
      <c r="I1559" s="9">
        <f t="shared" si="2238"/>
        <v>0.12129305004861603</v>
      </c>
      <c r="J1559" s="7">
        <f t="shared" si="2239"/>
        <v>0.26007882697229223</v>
      </c>
      <c r="K1559" s="7">
        <f t="shared" si="2240"/>
        <v>0.91436663364769721</v>
      </c>
      <c r="L1559" s="11">
        <f t="shared" ref="L1559:M1559" si="2291">B1559/B803-1</f>
        <v>0.50400804210277328</v>
      </c>
      <c r="M1559" s="11">
        <f t="shared" si="2291"/>
        <v>1.5707036170595643</v>
      </c>
      <c r="N1559" s="9">
        <f t="shared" si="2218"/>
        <v>0.13604452421871824</v>
      </c>
      <c r="O1559" s="9">
        <f t="shared" si="2219"/>
        <v>0.15740677807031622</v>
      </c>
      <c r="P1559" s="7">
        <f t="shared" si="2220"/>
        <v>0.44913703644457414</v>
      </c>
      <c r="Q1559" s="7">
        <f t="shared" si="2221"/>
        <v>1.4349169566431623</v>
      </c>
    </row>
    <row r="1560" spans="1:17" x14ac:dyDescent="0.3">
      <c r="A1560" s="1">
        <v>42807</v>
      </c>
      <c r="B1560" s="2">
        <v>127.3843</v>
      </c>
      <c r="C1560" s="2">
        <v>7.1843000000000004</v>
      </c>
      <c r="D1560" s="2">
        <f t="shared" si="2250"/>
        <v>1.6727187773911314E-3</v>
      </c>
      <c r="E1560" s="2">
        <f t="shared" si="2251"/>
        <v>5.8072334626459287E-3</v>
      </c>
      <c r="F1560" s="11">
        <f t="shared" ref="F1560:G1560" si="2292">B1560/B1308-1</f>
        <v>0.24965713579384574</v>
      </c>
      <c r="G1560" s="11">
        <f t="shared" si="2292"/>
        <v>0.83086136595310922</v>
      </c>
      <c r="H1560" s="9">
        <f t="shared" si="2237"/>
        <v>0.22286922232453005</v>
      </c>
      <c r="I1560" s="9">
        <f t="shared" si="2238"/>
        <v>0.12017910269042334</v>
      </c>
      <c r="J1560" s="7">
        <f t="shared" si="2239"/>
        <v>0.24066523296654774</v>
      </c>
      <c r="K1560" s="7">
        <f t="shared" si="2240"/>
        <v>0.8287160191520837</v>
      </c>
      <c r="L1560" s="11">
        <f t="shared" ref="L1560:M1560" si="2293">B1560/B804-1</f>
        <v>0.50086893819875877</v>
      </c>
      <c r="M1560" s="11">
        <f t="shared" si="2293"/>
        <v>1.5570543849658316</v>
      </c>
      <c r="N1560" s="9">
        <f t="shared" si="2218"/>
        <v>0.1353480775052518</v>
      </c>
      <c r="O1560" s="9">
        <f t="shared" si="2219"/>
        <v>0.15739713717543535</v>
      </c>
      <c r="P1560" s="7">
        <f t="shared" si="2220"/>
        <v>0.44611904047664308</v>
      </c>
      <c r="Q1560" s="7">
        <f t="shared" si="2221"/>
        <v>1.4198017222768513</v>
      </c>
    </row>
    <row r="1561" spans="1:17" x14ac:dyDescent="0.3">
      <c r="A1561" s="1">
        <v>42808</v>
      </c>
      <c r="B1561" s="2">
        <v>127.0746</v>
      </c>
      <c r="C1561" s="2">
        <v>7.1311</v>
      </c>
      <c r="D1561" s="2">
        <f t="shared" si="2250"/>
        <v>-2.4341860545739297E-3</v>
      </c>
      <c r="E1561" s="2">
        <f t="shared" si="2251"/>
        <v>-7.4325893669912688E-3</v>
      </c>
      <c r="F1561" s="11">
        <f t="shared" ref="F1561:G1561" si="2294">B1561/B1309-1</f>
        <v>0.24451534996870961</v>
      </c>
      <c r="G1561" s="11">
        <f t="shared" si="2294"/>
        <v>0.80680551332725248</v>
      </c>
      <c r="H1561" s="9">
        <f t="shared" si="2237"/>
        <v>0.21874617699509233</v>
      </c>
      <c r="I1561" s="9">
        <f t="shared" si="2238"/>
        <v>0.12022194116560905</v>
      </c>
      <c r="J1561" s="7">
        <f t="shared" si="2239"/>
        <v>0.23555408270015432</v>
      </c>
      <c r="K1561" s="7">
        <f t="shared" si="2240"/>
        <v>0.80615199551103656</v>
      </c>
      <c r="L1561" s="11">
        <f t="shared" ref="L1561:M1561" si="2295">B1561/B805-1</f>
        <v>0.51868499332529439</v>
      </c>
      <c r="M1561" s="11">
        <f t="shared" si="2295"/>
        <v>1.6506709288926884</v>
      </c>
      <c r="N1561" s="9">
        <f t="shared" si="2218"/>
        <v>0.13928160814729379</v>
      </c>
      <c r="O1561" s="9">
        <f t="shared" si="2219"/>
        <v>0.15717507482800283</v>
      </c>
      <c r="P1561" s="7">
        <f t="shared" si="2220"/>
        <v>0.4634385212241785</v>
      </c>
      <c r="Q1561" s="7">
        <f t="shared" si="2221"/>
        <v>1.5093667170325666</v>
      </c>
    </row>
    <row r="1562" spans="1:17" x14ac:dyDescent="0.3">
      <c r="A1562" s="1">
        <v>42809</v>
      </c>
      <c r="B1562" s="2">
        <v>127.8586</v>
      </c>
      <c r="C1562" s="2">
        <v>7.2557999999999998</v>
      </c>
      <c r="D1562" s="2">
        <f t="shared" si="2250"/>
        <v>6.1506502220266017E-3</v>
      </c>
      <c r="E1562" s="2">
        <f t="shared" si="2251"/>
        <v>1.733564881066393E-2</v>
      </c>
      <c r="F1562" s="11">
        <f t="shared" ref="F1562:G1562" si="2296">B1562/B1310-1</f>
        <v>0.25266215666776048</v>
      </c>
      <c r="G1562" s="11">
        <f t="shared" si="2296"/>
        <v>0.83956595593641437</v>
      </c>
      <c r="H1562" s="9">
        <f t="shared" si="2237"/>
        <v>0.22527101199823749</v>
      </c>
      <c r="I1562" s="9">
        <f t="shared" si="2238"/>
        <v>0.12033083162102254</v>
      </c>
      <c r="J1562" s="7">
        <f t="shared" si="2239"/>
        <v>0.24362593962314794</v>
      </c>
      <c r="K1562" s="7">
        <f t="shared" si="2240"/>
        <v>0.8416377280219105</v>
      </c>
      <c r="L1562" s="11">
        <f t="shared" ref="L1562:M1562" si="2297">B1562/B806-1</f>
        <v>0.53856687652823498</v>
      </c>
      <c r="M1562" s="11">
        <f t="shared" si="2297"/>
        <v>1.7535197905202837</v>
      </c>
      <c r="N1562" s="9">
        <f t="shared" si="2218"/>
        <v>0.14361712783062075</v>
      </c>
      <c r="O1562" s="9">
        <f t="shared" si="2219"/>
        <v>0.15714986277241677</v>
      </c>
      <c r="P1562" s="7">
        <f t="shared" si="2220"/>
        <v>0.48261476854466667</v>
      </c>
      <c r="Q1562" s="7">
        <f t="shared" si="2221"/>
        <v>1.6094959471560744</v>
      </c>
    </row>
    <row r="1563" spans="1:17" x14ac:dyDescent="0.3">
      <c r="A1563" s="1">
        <v>42810</v>
      </c>
      <c r="B1563" s="2">
        <v>127.7715</v>
      </c>
      <c r="C1563" s="2">
        <v>7.2516999999999996</v>
      </c>
      <c r="D1563" s="2">
        <f t="shared" si="2250"/>
        <v>-6.8145342329101275E-4</v>
      </c>
      <c r="E1563" s="2">
        <f t="shared" si="2251"/>
        <v>-5.6522489872900118E-4</v>
      </c>
      <c r="F1563" s="11">
        <f t="shared" ref="F1563:G1563" si="2298">B1563/B1311-1</f>
        <v>0.24075537877699094</v>
      </c>
      <c r="G1563" s="11">
        <f t="shared" si="2298"/>
        <v>0.79275648949320132</v>
      </c>
      <c r="H1563" s="9">
        <f t="shared" si="2237"/>
        <v>0.21572037057735963</v>
      </c>
      <c r="I1563" s="9">
        <f t="shared" si="2238"/>
        <v>0.12007507742046236</v>
      </c>
      <c r="J1563" s="7">
        <f t="shared" si="2239"/>
        <v>0.23184292183062016</v>
      </c>
      <c r="K1563" s="7">
        <f t="shared" si="2240"/>
        <v>0.79011524910194497</v>
      </c>
      <c r="L1563" s="11">
        <f t="shared" ref="L1563:M1563" si="2299">B1563/B807-1</f>
        <v>0.52411210806194197</v>
      </c>
      <c r="M1563" s="11">
        <f t="shared" si="2299"/>
        <v>1.6805529885779764</v>
      </c>
      <c r="N1563" s="9">
        <f t="shared" si="2218"/>
        <v>0.1404706720931197</v>
      </c>
      <c r="O1563" s="9">
        <f t="shared" si="2219"/>
        <v>0.15708027962245602</v>
      </c>
      <c r="P1563" s="7">
        <f t="shared" si="2220"/>
        <v>0.46873383796337054</v>
      </c>
      <c r="Q1563" s="7">
        <f t="shared" si="2221"/>
        <v>1.537385338409984</v>
      </c>
    </row>
    <row r="1564" spans="1:17" x14ac:dyDescent="0.3">
      <c r="A1564" s="1">
        <v>42811</v>
      </c>
      <c r="B1564" s="2">
        <v>127.7269</v>
      </c>
      <c r="C1564" s="2">
        <v>7.2342000000000004</v>
      </c>
      <c r="D1564" s="2">
        <f t="shared" si="2250"/>
        <v>-3.491215636028407E-4</v>
      </c>
      <c r="E1564" s="2">
        <f t="shared" si="2251"/>
        <v>-2.4161437692355719E-3</v>
      </c>
      <c r="F1564" s="11">
        <f t="shared" ref="F1564:G1564" si="2300">B1564/B1312-1</f>
        <v>0.24101401652134546</v>
      </c>
      <c r="G1564" s="11">
        <f t="shared" si="2300"/>
        <v>0.79361812907544715</v>
      </c>
      <c r="H1564" s="9">
        <f t="shared" si="2237"/>
        <v>0.21592880069643575</v>
      </c>
      <c r="I1564" s="9">
        <f t="shared" si="2238"/>
        <v>0.12007280383547936</v>
      </c>
      <c r="J1564" s="7">
        <f t="shared" si="2239"/>
        <v>0.23210003811808622</v>
      </c>
      <c r="K1564" s="7">
        <f t="shared" si="2240"/>
        <v>0.79123934197769064</v>
      </c>
      <c r="L1564" s="11">
        <f t="shared" ref="L1564:M1564" si="2301">B1564/B808-1</f>
        <v>0.50540393373374681</v>
      </c>
      <c r="M1564" s="11">
        <f t="shared" si="2301"/>
        <v>1.5812459858702637</v>
      </c>
      <c r="N1564" s="9">
        <f t="shared" si="2218"/>
        <v>0.13635375223231688</v>
      </c>
      <c r="O1564" s="9">
        <f t="shared" si="2219"/>
        <v>0.15694191360474574</v>
      </c>
      <c r="P1564" s="7">
        <f t="shared" si="2220"/>
        <v>0.4507999737426398</v>
      </c>
      <c r="Q1564" s="7">
        <f t="shared" si="2221"/>
        <v>1.446524516557806</v>
      </c>
    </row>
    <row r="1565" spans="1:17" x14ac:dyDescent="0.3">
      <c r="A1565" s="1">
        <v>42814</v>
      </c>
      <c r="B1565" s="2">
        <v>127.8432</v>
      </c>
      <c r="C1565" s="2">
        <v>7.2557999999999998</v>
      </c>
      <c r="D1565" s="2">
        <f t="shared" si="2250"/>
        <v>9.1012217804684178E-4</v>
      </c>
      <c r="E1565" s="2">
        <f t="shared" si="2251"/>
        <v>2.981368667964683E-3</v>
      </c>
      <c r="F1565" s="11">
        <f t="shared" ref="F1565:G1565" si="2302">B1565/B1313-1</f>
        <v>0.24020034399564616</v>
      </c>
      <c r="G1565" s="11">
        <f t="shared" si="2302"/>
        <v>0.78864073361928688</v>
      </c>
      <c r="H1565" s="9">
        <f t="shared" si="2237"/>
        <v>0.2152729343047089</v>
      </c>
      <c r="I1565" s="9">
        <f t="shared" si="2238"/>
        <v>0.12007071453055358</v>
      </c>
      <c r="J1565" s="7">
        <f t="shared" si="2239"/>
        <v>0.2312925189444639</v>
      </c>
      <c r="K1565" s="7">
        <f t="shared" si="2240"/>
        <v>0.78772240230921153</v>
      </c>
      <c r="L1565" s="11">
        <f t="shared" ref="L1565:M1565" si="2303">B1565/B809-1</f>
        <v>0.51497577213362811</v>
      </c>
      <c r="M1565" s="11">
        <f t="shared" si="2303"/>
        <v>1.6323465389638656</v>
      </c>
      <c r="N1565" s="9">
        <f t="shared" si="2218"/>
        <v>0.13846648228081859</v>
      </c>
      <c r="O1565" s="9">
        <f t="shared" si="2219"/>
        <v>0.1569041586275991</v>
      </c>
      <c r="P1565" s="7">
        <f t="shared" si="2220"/>
        <v>0.46005057327606691</v>
      </c>
      <c r="Q1565" s="7">
        <f t="shared" si="2221"/>
        <v>1.493888123769187</v>
      </c>
    </row>
    <row r="1566" spans="1:17" x14ac:dyDescent="0.3">
      <c r="A1566" s="1">
        <v>42815</v>
      </c>
      <c r="B1566" s="2">
        <v>125.90349999999999</v>
      </c>
      <c r="C1566" s="2">
        <v>6.9322999999999997</v>
      </c>
      <c r="D1566" s="2">
        <f t="shared" si="2250"/>
        <v>-1.528877248876166E-2</v>
      </c>
      <c r="E1566" s="2">
        <f t="shared" si="2251"/>
        <v>-4.5609500566858772E-2</v>
      </c>
      <c r="F1566" s="11">
        <f t="shared" ref="F1566:G1566" si="2304">B1566/B1314-1</f>
        <v>0.21662468027045234</v>
      </c>
      <c r="G1566" s="11">
        <f t="shared" si="2304"/>
        <v>0.68882771389592667</v>
      </c>
      <c r="H1566" s="9">
        <f t="shared" si="2237"/>
        <v>0.19608036896407732</v>
      </c>
      <c r="I1566" s="9">
        <f t="shared" si="2238"/>
        <v>0.12110661634081064</v>
      </c>
      <c r="J1566" s="7">
        <f t="shared" si="2239"/>
        <v>0.20773531173688831</v>
      </c>
      <c r="K1566" s="7">
        <f t="shared" si="2240"/>
        <v>0.68580037418719852</v>
      </c>
      <c r="L1566" s="11">
        <f t="shared" ref="L1566:M1566" si="2305">B1566/B810-1</f>
        <v>0.48785874834260223</v>
      </c>
      <c r="M1566" s="11">
        <f t="shared" si="2305"/>
        <v>1.4954283657307412</v>
      </c>
      <c r="N1566" s="9">
        <f t="shared" si="2218"/>
        <v>0.132446001571973</v>
      </c>
      <c r="O1566" s="9">
        <f t="shared" si="2219"/>
        <v>0.15716469153537718</v>
      </c>
      <c r="P1566" s="7">
        <f t="shared" si="2220"/>
        <v>0.43374068761804918</v>
      </c>
      <c r="Q1566" s="7">
        <f t="shared" si="2221"/>
        <v>1.3597460812650701</v>
      </c>
    </row>
    <row r="1567" spans="1:17" x14ac:dyDescent="0.3">
      <c r="A1567" s="1">
        <v>42816</v>
      </c>
      <c r="B1567" s="2">
        <v>126.75700000000001</v>
      </c>
      <c r="C1567" s="2">
        <v>7.0686999999999998</v>
      </c>
      <c r="D1567" s="2">
        <f t="shared" si="2250"/>
        <v>6.7561272657684088E-3</v>
      </c>
      <c r="E1567" s="2">
        <f t="shared" si="2251"/>
        <v>1.9484939000604329E-2</v>
      </c>
      <c r="F1567" s="11">
        <f t="shared" ref="F1567:G1567" si="2306">B1567/B1315-1</f>
        <v>0.22113393967594286</v>
      </c>
      <c r="G1567" s="11">
        <f t="shared" si="2306"/>
        <v>0.70683826725261989</v>
      </c>
      <c r="H1567" s="9">
        <f t="shared" si="2237"/>
        <v>0.19977988581661849</v>
      </c>
      <c r="I1567" s="9">
        <f t="shared" si="2238"/>
        <v>0.12123243557314829</v>
      </c>
      <c r="J1567" s="7">
        <f t="shared" si="2239"/>
        <v>0.21219314328776062</v>
      </c>
      <c r="K1567" s="7">
        <f t="shared" si="2240"/>
        <v>0.70438065405979833</v>
      </c>
      <c r="L1567" s="11">
        <f t="shared" ref="L1567:M1567" si="2307">B1567/B811-1</f>
        <v>0.51618853047280933</v>
      </c>
      <c r="M1567" s="11">
        <f t="shared" si="2307"/>
        <v>1.6413197817801359</v>
      </c>
      <c r="N1567" s="9">
        <f t="shared" si="2218"/>
        <v>0.13873321331941646</v>
      </c>
      <c r="O1567" s="9">
        <f t="shared" si="2219"/>
        <v>0.15703611641062815</v>
      </c>
      <c r="P1567" s="7">
        <f t="shared" si="2220"/>
        <v>0.46112856548022707</v>
      </c>
      <c r="Q1567" s="7">
        <f t="shared" si="2221"/>
        <v>1.4984843919158504</v>
      </c>
    </row>
    <row r="1568" spans="1:17" x14ac:dyDescent="0.3">
      <c r="A1568" s="1">
        <v>42817</v>
      </c>
      <c r="B1568" s="2">
        <v>126.43689999999999</v>
      </c>
      <c r="C1568" s="2">
        <v>7.0122</v>
      </c>
      <c r="D1568" s="2">
        <f t="shared" si="2250"/>
        <v>-2.5284982816834297E-3</v>
      </c>
      <c r="E1568" s="2">
        <f t="shared" si="2251"/>
        <v>-8.025098285863997E-3</v>
      </c>
      <c r="F1568" s="11">
        <f t="shared" ref="F1568:G1568" si="2308">B1568/B1316-1</f>
        <v>0.22815918281312064</v>
      </c>
      <c r="G1568" s="11">
        <f t="shared" si="2308"/>
        <v>0.73444804472037384</v>
      </c>
      <c r="H1568" s="9">
        <f t="shared" si="2237"/>
        <v>0.20551644902198798</v>
      </c>
      <c r="I1568" s="9">
        <f t="shared" si="2238"/>
        <v>0.12093865914084519</v>
      </c>
      <c r="J1568" s="7">
        <f t="shared" si="2239"/>
        <v>0.21921031866282559</v>
      </c>
      <c r="K1568" s="7">
        <f t="shared" si="2240"/>
        <v>0.73452158234737897</v>
      </c>
      <c r="L1568" s="11">
        <f t="shared" ref="L1568:M1568" si="2309">B1568/B812-1</f>
        <v>0.52573135898887058</v>
      </c>
      <c r="M1568" s="11">
        <f t="shared" si="2309"/>
        <v>1.6877994557093023</v>
      </c>
      <c r="N1568" s="9">
        <f t="shared" si="2218"/>
        <v>0.14082462492087855</v>
      </c>
      <c r="O1568" s="9">
        <f t="shared" si="2219"/>
        <v>0.1569532524910992</v>
      </c>
      <c r="P1568" s="7">
        <f t="shared" si="2220"/>
        <v>0.47038223317892647</v>
      </c>
      <c r="Q1568" s="7">
        <f t="shared" si="2221"/>
        <v>1.5468524348615711</v>
      </c>
    </row>
    <row r="1569" spans="1:17" x14ac:dyDescent="0.3">
      <c r="A1569" s="1">
        <v>42818</v>
      </c>
      <c r="B1569" s="2">
        <v>126.69880000000001</v>
      </c>
      <c r="C1569" s="2">
        <v>7.0503999999999998</v>
      </c>
      <c r="D1569" s="2">
        <f t="shared" si="2250"/>
        <v>2.0692466013278996E-3</v>
      </c>
      <c r="E1569" s="2">
        <f t="shared" si="2251"/>
        <v>5.4328636182842845E-3</v>
      </c>
      <c r="F1569" s="11">
        <f t="shared" ref="F1569:G1569" si="2310">B1569/B1317-1</f>
        <v>0.23035898272528565</v>
      </c>
      <c r="G1569" s="11">
        <f t="shared" si="2310"/>
        <v>0.74445764053840069</v>
      </c>
      <c r="H1569" s="9">
        <f t="shared" si="2237"/>
        <v>0.20730598267690162</v>
      </c>
      <c r="I1569" s="9">
        <f t="shared" si="2238"/>
        <v>0.12094391771022206</v>
      </c>
      <c r="J1569" s="7">
        <f t="shared" si="2239"/>
        <v>0.22139331316409683</v>
      </c>
      <c r="K1569" s="7">
        <f t="shared" si="2240"/>
        <v>0.74384859598733377</v>
      </c>
      <c r="L1569" s="11">
        <f t="shared" ref="L1569:M1569" si="2311">B1569/B813-1</f>
        <v>0.52388260580379864</v>
      </c>
      <c r="M1569" s="11">
        <f t="shared" si="2311"/>
        <v>1.677706038739081</v>
      </c>
      <c r="N1569" s="9">
        <f t="shared" si="2218"/>
        <v>0.14042047466166688</v>
      </c>
      <c r="O1569" s="9">
        <f t="shared" si="2219"/>
        <v>0.15694780003184525</v>
      </c>
      <c r="P1569" s="7">
        <f t="shared" si="2220"/>
        <v>0.46860431775991995</v>
      </c>
      <c r="Q1569" s="7">
        <f t="shared" si="2221"/>
        <v>1.5376640964652402</v>
      </c>
    </row>
    <row r="1570" spans="1:17" x14ac:dyDescent="0.3">
      <c r="A1570" s="1">
        <v>42821</v>
      </c>
      <c r="B1570" s="2">
        <v>126.9024</v>
      </c>
      <c r="C1570" s="2">
        <v>7.0877999999999997</v>
      </c>
      <c r="D1570" s="2">
        <f t="shared" si="2250"/>
        <v>1.6056709806034207E-3</v>
      </c>
      <c r="E1570" s="2">
        <f t="shared" si="2251"/>
        <v>5.2906433970786246E-3</v>
      </c>
      <c r="F1570" s="11">
        <f t="shared" ref="F1570:G1570" si="2312">B1570/B1318-1</f>
        <v>0.23406179527797955</v>
      </c>
      <c r="G1570" s="11">
        <f t="shared" si="2312"/>
        <v>0.76002582503538529</v>
      </c>
      <c r="H1570" s="9">
        <f t="shared" si="2237"/>
        <v>0.21031100144005499</v>
      </c>
      <c r="I1570" s="9">
        <f t="shared" si="2238"/>
        <v>0.12092589171996761</v>
      </c>
      <c r="J1570" s="7">
        <f t="shared" si="2239"/>
        <v>0.22507181380896357</v>
      </c>
      <c r="K1570" s="7">
        <f t="shared" si="2240"/>
        <v>0.75967508906663994</v>
      </c>
      <c r="L1570" s="11">
        <f t="shared" ref="L1570:M1570" si="2313">B1570/B814-1</f>
        <v>0.54624764838335493</v>
      </c>
      <c r="M1570" s="11">
        <f t="shared" si="2313"/>
        <v>1.7984049273531268</v>
      </c>
      <c r="N1570" s="9">
        <f t="shared" si="2218"/>
        <v>0.14527704129063215</v>
      </c>
      <c r="O1570" s="9">
        <f t="shared" si="2219"/>
        <v>0.15675440448227282</v>
      </c>
      <c r="P1570" s="7">
        <f t="shared" si="2220"/>
        <v>0.49029369144289969</v>
      </c>
      <c r="Q1570" s="7">
        <f t="shared" si="2221"/>
        <v>1.6532150650833253</v>
      </c>
    </row>
    <row r="1571" spans="1:17" x14ac:dyDescent="0.3">
      <c r="A1571" s="1">
        <v>42822</v>
      </c>
      <c r="B1571" s="2">
        <v>127.6784</v>
      </c>
      <c r="C1571" s="2">
        <v>7.2209000000000003</v>
      </c>
      <c r="D1571" s="2">
        <f t="shared" si="2250"/>
        <v>6.0963152236069348E-3</v>
      </c>
      <c r="E1571" s="2">
        <f t="shared" si="2251"/>
        <v>1.8604602675323188E-2</v>
      </c>
      <c r="F1571" s="11">
        <f t="shared" ref="F1571:G1571" si="2314">B1571/B1319-1</f>
        <v>0.22198529158419822</v>
      </c>
      <c r="G1571" s="11">
        <f t="shared" si="2314"/>
        <v>0.71127595032704538</v>
      </c>
      <c r="H1571" s="9">
        <f t="shared" si="2237"/>
        <v>0.20047682433015651</v>
      </c>
      <c r="I1571" s="9">
        <f t="shared" si="2238"/>
        <v>0.12009365743520047</v>
      </c>
      <c r="J1571" s="7">
        <f t="shared" si="2239"/>
        <v>0.2132049549855628</v>
      </c>
      <c r="K1571" s="7">
        <f t="shared" si="2240"/>
        <v>0.71006141228685693</v>
      </c>
      <c r="L1571" s="11">
        <f t="shared" ref="L1571:M1571" si="2315">B1571/B815-1</f>
        <v>0.56447537709377404</v>
      </c>
      <c r="M1571" s="11">
        <f t="shared" si="2315"/>
        <v>1.9024076530407172</v>
      </c>
      <c r="N1571" s="9">
        <f t="shared" si="2218"/>
        <v>0.14918351516275455</v>
      </c>
      <c r="O1571" s="9">
        <f t="shared" si="2219"/>
        <v>0.1567457406444713</v>
      </c>
      <c r="P1571" s="7">
        <f t="shared" si="2220"/>
        <v>0.50786795789274586</v>
      </c>
      <c r="Q1571" s="7">
        <f t="shared" si="2221"/>
        <v>1.7482574852826054</v>
      </c>
    </row>
    <row r="1572" spans="1:17" x14ac:dyDescent="0.3">
      <c r="A1572" s="1">
        <v>42823</v>
      </c>
      <c r="B1572" s="2">
        <v>128.27000000000001</v>
      </c>
      <c r="C1572" s="2">
        <v>7.3164999999999996</v>
      </c>
      <c r="D1572" s="2">
        <f t="shared" si="2250"/>
        <v>4.6228150170994119E-3</v>
      </c>
      <c r="E1572" s="2">
        <f t="shared" si="2251"/>
        <v>1.3152472674628884E-2</v>
      </c>
      <c r="F1572" s="11">
        <f t="shared" ref="F1572:G1572" si="2316">B1572/B1320-1</f>
        <v>0.2216981671193945</v>
      </c>
      <c r="G1572" s="11">
        <f t="shared" si="2316"/>
        <v>0.70834500793873167</v>
      </c>
      <c r="H1572" s="9">
        <f t="shared" si="2237"/>
        <v>0.20024183115614089</v>
      </c>
      <c r="I1572" s="9">
        <f t="shared" si="2238"/>
        <v>0.12008593735162061</v>
      </c>
      <c r="J1572" s="7">
        <f t="shared" si="2239"/>
        <v>0.21292101810003583</v>
      </c>
      <c r="K1572" s="7">
        <f t="shared" si="2240"/>
        <v>0.70887053749258766</v>
      </c>
      <c r="L1572" s="11">
        <f t="shared" ref="L1572:M1572" si="2317">B1572/B816-1</f>
        <v>0.5686567054662679</v>
      </c>
      <c r="M1572" s="11">
        <f t="shared" si="2317"/>
        <v>1.921808234495427</v>
      </c>
      <c r="N1572" s="9">
        <f t="shared" si="2218"/>
        <v>0.15007321717013294</v>
      </c>
      <c r="O1572" s="9">
        <f t="shared" si="2219"/>
        <v>0.15676103409934586</v>
      </c>
      <c r="P1572" s="7">
        <f t="shared" si="2220"/>
        <v>0.51188711985905178</v>
      </c>
      <c r="Q1572" s="7">
        <f t="shared" si="2221"/>
        <v>1.7701726868262195</v>
      </c>
    </row>
    <row r="1573" spans="1:17" x14ac:dyDescent="0.3">
      <c r="A1573" s="1">
        <v>42824</v>
      </c>
      <c r="B1573" s="2">
        <v>128.48339999999999</v>
      </c>
      <c r="C1573" s="2">
        <v>7.3531000000000004</v>
      </c>
      <c r="D1573" s="2">
        <f t="shared" si="2250"/>
        <v>1.6622957993106299E-3</v>
      </c>
      <c r="E1573" s="2">
        <f t="shared" si="2251"/>
        <v>4.9899214624644309E-3</v>
      </c>
      <c r="F1573" s="11">
        <f t="shared" ref="F1573:G1573" si="2318">B1573/B1321-1</f>
        <v>0.2255235617075988</v>
      </c>
      <c r="G1573" s="11">
        <f t="shared" si="2318"/>
        <v>0.72693111627797746</v>
      </c>
      <c r="H1573" s="9">
        <f t="shared" si="2237"/>
        <v>0.2033681500008005</v>
      </c>
      <c r="I1573" s="9">
        <f t="shared" si="2238"/>
        <v>0.12006766849187843</v>
      </c>
      <c r="J1573" s="7">
        <f t="shared" si="2239"/>
        <v>0.21672159866197394</v>
      </c>
      <c r="K1573" s="7">
        <f t="shared" si="2240"/>
        <v>0.72500741224128573</v>
      </c>
      <c r="L1573" s="11">
        <f t="shared" ref="L1573:M1573" si="2319">B1573/B817-1</f>
        <v>0.5601525625629149</v>
      </c>
      <c r="M1573" s="11">
        <f t="shared" si="2319"/>
        <v>1.8790524667188726</v>
      </c>
      <c r="N1573" s="9">
        <f t="shared" si="2218"/>
        <v>0.14826120433145618</v>
      </c>
      <c r="O1573" s="9">
        <f t="shared" si="2219"/>
        <v>0.15671723778642704</v>
      </c>
      <c r="P1573" s="7">
        <f t="shared" si="2220"/>
        <v>0.50372170835049634</v>
      </c>
      <c r="Q1573" s="7">
        <f t="shared" si="2221"/>
        <v>1.7258679430740287</v>
      </c>
    </row>
    <row r="1574" spans="1:17" x14ac:dyDescent="0.3">
      <c r="A1574" s="1">
        <v>42825</v>
      </c>
      <c r="B1574" s="2">
        <v>128.39609999999999</v>
      </c>
      <c r="C1574" s="2">
        <v>7.3357000000000001</v>
      </c>
      <c r="D1574" s="2">
        <f t="shared" si="2250"/>
        <v>-6.796961482793128E-4</v>
      </c>
      <c r="E1574" s="2">
        <f t="shared" si="2251"/>
        <v>-2.3691531151196349E-3</v>
      </c>
      <c r="F1574" s="11">
        <f t="shared" ref="F1574:G1574" si="2320">B1574/B1322-1</f>
        <v>0.21181784805192461</v>
      </c>
      <c r="G1574" s="11">
        <f t="shared" si="2320"/>
        <v>0.66735612328393468</v>
      </c>
      <c r="H1574" s="9">
        <f t="shared" si="2237"/>
        <v>0.19212158596619047</v>
      </c>
      <c r="I1574" s="9">
        <f t="shared" si="2238"/>
        <v>0.11967747785765637</v>
      </c>
      <c r="J1574" s="7">
        <f t="shared" si="2239"/>
        <v>0.20317059703842966</v>
      </c>
      <c r="K1574" s="7">
        <f t="shared" si="2240"/>
        <v>0.66847930156934954</v>
      </c>
      <c r="L1574" s="11">
        <f t="shared" ref="L1574:M1574" si="2321">B1574/B818-1</f>
        <v>0.53218034453625074</v>
      </c>
      <c r="M1574" s="11">
        <f t="shared" si="2321"/>
        <v>1.7245951567374833</v>
      </c>
      <c r="N1574" s="9">
        <f t="shared" si="2218"/>
        <v>0.14223059425194537</v>
      </c>
      <c r="O1574" s="9">
        <f t="shared" si="2219"/>
        <v>0.15641719076724889</v>
      </c>
      <c r="P1574" s="7">
        <f t="shared" si="2220"/>
        <v>0.47696938632457098</v>
      </c>
      <c r="Q1574" s="7">
        <f t="shared" si="2221"/>
        <v>1.5851403257400642</v>
      </c>
    </row>
    <row r="1575" spans="1:17" x14ac:dyDescent="0.3">
      <c r="A1575" s="1">
        <v>42828</v>
      </c>
      <c r="B1575" s="2">
        <v>128.3185</v>
      </c>
      <c r="C1575" s="2">
        <v>7.3198999999999996</v>
      </c>
      <c r="D1575" s="2">
        <f t="shared" si="2250"/>
        <v>-6.0456243909406038E-4</v>
      </c>
      <c r="E1575" s="2">
        <f t="shared" si="2251"/>
        <v>-2.1561732199694944E-3</v>
      </c>
      <c r="F1575" s="11">
        <f t="shared" ref="F1575:G1575" si="2322">B1575/B1323-1</f>
        <v>0.21571178047202233</v>
      </c>
      <c r="G1575" s="11">
        <f t="shared" si="2322"/>
        <v>0.68459449507502512</v>
      </c>
      <c r="H1575" s="9">
        <f t="shared" si="2237"/>
        <v>0.19532973281153107</v>
      </c>
      <c r="I1575" s="9">
        <f t="shared" si="2238"/>
        <v>0.11959763754966588</v>
      </c>
      <c r="J1575" s="7">
        <f t="shared" si="2239"/>
        <v>0.20704827280887073</v>
      </c>
      <c r="K1575" s="7">
        <f t="shared" si="2240"/>
        <v>0.68475983308357424</v>
      </c>
      <c r="L1575" s="11">
        <f t="shared" ref="L1575:M1575" si="2323">B1575/B819-1</f>
        <v>0.52731572789371528</v>
      </c>
      <c r="M1575" s="11">
        <f t="shared" si="2323"/>
        <v>1.6974867334905657</v>
      </c>
      <c r="N1575" s="9">
        <f t="shared" si="2218"/>
        <v>0.14117058946099945</v>
      </c>
      <c r="O1575" s="9">
        <f t="shared" si="2219"/>
        <v>0.15641432320904408</v>
      </c>
      <c r="P1575" s="7">
        <f t="shared" si="2220"/>
        <v>0.47228204355053993</v>
      </c>
      <c r="Q1575" s="7">
        <f t="shared" si="2221"/>
        <v>1.5606262521798899</v>
      </c>
    </row>
    <row r="1576" spans="1:17" x14ac:dyDescent="0.3">
      <c r="A1576" s="1">
        <v>42829</v>
      </c>
      <c r="B1576" s="2">
        <v>128.52209999999999</v>
      </c>
      <c r="C1576" s="2">
        <v>7.3531000000000004</v>
      </c>
      <c r="D1576" s="2">
        <f t="shared" si="2250"/>
        <v>1.5854194597478201E-3</v>
      </c>
      <c r="E1576" s="2">
        <f t="shared" si="2251"/>
        <v>4.5253263350892E-3</v>
      </c>
      <c r="F1576" s="11">
        <f t="shared" ref="F1576:G1576" si="2324">B1576/B1324-1</f>
        <v>0.2294953526370771</v>
      </c>
      <c r="G1576" s="11">
        <f t="shared" si="2324"/>
        <v>0.7390204100938913</v>
      </c>
      <c r="H1576" s="9">
        <f t="shared" si="2237"/>
        <v>0.20660380278659027</v>
      </c>
      <c r="I1576" s="9">
        <f t="shared" si="2238"/>
        <v>0.11913965192627245</v>
      </c>
      <c r="J1576" s="7">
        <f t="shared" si="2239"/>
        <v>0.22080035758211203</v>
      </c>
      <c r="K1576" s="7">
        <f t="shared" si="2240"/>
        <v>0.74357439019591709</v>
      </c>
      <c r="L1576" s="11">
        <f t="shared" ref="L1576:M1576" si="2325">B1576/B820-1</f>
        <v>0.54197900869598592</v>
      </c>
      <c r="M1576" s="11">
        <f t="shared" si="2325"/>
        <v>1.7751736111111112</v>
      </c>
      <c r="N1576" s="9">
        <f t="shared" si="2218"/>
        <v>0.14435555400361935</v>
      </c>
      <c r="O1576" s="9">
        <f t="shared" si="2219"/>
        <v>0.15633777158457751</v>
      </c>
      <c r="P1576" s="7">
        <f t="shared" si="2220"/>
        <v>0.48647034509469367</v>
      </c>
      <c r="Q1576" s="7">
        <f t="shared" si="2221"/>
        <v>1.6359397292551927</v>
      </c>
    </row>
    <row r="1577" spans="1:17" x14ac:dyDescent="0.3">
      <c r="A1577" s="1">
        <v>42830</v>
      </c>
      <c r="B1577" s="2">
        <v>127.99850000000001</v>
      </c>
      <c r="C1577" s="2">
        <v>7.2690999999999999</v>
      </c>
      <c r="D1577" s="2">
        <f t="shared" si="2250"/>
        <v>-4.0823288824924199E-3</v>
      </c>
      <c r="E1577" s="2">
        <f t="shared" si="2251"/>
        <v>-1.1489505554449043E-2</v>
      </c>
      <c r="F1577" s="11">
        <f t="shared" ref="F1577:G1577" si="2326">B1577/B1325-1</f>
        <v>0.20468156034443008</v>
      </c>
      <c r="G1577" s="11">
        <f t="shared" si="2326"/>
        <v>0.64058409316601983</v>
      </c>
      <c r="H1577" s="9">
        <f t="shared" si="2237"/>
        <v>0.18621526674406624</v>
      </c>
      <c r="I1577" s="9">
        <f t="shared" si="2238"/>
        <v>0.11822356553221765</v>
      </c>
      <c r="J1577" s="7">
        <f t="shared" si="2239"/>
        <v>0.19629210543391684</v>
      </c>
      <c r="K1577" s="7">
        <f t="shared" si="2240"/>
        <v>0.64172931839983671</v>
      </c>
      <c r="L1577" s="11">
        <f t="shared" ref="L1577:M1577" si="2327">B1577/B821-1</f>
        <v>0.577659342379508</v>
      </c>
      <c r="M1577" s="11">
        <f t="shared" si="2327"/>
        <v>1.9799942606485468</v>
      </c>
      <c r="N1577" s="9">
        <f t="shared" si="2218"/>
        <v>0.15198077325481929</v>
      </c>
      <c r="O1577" s="9">
        <f t="shared" si="2219"/>
        <v>0.15555012963342379</v>
      </c>
      <c r="P1577" s="7">
        <f t="shared" si="2220"/>
        <v>0.52142676461283255</v>
      </c>
      <c r="Q1577" s="7">
        <f t="shared" si="2221"/>
        <v>1.8325661883168594</v>
      </c>
    </row>
    <row r="1578" spans="1:17" x14ac:dyDescent="0.3">
      <c r="A1578" s="1">
        <v>42831</v>
      </c>
      <c r="B1578" s="2">
        <v>128.06630000000001</v>
      </c>
      <c r="C1578" s="2">
        <v>7.2750000000000004</v>
      </c>
      <c r="D1578" s="2">
        <f t="shared" si="2250"/>
        <v>5.2955346915643765E-4</v>
      </c>
      <c r="E1578" s="2">
        <f t="shared" si="2251"/>
        <v>8.1132559919698186E-4</v>
      </c>
      <c r="F1578" s="11">
        <f t="shared" ref="F1578:G1578" si="2328">B1578/B1326-1</f>
        <v>0.22288883965914352</v>
      </c>
      <c r="G1578" s="11">
        <f t="shared" si="2328"/>
        <v>0.71596377016699697</v>
      </c>
      <c r="H1578" s="9">
        <f t="shared" si="2237"/>
        <v>0.20121596104442294</v>
      </c>
      <c r="I1578" s="9">
        <f t="shared" si="2238"/>
        <v>0.11723743219223665</v>
      </c>
      <c r="J1578" s="7">
        <f t="shared" si="2239"/>
        <v>0.21451358283848254</v>
      </c>
      <c r="K1578" s="7">
        <f t="shared" si="2240"/>
        <v>0.71909349371103559</v>
      </c>
      <c r="L1578" s="11">
        <f t="shared" ref="L1578:M1578" si="2329">B1578/B822-1</f>
        <v>0.59362556245769138</v>
      </c>
      <c r="M1578" s="11">
        <f t="shared" si="2329"/>
        <v>2.0745499112501058</v>
      </c>
      <c r="N1578" s="9">
        <f t="shared" si="2218"/>
        <v>0.15533721613946658</v>
      </c>
      <c r="O1578" s="9">
        <f t="shared" si="2219"/>
        <v>0.15543972239802473</v>
      </c>
      <c r="P1578" s="7">
        <f t="shared" si="2220"/>
        <v>0.53690305357513668</v>
      </c>
      <c r="Q1578" s="7">
        <f t="shared" si="2221"/>
        <v>1.9207913700916106</v>
      </c>
    </row>
    <row r="1579" spans="1:17" x14ac:dyDescent="0.3">
      <c r="A1579" s="1">
        <v>42832</v>
      </c>
      <c r="B1579" s="2">
        <v>127.99850000000001</v>
      </c>
      <c r="C1579" s="2">
        <v>7.2666000000000004</v>
      </c>
      <c r="D1579" s="2">
        <f t="shared" si="2250"/>
        <v>-5.295534691564164E-4</v>
      </c>
      <c r="E1579" s="2">
        <f t="shared" si="2251"/>
        <v>-1.1553062846334169E-3</v>
      </c>
      <c r="F1579" s="11">
        <f t="shared" ref="F1579:G1579" si="2330">B1579/B1327-1</f>
        <v>0.22313841884572616</v>
      </c>
      <c r="G1579" s="11">
        <f t="shared" si="2330"/>
        <v>0.71803480234537576</v>
      </c>
      <c r="H1579" s="9">
        <f t="shared" si="2237"/>
        <v>0.20142003006007342</v>
      </c>
      <c r="I1579" s="9">
        <f t="shared" si="2238"/>
        <v>0.11723494222399659</v>
      </c>
      <c r="J1579" s="7">
        <f t="shared" si="2239"/>
        <v>0.21476180732663908</v>
      </c>
      <c r="K1579" s="7">
        <f t="shared" si="2240"/>
        <v>0.72015077630878266</v>
      </c>
      <c r="L1579" s="11">
        <f t="shared" ref="L1579:M1579" si="2331">B1579/B823-1</f>
        <v>0.5782078992697004</v>
      </c>
      <c r="M1579" s="11">
        <f t="shared" si="2331"/>
        <v>1.9876654880355238</v>
      </c>
      <c r="N1579" s="9">
        <f t="shared" si="2218"/>
        <v>0.15209665411074327</v>
      </c>
      <c r="O1579" s="9">
        <f t="shared" si="2219"/>
        <v>0.15536212241395242</v>
      </c>
      <c r="P1579" s="7">
        <f t="shared" si="2220"/>
        <v>0.52208922114590783</v>
      </c>
      <c r="Q1579" s="7">
        <f t="shared" si="2221"/>
        <v>1.8377603570978449</v>
      </c>
    </row>
    <row r="1580" spans="1:17" x14ac:dyDescent="0.3">
      <c r="A1580" s="1">
        <v>42835</v>
      </c>
      <c r="B1580" s="2">
        <v>128.047</v>
      </c>
      <c r="C1580" s="2">
        <v>7.2750000000000004</v>
      </c>
      <c r="D1580" s="2">
        <f t="shared" si="2250"/>
        <v>3.7883892183259208E-4</v>
      </c>
      <c r="E1580" s="2">
        <f t="shared" si="2251"/>
        <v>1.1553062846335165E-3</v>
      </c>
      <c r="F1580" s="11">
        <f t="shared" ref="F1580:G1580" si="2332">B1580/B1328-1</f>
        <v>0.22810954936291239</v>
      </c>
      <c r="G1580" s="11">
        <f t="shared" si="2332"/>
        <v>0.73864206677341482</v>
      </c>
      <c r="H1580" s="9">
        <f t="shared" si="2237"/>
        <v>0.20547603532493197</v>
      </c>
      <c r="I1580" s="9">
        <f t="shared" si="2238"/>
        <v>0.11714992337737508</v>
      </c>
      <c r="J1580" s="7">
        <f t="shared" si="2239"/>
        <v>0.21971104587790258</v>
      </c>
      <c r="K1580" s="7">
        <f t="shared" si="2240"/>
        <v>0.74136560438008314</v>
      </c>
      <c r="L1580" s="11">
        <f t="shared" ref="L1580:M1580" si="2333">B1580/B824-1</f>
        <v>0.55219961718381594</v>
      </c>
      <c r="M1580" s="11">
        <f t="shared" si="2333"/>
        <v>1.8452422855801949</v>
      </c>
      <c r="N1580" s="9">
        <f t="shared" si="2218"/>
        <v>0.14655767760324728</v>
      </c>
      <c r="O1580" s="9">
        <f t="shared" si="2219"/>
        <v>0.15507326004413058</v>
      </c>
      <c r="P1580" s="7">
        <f t="shared" si="2220"/>
        <v>0.49720712936976041</v>
      </c>
      <c r="Q1580" s="7">
        <f t="shared" si="2221"/>
        <v>1.7030342347802092</v>
      </c>
    </row>
    <row r="1581" spans="1:17" x14ac:dyDescent="0.3">
      <c r="A1581" s="1">
        <v>42836</v>
      </c>
      <c r="B1581" s="2">
        <v>127.4941</v>
      </c>
      <c r="C1581" s="2">
        <v>7.1835000000000004</v>
      </c>
      <c r="D1581" s="2">
        <f t="shared" si="2250"/>
        <v>-4.3272950048060047E-3</v>
      </c>
      <c r="E1581" s="2">
        <f t="shared" si="2251"/>
        <v>-1.2657083588919517E-2</v>
      </c>
      <c r="F1581" s="11">
        <f t="shared" ref="F1581:G1581" si="2334">B1581/B1329-1</f>
        <v>0.21264500100820638</v>
      </c>
      <c r="G1581" s="11">
        <f t="shared" si="2334"/>
        <v>0.67760392340028042</v>
      </c>
      <c r="H1581" s="9">
        <f t="shared" si="2237"/>
        <v>0.19280392513974787</v>
      </c>
      <c r="I1581" s="9">
        <f t="shared" si="2238"/>
        <v>0.11701804158090964</v>
      </c>
      <c r="J1581" s="7">
        <f t="shared" si="2239"/>
        <v>0.20437084964122154</v>
      </c>
      <c r="K1581" s="7">
        <f t="shared" si="2240"/>
        <v>0.6766408138836848</v>
      </c>
      <c r="L1581" s="11">
        <f t="shared" ref="L1581:M1581" si="2335">B1581/B825-1</f>
        <v>0.59489435056024043</v>
      </c>
      <c r="M1581" s="11">
        <f t="shared" si="2335"/>
        <v>2.0951355077771558</v>
      </c>
      <c r="N1581" s="9">
        <f t="shared" si="2218"/>
        <v>0.15560249871657211</v>
      </c>
      <c r="O1581" s="9">
        <f t="shared" si="2219"/>
        <v>0.15399079588664757</v>
      </c>
      <c r="P1581" s="7">
        <f t="shared" si="2220"/>
        <v>0.53916143951141571</v>
      </c>
      <c r="Q1581" s="7">
        <f t="shared" si="2221"/>
        <v>1.9455476468793798</v>
      </c>
    </row>
    <row r="1582" spans="1:17" x14ac:dyDescent="0.3">
      <c r="A1582" s="1">
        <v>42837</v>
      </c>
      <c r="B1582" s="2">
        <v>126.98</v>
      </c>
      <c r="C1582" s="2">
        <v>7.0887000000000002</v>
      </c>
      <c r="D1582" s="2">
        <f t="shared" si="2250"/>
        <v>-4.0404952756749038E-3</v>
      </c>
      <c r="E1582" s="2">
        <f t="shared" si="2251"/>
        <v>-1.3284762577141744E-2</v>
      </c>
      <c r="F1582" s="11">
        <f t="shared" ref="F1582:G1582" si="2336">B1582/B1330-1</f>
        <v>0.19250985853854141</v>
      </c>
      <c r="G1582" s="11">
        <f t="shared" si="2336"/>
        <v>0.59328853026454809</v>
      </c>
      <c r="H1582" s="9">
        <f t="shared" si="2237"/>
        <v>0.17606021086446086</v>
      </c>
      <c r="I1582" s="9">
        <f t="shared" si="2238"/>
        <v>0.11650186452978274</v>
      </c>
      <c r="J1582" s="7">
        <f t="shared" si="2239"/>
        <v>0.18444447671288544</v>
      </c>
      <c r="K1582" s="7">
        <f t="shared" si="2240"/>
        <v>0.59536659925206137</v>
      </c>
      <c r="L1582" s="11">
        <f t="shared" ref="L1582:M1582" si="2337">B1582/B826-1</f>
        <v>0.60715867812527691</v>
      </c>
      <c r="M1582" s="11">
        <f t="shared" si="2337"/>
        <v>2.1648807929279403</v>
      </c>
      <c r="N1582" s="9">
        <f t="shared" si="2218"/>
        <v>0.15815594123783408</v>
      </c>
      <c r="O1582" s="9">
        <f t="shared" si="2219"/>
        <v>0.15384989907049534</v>
      </c>
      <c r="P1582" s="7">
        <f t="shared" si="2220"/>
        <v>0.55109810750238797</v>
      </c>
      <c r="Q1582" s="7">
        <f t="shared" si="2221"/>
        <v>2.0157883943099231</v>
      </c>
    </row>
    <row r="1583" spans="1:17" x14ac:dyDescent="0.3">
      <c r="A1583" s="1">
        <v>42838</v>
      </c>
      <c r="B1583" s="2">
        <v>126.4757</v>
      </c>
      <c r="C1583" s="2">
        <v>7.0046999999999997</v>
      </c>
      <c r="D1583" s="2">
        <f t="shared" si="2250"/>
        <v>-3.9793988889700316E-3</v>
      </c>
      <c r="E1583" s="2">
        <f t="shared" si="2251"/>
        <v>-1.1920614572070198E-2</v>
      </c>
      <c r="F1583" s="11">
        <f t="shared" ref="F1583:G1583" si="2338">B1583/B1331-1</f>
        <v>0.1876667395993461</v>
      </c>
      <c r="G1583" s="11">
        <f t="shared" si="2338"/>
        <v>0.57338274932614541</v>
      </c>
      <c r="H1583" s="9">
        <f t="shared" si="2237"/>
        <v>0.17199065936396216</v>
      </c>
      <c r="I1583" s="9">
        <f t="shared" si="2238"/>
        <v>0.11659387893572316</v>
      </c>
      <c r="J1583" s="7">
        <f t="shared" si="2239"/>
        <v>0.17962146313798044</v>
      </c>
      <c r="K1583" s="7">
        <f t="shared" si="2240"/>
        <v>0.57585562914655042</v>
      </c>
      <c r="L1583" s="11">
        <f t="shared" ref="L1583:M1583" si="2339">B1583/B827-1</f>
        <v>0.58831404176121982</v>
      </c>
      <c r="M1583" s="11">
        <f t="shared" si="2339"/>
        <v>2.0586873935635999</v>
      </c>
      <c r="N1583" s="9">
        <f t="shared" si="2218"/>
        <v>0.15422436752287716</v>
      </c>
      <c r="O1583" s="9">
        <f t="shared" si="2219"/>
        <v>0.15381672153766299</v>
      </c>
      <c r="P1583" s="7">
        <f t="shared" si="2220"/>
        <v>0.53293427701106366</v>
      </c>
      <c r="Q1583" s="7">
        <f t="shared" si="2221"/>
        <v>1.9113442790315482</v>
      </c>
    </row>
    <row r="1584" spans="1:17" x14ac:dyDescent="0.3">
      <c r="A1584" s="1">
        <v>42842</v>
      </c>
      <c r="B1584" s="2">
        <v>127.5232</v>
      </c>
      <c r="C1584" s="2">
        <v>7.1710000000000003</v>
      </c>
      <c r="D1584" s="2">
        <f t="shared" si="2250"/>
        <v>8.2481139766053049E-3</v>
      </c>
      <c r="E1584" s="2">
        <f t="shared" si="2251"/>
        <v>2.3463762581013067E-2</v>
      </c>
      <c r="F1584" s="11">
        <f t="shared" ref="F1584:G1584" si="2340">B1584/B1332-1</f>
        <v>0.20053359894033362</v>
      </c>
      <c r="G1584" s="11">
        <f t="shared" si="2340"/>
        <v>0.62316937911677495</v>
      </c>
      <c r="H1584" s="9">
        <f t="shared" si="2237"/>
        <v>0.18276612374303441</v>
      </c>
      <c r="I1584" s="9">
        <f t="shared" si="2238"/>
        <v>0.11679300992631293</v>
      </c>
      <c r="J1584" s="7">
        <f t="shared" si="2239"/>
        <v>0.1923734542966431</v>
      </c>
      <c r="K1584" s="7">
        <f t="shared" si="2240"/>
        <v>0.62728932379205582</v>
      </c>
      <c r="L1584" s="11">
        <f t="shared" ref="L1584:M1584" si="2341">B1584/B828-1</f>
        <v>0.59619686100843761</v>
      </c>
      <c r="M1584" s="11">
        <f t="shared" si="2341"/>
        <v>2.1003026372676179</v>
      </c>
      <c r="N1584" s="9">
        <f t="shared" si="2218"/>
        <v>0.15587461263919306</v>
      </c>
      <c r="O1584" s="9">
        <f t="shared" si="2219"/>
        <v>0.15387204426328777</v>
      </c>
      <c r="P1584" s="7">
        <f t="shared" si="2220"/>
        <v>0.54050291132337525</v>
      </c>
      <c r="Q1584" s="7">
        <f t="shared" si="2221"/>
        <v>1.9542279056543985</v>
      </c>
    </row>
    <row r="1585" spans="1:17" x14ac:dyDescent="0.3">
      <c r="A1585" s="1">
        <v>42843</v>
      </c>
      <c r="B1585" s="2">
        <v>127.3292</v>
      </c>
      <c r="C1585" s="2">
        <v>7.1501999999999999</v>
      </c>
      <c r="D1585" s="2">
        <f t="shared" si="2250"/>
        <v>-1.522450151318766E-3</v>
      </c>
      <c r="E1585" s="2">
        <f t="shared" si="2251"/>
        <v>-2.9047865577594249E-3</v>
      </c>
      <c r="F1585" s="11">
        <f t="shared" ref="F1585:G1585" si="2342">B1585/B1333-1</f>
        <v>0.19234824691025065</v>
      </c>
      <c r="G1585" s="11">
        <f t="shared" si="2342"/>
        <v>0.59488758029978572</v>
      </c>
      <c r="H1585" s="9">
        <f t="shared" si="2237"/>
        <v>0.1759246794228469</v>
      </c>
      <c r="I1585" s="9">
        <f t="shared" si="2238"/>
        <v>0.11672348209414588</v>
      </c>
      <c r="J1585" s="7">
        <f t="shared" si="2239"/>
        <v>0.18425335257508424</v>
      </c>
      <c r="K1585" s="7">
        <f t="shared" si="2240"/>
        <v>0.59434719056351448</v>
      </c>
      <c r="L1585" s="11">
        <f t="shared" ref="L1585:M1585" si="2343">B1585/B829-1</f>
        <v>0.57287031798540888</v>
      </c>
      <c r="M1585" s="11">
        <f t="shared" si="2343"/>
        <v>1.9759021101261083</v>
      </c>
      <c r="N1585" s="9">
        <f t="shared" si="2218"/>
        <v>0.15096739273389143</v>
      </c>
      <c r="O1585" s="9">
        <f t="shared" si="2219"/>
        <v>0.15370517474379114</v>
      </c>
      <c r="P1585" s="7">
        <f t="shared" si="2220"/>
        <v>0.51810714135748026</v>
      </c>
      <c r="Q1585" s="7">
        <f t="shared" si="2221"/>
        <v>1.8285529182599793</v>
      </c>
    </row>
    <row r="1586" spans="1:17" x14ac:dyDescent="0.3">
      <c r="A1586" s="1">
        <v>42844</v>
      </c>
      <c r="B1586" s="2">
        <v>127.5329</v>
      </c>
      <c r="C1586" s="2">
        <v>7.1752000000000002</v>
      </c>
      <c r="D1586" s="2">
        <f t="shared" si="2250"/>
        <v>1.5985118491545541E-3</v>
      </c>
      <c r="E1586" s="2">
        <f t="shared" si="2251"/>
        <v>3.4903074789778337E-3</v>
      </c>
      <c r="F1586" s="11">
        <f t="shared" ref="F1586:G1586" si="2344">B1586/B1334-1</f>
        <v>0.20160228839118211</v>
      </c>
      <c r="G1586" s="11">
        <f t="shared" si="2344"/>
        <v>0.62854354388433697</v>
      </c>
      <c r="H1586" s="9">
        <f t="shared" si="2237"/>
        <v>0.18365590647930077</v>
      </c>
      <c r="I1586" s="9">
        <f t="shared" si="2238"/>
        <v>0.11652589658021538</v>
      </c>
      <c r="J1586" s="7">
        <f t="shared" si="2239"/>
        <v>0.19347206931852479</v>
      </c>
      <c r="K1586" s="7">
        <f t="shared" si="2240"/>
        <v>0.63209658839422844</v>
      </c>
      <c r="L1586" s="11">
        <f t="shared" ref="L1586:M1586" si="2345">B1586/B830-1</f>
        <v>0.57502080961119995</v>
      </c>
      <c r="M1586" s="11">
        <f t="shared" si="2345"/>
        <v>1.9846921797004993</v>
      </c>
      <c r="N1586" s="9">
        <f t="shared" si="2218"/>
        <v>0.15142282821395653</v>
      </c>
      <c r="O1586" s="9">
        <f t="shared" si="2219"/>
        <v>0.153706109220519</v>
      </c>
      <c r="P1586" s="7">
        <f t="shared" si="2220"/>
        <v>0.52018210351208083</v>
      </c>
      <c r="Q1586" s="7">
        <f t="shared" si="2221"/>
        <v>1.8401597078985499</v>
      </c>
    </row>
    <row r="1587" spans="1:17" x14ac:dyDescent="0.3">
      <c r="A1587" s="1">
        <v>42845</v>
      </c>
      <c r="B1587" s="2">
        <v>128.59979999999999</v>
      </c>
      <c r="C1587" s="2">
        <v>7.3490000000000002</v>
      </c>
      <c r="D1587" s="2">
        <f t="shared" si="2250"/>
        <v>8.3308860645815771E-3</v>
      </c>
      <c r="E1587" s="2">
        <f t="shared" si="2251"/>
        <v>2.3933613725077952E-2</v>
      </c>
      <c r="F1587" s="11">
        <f t="shared" ref="F1587:G1587" si="2346">B1587/B1335-1</f>
        <v>0.21066896625090248</v>
      </c>
      <c r="G1587" s="11">
        <f t="shared" si="2346"/>
        <v>0.66391197047569461</v>
      </c>
      <c r="H1587" s="9">
        <f t="shared" si="2237"/>
        <v>0.19117307150545182</v>
      </c>
      <c r="I1587" s="9">
        <f t="shared" si="2238"/>
        <v>0.11677262067208408</v>
      </c>
      <c r="J1587" s="7">
        <f t="shared" si="2239"/>
        <v>0.20244279367190376</v>
      </c>
      <c r="K1587" s="7">
        <f t="shared" si="2240"/>
        <v>0.66888862736194965</v>
      </c>
      <c r="L1587" s="11">
        <f t="shared" ref="L1587:M1587" si="2347">B1587/B831-1</f>
        <v>0.57649184660685937</v>
      </c>
      <c r="M1587" s="11">
        <f t="shared" si="2347"/>
        <v>1.9893426618939145</v>
      </c>
      <c r="N1587" s="9">
        <f t="shared" si="2218"/>
        <v>0.15173400938587026</v>
      </c>
      <c r="O1587" s="9">
        <f t="shared" si="2219"/>
        <v>0.15372081182565372</v>
      </c>
      <c r="P1587" s="7">
        <f t="shared" si="2220"/>
        <v>0.52159160591303433</v>
      </c>
      <c r="Q1587" s="7">
        <f t="shared" si="2221"/>
        <v>1.8479513083896157</v>
      </c>
    </row>
    <row r="1588" spans="1:17" x14ac:dyDescent="0.3">
      <c r="A1588" s="1">
        <v>42846</v>
      </c>
      <c r="B1588" s="2">
        <v>128.57069999999999</v>
      </c>
      <c r="C1588" s="2">
        <v>7.3456000000000001</v>
      </c>
      <c r="D1588" s="2">
        <f t="shared" si="2250"/>
        <v>-2.2630900608121762E-4</v>
      </c>
      <c r="E1588" s="2">
        <f t="shared" si="2251"/>
        <v>-4.6275503391366183E-4</v>
      </c>
      <c r="F1588" s="11">
        <f t="shared" ref="F1588:G1588" si="2348">B1588/B1336-1</f>
        <v>0.21028563037210168</v>
      </c>
      <c r="G1588" s="11">
        <f t="shared" si="2348"/>
        <v>0.66269041852463828</v>
      </c>
      <c r="H1588" s="9">
        <f t="shared" si="2237"/>
        <v>0.19085638991006848</v>
      </c>
      <c r="I1588" s="9">
        <f t="shared" si="2238"/>
        <v>0.11677486062203715</v>
      </c>
      <c r="J1588" s="7">
        <f t="shared" si="2239"/>
        <v>0.2020617480379836</v>
      </c>
      <c r="K1588" s="7">
        <f t="shared" si="2240"/>
        <v>0.66729993633597884</v>
      </c>
      <c r="L1588" s="11">
        <f t="shared" ref="L1588:M1588" si="2349">B1588/B832-1</f>
        <v>0.56371143800587409</v>
      </c>
      <c r="M1588" s="11">
        <f t="shared" si="2349"/>
        <v>1.9164251399531507</v>
      </c>
      <c r="N1588" s="9">
        <f t="shared" si="2218"/>
        <v>0.14902070751554722</v>
      </c>
      <c r="O1588" s="9">
        <f t="shared" si="2219"/>
        <v>0.15366349047149452</v>
      </c>
      <c r="P1588" s="7">
        <f t="shared" si="2220"/>
        <v>0.50929615567829356</v>
      </c>
      <c r="Q1588" s="7">
        <f t="shared" si="2221"/>
        <v>1.7799085890840853</v>
      </c>
    </row>
    <row r="1589" spans="1:17" x14ac:dyDescent="0.3">
      <c r="A1589" s="1">
        <v>42849</v>
      </c>
      <c r="B1589" s="2">
        <v>130.1225</v>
      </c>
      <c r="C1589" s="2">
        <v>7.6125999999999996</v>
      </c>
      <c r="D1589" s="2">
        <f t="shared" si="2250"/>
        <v>1.199736686843012E-2</v>
      </c>
      <c r="E1589" s="2">
        <f t="shared" si="2251"/>
        <v>3.5703274725912941E-2</v>
      </c>
      <c r="F1589" s="11">
        <f t="shared" ref="F1589:G1589" si="2350">B1589/B1337-1</f>
        <v>0.24366328836147733</v>
      </c>
      <c r="G1589" s="11">
        <f t="shared" si="2350"/>
        <v>0.80483178833068569</v>
      </c>
      <c r="H1589" s="9">
        <f t="shared" si="2237"/>
        <v>0.21806128915994039</v>
      </c>
      <c r="I1589" s="9">
        <f t="shared" si="2238"/>
        <v>0.11621054490736679</v>
      </c>
      <c r="J1589" s="7">
        <f t="shared" si="2239"/>
        <v>0.23529380897044438</v>
      </c>
      <c r="K1589" s="7">
        <f t="shared" si="2240"/>
        <v>0.81015388158696777</v>
      </c>
      <c r="L1589" s="11">
        <f t="shared" ref="L1589:M1589" si="2351">B1589/B833-1</f>
        <v>0.59663035502624617</v>
      </c>
      <c r="M1589" s="11">
        <f t="shared" si="2351"/>
        <v>2.1070568548222521</v>
      </c>
      <c r="N1589" s="9">
        <f t="shared" si="2218"/>
        <v>0.1559651267804523</v>
      </c>
      <c r="O1589" s="9">
        <f t="shared" si="2219"/>
        <v>0.153707574168616</v>
      </c>
      <c r="P1589" s="7">
        <f t="shared" si="2220"/>
        <v>0.5410382118312187</v>
      </c>
      <c r="Q1589" s="7">
        <f t="shared" si="2221"/>
        <v>1.9586553551287564</v>
      </c>
    </row>
    <row r="1590" spans="1:17" x14ac:dyDescent="0.3">
      <c r="A1590" s="1">
        <v>42850</v>
      </c>
      <c r="B1590" s="2">
        <v>131.0633</v>
      </c>
      <c r="C1590" s="2">
        <v>7.7813999999999997</v>
      </c>
      <c r="D1590" s="2">
        <f t="shared" si="2250"/>
        <v>7.2040981468397885E-3</v>
      </c>
      <c r="E1590" s="2">
        <f t="shared" si="2251"/>
        <v>2.1931501348880229E-2</v>
      </c>
      <c r="F1590" s="11">
        <f t="shared" ref="F1590:G1590" si="2352">B1590/B1338-1</f>
        <v>0.25265511084944436</v>
      </c>
      <c r="G1590" s="11">
        <f t="shared" si="2352"/>
        <v>0.84629620841835518</v>
      </c>
      <c r="H1590" s="9">
        <f t="shared" si="2237"/>
        <v>0.22526538730678017</v>
      </c>
      <c r="I1590" s="9">
        <f t="shared" si="2238"/>
        <v>0.11637919097377941</v>
      </c>
      <c r="J1590" s="7">
        <f t="shared" si="2239"/>
        <v>0.24420071686114375</v>
      </c>
      <c r="K1590" s="7">
        <f t="shared" si="2240"/>
        <v>0.84937480643573426</v>
      </c>
      <c r="L1590" s="11">
        <f t="shared" ref="L1590:M1590" si="2353">B1590/B834-1</f>
        <v>0.5929344331831512</v>
      </c>
      <c r="M1590" s="11">
        <f t="shared" si="2353"/>
        <v>2.0849191246431964</v>
      </c>
      <c r="N1590" s="9">
        <f t="shared" si="2218"/>
        <v>0.15519262358274455</v>
      </c>
      <c r="O1590" s="9">
        <f t="shared" si="2219"/>
        <v>0.15366864203910541</v>
      </c>
      <c r="P1590" s="7">
        <f t="shared" si="2220"/>
        <v>0.53749857432377923</v>
      </c>
      <c r="Q1590" s="7">
        <f t="shared" si="2221"/>
        <v>1.9386312636733019</v>
      </c>
    </row>
    <row r="1591" spans="1:17" x14ac:dyDescent="0.3">
      <c r="A1591" s="1">
        <v>42851</v>
      </c>
      <c r="B1591" s="2">
        <v>130.87909999999999</v>
      </c>
      <c r="C1591" s="2">
        <v>7.7473000000000001</v>
      </c>
      <c r="D1591" s="2">
        <f t="shared" si="2250"/>
        <v>-1.4064162988688062E-3</v>
      </c>
      <c r="E1591" s="2">
        <f t="shared" si="2251"/>
        <v>-4.391875020015536E-3</v>
      </c>
      <c r="F1591" s="11">
        <f t="shared" ref="F1591:G1591" si="2354">B1591/B1339-1</f>
        <v>0.25700853346395247</v>
      </c>
      <c r="G1591" s="11">
        <f t="shared" si="2354"/>
        <v>0.86376539645881456</v>
      </c>
      <c r="H1591" s="9">
        <f t="shared" si="2237"/>
        <v>0.228734718339206</v>
      </c>
      <c r="I1591" s="9">
        <f t="shared" si="2238"/>
        <v>0.11625863788248617</v>
      </c>
      <c r="J1591" s="7">
        <f t="shared" si="2239"/>
        <v>0.24854226513760058</v>
      </c>
      <c r="K1591" s="7">
        <f t="shared" si="2240"/>
        <v>0.86895945729532276</v>
      </c>
      <c r="L1591" s="11">
        <f t="shared" ref="L1591:M1591" si="2355">B1591/B835-1</f>
        <v>0.61653376612468924</v>
      </c>
      <c r="M1591" s="11">
        <f t="shared" si="2355"/>
        <v>2.2271004290415295</v>
      </c>
      <c r="N1591" s="9">
        <f t="shared" ref="N1591:N1654" si="2356">AVERAGE($D836:$D1591)*252</f>
        <v>0.16009473546044387</v>
      </c>
      <c r="O1591" s="9">
        <f t="shared" ref="O1591:O1654" si="2357">_xlfn.STDEV.P($D836:$D1591)*SQRT(252)</f>
        <v>0.15336895837710654</v>
      </c>
      <c r="P1591" s="7">
        <f t="shared" ref="P1591:P1654" si="2358">EXP(N1591-O1591*O1591/2)^3-1</f>
        <v>0.5604919908512358</v>
      </c>
      <c r="Q1591" s="7">
        <f t="shared" ref="Q1591:Q1654" si="2359">EXP(3*N1591-9*O1591*O1591/2)^3-1</f>
        <v>2.0750006551929401</v>
      </c>
    </row>
    <row r="1592" spans="1:17" x14ac:dyDescent="0.3">
      <c r="A1592" s="1">
        <v>42852</v>
      </c>
      <c r="B1592" s="2">
        <v>131.66470000000001</v>
      </c>
      <c r="C1592" s="2">
        <v>7.8829000000000002</v>
      </c>
      <c r="D1592" s="2">
        <f t="shared" si="2250"/>
        <v>5.9845431099215555E-3</v>
      </c>
      <c r="E1592" s="2">
        <f t="shared" si="2251"/>
        <v>1.7351460903895971E-2</v>
      </c>
      <c r="F1592" s="11">
        <f t="shared" ref="F1592:G1592" si="2360">B1592/B1340-1</f>
        <v>0.2747794195245552</v>
      </c>
      <c r="G1592" s="11">
        <f t="shared" si="2360"/>
        <v>0.94303672664530436</v>
      </c>
      <c r="H1592" s="9">
        <f t="shared" si="2237"/>
        <v>0.24277315934895391</v>
      </c>
      <c r="I1592" s="9">
        <f t="shared" si="2238"/>
        <v>0.1160204876713577</v>
      </c>
      <c r="J1592" s="7">
        <f t="shared" si="2239"/>
        <v>0.26622848151571543</v>
      </c>
      <c r="K1592" s="7">
        <f t="shared" si="2240"/>
        <v>0.94983759994712513</v>
      </c>
      <c r="L1592" s="11">
        <f t="shared" ref="L1592:M1592" si="2361">B1592/B836-1</f>
        <v>0.62097141548621249</v>
      </c>
      <c r="M1592" s="11">
        <f t="shared" si="2361"/>
        <v>2.2488048137157928</v>
      </c>
      <c r="N1592" s="9">
        <f t="shared" si="2356"/>
        <v>0.16100853624052447</v>
      </c>
      <c r="O1592" s="9">
        <f t="shared" si="2357"/>
        <v>0.15339265065767149</v>
      </c>
      <c r="P1592" s="7">
        <f t="shared" si="2358"/>
        <v>0.56475873756526784</v>
      </c>
      <c r="Q1592" s="7">
        <f t="shared" si="2359"/>
        <v>2.100090191008535</v>
      </c>
    </row>
    <row r="1593" spans="1:17" x14ac:dyDescent="0.3">
      <c r="A1593" s="1">
        <v>42853</v>
      </c>
      <c r="B1593" s="2">
        <v>131.89750000000001</v>
      </c>
      <c r="C1593" s="2">
        <v>7.9278000000000004</v>
      </c>
      <c r="D1593" s="2">
        <f t="shared" si="2250"/>
        <v>1.7665663782034406E-3</v>
      </c>
      <c r="E1593" s="2">
        <f t="shared" si="2251"/>
        <v>5.6797131945950383E-3</v>
      </c>
      <c r="F1593" s="11">
        <f t="shared" ref="F1593:G1593" si="2362">B1593/B1341-1</f>
        <v>0.29265397966604034</v>
      </c>
      <c r="G1593" s="11">
        <f t="shared" si="2362"/>
        <v>1.0259122968414598</v>
      </c>
      <c r="H1593" s="9">
        <f t="shared" si="2237"/>
        <v>0.25669745350855033</v>
      </c>
      <c r="I1593" s="9">
        <f t="shared" si="2238"/>
        <v>0.11527560737225874</v>
      </c>
      <c r="J1593" s="7">
        <f t="shared" si="2239"/>
        <v>0.2840937552133711</v>
      </c>
      <c r="K1593" s="7">
        <f t="shared" si="2240"/>
        <v>1.0345898793152988</v>
      </c>
      <c r="L1593" s="11">
        <f t="shared" ref="L1593:M1593" si="2363">B1593/B837-1</f>
        <v>0.61098150817109231</v>
      </c>
      <c r="M1593" s="11">
        <f t="shared" si="2363"/>
        <v>2.1966935483870969</v>
      </c>
      <c r="N1593" s="9">
        <f t="shared" si="2356"/>
        <v>0.158947875216811</v>
      </c>
      <c r="O1593" s="9">
        <f t="shared" si="2357"/>
        <v>0.15333591252944448</v>
      </c>
      <c r="P1593" s="7">
        <f t="shared" si="2358"/>
        <v>0.55515586065933609</v>
      </c>
      <c r="Q1593" s="7">
        <f t="shared" si="2359"/>
        <v>2.0438409825196819</v>
      </c>
    </row>
    <row r="1594" spans="1:17" x14ac:dyDescent="0.3">
      <c r="A1594" s="1">
        <v>42856</v>
      </c>
      <c r="B1594" s="2">
        <v>133.0711</v>
      </c>
      <c r="C1594" s="2">
        <v>8.1273999999999997</v>
      </c>
      <c r="D1594" s="2">
        <f t="shared" si="2250"/>
        <v>8.8584660566778314E-3</v>
      </c>
      <c r="E1594" s="2">
        <f t="shared" si="2251"/>
        <v>2.4865499547650122E-2</v>
      </c>
      <c r="F1594" s="11">
        <f t="shared" ref="F1594:G1594" si="2364">B1594/B1342-1</f>
        <v>0.3110634038302007</v>
      </c>
      <c r="G1594" s="11">
        <f t="shared" si="2364"/>
        <v>1.1105744260932791</v>
      </c>
      <c r="H1594" s="9">
        <f t="shared" si="2237"/>
        <v>0.27083856656421129</v>
      </c>
      <c r="I1594" s="9">
        <f t="shared" si="2238"/>
        <v>0.11536649753849648</v>
      </c>
      <c r="J1594" s="7">
        <f t="shared" si="2239"/>
        <v>0.30236761742599261</v>
      </c>
      <c r="K1594" s="7">
        <f t="shared" si="2240"/>
        <v>1.1225607703689224</v>
      </c>
      <c r="L1594" s="11">
        <f t="shared" ref="L1594:M1594" si="2365">B1594/B838-1</f>
        <v>0.62103910342307223</v>
      </c>
      <c r="M1594" s="11">
        <f t="shared" si="2365"/>
        <v>2.2482314855521359</v>
      </c>
      <c r="N1594" s="9">
        <f t="shared" si="2356"/>
        <v>0.16102245516243513</v>
      </c>
      <c r="O1594" s="9">
        <f t="shared" si="2357"/>
        <v>0.15340505687384259</v>
      </c>
      <c r="P1594" s="7">
        <f t="shared" si="2358"/>
        <v>0.56481514417198819</v>
      </c>
      <c r="Q1594" s="7">
        <f t="shared" si="2359"/>
        <v>2.1003192546412395</v>
      </c>
    </row>
    <row r="1595" spans="1:17" x14ac:dyDescent="0.3">
      <c r="A1595" s="1">
        <v>42857</v>
      </c>
      <c r="B1595" s="2">
        <v>133.29409999999999</v>
      </c>
      <c r="C1595" s="2">
        <v>8.1755999999999993</v>
      </c>
      <c r="D1595" s="2">
        <f t="shared" si="2250"/>
        <v>1.6743932923677591E-3</v>
      </c>
      <c r="E1595" s="2">
        <f t="shared" si="2251"/>
        <v>5.9130393717462494E-3</v>
      </c>
      <c r="F1595" s="11">
        <f t="shared" ref="F1595:G1595" si="2366">B1595/B1343-1</f>
        <v>0.30095570308397712</v>
      </c>
      <c r="G1595" s="11">
        <f t="shared" si="2366"/>
        <v>1.068358337339034</v>
      </c>
      <c r="H1595" s="9">
        <f t="shared" si="2237"/>
        <v>0.26309915059096911</v>
      </c>
      <c r="I1595" s="9">
        <f t="shared" si="2238"/>
        <v>0.11506524592799657</v>
      </c>
      <c r="J1595" s="7">
        <f t="shared" si="2239"/>
        <v>0.29237181333804463</v>
      </c>
      <c r="K1595" s="7">
        <f t="shared" si="2240"/>
        <v>1.0744942791385044</v>
      </c>
      <c r="L1595" s="11">
        <f t="shared" ref="L1595:M1595" si="2367">B1595/B839-1</f>
        <v>0.61893963869206226</v>
      </c>
      <c r="M1595" s="11">
        <f t="shared" si="2367"/>
        <v>2.2385026737967908</v>
      </c>
      <c r="N1595" s="9">
        <f t="shared" si="2356"/>
        <v>0.1605904636398641</v>
      </c>
      <c r="O1595" s="9">
        <f t="shared" si="2357"/>
        <v>0.15340031389354336</v>
      </c>
      <c r="P1595" s="7">
        <f t="shared" si="2358"/>
        <v>0.56279190825959291</v>
      </c>
      <c r="Q1595" s="7">
        <f t="shared" si="2359"/>
        <v>2.0883495211959748</v>
      </c>
    </row>
    <row r="1596" spans="1:17" x14ac:dyDescent="0.3">
      <c r="A1596" s="1">
        <v>42858</v>
      </c>
      <c r="B1596" s="2">
        <v>132.8674</v>
      </c>
      <c r="C1596" s="2">
        <v>8.0949000000000009</v>
      </c>
      <c r="D1596" s="2">
        <f t="shared" si="2250"/>
        <v>-3.2063267268817152E-3</v>
      </c>
      <c r="E1596" s="2">
        <f t="shared" si="2251"/>
        <v>-9.919874836698735E-3</v>
      </c>
      <c r="F1596" s="11">
        <f t="shared" ref="F1596:G1596" si="2368">B1596/B1344-1</f>
        <v>0.30893267736005559</v>
      </c>
      <c r="G1596" s="11">
        <f t="shared" si="2368"/>
        <v>1.1039376218323587</v>
      </c>
      <c r="H1596" s="9">
        <f t="shared" si="2237"/>
        <v>0.26921205501697248</v>
      </c>
      <c r="I1596" s="9">
        <f t="shared" si="2238"/>
        <v>0.11467576340590104</v>
      </c>
      <c r="J1596" s="7">
        <f t="shared" si="2239"/>
        <v>0.30035433103092712</v>
      </c>
      <c r="K1596" s="7">
        <f t="shared" si="2240"/>
        <v>1.1137397602017742</v>
      </c>
      <c r="L1596" s="11">
        <f t="shared" ref="L1596:M1596" si="2369">B1596/B840-1</f>
        <v>0.6167064148739414</v>
      </c>
      <c r="M1596" s="11">
        <f t="shared" si="2369"/>
        <v>2.2224920382165609</v>
      </c>
      <c r="N1596" s="9">
        <f t="shared" si="2356"/>
        <v>0.16013033416633451</v>
      </c>
      <c r="O1596" s="9">
        <f t="shared" si="2357"/>
        <v>0.15340976958331345</v>
      </c>
      <c r="P1596" s="7">
        <f t="shared" si="2358"/>
        <v>0.56062934531930741</v>
      </c>
      <c r="Q1596" s="7">
        <f t="shared" si="2359"/>
        <v>2.0754661477950616</v>
      </c>
    </row>
    <row r="1597" spans="1:17" x14ac:dyDescent="0.3">
      <c r="A1597" s="1">
        <v>42859</v>
      </c>
      <c r="B1597" s="2">
        <v>132.91589999999999</v>
      </c>
      <c r="C1597" s="2">
        <v>8.1031999999999993</v>
      </c>
      <c r="D1597" s="2">
        <f t="shared" si="2250"/>
        <v>3.649589762661773E-4</v>
      </c>
      <c r="E1597" s="2">
        <f t="shared" si="2251"/>
        <v>1.0248116416633774E-3</v>
      </c>
      <c r="F1597" s="11">
        <f t="shared" ref="F1597:G1597" si="2370">B1597/B1345-1</f>
        <v>0.31788711153504079</v>
      </c>
      <c r="G1597" s="11">
        <f t="shared" si="2370"/>
        <v>1.1485920347881424</v>
      </c>
      <c r="H1597" s="9">
        <f t="shared" si="2237"/>
        <v>0.2760297810729111</v>
      </c>
      <c r="I1597" s="9">
        <f t="shared" si="2238"/>
        <v>0.11443021662449908</v>
      </c>
      <c r="J1597" s="7">
        <f t="shared" si="2239"/>
        <v>0.30928690782874724</v>
      </c>
      <c r="K1597" s="7">
        <f t="shared" si="2240"/>
        <v>1.157963834893581</v>
      </c>
      <c r="L1597" s="11">
        <f t="shared" ref="L1597:M1597" si="2371">B1597/B841-1</f>
        <v>0.60883774470109331</v>
      </c>
      <c r="M1597" s="11">
        <f t="shared" si="2371"/>
        <v>2.1804694246016165</v>
      </c>
      <c r="N1597" s="9">
        <f t="shared" si="2356"/>
        <v>0.15850400686719085</v>
      </c>
      <c r="O1597" s="9">
        <f t="shared" si="2357"/>
        <v>0.15338673952026707</v>
      </c>
      <c r="P1597" s="7">
        <f t="shared" si="2358"/>
        <v>0.55305006742123464</v>
      </c>
      <c r="Q1597" s="7">
        <f t="shared" si="2359"/>
        <v>2.0310676636176557</v>
      </c>
    </row>
    <row r="1598" spans="1:17" x14ac:dyDescent="0.3">
      <c r="A1598" s="1">
        <v>42860</v>
      </c>
      <c r="B1598" s="2">
        <v>133.4008</v>
      </c>
      <c r="C1598" s="2">
        <v>8.1913999999999998</v>
      </c>
      <c r="D1598" s="2">
        <f t="shared" si="2250"/>
        <v>3.6415330758096647E-3</v>
      </c>
      <c r="E1598" s="2">
        <f t="shared" si="2251"/>
        <v>1.0825778036861789E-2</v>
      </c>
      <c r="F1598" s="11">
        <f t="shared" ref="F1598:G1598" si="2372">B1598/B1346-1</f>
        <v>0.32307280328088361</v>
      </c>
      <c r="G1598" s="11">
        <f t="shared" si="2372"/>
        <v>1.1731886557185685</v>
      </c>
      <c r="H1598" s="9">
        <f t="shared" si="2237"/>
        <v>0.27995691255369104</v>
      </c>
      <c r="I1598" s="9">
        <f t="shared" si="2238"/>
        <v>0.1144499421466076</v>
      </c>
      <c r="J1598" s="7">
        <f t="shared" si="2239"/>
        <v>0.31443579184127346</v>
      </c>
      <c r="K1598" s="7">
        <f t="shared" si="2240"/>
        <v>1.1834936505210769</v>
      </c>
      <c r="L1598" s="11">
        <f t="shared" ref="L1598:M1598" si="2373">B1598/B842-1</f>
        <v>0.63591235290366588</v>
      </c>
      <c r="M1598" s="11">
        <f t="shared" si="2373"/>
        <v>2.3443841097456413</v>
      </c>
      <c r="N1598" s="9">
        <f t="shared" si="2356"/>
        <v>0.16406688757521787</v>
      </c>
      <c r="O1598" s="9">
        <f t="shared" si="2357"/>
        <v>0.15319284916644421</v>
      </c>
      <c r="P1598" s="7">
        <f t="shared" si="2358"/>
        <v>0.57932665608968748</v>
      </c>
      <c r="Q1598" s="7">
        <f t="shared" si="2359"/>
        <v>2.1892421760085181</v>
      </c>
    </row>
    <row r="1599" spans="1:17" x14ac:dyDescent="0.3">
      <c r="A1599" s="1">
        <v>42863</v>
      </c>
      <c r="B1599" s="2">
        <v>133.6918</v>
      </c>
      <c r="C1599" s="2">
        <v>8.2405000000000008</v>
      </c>
      <c r="D1599" s="2">
        <f t="shared" si="2250"/>
        <v>2.1790204231951515E-3</v>
      </c>
      <c r="E1599" s="2">
        <f t="shared" si="2251"/>
        <v>5.9761982647857509E-3</v>
      </c>
      <c r="F1599" s="11">
        <f t="shared" ref="F1599:G1599" si="2374">B1599/B1347-1</f>
        <v>0.31892652329572324</v>
      </c>
      <c r="G1599" s="11">
        <f t="shared" si="2374"/>
        <v>1.1550551807102885</v>
      </c>
      <c r="H1599" s="9">
        <f t="shared" ref="H1599:H1662" si="2375">AVERAGE($D1348:$D1599)*252</f>
        <v>0.27681816581181706</v>
      </c>
      <c r="I1599" s="9">
        <f t="shared" ref="I1599:I1662" si="2376">_xlfn.STDEV.P($D1348:$D1599)*SQRT(252)</f>
        <v>0.11437741719848082</v>
      </c>
      <c r="J1599" s="7">
        <f t="shared" ref="J1599:J1662" si="2377">EXP(H1599-I1599*I1599/2)-1</f>
        <v>0.31032745159788133</v>
      </c>
      <c r="K1599" s="7">
        <f t="shared" ref="K1599:K1662" si="2378">EXP(3*H1599-9*I1599*I1599/2)-1</f>
        <v>1.1631913894567845</v>
      </c>
      <c r="L1599" s="11">
        <f t="shared" ref="L1599:M1599" si="2379">B1599/B843-1</f>
        <v>0.64421525413723213</v>
      </c>
      <c r="M1599" s="11">
        <f t="shared" si="2379"/>
        <v>2.3949244015984847</v>
      </c>
      <c r="N1599" s="9">
        <f t="shared" si="2356"/>
        <v>0.16575440707882952</v>
      </c>
      <c r="O1599" s="9">
        <f t="shared" si="2357"/>
        <v>0.15318175967838318</v>
      </c>
      <c r="P1599" s="7">
        <f t="shared" si="2358"/>
        <v>0.58735045216908754</v>
      </c>
      <c r="Q1599" s="7">
        <f t="shared" si="2359"/>
        <v>2.2381975668618317</v>
      </c>
    </row>
    <row r="1600" spans="1:17" x14ac:dyDescent="0.3">
      <c r="A1600" s="1">
        <v>42864</v>
      </c>
      <c r="B1600" s="2">
        <v>134.15729999999999</v>
      </c>
      <c r="C1600" s="2">
        <v>8.3310999999999993</v>
      </c>
      <c r="D1600" s="2">
        <f t="shared" si="2250"/>
        <v>3.4758412005888588E-3</v>
      </c>
      <c r="E1600" s="2">
        <f t="shared" si="2251"/>
        <v>1.0934478589575573E-2</v>
      </c>
      <c r="F1600" s="11">
        <f t="shared" ref="F1600:G1600" si="2380">B1600/B1348-1</f>
        <v>0.319767796466776</v>
      </c>
      <c r="G1600" s="11">
        <f t="shared" si="2380"/>
        <v>1.1597708300928082</v>
      </c>
      <c r="H1600" s="9">
        <f t="shared" si="2375"/>
        <v>0.27745580935639619</v>
      </c>
      <c r="I1600" s="9">
        <f t="shared" si="2376"/>
        <v>0.11438888571097719</v>
      </c>
      <c r="J1600" s="7">
        <f t="shared" si="2377"/>
        <v>0.31116151988901608</v>
      </c>
      <c r="K1600" s="7">
        <f t="shared" si="2378"/>
        <v>1.1673077970341481</v>
      </c>
      <c r="L1600" s="11">
        <f t="shared" ref="L1600:M1600" si="2381">B1600/B844-1</f>
        <v>0.65146759040415958</v>
      </c>
      <c r="M1600" s="11">
        <f t="shared" si="2381"/>
        <v>2.4441688370747032</v>
      </c>
      <c r="N1600" s="9">
        <f t="shared" si="2356"/>
        <v>0.16722144710571987</v>
      </c>
      <c r="O1600" s="9">
        <f t="shared" si="2357"/>
        <v>0.1531876458045531</v>
      </c>
      <c r="P1600" s="7">
        <f t="shared" si="2358"/>
        <v>0.59434765536796741</v>
      </c>
      <c r="Q1600" s="7">
        <f t="shared" si="2359"/>
        <v>2.2811562771155343</v>
      </c>
    </row>
    <row r="1601" spans="1:17" x14ac:dyDescent="0.3">
      <c r="A1601" s="1">
        <v>42865</v>
      </c>
      <c r="B1601" s="2">
        <v>134.23490000000001</v>
      </c>
      <c r="C1601" s="2">
        <v>8.3444000000000003</v>
      </c>
      <c r="D1601" s="2">
        <f t="shared" si="2250"/>
        <v>5.7825825163591708E-4</v>
      </c>
      <c r="E1601" s="2">
        <f t="shared" si="2251"/>
        <v>1.5951549063207486E-3</v>
      </c>
      <c r="F1601" s="11">
        <f t="shared" ref="F1601:G1601" si="2382">B1601/B1349-1</f>
        <v>0.30269117263157685</v>
      </c>
      <c r="G1601" s="11">
        <f t="shared" si="2382"/>
        <v>1.0761345541401277</v>
      </c>
      <c r="H1601" s="9">
        <f t="shared" si="2375"/>
        <v>0.26443225748868704</v>
      </c>
      <c r="I1601" s="9">
        <f t="shared" si="2376"/>
        <v>0.11370201188263579</v>
      </c>
      <c r="J1601" s="7">
        <f t="shared" si="2377"/>
        <v>0.29429763825327715</v>
      </c>
      <c r="K1601" s="7">
        <f t="shared" si="2378"/>
        <v>1.0857324920550004</v>
      </c>
      <c r="L1601" s="11">
        <f t="shared" ref="L1601:M1601" si="2383">B1601/B845-1</f>
        <v>0.64633081419450122</v>
      </c>
      <c r="M1601" s="11">
        <f t="shared" si="2383"/>
        <v>2.4097744360902258</v>
      </c>
      <c r="N1601" s="9">
        <f t="shared" si="2356"/>
        <v>0.16618302091268849</v>
      </c>
      <c r="O1601" s="9">
        <f t="shared" si="2357"/>
        <v>0.15317765096770578</v>
      </c>
      <c r="P1601" s="7">
        <f t="shared" si="2358"/>
        <v>0.5893958470306111</v>
      </c>
      <c r="Q1601" s="7">
        <f t="shared" si="2359"/>
        <v>2.2507683572292536</v>
      </c>
    </row>
    <row r="1602" spans="1:17" x14ac:dyDescent="0.3">
      <c r="A1602" s="1">
        <v>42866</v>
      </c>
      <c r="B1602" s="2">
        <v>134.12819999999999</v>
      </c>
      <c r="C1602" s="2">
        <v>8.3244000000000007</v>
      </c>
      <c r="D1602" s="2">
        <f t="shared" si="2250"/>
        <v>-7.9519133310417163E-4</v>
      </c>
      <c r="E1602" s="2">
        <f t="shared" si="2251"/>
        <v>-2.3996939908752773E-3</v>
      </c>
      <c r="F1602" s="11">
        <f t="shared" ref="F1602:G1602" si="2384">B1602/B1350-1</f>
        <v>0.31352717087931992</v>
      </c>
      <c r="G1602" s="11">
        <f t="shared" si="2384"/>
        <v>1.1293293088453473</v>
      </c>
      <c r="H1602" s="9">
        <f t="shared" si="2375"/>
        <v>0.27271601579119076</v>
      </c>
      <c r="I1602" s="9">
        <f t="shared" si="2376"/>
        <v>0.11326383068042403</v>
      </c>
      <c r="J1602" s="7">
        <f t="shared" si="2377"/>
        <v>0.3051287150342703</v>
      </c>
      <c r="K1602" s="7">
        <f t="shared" si="2378"/>
        <v>1.1391721712773291</v>
      </c>
      <c r="L1602" s="11">
        <f t="shared" ref="L1602:M1602" si="2385">B1602/B846-1</f>
        <v>0.61835975535448617</v>
      </c>
      <c r="M1602" s="11">
        <f t="shared" si="2385"/>
        <v>2.2434833430742258</v>
      </c>
      <c r="N1602" s="9">
        <f t="shared" si="2356"/>
        <v>0.16047104654283462</v>
      </c>
      <c r="O1602" s="9">
        <f t="shared" si="2357"/>
        <v>0.15291174301879393</v>
      </c>
      <c r="P1602" s="7">
        <f t="shared" si="2358"/>
        <v>0.56258286980767314</v>
      </c>
      <c r="Q1602" s="7">
        <f t="shared" si="2359"/>
        <v>2.0912712167617915</v>
      </c>
    </row>
    <row r="1603" spans="1:17" x14ac:dyDescent="0.3">
      <c r="A1603" s="1">
        <v>42867</v>
      </c>
      <c r="B1603" s="2">
        <v>134.4289</v>
      </c>
      <c r="C1603" s="2">
        <v>8.3785000000000007</v>
      </c>
      <c r="D1603" s="2">
        <f t="shared" si="2250"/>
        <v>2.2393757280118839E-3</v>
      </c>
      <c r="E1603" s="2">
        <f t="shared" si="2251"/>
        <v>6.4779396615229625E-3</v>
      </c>
      <c r="F1603" s="11">
        <f t="shared" ref="F1603:G1603" si="2386">B1603/B1351-1</f>
        <v>0.32231477310061396</v>
      </c>
      <c r="G1603" s="11">
        <f t="shared" si="2386"/>
        <v>1.173693086003373</v>
      </c>
      <c r="H1603" s="9">
        <f t="shared" si="2375"/>
        <v>0.27938381679427593</v>
      </c>
      <c r="I1603" s="9">
        <f t="shared" si="2376"/>
        <v>0.1131348350101546</v>
      </c>
      <c r="J1603" s="7">
        <f t="shared" si="2377"/>
        <v>0.31387931633151189</v>
      </c>
      <c r="K1603" s="7">
        <f t="shared" si="2378"/>
        <v>1.1826805714425674</v>
      </c>
      <c r="L1603" s="11">
        <f t="shared" ref="L1603:M1603" si="2387">B1603/B847-1</f>
        <v>0.62088685892875661</v>
      </c>
      <c r="M1603" s="11">
        <f t="shared" si="2387"/>
        <v>2.2577083090322336</v>
      </c>
      <c r="N1603" s="9">
        <f t="shared" si="2356"/>
        <v>0.1609911477449317</v>
      </c>
      <c r="O1603" s="9">
        <f t="shared" si="2357"/>
        <v>0.15291453684164935</v>
      </c>
      <c r="P1603" s="7">
        <f t="shared" si="2358"/>
        <v>0.56502087078578445</v>
      </c>
      <c r="Q1603" s="7">
        <f t="shared" si="2359"/>
        <v>2.1057392767847354</v>
      </c>
    </row>
    <row r="1604" spans="1:17" x14ac:dyDescent="0.3">
      <c r="A1604" s="1">
        <v>42870</v>
      </c>
      <c r="B1604" s="2">
        <v>134.85570000000001</v>
      </c>
      <c r="C1604" s="2">
        <v>8.4566999999999997</v>
      </c>
      <c r="D1604" s="2">
        <f t="shared" ref="D1604:D1667" si="2388">LN(B1604/B1603)</f>
        <v>3.1698831450404212E-3</v>
      </c>
      <c r="E1604" s="2">
        <f t="shared" ref="E1604:E1667" si="2389">LN(C1604/C1603)</f>
        <v>9.2901257400524601E-3</v>
      </c>
      <c r="F1604" s="11">
        <f t="shared" ref="F1604:G1604" si="2390">B1604/B1352-1</f>
        <v>0.33141766045693788</v>
      </c>
      <c r="G1604" s="11">
        <f t="shared" si="2390"/>
        <v>1.2207720588235293</v>
      </c>
      <c r="H1604" s="9">
        <f t="shared" si="2375"/>
        <v>0.28624428467283197</v>
      </c>
      <c r="I1604" s="9">
        <f t="shared" si="2376"/>
        <v>0.11305096165977531</v>
      </c>
      <c r="J1604" s="7">
        <f t="shared" si="2377"/>
        <v>0.3229366821715085</v>
      </c>
      <c r="K1604" s="7">
        <f t="shared" si="2378"/>
        <v>1.2282588913923647</v>
      </c>
      <c r="L1604" s="11">
        <f t="shared" ref="L1604:M1604" si="2391">B1604/B848-1</f>
        <v>0.63454916348800627</v>
      </c>
      <c r="M1604" s="11">
        <f t="shared" si="2391"/>
        <v>2.337687966215416</v>
      </c>
      <c r="N1604" s="9">
        <f t="shared" si="2356"/>
        <v>0.16378900844658445</v>
      </c>
      <c r="O1604" s="9">
        <f t="shared" si="2357"/>
        <v>0.15288395395098386</v>
      </c>
      <c r="P1604" s="7">
        <f t="shared" si="2358"/>
        <v>0.57823442592261176</v>
      </c>
      <c r="Q1604" s="7">
        <f t="shared" si="2359"/>
        <v>2.1853391932436814</v>
      </c>
    </row>
    <row r="1605" spans="1:17" x14ac:dyDescent="0.3">
      <c r="A1605" s="1">
        <v>42871</v>
      </c>
      <c r="B1605" s="2">
        <v>135.41820000000001</v>
      </c>
      <c r="C1605" s="2">
        <v>8.5631000000000004</v>
      </c>
      <c r="D1605" s="2">
        <f t="shared" si="2388"/>
        <v>4.1624501082463414E-3</v>
      </c>
      <c r="E1605" s="2">
        <f t="shared" si="2389"/>
        <v>1.2503247527352556E-2</v>
      </c>
      <c r="F1605" s="11">
        <f t="shared" ref="F1605:G1605" si="2392">B1605/B1353-1</f>
        <v>0.32044978967301341</v>
      </c>
      <c r="G1605" s="11">
        <f t="shared" si="2392"/>
        <v>1.1652969883935573</v>
      </c>
      <c r="H1605" s="9">
        <f t="shared" si="2375"/>
        <v>0.27797242830855057</v>
      </c>
      <c r="I1605" s="9">
        <f t="shared" si="2376"/>
        <v>0.11252446072546216</v>
      </c>
      <c r="J1605" s="7">
        <f t="shared" si="2377"/>
        <v>0.31211659036057959</v>
      </c>
      <c r="K1605" s="7">
        <f t="shared" si="2378"/>
        <v>1.1748058381693149</v>
      </c>
      <c r="L1605" s="11">
        <f t="shared" ref="L1605:M1605" si="2393">B1605/B849-1</f>
        <v>0.65436282606358565</v>
      </c>
      <c r="M1605" s="11">
        <f t="shared" si="2393"/>
        <v>2.4598383838383837</v>
      </c>
      <c r="N1605" s="9">
        <f t="shared" si="2356"/>
        <v>0.16780531178013239</v>
      </c>
      <c r="O1605" s="9">
        <f t="shared" si="2357"/>
        <v>0.15281774035797907</v>
      </c>
      <c r="P1605" s="7">
        <f t="shared" si="2358"/>
        <v>0.59741395364876593</v>
      </c>
      <c r="Q1605" s="7">
        <f t="shared" si="2359"/>
        <v>2.3034876438224248</v>
      </c>
    </row>
    <row r="1606" spans="1:17" x14ac:dyDescent="0.3">
      <c r="A1606" s="1">
        <v>42872</v>
      </c>
      <c r="B1606" s="2">
        <v>131.97499999999999</v>
      </c>
      <c r="C1606" s="2">
        <v>7.9153000000000002</v>
      </c>
      <c r="D1606" s="2">
        <f t="shared" si="2388"/>
        <v>-2.5755257278975246E-2</v>
      </c>
      <c r="E1606" s="2">
        <f t="shared" si="2389"/>
        <v>-7.8664678794999957E-2</v>
      </c>
      <c r="F1606" s="11">
        <f t="shared" ref="F1606:G1606" si="2394">B1606/B1354-1</f>
        <v>0.30322381875437565</v>
      </c>
      <c r="G1606" s="11">
        <f t="shared" si="2394"/>
        <v>1.081330528530108</v>
      </c>
      <c r="H1606" s="9">
        <f t="shared" si="2375"/>
        <v>0.26484105526756868</v>
      </c>
      <c r="I1606" s="9">
        <f t="shared" si="2376"/>
        <v>0.11486518336327985</v>
      </c>
      <c r="J1606" s="7">
        <f t="shared" si="2377"/>
        <v>0.29465474068216957</v>
      </c>
      <c r="K1606" s="7">
        <f t="shared" si="2378"/>
        <v>1.085795086959934</v>
      </c>
      <c r="L1606" s="11">
        <f t="shared" ref="L1606:M1606" si="2395">B1606/B850-1</f>
        <v>0.60182108153114533</v>
      </c>
      <c r="M1606" s="11">
        <f t="shared" si="2395"/>
        <v>2.1394970648897353</v>
      </c>
      <c r="N1606" s="9">
        <f t="shared" si="2356"/>
        <v>0.15704705265717006</v>
      </c>
      <c r="O1606" s="9">
        <f t="shared" si="2357"/>
        <v>0.15353850738294886</v>
      </c>
      <c r="P1606" s="7">
        <f t="shared" si="2358"/>
        <v>0.54616867460404572</v>
      </c>
      <c r="Q1606" s="7">
        <f t="shared" si="2359"/>
        <v>1.9897013068796294</v>
      </c>
    </row>
    <row r="1607" spans="1:17" x14ac:dyDescent="0.3">
      <c r="A1607" s="1">
        <v>42873</v>
      </c>
      <c r="B1607" s="2">
        <v>133.1292</v>
      </c>
      <c r="C1607" s="2">
        <v>8.1157000000000004</v>
      </c>
      <c r="D1607" s="2">
        <f t="shared" si="2388"/>
        <v>8.707574552115736E-3</v>
      </c>
      <c r="E1607" s="2">
        <f t="shared" si="2389"/>
        <v>2.5002861927649563E-2</v>
      </c>
      <c r="F1607" s="11">
        <f t="shared" ref="F1607:G1607" si="2396">B1607/B1355-1</f>
        <v>0.30990131158186807</v>
      </c>
      <c r="G1607" s="11">
        <f t="shared" si="2396"/>
        <v>1.1100566793198481</v>
      </c>
      <c r="H1607" s="9">
        <f t="shared" si="2375"/>
        <v>0.26995179970493216</v>
      </c>
      <c r="I1607" s="9">
        <f t="shared" si="2376"/>
        <v>0.11509148111947941</v>
      </c>
      <c r="J1607" s="7">
        <f t="shared" si="2377"/>
        <v>0.30125446881865803</v>
      </c>
      <c r="K1607" s="7">
        <f t="shared" si="2378"/>
        <v>1.1175254756951341</v>
      </c>
      <c r="L1607" s="11">
        <f t="shared" ref="L1607:M1607" si="2397">B1607/B851-1</f>
        <v>0.60466806567209508</v>
      </c>
      <c r="M1607" s="11">
        <f t="shared" si="2397"/>
        <v>2.1514833799316557</v>
      </c>
      <c r="N1607" s="9">
        <f t="shared" si="2356"/>
        <v>0.1576389741759768</v>
      </c>
      <c r="O1607" s="9">
        <f t="shared" si="2357"/>
        <v>0.15356624425058413</v>
      </c>
      <c r="P1607" s="7">
        <f t="shared" si="2358"/>
        <v>0.54889695470529687</v>
      </c>
      <c r="Q1607" s="7">
        <f t="shared" si="2359"/>
        <v>2.0053252068503178</v>
      </c>
    </row>
    <row r="1608" spans="1:17" x14ac:dyDescent="0.3">
      <c r="A1608" s="1">
        <v>42874</v>
      </c>
      <c r="B1608" s="2">
        <v>133.6918</v>
      </c>
      <c r="C1608" s="2">
        <v>8.2138000000000009</v>
      </c>
      <c r="D1608" s="2">
        <f t="shared" si="2388"/>
        <v>4.2170656264402659E-3</v>
      </c>
      <c r="E1608" s="2">
        <f t="shared" si="2389"/>
        <v>1.2015209306239274E-2</v>
      </c>
      <c r="F1608" s="11">
        <f t="shared" ref="F1608:G1608" si="2398">B1608/B1356-1</f>
        <v>0.32230782088701937</v>
      </c>
      <c r="G1608" s="11">
        <f t="shared" si="2398"/>
        <v>1.1698058380663059</v>
      </c>
      <c r="H1608" s="9">
        <f t="shared" si="2375"/>
        <v>0.27937855917180043</v>
      </c>
      <c r="I1608" s="9">
        <f t="shared" si="2376"/>
        <v>0.11496148281939005</v>
      </c>
      <c r="J1608" s="7">
        <f t="shared" si="2377"/>
        <v>0.3135987234306854</v>
      </c>
      <c r="K1608" s="7">
        <f t="shared" si="2378"/>
        <v>1.1785576646689044</v>
      </c>
      <c r="L1608" s="11">
        <f t="shared" ref="L1608:M1608" si="2399">B1608/B852-1</f>
        <v>0.61731125170874512</v>
      </c>
      <c r="M1608" s="11">
        <f t="shared" si="2399"/>
        <v>2.2248920298390265</v>
      </c>
      <c r="N1608" s="9">
        <f t="shared" si="2356"/>
        <v>0.160255016404593</v>
      </c>
      <c r="O1608" s="9">
        <f t="shared" si="2357"/>
        <v>0.15356049065522825</v>
      </c>
      <c r="P1608" s="7">
        <f t="shared" si="2358"/>
        <v>0.56110485783523378</v>
      </c>
      <c r="Q1608" s="7">
        <f t="shared" si="2359"/>
        <v>2.076996687250436</v>
      </c>
    </row>
    <row r="1609" spans="1:17" x14ac:dyDescent="0.3">
      <c r="A1609" s="1">
        <v>42877</v>
      </c>
      <c r="B1609" s="2">
        <v>134.8169</v>
      </c>
      <c r="C1609" s="2">
        <v>8.4267000000000003</v>
      </c>
      <c r="D1609" s="2">
        <f t="shared" si="2388"/>
        <v>8.3804106515751719E-3</v>
      </c>
      <c r="E1609" s="2">
        <f t="shared" si="2389"/>
        <v>2.5589569733989955E-2</v>
      </c>
      <c r="F1609" s="11">
        <f t="shared" ref="F1609:G1609" si="2400">B1609/B1357-1</f>
        <v>0.31890771346897728</v>
      </c>
      <c r="G1609" s="11">
        <f t="shared" si="2400"/>
        <v>1.1541194815818399</v>
      </c>
      <c r="H1609" s="9">
        <f t="shared" si="2375"/>
        <v>0.27680390424338025</v>
      </c>
      <c r="I1609" s="9">
        <f t="shared" si="2376"/>
        <v>0.11476952036549404</v>
      </c>
      <c r="J1609" s="7">
        <f t="shared" si="2377"/>
        <v>0.31024990060545932</v>
      </c>
      <c r="K1609" s="7">
        <f t="shared" si="2378"/>
        <v>1.1622244291740262</v>
      </c>
      <c r="L1609" s="11">
        <f t="shared" ref="L1609:M1609" si="2401">B1609/B853-1</f>
        <v>0.61550038884581704</v>
      </c>
      <c r="M1609" s="11">
        <f t="shared" si="2401"/>
        <v>2.2176486311046624</v>
      </c>
      <c r="N1609" s="9">
        <f t="shared" si="2356"/>
        <v>0.15988158232642413</v>
      </c>
      <c r="O1609" s="9">
        <f t="shared" si="2357"/>
        <v>0.15354029202074829</v>
      </c>
      <c r="P1609" s="7">
        <f t="shared" si="2358"/>
        <v>0.55937143700497582</v>
      </c>
      <c r="Q1609" s="7">
        <f t="shared" si="2359"/>
        <v>2.0669293635377799</v>
      </c>
    </row>
    <row r="1610" spans="1:17" x14ac:dyDescent="0.3">
      <c r="A1610" s="1">
        <v>42878</v>
      </c>
      <c r="B1610" s="2">
        <v>134.95269999999999</v>
      </c>
      <c r="C1610" s="2">
        <v>8.4474999999999998</v>
      </c>
      <c r="D1610" s="2">
        <f t="shared" si="2388"/>
        <v>1.0067851342089357E-3</v>
      </c>
      <c r="E1610" s="2">
        <f t="shared" si="2389"/>
        <v>2.4653033073821036E-3</v>
      </c>
      <c r="F1610" s="11">
        <f t="shared" ref="F1610:G1610" si="2402">B1610/B1358-1</f>
        <v>0.32197440936011645</v>
      </c>
      <c r="G1610" s="11">
        <f t="shared" si="2402"/>
        <v>1.1700318536785863</v>
      </c>
      <c r="H1610" s="9">
        <f t="shared" si="2375"/>
        <v>0.27912638372331311</v>
      </c>
      <c r="I1610" s="9">
        <f t="shared" si="2376"/>
        <v>0.11474407092021167</v>
      </c>
      <c r="J1610" s="7">
        <f t="shared" si="2377"/>
        <v>0.31330030101977391</v>
      </c>
      <c r="K1610" s="7">
        <f t="shared" si="2378"/>
        <v>1.1773994307274567</v>
      </c>
      <c r="L1610" s="11">
        <f t="shared" ref="L1610:M1610" si="2403">B1610/B854-1</f>
        <v>0.6100586386060356</v>
      </c>
      <c r="M1610" s="11">
        <f t="shared" si="2403"/>
        <v>2.1861728208803228</v>
      </c>
      <c r="N1610" s="9">
        <f t="shared" si="2356"/>
        <v>0.15875686660918595</v>
      </c>
      <c r="O1610" s="9">
        <f t="shared" si="2357"/>
        <v>0.15352518932400569</v>
      </c>
      <c r="P1610" s="7">
        <f t="shared" si="2358"/>
        <v>0.5541295658723091</v>
      </c>
      <c r="Q1610" s="7">
        <f t="shared" si="2359"/>
        <v>2.0362312282277686</v>
      </c>
    </row>
    <row r="1611" spans="1:17" x14ac:dyDescent="0.3">
      <c r="A1611" s="1">
        <v>42879</v>
      </c>
      <c r="B1611" s="2">
        <v>135.57339999999999</v>
      </c>
      <c r="C1611" s="2">
        <v>8.5640000000000001</v>
      </c>
      <c r="D1611" s="2">
        <f t="shared" si="2388"/>
        <v>4.5888443976269937E-3</v>
      </c>
      <c r="E1611" s="2">
        <f t="shared" si="2389"/>
        <v>1.369683112112853E-2</v>
      </c>
      <c r="F1611" s="11">
        <f t="shared" ref="F1611:G1611" si="2404">B1611/B1359-1</f>
        <v>0.30197293362476607</v>
      </c>
      <c r="G1611" s="11">
        <f t="shared" si="2404"/>
        <v>1.0731057855240862</v>
      </c>
      <c r="H1611" s="9">
        <f t="shared" si="2375"/>
        <v>0.26388075526366683</v>
      </c>
      <c r="I1611" s="9">
        <f t="shared" si="2376"/>
        <v>0.11325504016174945</v>
      </c>
      <c r="J1611" s="7">
        <f t="shared" si="2377"/>
        <v>0.2936496414578158</v>
      </c>
      <c r="K1611" s="7">
        <f t="shared" si="2378"/>
        <v>1.0832352568120136</v>
      </c>
      <c r="L1611" s="11">
        <f t="shared" ref="L1611:M1611" si="2405">B1611/B855-1</f>
        <v>0.60576816022930502</v>
      </c>
      <c r="M1611" s="11">
        <f t="shared" si="2405"/>
        <v>2.1593315379791198</v>
      </c>
      <c r="N1611" s="9">
        <f t="shared" si="2356"/>
        <v>0.15786741553053821</v>
      </c>
      <c r="O1611" s="9">
        <f t="shared" si="2357"/>
        <v>0.15349451074540629</v>
      </c>
      <c r="P1611" s="7">
        <f t="shared" si="2358"/>
        <v>0.5500100260787788</v>
      </c>
      <c r="Q1611" s="7">
        <f t="shared" si="2359"/>
        <v>2.0124060589626946</v>
      </c>
    </row>
    <row r="1612" spans="1:17" x14ac:dyDescent="0.3">
      <c r="A1612" s="1">
        <v>42880</v>
      </c>
      <c r="B1612" s="2">
        <v>136.7276</v>
      </c>
      <c r="C1612" s="2">
        <v>8.7893000000000008</v>
      </c>
      <c r="D1612" s="2">
        <f t="shared" si="2388"/>
        <v>8.4774342539241411E-3</v>
      </c>
      <c r="E1612" s="2">
        <f t="shared" si="2389"/>
        <v>2.5967701848595506E-2</v>
      </c>
      <c r="F1612" s="11">
        <f t="shared" ref="F1612:G1612" si="2406">B1612/B1360-1</f>
        <v>0.30368237380575525</v>
      </c>
      <c r="G1612" s="11">
        <f t="shared" si="2406"/>
        <v>1.0827725118483413</v>
      </c>
      <c r="H1612" s="9">
        <f t="shared" si="2375"/>
        <v>0.26519285546461274</v>
      </c>
      <c r="I1612" s="9">
        <f t="shared" si="2376"/>
        <v>0.11333346482453127</v>
      </c>
      <c r="J1612" s="7">
        <f t="shared" si="2377"/>
        <v>0.29533664427809758</v>
      </c>
      <c r="K1612" s="7">
        <f t="shared" si="2378"/>
        <v>1.0912844200704801</v>
      </c>
      <c r="L1612" s="11">
        <f t="shared" ref="L1612:M1612" si="2407">B1612/B856-1</f>
        <v>0.5995067915597716</v>
      </c>
      <c r="M1612" s="11">
        <f t="shared" si="2407"/>
        <v>2.1250844444444446</v>
      </c>
      <c r="N1612" s="9">
        <f t="shared" si="2356"/>
        <v>0.15656510881672342</v>
      </c>
      <c r="O1612" s="9">
        <f t="shared" si="2357"/>
        <v>0.15341128163305179</v>
      </c>
      <c r="P1612" s="7">
        <f t="shared" si="2358"/>
        <v>0.54402523356526977</v>
      </c>
      <c r="Q1612" s="7">
        <f t="shared" si="2359"/>
        <v>1.9783313420835906</v>
      </c>
    </row>
    <row r="1613" spans="1:17" x14ac:dyDescent="0.3">
      <c r="A1613" s="1">
        <v>42881</v>
      </c>
      <c r="B1613" s="2">
        <v>136.9701</v>
      </c>
      <c r="C1613" s="2">
        <v>8.8267000000000007</v>
      </c>
      <c r="D1613" s="2">
        <f t="shared" si="2388"/>
        <v>1.7720285077724447E-3</v>
      </c>
      <c r="E1613" s="2">
        <f t="shared" si="2389"/>
        <v>4.2461462525803621E-3</v>
      </c>
      <c r="F1613" s="11">
        <f t="shared" ref="F1613:G1613" si="2408">B1613/B1361-1</f>
        <v>0.30218034476333178</v>
      </c>
      <c r="G1613" s="11">
        <f t="shared" si="2408"/>
        <v>1.0742350895332993</v>
      </c>
      <c r="H1613" s="9">
        <f t="shared" si="2375"/>
        <v>0.26404004783736079</v>
      </c>
      <c r="I1613" s="9">
        <f t="shared" si="2376"/>
        <v>0.11332025729889011</v>
      </c>
      <c r="J1613" s="7">
        <f t="shared" si="2377"/>
        <v>0.29384616729821045</v>
      </c>
      <c r="K1613" s="7">
        <f t="shared" si="2378"/>
        <v>1.0840924408016601</v>
      </c>
      <c r="L1613" s="11">
        <f t="shared" ref="L1613:M1613" si="2409">B1613/B857-1</f>
        <v>0.60728882713883547</v>
      </c>
      <c r="M1613" s="11">
        <f t="shared" si="2409"/>
        <v>2.1683477511755629</v>
      </c>
      <c r="N1613" s="9">
        <f t="shared" si="2356"/>
        <v>0.15818293374866033</v>
      </c>
      <c r="O1613" s="9">
        <f t="shared" si="2357"/>
        <v>0.15339779092265654</v>
      </c>
      <c r="P1613" s="7">
        <f t="shared" si="2358"/>
        <v>0.55154696919249124</v>
      </c>
      <c r="Q1613" s="7">
        <f t="shared" si="2359"/>
        <v>2.0221832275349141</v>
      </c>
    </row>
    <row r="1614" spans="1:17" x14ac:dyDescent="0.3">
      <c r="A1614" s="1">
        <v>42885</v>
      </c>
      <c r="B1614" s="2">
        <v>137.0864</v>
      </c>
      <c r="C1614" s="2">
        <v>8.8450000000000006</v>
      </c>
      <c r="D1614" s="2">
        <f t="shared" si="2388"/>
        <v>8.4873014857397887E-4</v>
      </c>
      <c r="E1614" s="2">
        <f t="shared" si="2389"/>
        <v>2.0711087831363196E-3</v>
      </c>
      <c r="F1614" s="11">
        <f t="shared" ref="F1614:G1614" si="2410">B1614/B1362-1</f>
        <v>0.29653985293074503</v>
      </c>
      <c r="G1614" s="11">
        <f t="shared" si="2410"/>
        <v>1.0477381117747839</v>
      </c>
      <c r="H1614" s="9">
        <f t="shared" si="2375"/>
        <v>0.25969906438319301</v>
      </c>
      <c r="I1614" s="9">
        <f t="shared" si="2376"/>
        <v>0.11324438142880432</v>
      </c>
      <c r="J1614" s="7">
        <f t="shared" si="2377"/>
        <v>0.28825284857433542</v>
      </c>
      <c r="K1614" s="7">
        <f t="shared" si="2378"/>
        <v>1.0572865144183505</v>
      </c>
      <c r="L1614" s="11">
        <f t="shared" ref="L1614:M1614" si="2411">B1614/B858-1</f>
        <v>0.59843475442178362</v>
      </c>
      <c r="M1614" s="11">
        <f t="shared" si="2411"/>
        <v>2.1116974494283207</v>
      </c>
      <c r="N1614" s="9">
        <f t="shared" si="2356"/>
        <v>0.15634162397754778</v>
      </c>
      <c r="O1614" s="9">
        <f t="shared" si="2357"/>
        <v>0.15336193663344158</v>
      </c>
      <c r="P1614" s="7">
        <f t="shared" si="2358"/>
        <v>0.54302541826388517</v>
      </c>
      <c r="Q1614" s="7">
        <f t="shared" si="2359"/>
        <v>1.9729543442110926</v>
      </c>
    </row>
    <row r="1615" spans="1:17" x14ac:dyDescent="0.3">
      <c r="A1615" s="1">
        <v>42886</v>
      </c>
      <c r="B1615" s="2">
        <v>137.03800000000001</v>
      </c>
      <c r="C1615" s="2">
        <v>8.8341999999999992</v>
      </c>
      <c r="D1615" s="2">
        <f t="shared" si="2388"/>
        <v>-3.5312435159311705E-4</v>
      </c>
      <c r="E1615" s="2">
        <f t="shared" si="2389"/>
        <v>-1.2217748929207128E-3</v>
      </c>
      <c r="F1615" s="11">
        <f t="shared" ref="F1615:G1615" si="2412">B1615/B1363-1</f>
        <v>0.29361555910702974</v>
      </c>
      <c r="G1615" s="11">
        <f t="shared" si="2412"/>
        <v>1.0330939887692163</v>
      </c>
      <c r="H1615" s="9">
        <f t="shared" si="2375"/>
        <v>0.25744105696587161</v>
      </c>
      <c r="I1615" s="9">
        <f t="shared" si="2376"/>
        <v>0.11324936996463278</v>
      </c>
      <c r="J1615" s="7">
        <f t="shared" si="2377"/>
        <v>0.28534651961891533</v>
      </c>
      <c r="K1615" s="7">
        <f t="shared" si="2378"/>
        <v>1.0433871156561247</v>
      </c>
      <c r="L1615" s="11">
        <f t="shared" ref="L1615:M1615" si="2413">B1615/B859-1</f>
        <v>0.59769529323569515</v>
      </c>
      <c r="M1615" s="11">
        <f t="shared" si="2413"/>
        <v>2.1106338028169014</v>
      </c>
      <c r="N1615" s="9">
        <f t="shared" si="2356"/>
        <v>0.1561873830281795</v>
      </c>
      <c r="O1615" s="9">
        <f t="shared" si="2357"/>
        <v>0.15336268274385279</v>
      </c>
      <c r="P1615" s="7">
        <f t="shared" si="2358"/>
        <v>0.54231106087471614</v>
      </c>
      <c r="Q1615" s="7">
        <f t="shared" si="2359"/>
        <v>1.9688210735110316</v>
      </c>
    </row>
    <row r="1616" spans="1:17" x14ac:dyDescent="0.3">
      <c r="A1616" s="1">
        <v>42887</v>
      </c>
      <c r="B1616" s="2">
        <v>137.57140000000001</v>
      </c>
      <c r="C1616" s="2">
        <v>8.9398</v>
      </c>
      <c r="D1616" s="2">
        <f t="shared" si="2388"/>
        <v>3.8847954281465936E-3</v>
      </c>
      <c r="E1616" s="2">
        <f t="shared" si="2389"/>
        <v>1.1882664851698954E-2</v>
      </c>
      <c r="F1616" s="11">
        <f t="shared" ref="F1616:G1616" si="2414">B1616/B1364-1</f>
        <v>0.29853308880093854</v>
      </c>
      <c r="G1616" s="11">
        <f t="shared" si="2414"/>
        <v>1.056639366890586</v>
      </c>
      <c r="H1616" s="9">
        <f t="shared" si="2375"/>
        <v>0.26123523412248079</v>
      </c>
      <c r="I1616" s="9">
        <f t="shared" si="2376"/>
        <v>0.11328148082050819</v>
      </c>
      <c r="J1616" s="7">
        <f t="shared" si="2377"/>
        <v>0.29022792288542743</v>
      </c>
      <c r="K1616" s="7">
        <f t="shared" si="2378"/>
        <v>1.0667112584746601</v>
      </c>
      <c r="L1616" s="11">
        <f t="shared" ref="L1616:M1616" si="2415">B1616/B860-1</f>
        <v>0.60549576485800793</v>
      </c>
      <c r="M1616" s="11">
        <f t="shared" si="2415"/>
        <v>2.1557061668255146</v>
      </c>
      <c r="N1616" s="9">
        <f t="shared" si="2356"/>
        <v>0.15781086554932519</v>
      </c>
      <c r="O1616" s="9">
        <f t="shared" si="2357"/>
        <v>0.15337143237049317</v>
      </c>
      <c r="P1616" s="7">
        <f t="shared" si="2358"/>
        <v>0.54983488933408808</v>
      </c>
      <c r="Q1616" s="7">
        <f t="shared" si="2359"/>
        <v>2.0124088477007431</v>
      </c>
    </row>
    <row r="1617" spans="1:17" x14ac:dyDescent="0.3">
      <c r="A1617" s="1">
        <v>42888</v>
      </c>
      <c r="B1617" s="2">
        <v>139.14259999999999</v>
      </c>
      <c r="C1617" s="2">
        <v>9.2449999999999992</v>
      </c>
      <c r="D1617" s="2">
        <f t="shared" si="2388"/>
        <v>1.1356251477761908E-2</v>
      </c>
      <c r="E1617" s="2">
        <f t="shared" si="2389"/>
        <v>3.356964726856123E-2</v>
      </c>
      <c r="F1617" s="11">
        <f t="shared" ref="F1617:G1617" si="2416">B1617/B1365-1</f>
        <v>0.31063208511319673</v>
      </c>
      <c r="G1617" s="11">
        <f t="shared" si="2416"/>
        <v>1.1148831038111355</v>
      </c>
      <c r="H1617" s="9">
        <f t="shared" si="2375"/>
        <v>0.27050952856363952</v>
      </c>
      <c r="I1617" s="9">
        <f t="shared" si="2376"/>
        <v>0.11374424876364139</v>
      </c>
      <c r="J1617" s="7">
        <f t="shared" si="2377"/>
        <v>0.30218113084150167</v>
      </c>
      <c r="K1617" s="7">
        <f t="shared" si="2378"/>
        <v>1.1240161185462005</v>
      </c>
      <c r="L1617" s="11">
        <f t="shared" ref="L1617:M1617" si="2417">B1617/B861-1</f>
        <v>0.62454495144202804</v>
      </c>
      <c r="M1617" s="11">
        <f t="shared" si="2417"/>
        <v>2.2682857849895708</v>
      </c>
      <c r="N1617" s="9">
        <f t="shared" si="2356"/>
        <v>0.16174258222806145</v>
      </c>
      <c r="O1617" s="9">
        <f t="shared" si="2357"/>
        <v>0.15349506349380601</v>
      </c>
      <c r="P1617" s="7">
        <f t="shared" si="2358"/>
        <v>0.56813441939478349</v>
      </c>
      <c r="Q1617" s="7">
        <f t="shared" si="2359"/>
        <v>2.119314680704008</v>
      </c>
    </row>
    <row r="1618" spans="1:17" x14ac:dyDescent="0.3">
      <c r="A1618" s="1">
        <v>42891</v>
      </c>
      <c r="B1618" s="2">
        <v>139.11359999999999</v>
      </c>
      <c r="C1618" s="2">
        <v>9.2376000000000005</v>
      </c>
      <c r="D1618" s="2">
        <f t="shared" si="2388"/>
        <v>-2.0844099865518232E-4</v>
      </c>
      <c r="E1618" s="2">
        <f t="shared" si="2389"/>
        <v>-8.0075318357908322E-4</v>
      </c>
      <c r="F1618" s="11">
        <f t="shared" ref="F1618:G1618" si="2418">B1618/B1366-1</f>
        <v>0.31654952004111081</v>
      </c>
      <c r="G1618" s="11">
        <f t="shared" si="2418"/>
        <v>1.1425489968688396</v>
      </c>
      <c r="H1618" s="9">
        <f t="shared" si="2375"/>
        <v>0.27501431416599204</v>
      </c>
      <c r="I1618" s="9">
        <f t="shared" si="2376"/>
        <v>0.11360383449738118</v>
      </c>
      <c r="J1618" s="7">
        <f t="shared" si="2377"/>
        <v>0.30808128887219177</v>
      </c>
      <c r="K1618" s="7">
        <f t="shared" si="2378"/>
        <v>1.153224965071205</v>
      </c>
      <c r="L1618" s="11">
        <f t="shared" ref="L1618:M1618" si="2419">B1618/B862-1</f>
        <v>0.61817200498780944</v>
      </c>
      <c r="M1618" s="11">
        <f t="shared" si="2419"/>
        <v>2.2313988876062552</v>
      </c>
      <c r="N1618" s="9">
        <f t="shared" si="2356"/>
        <v>0.16043237338263516</v>
      </c>
      <c r="O1618" s="9">
        <f t="shared" si="2357"/>
        <v>0.15348552323647796</v>
      </c>
      <c r="P1618" s="7">
        <f t="shared" si="2358"/>
        <v>0.56198962830077659</v>
      </c>
      <c r="Q1618" s="7">
        <f t="shared" si="2359"/>
        <v>2.0828700008219019</v>
      </c>
    </row>
    <row r="1619" spans="1:17" x14ac:dyDescent="0.3">
      <c r="A1619" s="1">
        <v>42892</v>
      </c>
      <c r="B1619" s="2">
        <v>138.5607</v>
      </c>
      <c r="C1619" s="2">
        <v>9.1327999999999996</v>
      </c>
      <c r="D1619" s="2">
        <f t="shared" si="2388"/>
        <v>-3.9823687731652324E-3</v>
      </c>
      <c r="E1619" s="2">
        <f t="shared" si="2389"/>
        <v>-1.1409782795183527E-2</v>
      </c>
      <c r="F1619" s="11">
        <f t="shared" ref="F1619:G1619" si="2420">B1619/B1367-1</f>
        <v>0.3065687373702608</v>
      </c>
      <c r="G1619" s="11">
        <f t="shared" si="2420"/>
        <v>1.0957844734607702</v>
      </c>
      <c r="H1619" s="9">
        <f t="shared" si="2375"/>
        <v>0.26740441643557172</v>
      </c>
      <c r="I1619" s="9">
        <f t="shared" si="2376"/>
        <v>0.11368778066164142</v>
      </c>
      <c r="J1619" s="7">
        <f t="shared" si="2377"/>
        <v>0.29815231939487807</v>
      </c>
      <c r="K1619" s="7">
        <f t="shared" si="2378"/>
        <v>1.1044436810826972</v>
      </c>
      <c r="L1619" s="11">
        <f t="shared" ref="L1619:M1619" si="2421">B1619/B863-1</f>
        <v>0.59829351653941676</v>
      </c>
      <c r="M1619" s="11">
        <f t="shared" si="2421"/>
        <v>2.1137022263134564</v>
      </c>
      <c r="N1619" s="9">
        <f t="shared" si="2356"/>
        <v>0.15631216930379235</v>
      </c>
      <c r="O1619" s="9">
        <f t="shared" si="2357"/>
        <v>0.15344338604432092</v>
      </c>
      <c r="P1619" s="7">
        <f t="shared" si="2358"/>
        <v>0.54283124429712504</v>
      </c>
      <c r="Q1619" s="7">
        <f t="shared" si="2359"/>
        <v>1.9711638418680955</v>
      </c>
    </row>
    <row r="1620" spans="1:17" x14ac:dyDescent="0.3">
      <c r="A1620" s="1">
        <v>42893</v>
      </c>
      <c r="B1620" s="2">
        <v>139.10390000000001</v>
      </c>
      <c r="C1620" s="2">
        <v>9.2325999999999997</v>
      </c>
      <c r="D1620" s="2">
        <f t="shared" si="2388"/>
        <v>3.9126391551224634E-3</v>
      </c>
      <c r="E1620" s="2">
        <f t="shared" si="2389"/>
        <v>1.0868370128061668E-2</v>
      </c>
      <c r="F1620" s="11">
        <f t="shared" ref="F1620:G1620" si="2422">B1620/B1368-1</f>
        <v>0.31502403562093217</v>
      </c>
      <c r="G1620" s="11">
        <f t="shared" si="2422"/>
        <v>1.1337678245395084</v>
      </c>
      <c r="H1620" s="9">
        <f t="shared" si="2375"/>
        <v>0.27385494350141854</v>
      </c>
      <c r="I1620" s="9">
        <f t="shared" si="2376"/>
        <v>0.11366584600323272</v>
      </c>
      <c r="J1620" s="7">
        <f t="shared" si="2377"/>
        <v>0.30655640968065634</v>
      </c>
      <c r="K1620" s="7">
        <f t="shared" si="2378"/>
        <v>1.1456127373807088</v>
      </c>
      <c r="L1620" s="11">
        <f t="shared" ref="L1620:M1620" si="2423">B1620/B864-1</f>
        <v>0.59539836244003097</v>
      </c>
      <c r="M1620" s="11">
        <f t="shared" si="2423"/>
        <v>2.0976681764804561</v>
      </c>
      <c r="N1620" s="9">
        <f t="shared" si="2356"/>
        <v>0.15570782068947037</v>
      </c>
      <c r="O1620" s="9">
        <f t="shared" si="2357"/>
        <v>0.15342684283391164</v>
      </c>
      <c r="P1620" s="7">
        <f t="shared" si="2358"/>
        <v>0.54004828205129973</v>
      </c>
      <c r="Q1620" s="7">
        <f t="shared" si="2359"/>
        <v>1.9552496724995958</v>
      </c>
    </row>
    <row r="1621" spans="1:17" x14ac:dyDescent="0.3">
      <c r="A1621" s="1">
        <v>42894</v>
      </c>
      <c r="B1621" s="2">
        <v>139.24940000000001</v>
      </c>
      <c r="C1621" s="2">
        <v>9.2575000000000003</v>
      </c>
      <c r="D1621" s="2">
        <f t="shared" si="2388"/>
        <v>1.0454340814483106E-3</v>
      </c>
      <c r="E1621" s="2">
        <f t="shared" si="2389"/>
        <v>2.6933348172435666E-3</v>
      </c>
      <c r="F1621" s="11">
        <f t="shared" ref="F1621:G1621" si="2424">B1621/B1369-1</f>
        <v>0.31413353164173508</v>
      </c>
      <c r="G1621" s="11">
        <f t="shared" si="2424"/>
        <v>1.1301196502531061</v>
      </c>
      <c r="H1621" s="9">
        <f t="shared" si="2375"/>
        <v>0.27317753715321164</v>
      </c>
      <c r="I1621" s="9">
        <f t="shared" si="2376"/>
        <v>0.11366406551804316</v>
      </c>
      <c r="J1621" s="7">
        <f t="shared" si="2377"/>
        <v>0.30567190402290212</v>
      </c>
      <c r="K1621" s="7">
        <f t="shared" si="2378"/>
        <v>1.1412607100197691</v>
      </c>
      <c r="L1621" s="11">
        <f t="shared" ref="L1621:M1621" si="2425">B1621/B865-1</f>
        <v>0.5982714490674319</v>
      </c>
      <c r="M1621" s="11">
        <f t="shared" si="2425"/>
        <v>2.111764705882353</v>
      </c>
      <c r="N1621" s="9">
        <f t="shared" si="2356"/>
        <v>0.15630756697343204</v>
      </c>
      <c r="O1621" s="9">
        <f t="shared" si="2357"/>
        <v>0.15342499283342775</v>
      </c>
      <c r="P1621" s="7">
        <f t="shared" si="2358"/>
        <v>0.54282300475347278</v>
      </c>
      <c r="Q1621" s="7">
        <f t="shared" si="2359"/>
        <v>1.9712671718496169</v>
      </c>
    </row>
    <row r="1622" spans="1:17" x14ac:dyDescent="0.3">
      <c r="A1622" s="1">
        <v>42895</v>
      </c>
      <c r="B1622" s="2">
        <v>135.76740000000001</v>
      </c>
      <c r="C1622" s="2">
        <v>8.5881000000000007</v>
      </c>
      <c r="D1622" s="2">
        <f t="shared" si="2388"/>
        <v>-2.5323442605301689E-2</v>
      </c>
      <c r="E1622" s="2">
        <f t="shared" si="2389"/>
        <v>-7.5056509702254331E-2</v>
      </c>
      <c r="F1622" s="11">
        <f t="shared" ref="F1622:G1622" si="2426">B1622/B1370-1</f>
        <v>0.28336583479928668</v>
      </c>
      <c r="G1622" s="11">
        <f t="shared" si="2426"/>
        <v>0.98481591901823484</v>
      </c>
      <c r="H1622" s="9">
        <f t="shared" si="2375"/>
        <v>0.24948618512851634</v>
      </c>
      <c r="I1622" s="9">
        <f t="shared" si="2376"/>
        <v>0.11665020427763315</v>
      </c>
      <c r="J1622" s="7">
        <f t="shared" si="2377"/>
        <v>0.27466391788724653</v>
      </c>
      <c r="K1622" s="7">
        <f t="shared" si="2378"/>
        <v>0.98819231140405983</v>
      </c>
      <c r="L1622" s="11">
        <f t="shared" ref="L1622:M1622" si="2427">B1622/B866-1</f>
        <v>0.55562226655193392</v>
      </c>
      <c r="M1622" s="11">
        <f t="shared" si="2427"/>
        <v>1.8702583469803815</v>
      </c>
      <c r="N1622" s="9">
        <f t="shared" si="2356"/>
        <v>0.14729187900000218</v>
      </c>
      <c r="O1622" s="9">
        <f t="shared" si="2357"/>
        <v>0.15415206384772792</v>
      </c>
      <c r="P1622" s="7">
        <f t="shared" si="2358"/>
        <v>0.501149801519716</v>
      </c>
      <c r="Q1622" s="7">
        <f t="shared" si="2359"/>
        <v>1.7314382920187388</v>
      </c>
    </row>
    <row r="1623" spans="1:17" x14ac:dyDescent="0.3">
      <c r="A1623" s="1">
        <v>42898</v>
      </c>
      <c r="B1623" s="2">
        <v>135.03989999999999</v>
      </c>
      <c r="C1623" s="2">
        <v>8.4326000000000008</v>
      </c>
      <c r="D1623" s="2">
        <f t="shared" si="2388"/>
        <v>-5.3728370696357556E-3</v>
      </c>
      <c r="E1623" s="2">
        <f t="shared" si="2389"/>
        <v>-1.8272377340688116E-2</v>
      </c>
      <c r="F1623" s="11">
        <f t="shared" ref="F1623:G1623" si="2428">B1623/B1371-1</f>
        <v>0.29113586384931622</v>
      </c>
      <c r="G1623" s="11">
        <f t="shared" si="2428"/>
        <v>1.0166929736451906</v>
      </c>
      <c r="H1623" s="9">
        <f t="shared" si="2375"/>
        <v>0.25552234555986897</v>
      </c>
      <c r="I1623" s="9">
        <f t="shared" si="2376"/>
        <v>0.11616314318232275</v>
      </c>
      <c r="J1623" s="7">
        <f t="shared" si="2377"/>
        <v>0.28245397136245498</v>
      </c>
      <c r="K1623" s="7">
        <f t="shared" si="2378"/>
        <v>1.0255567386267304</v>
      </c>
      <c r="L1623" s="11">
        <f t="shared" ref="L1623:M1623" si="2429">B1623/B867-1</f>
        <v>0.54761994808409664</v>
      </c>
      <c r="M1623" s="11">
        <f t="shared" si="2429"/>
        <v>1.8226276150627618</v>
      </c>
      <c r="N1623" s="9">
        <f t="shared" si="2356"/>
        <v>0.14557274448368512</v>
      </c>
      <c r="O1623" s="9">
        <f t="shared" si="2357"/>
        <v>0.15418970033310322</v>
      </c>
      <c r="P1623" s="7">
        <f t="shared" si="2358"/>
        <v>0.49340169993575755</v>
      </c>
      <c r="Q1623" s="7">
        <f t="shared" si="2359"/>
        <v>1.6890808413414091</v>
      </c>
    </row>
    <row r="1624" spans="1:17" x14ac:dyDescent="0.3">
      <c r="A1624" s="1">
        <v>42899</v>
      </c>
      <c r="B1624" s="2">
        <v>136.136</v>
      </c>
      <c r="C1624" s="2">
        <v>8.6295999999999999</v>
      </c>
      <c r="D1624" s="2">
        <f t="shared" si="2388"/>
        <v>8.0840957430897975E-3</v>
      </c>
      <c r="E1624" s="2">
        <f t="shared" si="2389"/>
        <v>2.3093007316393969E-2</v>
      </c>
      <c r="F1624" s="11">
        <f t="shared" ref="F1624:G1624" si="2430">B1624/B1372-1</f>
        <v>0.31258056833882408</v>
      </c>
      <c r="G1624" s="11">
        <f t="shared" si="2430"/>
        <v>1.1181610662477603</v>
      </c>
      <c r="H1624" s="9">
        <f t="shared" si="2375"/>
        <v>0.27199509900064422</v>
      </c>
      <c r="I1624" s="9">
        <f t="shared" si="2376"/>
        <v>0.11599300006115072</v>
      </c>
      <c r="J1624" s="7">
        <f t="shared" si="2377"/>
        <v>0.30378022601607668</v>
      </c>
      <c r="K1624" s="7">
        <f t="shared" si="2378"/>
        <v>1.1285491655793232</v>
      </c>
      <c r="L1624" s="11">
        <f t="shared" ref="L1624:M1624" si="2431">B1624/B868-1</f>
        <v>0.57441995480377583</v>
      </c>
      <c r="M1624" s="11">
        <f t="shared" si="2431"/>
        <v>1.9661098508283494</v>
      </c>
      <c r="N1624" s="9">
        <f t="shared" si="2356"/>
        <v>0.15129564059353751</v>
      </c>
      <c r="O1624" s="9">
        <f t="shared" si="2357"/>
        <v>0.15414926563703749</v>
      </c>
      <c r="P1624" s="7">
        <f t="shared" si="2358"/>
        <v>0.51929122632364089</v>
      </c>
      <c r="Q1624" s="7">
        <f t="shared" si="2359"/>
        <v>1.8316903156678426</v>
      </c>
    </row>
    <row r="1625" spans="1:17" x14ac:dyDescent="0.3">
      <c r="A1625" s="1">
        <v>42900</v>
      </c>
      <c r="B1625" s="2">
        <v>135.54429999999999</v>
      </c>
      <c r="C1625" s="2">
        <v>8.5140999999999991</v>
      </c>
      <c r="D1625" s="2">
        <f t="shared" si="2388"/>
        <v>-4.3558619123506151E-3</v>
      </c>
      <c r="E1625" s="2">
        <f t="shared" si="2389"/>
        <v>-1.3474541381515328E-2</v>
      </c>
      <c r="F1625" s="11">
        <f t="shared" ref="F1625:G1625" si="2432">B1625/B1373-1</f>
        <v>0.30687558271939896</v>
      </c>
      <c r="G1625" s="11">
        <f t="shared" si="2432"/>
        <v>1.0887346057602665</v>
      </c>
      <c r="H1625" s="9">
        <f t="shared" si="2375"/>
        <v>0.26763923708829362</v>
      </c>
      <c r="I1625" s="9">
        <f t="shared" si="2376"/>
        <v>0.11611493127688721</v>
      </c>
      <c r="J1625" s="7">
        <f t="shared" si="2377"/>
        <v>0.29809512115063774</v>
      </c>
      <c r="K1625" s="7">
        <f t="shared" si="2378"/>
        <v>1.1006475693899769</v>
      </c>
      <c r="L1625" s="11">
        <f t="shared" ref="L1625:M1625" si="2433">B1625/B869-1</f>
        <v>0.56299281604225038</v>
      </c>
      <c r="M1625" s="11">
        <f t="shared" si="2433"/>
        <v>1.9065305704434503</v>
      </c>
      <c r="N1625" s="9">
        <f t="shared" si="2356"/>
        <v>0.14886748505554054</v>
      </c>
      <c r="O1625" s="9">
        <f t="shared" si="2357"/>
        <v>0.15416988659299324</v>
      </c>
      <c r="P1625" s="7">
        <f t="shared" si="2358"/>
        <v>0.50824982795354434</v>
      </c>
      <c r="Q1625" s="7">
        <f t="shared" si="2359"/>
        <v>1.7702417407398334</v>
      </c>
    </row>
    <row r="1626" spans="1:17" x14ac:dyDescent="0.3">
      <c r="A1626" s="1">
        <v>42901</v>
      </c>
      <c r="B1626" s="2">
        <v>134.94300000000001</v>
      </c>
      <c r="C1626" s="2">
        <v>8.3993000000000002</v>
      </c>
      <c r="D1626" s="2">
        <f t="shared" si="2388"/>
        <v>-4.4460571014780098E-3</v>
      </c>
      <c r="E1626" s="2">
        <f t="shared" si="2389"/>
        <v>-1.3575243654047373E-2</v>
      </c>
      <c r="F1626" s="11">
        <f t="shared" ref="F1626:G1626" si="2434">B1626/B1374-1</f>
        <v>0.30482204862370166</v>
      </c>
      <c r="G1626" s="11">
        <f t="shared" si="2434"/>
        <v>1.0792405188632537</v>
      </c>
      <c r="H1626" s="9">
        <f t="shared" si="2375"/>
        <v>0.2660666702687306</v>
      </c>
      <c r="I1626" s="9">
        <f t="shared" si="2376"/>
        <v>0.1161788201503224</v>
      </c>
      <c r="J1626" s="7">
        <f t="shared" si="2377"/>
        <v>0.29604576673198224</v>
      </c>
      <c r="K1626" s="7">
        <f t="shared" si="2378"/>
        <v>1.090621057795552</v>
      </c>
      <c r="L1626" s="11">
        <f t="shared" ref="L1626:M1626" si="2435">B1626/B870-1</f>
        <v>0.55471092052417048</v>
      </c>
      <c r="M1626" s="11">
        <f t="shared" si="2435"/>
        <v>1.8568075915785176</v>
      </c>
      <c r="N1626" s="9">
        <f t="shared" si="2356"/>
        <v>0.14709654171638875</v>
      </c>
      <c r="O1626" s="9">
        <f t="shared" si="2357"/>
        <v>0.15419718721315279</v>
      </c>
      <c r="P1626" s="7">
        <f t="shared" si="2358"/>
        <v>0.50023905638378907</v>
      </c>
      <c r="Q1626" s="7">
        <f t="shared" si="2359"/>
        <v>1.7261284325811816</v>
      </c>
    </row>
    <row r="1627" spans="1:17" x14ac:dyDescent="0.3">
      <c r="A1627" s="1">
        <v>42902</v>
      </c>
      <c r="B1627" s="2">
        <v>134.35749999999999</v>
      </c>
      <c r="C1627" s="2">
        <v>8.2987000000000002</v>
      </c>
      <c r="D1627" s="2">
        <f t="shared" si="2388"/>
        <v>-4.3483092125151243E-3</v>
      </c>
      <c r="E1627" s="2">
        <f t="shared" si="2389"/>
        <v>-1.2049493014203471E-2</v>
      </c>
      <c r="F1627" s="11">
        <f t="shared" ref="F1627:G1627" si="2436">B1627/B1375-1</f>
        <v>0.29531293534208913</v>
      </c>
      <c r="G1627" s="11">
        <f t="shared" si="2436"/>
        <v>1.0396441123700448</v>
      </c>
      <c r="H1627" s="9">
        <f t="shared" si="2375"/>
        <v>0.25875231487191575</v>
      </c>
      <c r="I1627" s="9">
        <f t="shared" si="2376"/>
        <v>0.11628783943721351</v>
      </c>
      <c r="J1627" s="7">
        <f t="shared" si="2377"/>
        <v>0.28658430882072183</v>
      </c>
      <c r="K1627" s="7">
        <f t="shared" si="2378"/>
        <v>1.0450128383797339</v>
      </c>
      <c r="L1627" s="11">
        <f t="shared" ref="L1627:M1627" si="2437">B1627/B871-1</f>
        <v>0.5471274665143615</v>
      </c>
      <c r="M1627" s="11">
        <f t="shared" si="2437"/>
        <v>1.8185646843052679</v>
      </c>
      <c r="N1627" s="9">
        <f t="shared" si="2356"/>
        <v>0.14546665471115219</v>
      </c>
      <c r="O1627" s="9">
        <f t="shared" si="2357"/>
        <v>0.15422344081472283</v>
      </c>
      <c r="P1627" s="7">
        <f t="shared" si="2358"/>
        <v>0.49290316869996076</v>
      </c>
      <c r="Q1627" s="7">
        <f t="shared" si="2359"/>
        <v>1.6861371329152943</v>
      </c>
    </row>
    <row r="1628" spans="1:17" x14ac:dyDescent="0.3">
      <c r="A1628" s="1">
        <v>42905</v>
      </c>
      <c r="B1628" s="2">
        <v>136.60409999999999</v>
      </c>
      <c r="C1628" s="2">
        <v>8.7003000000000004</v>
      </c>
      <c r="D1628" s="2">
        <f t="shared" si="2388"/>
        <v>1.6582803484756072E-2</v>
      </c>
      <c r="E1628" s="2">
        <f t="shared" si="2389"/>
        <v>4.7258631795326127E-2</v>
      </c>
      <c r="F1628" s="11">
        <f t="shared" ref="F1628:G1628" si="2438">B1628/B1376-1</f>
        <v>0.33259161780156288</v>
      </c>
      <c r="G1628" s="11">
        <f t="shared" si="2438"/>
        <v>1.2141548327989007</v>
      </c>
      <c r="H1628" s="9">
        <f t="shared" si="2375"/>
        <v>0.28712563101812971</v>
      </c>
      <c r="I1628" s="9">
        <f t="shared" si="2376"/>
        <v>0.11660777421609907</v>
      </c>
      <c r="J1628" s="7">
        <f t="shared" si="2377"/>
        <v>0.32356247309548181</v>
      </c>
      <c r="K1628" s="7">
        <f t="shared" si="2378"/>
        <v>1.2259609600123982</v>
      </c>
      <c r="L1628" s="11">
        <f t="shared" ref="L1628:M1628" si="2439">B1628/B872-1</f>
        <v>0.56420012916286888</v>
      </c>
      <c r="M1628" s="11">
        <f t="shared" si="2439"/>
        <v>1.9021314920444312</v>
      </c>
      <c r="N1628" s="9">
        <f t="shared" si="2356"/>
        <v>0.14912486458658894</v>
      </c>
      <c r="O1628" s="9">
        <f t="shared" si="2357"/>
        <v>0.15447256212920732</v>
      </c>
      <c r="P1628" s="7">
        <f t="shared" si="2358"/>
        <v>0.50920335944612316</v>
      </c>
      <c r="Q1628" s="7">
        <f t="shared" si="2359"/>
        <v>1.7731666250378324</v>
      </c>
    </row>
    <row r="1629" spans="1:17" x14ac:dyDescent="0.3">
      <c r="A1629" s="1">
        <v>42906</v>
      </c>
      <c r="B1629" s="2">
        <v>135.5343</v>
      </c>
      <c r="C1629" s="2">
        <v>8.5031999999999996</v>
      </c>
      <c r="D1629" s="2">
        <f t="shared" si="2388"/>
        <v>-7.8622165100727393E-3</v>
      </c>
      <c r="E1629" s="2">
        <f t="shared" si="2389"/>
        <v>-2.2914944587407313E-2</v>
      </c>
      <c r="F1629" s="11">
        <f t="shared" ref="F1629:G1629" si="2440">B1629/B1377-1</f>
        <v>0.31388850381609834</v>
      </c>
      <c r="G1629" s="11">
        <f t="shared" si="2440"/>
        <v>1.1257468563285919</v>
      </c>
      <c r="H1629" s="9">
        <f t="shared" si="2375"/>
        <v>0.27299106396307776</v>
      </c>
      <c r="I1629" s="9">
        <f t="shared" si="2376"/>
        <v>0.11683861420397504</v>
      </c>
      <c r="J1629" s="7">
        <f t="shared" si="2377"/>
        <v>0.30495092287939274</v>
      </c>
      <c r="K1629" s="7">
        <f t="shared" si="2378"/>
        <v>1.1330278879607945</v>
      </c>
      <c r="L1629" s="11">
        <f t="shared" ref="L1629:M1629" si="2441">B1629/B873-1</f>
        <v>0.55295140778662466</v>
      </c>
      <c r="M1629" s="11">
        <f t="shared" si="2441"/>
        <v>1.8474031410106151</v>
      </c>
      <c r="N1629" s="9">
        <f t="shared" si="2356"/>
        <v>0.14671908480726667</v>
      </c>
      <c r="O1629" s="9">
        <f t="shared" si="2357"/>
        <v>0.15454793104895975</v>
      </c>
      <c r="P1629" s="7">
        <f t="shared" si="2358"/>
        <v>0.49829779430559951</v>
      </c>
      <c r="Q1629" s="7">
        <f t="shared" si="2359"/>
        <v>1.7129142141345048</v>
      </c>
    </row>
    <row r="1630" spans="1:17" x14ac:dyDescent="0.3">
      <c r="A1630" s="1">
        <v>42907</v>
      </c>
      <c r="B1630" s="2">
        <v>136.87639999999999</v>
      </c>
      <c r="C1630" s="2">
        <v>8.7501999999999995</v>
      </c>
      <c r="D1630" s="2">
        <f t="shared" si="2388"/>
        <v>9.8535840114837084E-3</v>
      </c>
      <c r="E1630" s="2">
        <f t="shared" si="2389"/>
        <v>2.8633994013924809E-2</v>
      </c>
      <c r="F1630" s="11">
        <f t="shared" ref="F1630:G1630" si="2442">B1630/B1378-1</f>
        <v>0.32270221796170162</v>
      </c>
      <c r="G1630" s="11">
        <f t="shared" si="2442"/>
        <v>1.1658910891089107</v>
      </c>
      <c r="H1630" s="9">
        <f t="shared" si="2375"/>
        <v>0.27967677889256687</v>
      </c>
      <c r="I1630" s="9">
        <f t="shared" si="2376"/>
        <v>0.1171480126797084</v>
      </c>
      <c r="J1630" s="7">
        <f t="shared" si="2377"/>
        <v>0.31365713067724976</v>
      </c>
      <c r="K1630" s="7">
        <f t="shared" si="2378"/>
        <v>1.1755334106337272</v>
      </c>
      <c r="L1630" s="11">
        <f t="shared" ref="L1630:M1630" si="2443">B1630/B874-1</f>
        <v>0.56648763588962425</v>
      </c>
      <c r="M1630" s="11">
        <f t="shared" si="2443"/>
        <v>1.9195555703847051</v>
      </c>
      <c r="N1630" s="9">
        <f t="shared" si="2356"/>
        <v>0.14961197951798444</v>
      </c>
      <c r="O1630" s="9">
        <f t="shared" si="2357"/>
        <v>0.15464011585091789</v>
      </c>
      <c r="P1630" s="7">
        <f t="shared" si="2358"/>
        <v>0.5112930220635683</v>
      </c>
      <c r="Q1630" s="7">
        <f t="shared" si="2359"/>
        <v>1.7834041204037909</v>
      </c>
    </row>
    <row r="1631" spans="1:17" x14ac:dyDescent="0.3">
      <c r="A1631" s="1">
        <v>42908</v>
      </c>
      <c r="B1631" s="2">
        <v>136.83750000000001</v>
      </c>
      <c r="C1631" s="2">
        <v>8.7402999999999995</v>
      </c>
      <c r="D1631" s="2">
        <f t="shared" si="2388"/>
        <v>-2.8423839828292983E-4</v>
      </c>
      <c r="E1631" s="2">
        <f t="shared" si="2389"/>
        <v>-1.1320432300111756E-3</v>
      </c>
      <c r="F1631" s="11">
        <f t="shared" ref="F1631:G1631" si="2444">B1631/B1379-1</f>
        <v>0.32553246519251289</v>
      </c>
      <c r="G1631" s="11">
        <f t="shared" si="2444"/>
        <v>1.1775624096865811</v>
      </c>
      <c r="H1631" s="9">
        <f t="shared" si="2375"/>
        <v>0.28181423923652299</v>
      </c>
      <c r="I1631" s="9">
        <f t="shared" si="2376"/>
        <v>0.11710299092168577</v>
      </c>
      <c r="J1631" s="7">
        <f t="shared" si="2377"/>
        <v>0.31647496572786271</v>
      </c>
      <c r="K1631" s="7">
        <f t="shared" si="2378"/>
        <v>1.1896324978302761</v>
      </c>
      <c r="L1631" s="11">
        <f t="shared" ref="L1631:M1631" si="2445">B1631/B875-1</f>
        <v>0.56570377862805055</v>
      </c>
      <c r="M1631" s="11">
        <f t="shared" si="2445"/>
        <v>1.9130449273430208</v>
      </c>
      <c r="N1631" s="9">
        <f t="shared" si="2356"/>
        <v>0.14944514057059347</v>
      </c>
      <c r="O1631" s="9">
        <f t="shared" si="2357"/>
        <v>0.15464079268519237</v>
      </c>
      <c r="P1631" s="7">
        <f t="shared" si="2358"/>
        <v>0.51053630941809613</v>
      </c>
      <c r="Q1631" s="7">
        <f t="shared" si="2359"/>
        <v>1.7792199806842319</v>
      </c>
    </row>
    <row r="1632" spans="1:17" x14ac:dyDescent="0.3">
      <c r="A1632" s="1">
        <v>42909</v>
      </c>
      <c r="B1632" s="2">
        <v>137.36269999999999</v>
      </c>
      <c r="C1632" s="2">
        <v>8.8384</v>
      </c>
      <c r="D1632" s="2">
        <f t="shared" si="2388"/>
        <v>3.8307823427626867E-3</v>
      </c>
      <c r="E1632" s="2">
        <f t="shared" si="2389"/>
        <v>1.1161350771632718E-2</v>
      </c>
      <c r="F1632" s="11">
        <f t="shared" ref="F1632:G1632" si="2446">B1632/B1380-1</f>
        <v>0.31190326336207752</v>
      </c>
      <c r="G1632" s="11">
        <f t="shared" si="2446"/>
        <v>1.1129333014582836</v>
      </c>
      <c r="H1632" s="9">
        <f t="shared" si="2375"/>
        <v>0.27147895561000729</v>
      </c>
      <c r="I1632" s="9">
        <f t="shared" si="2376"/>
        <v>0.11640360897180627</v>
      </c>
      <c r="J1632" s="7">
        <f t="shared" si="2377"/>
        <v>0.30304528964860866</v>
      </c>
      <c r="K1632" s="7">
        <f t="shared" si="2378"/>
        <v>1.124343399188843</v>
      </c>
      <c r="L1632" s="11">
        <f t="shared" ref="L1632:M1632" si="2447">B1632/B876-1</f>
        <v>0.57323964632582003</v>
      </c>
      <c r="M1632" s="11">
        <f t="shared" si="2447"/>
        <v>1.9539119681828816</v>
      </c>
      <c r="N1632" s="9">
        <f t="shared" si="2356"/>
        <v>0.15104565410985446</v>
      </c>
      <c r="O1632" s="9">
        <f t="shared" si="2357"/>
        <v>0.15464942217522118</v>
      </c>
      <c r="P1632" s="7">
        <f t="shared" si="2358"/>
        <v>0.51780057475028163</v>
      </c>
      <c r="Q1632" s="7">
        <f t="shared" si="2359"/>
        <v>1.8194417263454117</v>
      </c>
    </row>
    <row r="1633" spans="1:17" x14ac:dyDescent="0.3">
      <c r="A1633" s="1">
        <v>42912</v>
      </c>
      <c r="B1633" s="2">
        <v>136.7208</v>
      </c>
      <c r="C1633" s="2">
        <v>8.7210999999999999</v>
      </c>
      <c r="D1633" s="2">
        <f t="shared" si="2388"/>
        <v>-4.6839826081490829E-3</v>
      </c>
      <c r="E1633" s="2">
        <f t="shared" si="2389"/>
        <v>-1.3360488038739253E-2</v>
      </c>
      <c r="F1633" s="11">
        <f t="shared" ref="F1633:G1633" si="2448">B1633/B1381-1</f>
        <v>0.36186540202784467</v>
      </c>
      <c r="G1633" s="11">
        <f t="shared" si="2448"/>
        <v>1.3758683629825375</v>
      </c>
      <c r="H1633" s="9">
        <f t="shared" si="2375"/>
        <v>0.30885537907582822</v>
      </c>
      <c r="I1633" s="9">
        <f t="shared" si="2376"/>
        <v>0.10824318650966613</v>
      </c>
      <c r="J1633" s="7">
        <f t="shared" si="2377"/>
        <v>0.35391051827877185</v>
      </c>
      <c r="K1633" s="7">
        <f t="shared" si="2378"/>
        <v>1.3960977912813579</v>
      </c>
      <c r="L1633" s="11">
        <f t="shared" ref="L1633:M1633" si="2449">B1633/B877-1</f>
        <v>0.55598473614308785</v>
      </c>
      <c r="M1633" s="11">
        <f t="shared" si="2449"/>
        <v>1.8621923203150637</v>
      </c>
      <c r="N1633" s="9">
        <f t="shared" si="2356"/>
        <v>0.1473695386771357</v>
      </c>
      <c r="O1633" s="9">
        <f t="shared" si="2357"/>
        <v>0.1546437623563264</v>
      </c>
      <c r="P1633" s="7">
        <f t="shared" si="2358"/>
        <v>0.50115764859154055</v>
      </c>
      <c r="Q1633" s="7">
        <f t="shared" si="2359"/>
        <v>1.7277510798044124</v>
      </c>
    </row>
    <row r="1634" spans="1:17" x14ac:dyDescent="0.3">
      <c r="A1634" s="1">
        <v>42913</v>
      </c>
      <c r="B1634" s="2">
        <v>134.24080000000001</v>
      </c>
      <c r="C1634" s="2">
        <v>8.2413000000000007</v>
      </c>
      <c r="D1634" s="2">
        <f t="shared" si="2388"/>
        <v>-1.8305687988584712E-2</v>
      </c>
      <c r="E1634" s="2">
        <f t="shared" si="2389"/>
        <v>-5.6587278286273052E-2</v>
      </c>
      <c r="F1634" s="11">
        <f t="shared" ref="F1634:G1634" si="2450">B1634/B1382-1</f>
        <v>0.36423993162580803</v>
      </c>
      <c r="G1634" s="11">
        <f t="shared" si="2450"/>
        <v>1.383945617587504</v>
      </c>
      <c r="H1634" s="9">
        <f t="shared" si="2375"/>
        <v>0.31059744690363289</v>
      </c>
      <c r="I1634" s="9">
        <f t="shared" si="2376"/>
        <v>0.10791427555208195</v>
      </c>
      <c r="J1634" s="7">
        <f t="shared" si="2377"/>
        <v>0.35631939181500338</v>
      </c>
      <c r="K1634" s="7">
        <f t="shared" si="2378"/>
        <v>1.4094238000613499</v>
      </c>
      <c r="L1634" s="11">
        <f t="shared" ref="L1634:M1634" si="2451">B1634/B878-1</f>
        <v>0.52694199383949014</v>
      </c>
      <c r="M1634" s="11">
        <f t="shared" si="2451"/>
        <v>1.6972900438567784</v>
      </c>
      <c r="N1634" s="9">
        <f t="shared" si="2356"/>
        <v>0.14108901283581143</v>
      </c>
      <c r="O1634" s="9">
        <f t="shared" si="2357"/>
        <v>0.15502737205497205</v>
      </c>
      <c r="P1634" s="7">
        <f t="shared" si="2358"/>
        <v>0.47287578994234214</v>
      </c>
      <c r="Q1634" s="7">
        <f t="shared" si="2359"/>
        <v>1.5737115844884979</v>
      </c>
    </row>
    <row r="1635" spans="1:17" x14ac:dyDescent="0.3">
      <c r="A1635" s="1">
        <v>42914</v>
      </c>
      <c r="B1635" s="2">
        <v>136.17619999999999</v>
      </c>
      <c r="C1635" s="2">
        <v>8.5871999999999993</v>
      </c>
      <c r="D1635" s="2">
        <f t="shared" si="2388"/>
        <v>1.4314433244402855E-2</v>
      </c>
      <c r="E1635" s="2">
        <f t="shared" si="2389"/>
        <v>4.1114623972658471E-2</v>
      </c>
      <c r="F1635" s="11">
        <f t="shared" ref="F1635:G1635" si="2452">B1635/B1383-1</f>
        <v>0.35423246748080661</v>
      </c>
      <c r="G1635" s="11">
        <f t="shared" si="2452"/>
        <v>1.3374799248713827</v>
      </c>
      <c r="H1635" s="9">
        <f t="shared" si="2375"/>
        <v>0.30323484917766597</v>
      </c>
      <c r="I1635" s="9">
        <f t="shared" si="2376"/>
        <v>0.10676345031607699</v>
      </c>
      <c r="J1635" s="7">
        <f t="shared" si="2377"/>
        <v>0.34653635430285656</v>
      </c>
      <c r="K1635" s="7">
        <f t="shared" si="2378"/>
        <v>1.3594100124940622</v>
      </c>
      <c r="L1635" s="11">
        <f t="shared" ref="L1635:M1635" si="2453">B1635/B879-1</f>
        <v>0.54218185524512741</v>
      </c>
      <c r="M1635" s="11">
        <f t="shared" si="2453"/>
        <v>1.7829017726933918</v>
      </c>
      <c r="N1635" s="9">
        <f t="shared" si="2356"/>
        <v>0.14439940094900311</v>
      </c>
      <c r="O1635" s="9">
        <f t="shared" si="2357"/>
        <v>0.15521479449415421</v>
      </c>
      <c r="P1635" s="7">
        <f t="shared" si="2358"/>
        <v>0.48744629591927224</v>
      </c>
      <c r="Q1635" s="7">
        <f t="shared" si="2359"/>
        <v>1.6494645705590836</v>
      </c>
    </row>
    <row r="1636" spans="1:17" x14ac:dyDescent="0.3">
      <c r="A1636" s="1">
        <v>42915</v>
      </c>
      <c r="B1636" s="2">
        <v>133.81290000000001</v>
      </c>
      <c r="C1636" s="2">
        <v>8.1498000000000008</v>
      </c>
      <c r="D1636" s="2">
        <f t="shared" si="2388"/>
        <v>-1.7507079818317201E-2</v>
      </c>
      <c r="E1636" s="2">
        <f t="shared" si="2389"/>
        <v>-5.2279335366064127E-2</v>
      </c>
      <c r="F1636" s="11">
        <f t="shared" ref="F1636:G1636" si="2454">B1636/B1384-1</f>
        <v>0.30757234194117666</v>
      </c>
      <c r="G1636" s="11">
        <f t="shared" si="2454"/>
        <v>1.1088886013714583</v>
      </c>
      <c r="H1636" s="9">
        <f t="shared" si="2375"/>
        <v>0.26817224387087391</v>
      </c>
      <c r="I1636" s="9">
        <f t="shared" si="2376"/>
        <v>0.10712721290619667</v>
      </c>
      <c r="J1636" s="7">
        <f t="shared" si="2377"/>
        <v>0.30009082056241954</v>
      </c>
      <c r="K1636" s="7">
        <f t="shared" si="2378"/>
        <v>1.1230922888982153</v>
      </c>
      <c r="L1636" s="11">
        <f t="shared" ref="L1636:M1636" si="2455">B1636/B880-1</f>
        <v>0.51283581887063789</v>
      </c>
      <c r="M1636" s="11">
        <f t="shared" si="2455"/>
        <v>1.6216946535417875</v>
      </c>
      <c r="N1636" s="9">
        <f t="shared" si="2356"/>
        <v>0.1379953050944831</v>
      </c>
      <c r="O1636" s="9">
        <f t="shared" si="2357"/>
        <v>0.15556351002794097</v>
      </c>
      <c r="P1636" s="7">
        <f t="shared" si="2358"/>
        <v>0.45890463888544253</v>
      </c>
      <c r="Q1636" s="7">
        <f t="shared" si="2359"/>
        <v>1.4974186777412446</v>
      </c>
    </row>
    <row r="1637" spans="1:17" x14ac:dyDescent="0.3">
      <c r="A1637" s="1">
        <v>42916</v>
      </c>
      <c r="B1637" s="2">
        <v>133.86150000000001</v>
      </c>
      <c r="C1637" s="2">
        <v>8.1214999999999993</v>
      </c>
      <c r="D1637" s="2">
        <f t="shared" si="2388"/>
        <v>3.6312774425960602E-4</v>
      </c>
      <c r="E1637" s="2">
        <f t="shared" si="2389"/>
        <v>-3.4785208970497289E-3</v>
      </c>
      <c r="F1637" s="11">
        <f t="shared" ref="F1637:G1637" si="2456">B1637/B1385-1</f>
        <v>0.29308671002667097</v>
      </c>
      <c r="G1637" s="11">
        <f t="shared" si="2456"/>
        <v>1.0278401997503122</v>
      </c>
      <c r="H1637" s="9">
        <f t="shared" si="2375"/>
        <v>0.25703215866007278</v>
      </c>
      <c r="I1637" s="9">
        <f t="shared" si="2376"/>
        <v>0.10661737778304894</v>
      </c>
      <c r="J1637" s="7">
        <f t="shared" si="2377"/>
        <v>0.28575812643435938</v>
      </c>
      <c r="K1637" s="7">
        <f t="shared" si="2378"/>
        <v>1.054317718536943</v>
      </c>
      <c r="L1637" s="11">
        <f t="shared" ref="L1637:M1637" si="2457">B1637/B881-1</f>
        <v>0.4969671824991222</v>
      </c>
      <c r="M1637" s="11">
        <f t="shared" si="2457"/>
        <v>1.5277786423480344</v>
      </c>
      <c r="N1637" s="9">
        <f t="shared" si="2356"/>
        <v>0.13448039433964087</v>
      </c>
      <c r="O1637" s="9">
        <f t="shared" si="2357"/>
        <v>0.15544835040344379</v>
      </c>
      <c r="P1637" s="7">
        <f t="shared" si="2358"/>
        <v>0.44367926269857971</v>
      </c>
      <c r="Q1637" s="7">
        <f t="shared" si="2359"/>
        <v>1.4208216053061467</v>
      </c>
    </row>
    <row r="1638" spans="1:17" x14ac:dyDescent="0.3">
      <c r="A1638" s="1">
        <v>42919</v>
      </c>
      <c r="B1638" s="2">
        <v>132.4513</v>
      </c>
      <c r="C1638" s="2">
        <v>7.9002999999999997</v>
      </c>
      <c r="D1638" s="2">
        <f t="shared" si="2388"/>
        <v>-1.0590652652600601E-2</v>
      </c>
      <c r="E1638" s="2">
        <f t="shared" si="2389"/>
        <v>-2.7614132741813305E-2</v>
      </c>
      <c r="F1638" s="11">
        <f t="shared" ref="F1638:G1638" si="2458">B1638/B1386-1</f>
        <v>0.27307198048456049</v>
      </c>
      <c r="G1638" s="11">
        <f t="shared" si="2458"/>
        <v>0.94593462893174718</v>
      </c>
      <c r="H1638" s="9">
        <f t="shared" si="2375"/>
        <v>0.24143286195516425</v>
      </c>
      <c r="I1638" s="9">
        <f t="shared" si="2376"/>
        <v>0.10716900961087056</v>
      </c>
      <c r="J1638" s="7">
        <f t="shared" si="2377"/>
        <v>0.26578219068080999</v>
      </c>
      <c r="K1638" s="7">
        <f t="shared" si="2378"/>
        <v>0.95935473278431127</v>
      </c>
      <c r="L1638" s="11">
        <f t="shared" ref="L1638:M1638" si="2459">B1638/B882-1</f>
        <v>0.47870495966954141</v>
      </c>
      <c r="M1638" s="11">
        <f t="shared" si="2459"/>
        <v>1.4494016246046999</v>
      </c>
      <c r="N1638" s="9">
        <f t="shared" si="2356"/>
        <v>0.13038889248863189</v>
      </c>
      <c r="O1638" s="9">
        <f t="shared" si="2357"/>
        <v>0.15557934400151208</v>
      </c>
      <c r="P1638" s="7">
        <f t="shared" si="2358"/>
        <v>0.42597997489943951</v>
      </c>
      <c r="Q1638" s="7">
        <f t="shared" si="2359"/>
        <v>1.3320167394597981</v>
      </c>
    </row>
    <row r="1639" spans="1:17" x14ac:dyDescent="0.3">
      <c r="A1639" s="1">
        <v>42921</v>
      </c>
      <c r="B1639" s="2">
        <v>133.75450000000001</v>
      </c>
      <c r="C1639" s="2">
        <v>8.1257000000000001</v>
      </c>
      <c r="D1639" s="2">
        <f t="shared" si="2388"/>
        <v>9.7909993755042144E-3</v>
      </c>
      <c r="E1639" s="2">
        <f t="shared" si="2389"/>
        <v>2.8131144915425541E-2</v>
      </c>
      <c r="F1639" s="11">
        <f t="shared" ref="F1639:G1639" si="2460">B1639/B1387-1</f>
        <v>0.29349627775725451</v>
      </c>
      <c r="G1639" s="11">
        <f t="shared" si="2460"/>
        <v>1.0375376128385154</v>
      </c>
      <c r="H1639" s="9">
        <f t="shared" si="2375"/>
        <v>0.25734884498789673</v>
      </c>
      <c r="I1639" s="9">
        <f t="shared" si="2376"/>
        <v>0.10729418660529065</v>
      </c>
      <c r="J1639" s="7">
        <f t="shared" si="2377"/>
        <v>0.28607227257237677</v>
      </c>
      <c r="K1639" s="7">
        <f t="shared" si="2378"/>
        <v>1.0549311501429779</v>
      </c>
      <c r="L1639" s="11">
        <f t="shared" ref="L1639:M1639" si="2461">B1639/B883-1</f>
        <v>0.48389240450156201</v>
      </c>
      <c r="M1639" s="11">
        <f t="shared" si="2461"/>
        <v>1.4718461959662945</v>
      </c>
      <c r="N1639" s="9">
        <f t="shared" si="2356"/>
        <v>0.13155621280384072</v>
      </c>
      <c r="O1639" s="9">
        <f t="shared" si="2357"/>
        <v>0.15563575889388337</v>
      </c>
      <c r="P1639" s="7">
        <f t="shared" si="2358"/>
        <v>0.43094476971403695</v>
      </c>
      <c r="Q1639" s="7">
        <f t="shared" si="2359"/>
        <v>1.3560872723747277</v>
      </c>
    </row>
    <row r="1640" spans="1:17" x14ac:dyDescent="0.3">
      <c r="A1640" s="1">
        <v>42922</v>
      </c>
      <c r="B1640" s="2">
        <v>132.54849999999999</v>
      </c>
      <c r="C1640" s="2">
        <v>7.9111000000000002</v>
      </c>
      <c r="D1640" s="2">
        <f t="shared" si="2388"/>
        <v>-9.0574138832964588E-3</v>
      </c>
      <c r="E1640" s="2">
        <f t="shared" si="2389"/>
        <v>-2.6765041764583157E-2</v>
      </c>
      <c r="F1640" s="11">
        <f t="shared" ref="F1640:G1640" si="2462">B1640/B1388-1</f>
        <v>0.27141795160787496</v>
      </c>
      <c r="G1640" s="11">
        <f t="shared" si="2462"/>
        <v>0.93804507594316533</v>
      </c>
      <c r="H1640" s="9">
        <f t="shared" si="2375"/>
        <v>0.24013277497993402</v>
      </c>
      <c r="I1640" s="9">
        <f t="shared" si="2376"/>
        <v>0.10752442687510401</v>
      </c>
      <c r="J1640" s="7">
        <f t="shared" si="2377"/>
        <v>0.26408940343940213</v>
      </c>
      <c r="K1640" s="7">
        <f t="shared" si="2378"/>
        <v>0.95105756044537237</v>
      </c>
      <c r="L1640" s="11">
        <f t="shared" ref="L1640:M1640" si="2463">B1640/B884-1</f>
        <v>0.47498177812150488</v>
      </c>
      <c r="M1640" s="11">
        <f t="shared" si="2463"/>
        <v>1.4299229044445125</v>
      </c>
      <c r="N1640" s="9">
        <f t="shared" si="2356"/>
        <v>0.12954854529984877</v>
      </c>
      <c r="O1640" s="9">
        <f t="shared" si="2357"/>
        <v>0.1557204097593454</v>
      </c>
      <c r="P1640" s="7">
        <f t="shared" si="2358"/>
        <v>0.42229585724732632</v>
      </c>
      <c r="Q1640" s="7">
        <f t="shared" si="2359"/>
        <v>1.3130742559825448</v>
      </c>
    </row>
    <row r="1641" spans="1:17" x14ac:dyDescent="0.3">
      <c r="A1641" s="1">
        <v>42923</v>
      </c>
      <c r="B1641" s="2">
        <v>133.97819999999999</v>
      </c>
      <c r="C1641" s="2">
        <v>8.1480999999999995</v>
      </c>
      <c r="D1641" s="2">
        <f t="shared" si="2388"/>
        <v>1.0728483962195036E-2</v>
      </c>
      <c r="E1641" s="2">
        <f t="shared" si="2389"/>
        <v>2.9517934653322239E-2</v>
      </c>
      <c r="F1641" s="11">
        <f t="shared" ref="F1641:G1641" si="2464">B1641/B1389-1</f>
        <v>0.28134620626335938</v>
      </c>
      <c r="G1641" s="11">
        <f t="shared" si="2464"/>
        <v>0.97740620298014869</v>
      </c>
      <c r="H1641" s="9">
        <f t="shared" si="2375"/>
        <v>0.24791124890093763</v>
      </c>
      <c r="I1641" s="9">
        <f t="shared" si="2376"/>
        <v>0.10794830127583396</v>
      </c>
      <c r="J1641" s="7">
        <f t="shared" si="2377"/>
        <v>0.27390225466889739</v>
      </c>
      <c r="K1641" s="7">
        <f t="shared" si="2378"/>
        <v>0.99630103535894499</v>
      </c>
      <c r="L1641" s="11">
        <f t="shared" ref="L1641:M1641" si="2465">B1641/B885-1</f>
        <v>0.50908130428367215</v>
      </c>
      <c r="M1641" s="11">
        <f t="shared" si="2465"/>
        <v>1.5931194704347273</v>
      </c>
      <c r="N1641" s="9">
        <f t="shared" si="2356"/>
        <v>0.13716701930419081</v>
      </c>
      <c r="O1641" s="9">
        <f t="shared" si="2357"/>
        <v>0.15566029864406739</v>
      </c>
      <c r="P1641" s="7">
        <f t="shared" si="2358"/>
        <v>0.45521821460480161</v>
      </c>
      <c r="Q1641" s="7">
        <f t="shared" si="2359"/>
        <v>1.4778628583456497</v>
      </c>
    </row>
    <row r="1642" spans="1:17" x14ac:dyDescent="0.3">
      <c r="A1642" s="1">
        <v>42926</v>
      </c>
      <c r="B1642" s="2">
        <v>134.8535</v>
      </c>
      <c r="C1642" s="2">
        <v>8.3186</v>
      </c>
      <c r="D1642" s="2">
        <f t="shared" si="2388"/>
        <v>6.5119038646209732E-3</v>
      </c>
      <c r="E1642" s="2">
        <f t="shared" si="2389"/>
        <v>2.0709200203828076E-2</v>
      </c>
      <c r="F1642" s="11">
        <f t="shared" ref="F1642:G1642" si="2466">B1642/B1390-1</f>
        <v>0.2700736595349118</v>
      </c>
      <c r="G1642" s="11">
        <f t="shared" si="2466"/>
        <v>0.92957713808540765</v>
      </c>
      <c r="H1642" s="9">
        <f t="shared" si="2375"/>
        <v>0.23907489842237539</v>
      </c>
      <c r="I1642" s="9">
        <f t="shared" si="2376"/>
        <v>0.10712958434113057</v>
      </c>
      <c r="J1642" s="7">
        <f t="shared" si="2377"/>
        <v>0.26280637311527877</v>
      </c>
      <c r="K1642" s="7">
        <f t="shared" si="2378"/>
        <v>0.94561734936698438</v>
      </c>
      <c r="L1642" s="11">
        <f t="shared" ref="L1642:M1642" si="2467">B1642/B886-1</f>
        <v>0.50774368687151017</v>
      </c>
      <c r="M1642" s="11">
        <f t="shared" si="2467"/>
        <v>1.5888027884106681</v>
      </c>
      <c r="N1642" s="9">
        <f t="shared" si="2356"/>
        <v>0.13687142874043837</v>
      </c>
      <c r="O1642" s="9">
        <f t="shared" si="2357"/>
        <v>0.15564812295410155</v>
      </c>
      <c r="P1642" s="7">
        <f t="shared" si="2358"/>
        <v>0.45393660675121583</v>
      </c>
      <c r="Q1642" s="7">
        <f t="shared" si="2359"/>
        <v>1.4714061823573541</v>
      </c>
    </row>
    <row r="1643" spans="1:17" x14ac:dyDescent="0.3">
      <c r="A1643" s="1">
        <v>42927</v>
      </c>
      <c r="B1643" s="2">
        <v>135.2328</v>
      </c>
      <c r="C1643" s="2">
        <v>8.3867999999999991</v>
      </c>
      <c r="D1643" s="2">
        <f t="shared" si="2388"/>
        <v>2.808733722203811E-3</v>
      </c>
      <c r="E1643" s="2">
        <f t="shared" si="2389"/>
        <v>8.1650698454538411E-3</v>
      </c>
      <c r="F1643" s="11">
        <f t="shared" ref="F1643:G1643" si="2468">B1643/B1391-1</f>
        <v>0.26641207219794683</v>
      </c>
      <c r="G1643" s="11">
        <f t="shared" si="2468"/>
        <v>0.91274203480283722</v>
      </c>
      <c r="H1643" s="9">
        <f t="shared" si="2375"/>
        <v>0.23618776222870172</v>
      </c>
      <c r="I1643" s="9">
        <f t="shared" si="2376"/>
        <v>0.1070403611914143</v>
      </c>
      <c r="J1643" s="7">
        <f t="shared" si="2377"/>
        <v>0.2591777678689855</v>
      </c>
      <c r="K1643" s="7">
        <f t="shared" si="2378"/>
        <v>0.92900420060377975</v>
      </c>
      <c r="L1643" s="11">
        <f t="shared" ref="L1643:M1643" si="2469">B1643/B887-1</f>
        <v>0.51677525653866541</v>
      </c>
      <c r="M1643" s="11">
        <f t="shared" si="2469"/>
        <v>1.6348727615457115</v>
      </c>
      <c r="N1643" s="9">
        <f t="shared" si="2356"/>
        <v>0.13886217981651927</v>
      </c>
      <c r="O1643" s="9">
        <f t="shared" si="2357"/>
        <v>0.15563885648185091</v>
      </c>
      <c r="P1643" s="7">
        <f t="shared" si="2358"/>
        <v>0.46265219399418278</v>
      </c>
      <c r="Q1643" s="7">
        <f t="shared" si="2359"/>
        <v>1.5161828073159822</v>
      </c>
    </row>
    <row r="1644" spans="1:17" x14ac:dyDescent="0.3">
      <c r="A1644" s="1">
        <v>42928</v>
      </c>
      <c r="B1644" s="2">
        <v>136.83750000000001</v>
      </c>
      <c r="C1644" s="2">
        <v>8.6853999999999996</v>
      </c>
      <c r="D1644" s="2">
        <f t="shared" si="2388"/>
        <v>1.1796352694998695E-2</v>
      </c>
      <c r="E1644" s="2">
        <f t="shared" si="2389"/>
        <v>3.4984413762670752E-2</v>
      </c>
      <c r="F1644" s="11">
        <f t="shared" ref="F1644:G1644" si="2470">B1644/B1392-1</f>
        <v>0.275002725410046</v>
      </c>
      <c r="G1644" s="11">
        <f t="shared" si="2470"/>
        <v>0.9501538047017084</v>
      </c>
      <c r="H1644" s="9">
        <f t="shared" si="2375"/>
        <v>0.24294831618461202</v>
      </c>
      <c r="I1644" s="9">
        <f t="shared" si="2376"/>
        <v>0.10751083444593303</v>
      </c>
      <c r="J1644" s="7">
        <f t="shared" si="2377"/>
        <v>0.26765536692013425</v>
      </c>
      <c r="K1644" s="7">
        <f t="shared" si="2378"/>
        <v>0.9676330850001591</v>
      </c>
      <c r="L1644" s="11">
        <f t="shared" ref="L1644:M1644" si="2471">B1644/B888-1</f>
        <v>0.52494745499406004</v>
      </c>
      <c r="M1644" s="11">
        <f t="shared" si="2471"/>
        <v>1.6820862798381864</v>
      </c>
      <c r="N1644" s="9">
        <f t="shared" si="2356"/>
        <v>0.14065331790805438</v>
      </c>
      <c r="O1644" s="9">
        <f t="shared" si="2357"/>
        <v>0.15573727942773713</v>
      </c>
      <c r="P1644" s="7">
        <f t="shared" si="2358"/>
        <v>0.47046518545250615</v>
      </c>
      <c r="Q1644" s="7">
        <f t="shared" si="2359"/>
        <v>1.5560152642455822</v>
      </c>
    </row>
    <row r="1645" spans="1:17" x14ac:dyDescent="0.3">
      <c r="A1645" s="1">
        <v>42929</v>
      </c>
      <c r="B1645" s="2">
        <v>137.13900000000001</v>
      </c>
      <c r="C1645" s="2">
        <v>8.7426999999999992</v>
      </c>
      <c r="D1645" s="2">
        <f t="shared" si="2388"/>
        <v>2.2009195803777892E-3</v>
      </c>
      <c r="E1645" s="2">
        <f t="shared" si="2389"/>
        <v>6.5756113936088151E-3</v>
      </c>
      <c r="F1645" s="11">
        <f t="shared" ref="F1645:G1645" si="2472">B1645/B1393-1</f>
        <v>0.28091512217538606</v>
      </c>
      <c r="G1645" s="11">
        <f t="shared" si="2472"/>
        <v>0.97686828716789109</v>
      </c>
      <c r="H1645" s="9">
        <f t="shared" si="2375"/>
        <v>0.24757476168376286</v>
      </c>
      <c r="I1645" s="9">
        <f t="shared" si="2376"/>
        <v>0.10746410993857083</v>
      </c>
      <c r="J1645" s="7">
        <f t="shared" si="2377"/>
        <v>0.27354008886232317</v>
      </c>
      <c r="K1645" s="7">
        <f t="shared" si="2378"/>
        <v>0.99522310843178485</v>
      </c>
      <c r="L1645" s="11">
        <f t="shared" ref="L1645:M1645" si="2473">B1645/B889-1</f>
        <v>0.51921745440043443</v>
      </c>
      <c r="M1645" s="11">
        <f t="shared" si="2473"/>
        <v>1.6491424762135627</v>
      </c>
      <c r="N1645" s="9">
        <f t="shared" si="2356"/>
        <v>0.13939845655169003</v>
      </c>
      <c r="O1645" s="9">
        <f t="shared" si="2357"/>
        <v>0.15570885338616661</v>
      </c>
      <c r="P1645" s="7">
        <f t="shared" si="2358"/>
        <v>0.46495935655866405</v>
      </c>
      <c r="Q1645" s="7">
        <f t="shared" si="2359"/>
        <v>1.5276127346869441</v>
      </c>
    </row>
    <row r="1646" spans="1:17" x14ac:dyDescent="0.3">
      <c r="A1646" s="1">
        <v>42930</v>
      </c>
      <c r="B1646" s="2">
        <v>138.21850000000001</v>
      </c>
      <c r="C1646" s="2">
        <v>8.9481999999999999</v>
      </c>
      <c r="D1646" s="2">
        <f t="shared" si="2388"/>
        <v>7.8407563288028035E-3</v>
      </c>
      <c r="E1646" s="2">
        <f t="shared" si="2389"/>
        <v>2.323332829630206E-2</v>
      </c>
      <c r="F1646" s="11">
        <f t="shared" ref="F1646:G1646" si="2474">B1646/B1394-1</f>
        <v>0.28223598704576935</v>
      </c>
      <c r="G1646" s="11">
        <f t="shared" si="2474"/>
        <v>0.98306850165104276</v>
      </c>
      <c r="H1646" s="9">
        <f t="shared" si="2375"/>
        <v>0.24860541881712955</v>
      </c>
      <c r="I1646" s="9">
        <f t="shared" si="2376"/>
        <v>0.10752490689012788</v>
      </c>
      <c r="J1646" s="7">
        <f t="shared" si="2377"/>
        <v>0.27484501711274212</v>
      </c>
      <c r="K1646" s="7">
        <f t="shared" si="2378"/>
        <v>1.0012841134277664</v>
      </c>
      <c r="L1646" s="11">
        <f t="shared" ref="L1646:M1646" si="2475">B1646/B890-1</f>
        <v>0.53646617836851829</v>
      </c>
      <c r="M1646" s="11">
        <f t="shared" si="2475"/>
        <v>1.7400557307774749</v>
      </c>
      <c r="N1646" s="9">
        <f t="shared" si="2356"/>
        <v>0.1431616967400697</v>
      </c>
      <c r="O1646" s="9">
        <f t="shared" si="2357"/>
        <v>0.15574837007596018</v>
      </c>
      <c r="P1646" s="7">
        <f t="shared" si="2358"/>
        <v>0.48156469854249684</v>
      </c>
      <c r="Q1646" s="7">
        <f t="shared" si="2359"/>
        <v>1.6142526969042241</v>
      </c>
    </row>
    <row r="1647" spans="1:17" x14ac:dyDescent="0.3">
      <c r="A1647" s="1">
        <v>42933</v>
      </c>
      <c r="B1647" s="2">
        <v>138.28659999999999</v>
      </c>
      <c r="C1647" s="2">
        <v>8.9530999999999992</v>
      </c>
      <c r="D1647" s="2">
        <f t="shared" si="2388"/>
        <v>4.9257681957352948E-4</v>
      </c>
      <c r="E1647" s="2">
        <f t="shared" si="2389"/>
        <v>5.4744628852390761E-4</v>
      </c>
      <c r="F1647" s="11">
        <f t="shared" ref="F1647:G1647" si="2476">B1647/B1395-1</f>
        <v>0.28493231383633577</v>
      </c>
      <c r="G1647" s="11">
        <f t="shared" si="2476"/>
        <v>0.99534209939826135</v>
      </c>
      <c r="H1647" s="9">
        <f t="shared" si="2375"/>
        <v>0.25070604290253062</v>
      </c>
      <c r="I1647" s="9">
        <f t="shared" si="2376"/>
        <v>0.1074946522029703</v>
      </c>
      <c r="J1647" s="7">
        <f t="shared" si="2377"/>
        <v>0.27752995731832408</v>
      </c>
      <c r="K1647" s="7">
        <f t="shared" si="2378"/>
        <v>1.013994729925066</v>
      </c>
      <c r="L1647" s="11">
        <f t="shared" ref="L1647:M1647" si="2477">B1647/B891-1</f>
        <v>0.53113159707074886</v>
      </c>
      <c r="M1647" s="11">
        <f t="shared" si="2477"/>
        <v>1.7108426438974167</v>
      </c>
      <c r="N1647" s="9">
        <f t="shared" si="2356"/>
        <v>0.14200235598641953</v>
      </c>
      <c r="O1647" s="9">
        <f t="shared" si="2357"/>
        <v>0.15573597000541137</v>
      </c>
      <c r="P1647" s="7">
        <f t="shared" si="2358"/>
        <v>0.47642928801416606</v>
      </c>
      <c r="Q1647" s="7">
        <f t="shared" si="2359"/>
        <v>1.5872521255277126</v>
      </c>
    </row>
    <row r="1648" spans="1:17" x14ac:dyDescent="0.3">
      <c r="A1648" s="1">
        <v>42934</v>
      </c>
      <c r="B1648" s="2">
        <v>139.2105</v>
      </c>
      <c r="C1648" s="2">
        <v>9.1311</v>
      </c>
      <c r="D1648" s="2">
        <f t="shared" si="2388"/>
        <v>6.658832930594832E-3</v>
      </c>
      <c r="E1648" s="2">
        <f t="shared" si="2389"/>
        <v>1.9686328247171224E-2</v>
      </c>
      <c r="F1648" s="11">
        <f t="shared" ref="F1648:G1648" si="2478">B1648/B1396-1</f>
        <v>0.28501209223327839</v>
      </c>
      <c r="G1648" s="11">
        <f t="shared" si="2478"/>
        <v>0.99525828161873986</v>
      </c>
      <c r="H1648" s="9">
        <f t="shared" si="2375"/>
        <v>0.2507681286011782</v>
      </c>
      <c r="I1648" s="9">
        <f t="shared" si="2376"/>
        <v>0.10749790549163549</v>
      </c>
      <c r="J1648" s="7">
        <f t="shared" si="2377"/>
        <v>0.27760882931965236</v>
      </c>
      <c r="K1648" s="7">
        <f t="shared" si="2378"/>
        <v>1.0143635455571838</v>
      </c>
      <c r="L1648" s="11">
        <f t="shared" ref="L1648:M1648" si="2479">B1648/B892-1</f>
        <v>0.56204976638345427</v>
      </c>
      <c r="M1648" s="11">
        <f t="shared" si="2479"/>
        <v>1.8796556182787221</v>
      </c>
      <c r="N1648" s="9">
        <f t="shared" si="2356"/>
        <v>0.14866630386359442</v>
      </c>
      <c r="O1648" s="9">
        <f t="shared" si="2357"/>
        <v>0.15556840768496558</v>
      </c>
      <c r="P1648" s="7">
        <f t="shared" si="2358"/>
        <v>0.50636071213238476</v>
      </c>
      <c r="Q1648" s="7">
        <f t="shared" si="2359"/>
        <v>1.7491068770099956</v>
      </c>
    </row>
    <row r="1649" spans="1:17" x14ac:dyDescent="0.3">
      <c r="A1649" s="1">
        <v>42935</v>
      </c>
      <c r="B1649" s="2">
        <v>140.0275</v>
      </c>
      <c r="C1649" s="2">
        <v>9.2982999999999993</v>
      </c>
      <c r="D1649" s="2">
        <f t="shared" si="2388"/>
        <v>5.8516558011423745E-3</v>
      </c>
      <c r="E1649" s="2">
        <f t="shared" si="2389"/>
        <v>1.8145418473891919E-2</v>
      </c>
      <c r="F1649" s="11">
        <f t="shared" ref="F1649:G1649" si="2480">B1649/B1397-1</f>
        <v>0.29728004535882668</v>
      </c>
      <c r="G1649" s="11">
        <f t="shared" si="2480"/>
        <v>1.0530580702141754</v>
      </c>
      <c r="H1649" s="9">
        <f t="shared" si="2375"/>
        <v>0.26026979980600501</v>
      </c>
      <c r="I1649" s="9">
        <f t="shared" si="2376"/>
        <v>0.10750558236874645</v>
      </c>
      <c r="J1649" s="7">
        <f t="shared" si="2377"/>
        <v>0.28980503937664626</v>
      </c>
      <c r="K1649" s="7">
        <f t="shared" si="2378"/>
        <v>1.0725938144755496</v>
      </c>
      <c r="L1649" s="11">
        <f t="shared" ref="L1649:M1649" si="2481">B1649/B893-1</f>
        <v>0.54669778600557595</v>
      </c>
      <c r="M1649" s="11">
        <f t="shared" si="2481"/>
        <v>1.7998494429388736</v>
      </c>
      <c r="N1649" s="9">
        <f t="shared" si="2356"/>
        <v>0.14537406587662366</v>
      </c>
      <c r="O1649" s="9">
        <f t="shared" si="2357"/>
        <v>0.15535225895185029</v>
      </c>
      <c r="P1649" s="7">
        <f t="shared" si="2358"/>
        <v>0.4917064171728891</v>
      </c>
      <c r="Q1649" s="7">
        <f t="shared" si="2359"/>
        <v>1.671267860995965</v>
      </c>
    </row>
    <row r="1650" spans="1:17" x14ac:dyDescent="0.3">
      <c r="A1650" s="1">
        <v>42936</v>
      </c>
      <c r="B1650" s="2">
        <v>140.2122</v>
      </c>
      <c r="C1650" s="2">
        <v>9.3331999999999997</v>
      </c>
      <c r="D1650" s="2">
        <f t="shared" si="2388"/>
        <v>1.3181574683645688E-3</v>
      </c>
      <c r="E1650" s="2">
        <f t="shared" si="2389"/>
        <v>3.7463479396512289E-3</v>
      </c>
      <c r="F1650" s="11">
        <f t="shared" ref="F1650:G1650" si="2482">B1650/B1398-1</f>
        <v>0.28398980223515657</v>
      </c>
      <c r="G1650" s="11">
        <f t="shared" si="2482"/>
        <v>0.99252791357998338</v>
      </c>
      <c r="H1650" s="9">
        <f t="shared" si="2375"/>
        <v>0.24997226305177306</v>
      </c>
      <c r="I1650" s="9">
        <f t="shared" si="2376"/>
        <v>0.10698183757867394</v>
      </c>
      <c r="J1650" s="7">
        <f t="shared" si="2377"/>
        <v>0.2766630814616482</v>
      </c>
      <c r="K1650" s="7">
        <f t="shared" si="2378"/>
        <v>1.0105609808522971</v>
      </c>
      <c r="L1650" s="11">
        <f t="shared" ref="L1650:M1650" si="2483">B1650/B894-1</f>
        <v>0.55067341147221538</v>
      </c>
      <c r="M1650" s="11">
        <f t="shared" si="2483"/>
        <v>1.8206352564296293</v>
      </c>
      <c r="N1650" s="9">
        <f t="shared" si="2356"/>
        <v>0.14622976519849912</v>
      </c>
      <c r="O1650" s="9">
        <f t="shared" si="2357"/>
        <v>0.15534926266638951</v>
      </c>
      <c r="P1650" s="7">
        <f t="shared" si="2358"/>
        <v>0.49554278146986697</v>
      </c>
      <c r="Q1650" s="7">
        <f t="shared" si="2359"/>
        <v>1.6919533317730879</v>
      </c>
    </row>
    <row r="1651" spans="1:17" x14ac:dyDescent="0.3">
      <c r="A1651" s="1">
        <v>42937</v>
      </c>
      <c r="B1651" s="2">
        <v>140.15389999999999</v>
      </c>
      <c r="C1651" s="2">
        <v>9.3191000000000006</v>
      </c>
      <c r="D1651" s="2">
        <f t="shared" si="2388"/>
        <v>-4.1588480804420435E-4</v>
      </c>
      <c r="E1651" s="2">
        <f t="shared" si="2389"/>
        <v>-1.5118781797188933E-3</v>
      </c>
      <c r="F1651" s="11">
        <f t="shared" ref="F1651:G1651" si="2484">B1651/B1399-1</f>
        <v>0.28640450995455713</v>
      </c>
      <c r="G1651" s="11">
        <f t="shared" si="2484"/>
        <v>1.001438941626219</v>
      </c>
      <c r="H1651" s="9">
        <f t="shared" si="2375"/>
        <v>0.25185112530905418</v>
      </c>
      <c r="I1651" s="9">
        <f t="shared" si="2376"/>
        <v>0.1069405403561329</v>
      </c>
      <c r="J1651" s="7">
        <f t="shared" si="2377"/>
        <v>0.27906966023575608</v>
      </c>
      <c r="K1651" s="7">
        <f t="shared" si="2378"/>
        <v>1.0220060641011446</v>
      </c>
      <c r="L1651" s="11">
        <f t="shared" ref="L1651:M1651" si="2485">B1651/B895-1</f>
        <v>0.54024245368136836</v>
      </c>
      <c r="M1651" s="11">
        <f t="shared" si="2485"/>
        <v>1.7615421086943641</v>
      </c>
      <c r="N1651" s="9">
        <f t="shared" si="2356"/>
        <v>0.143979947162999</v>
      </c>
      <c r="O1651" s="9">
        <f t="shared" si="2357"/>
        <v>0.15531474703416615</v>
      </c>
      <c r="P1651" s="7">
        <f t="shared" si="2358"/>
        <v>0.48550656532888326</v>
      </c>
      <c r="Q1651" s="7">
        <f t="shared" si="2359"/>
        <v>1.638375721340982</v>
      </c>
    </row>
    <row r="1652" spans="1:17" x14ac:dyDescent="0.3">
      <c r="A1652" s="1">
        <v>42940</v>
      </c>
      <c r="B1652" s="2">
        <v>140.79580000000001</v>
      </c>
      <c r="C1652" s="2">
        <v>9.4405000000000001</v>
      </c>
      <c r="D1652" s="2">
        <f t="shared" si="2388"/>
        <v>4.5695091820905885E-3</v>
      </c>
      <c r="E1652" s="2">
        <f t="shared" si="2389"/>
        <v>1.2942887345402046E-2</v>
      </c>
      <c r="F1652" s="11">
        <f t="shared" ref="F1652:G1652" si="2486">B1652/B1400-1</f>
        <v>0.28695230913370362</v>
      </c>
      <c r="G1652" s="11">
        <f t="shared" si="2486"/>
        <v>1.0042247839840348</v>
      </c>
      <c r="H1652" s="9">
        <f t="shared" si="2375"/>
        <v>0.25227687208723726</v>
      </c>
      <c r="I1652" s="9">
        <f t="shared" si="2376"/>
        <v>0.10695390179494417</v>
      </c>
      <c r="J1652" s="7">
        <f t="shared" si="2377"/>
        <v>0.27961250743382116</v>
      </c>
      <c r="K1652" s="7">
        <f t="shared" si="2378"/>
        <v>1.0245642642788808</v>
      </c>
      <c r="L1652" s="11">
        <f t="shared" ref="L1652:M1652" si="2487">B1652/B896-1</f>
        <v>0.53742955512580992</v>
      </c>
      <c r="M1652" s="11">
        <f t="shared" si="2487"/>
        <v>1.746087614171854</v>
      </c>
      <c r="N1652" s="9">
        <f t="shared" si="2356"/>
        <v>0.14337063394817265</v>
      </c>
      <c r="O1652" s="9">
        <f t="shared" si="2357"/>
        <v>0.15529547038329725</v>
      </c>
      <c r="P1652" s="7">
        <f t="shared" si="2358"/>
        <v>0.4828069467381324</v>
      </c>
      <c r="Q1652" s="7">
        <f t="shared" si="2359"/>
        <v>1.624159051523002</v>
      </c>
    </row>
    <row r="1653" spans="1:17" x14ac:dyDescent="0.3">
      <c r="A1653" s="1">
        <v>42941</v>
      </c>
      <c r="B1653" s="2">
        <v>140.4359</v>
      </c>
      <c r="C1653" s="2">
        <v>9.3773</v>
      </c>
      <c r="D1653" s="2">
        <f t="shared" si="2388"/>
        <v>-2.5594568213325487E-3</v>
      </c>
      <c r="E1653" s="2">
        <f t="shared" si="2389"/>
        <v>-6.717069755943E-3</v>
      </c>
      <c r="F1653" s="11">
        <f t="shared" ref="F1653:G1653" si="2488">B1653/B1401-1</f>
        <v>0.28354881813911059</v>
      </c>
      <c r="G1653" s="11">
        <f t="shared" si="2488"/>
        <v>0.9890760223994568</v>
      </c>
      <c r="H1653" s="9">
        <f t="shared" si="2375"/>
        <v>0.24962875577450527</v>
      </c>
      <c r="I1653" s="9">
        <f t="shared" si="2376"/>
        <v>0.10700913181596582</v>
      </c>
      <c r="J1653" s="7">
        <f t="shared" si="2377"/>
        <v>0.27622088668522915</v>
      </c>
      <c r="K1653" s="7">
        <f t="shared" si="2378"/>
        <v>1.0084373321468858</v>
      </c>
      <c r="L1653" s="11">
        <f t="shared" ref="L1653:M1653" si="2489">B1653/B897-1</f>
        <v>0.53523636486869108</v>
      </c>
      <c r="M1653" s="11">
        <f t="shared" si="2489"/>
        <v>1.7373383542049798</v>
      </c>
      <c r="N1653" s="9">
        <f t="shared" si="2356"/>
        <v>0.14289478427090377</v>
      </c>
      <c r="O1653" s="9">
        <f t="shared" si="2357"/>
        <v>0.1553028660683162</v>
      </c>
      <c r="P1653" s="7">
        <f t="shared" si="2358"/>
        <v>0.48068657539295878</v>
      </c>
      <c r="Q1653" s="7">
        <f t="shared" si="2359"/>
        <v>1.6128637070646659</v>
      </c>
    </row>
    <row r="1654" spans="1:17" x14ac:dyDescent="0.3">
      <c r="A1654" s="1">
        <v>42942</v>
      </c>
      <c r="B1654" s="2">
        <v>140.893</v>
      </c>
      <c r="C1654" s="2">
        <v>9.4612999999999996</v>
      </c>
      <c r="D1654" s="2">
        <f t="shared" si="2388"/>
        <v>3.2495801337097431E-3</v>
      </c>
      <c r="E1654" s="2">
        <f t="shared" si="2389"/>
        <v>8.9179192407340697E-3</v>
      </c>
      <c r="F1654" s="11">
        <f t="shared" ref="F1654:G1654" si="2490">B1654/B1402-1</f>
        <v>0.28625591465190392</v>
      </c>
      <c r="G1654" s="11">
        <f t="shared" si="2490"/>
        <v>1.0001902667963298</v>
      </c>
      <c r="H1654" s="9">
        <f t="shared" si="2375"/>
        <v>0.25173560652437743</v>
      </c>
      <c r="I1654" s="9">
        <f t="shared" si="2376"/>
        <v>0.10703278267150862</v>
      </c>
      <c r="J1654" s="7">
        <f t="shared" si="2377"/>
        <v>0.27890929096605332</v>
      </c>
      <c r="K1654" s="7">
        <f t="shared" si="2378"/>
        <v>1.0211259255672545</v>
      </c>
      <c r="L1654" s="11">
        <f t="shared" ref="L1654:M1654" si="2491">B1654/B898-1</f>
        <v>0.54628324838779063</v>
      </c>
      <c r="M1654" s="11">
        <f t="shared" si="2491"/>
        <v>1.796057686624505</v>
      </c>
      <c r="N1654" s="9">
        <f t="shared" si="2356"/>
        <v>0.14528471569618664</v>
      </c>
      <c r="O1654" s="9">
        <f t="shared" si="2357"/>
        <v>0.15528890619483993</v>
      </c>
      <c r="P1654" s="7">
        <f t="shared" si="2358"/>
        <v>0.49135064200942802</v>
      </c>
      <c r="Q1654" s="7">
        <f t="shared" si="2359"/>
        <v>1.6698298453247151</v>
      </c>
    </row>
    <row r="1655" spans="1:17" x14ac:dyDescent="0.3">
      <c r="A1655" s="1">
        <v>42943</v>
      </c>
      <c r="B1655" s="2">
        <v>140.00800000000001</v>
      </c>
      <c r="C1655" s="2">
        <v>9.2924000000000007</v>
      </c>
      <c r="D1655" s="2">
        <f t="shared" si="2388"/>
        <v>-6.3011732120986982E-3</v>
      </c>
      <c r="E1655" s="2">
        <f t="shared" si="2389"/>
        <v>-1.8012932576568118E-2</v>
      </c>
      <c r="F1655" s="11">
        <f t="shared" ref="F1655:G1655" si="2492">B1655/B1403-1</f>
        <v>0.26936348685105238</v>
      </c>
      <c r="G1655" s="11">
        <f t="shared" si="2492"/>
        <v>0.92688439606013495</v>
      </c>
      <c r="H1655" s="9">
        <f t="shared" si="2375"/>
        <v>0.23851558337621731</v>
      </c>
      <c r="I1655" s="9">
        <f t="shared" si="2376"/>
        <v>0.10711474988958523</v>
      </c>
      <c r="J1655" s="7">
        <f t="shared" si="2377"/>
        <v>0.26210226960089877</v>
      </c>
      <c r="K1655" s="7">
        <f t="shared" si="2378"/>
        <v>0.94238322715321599</v>
      </c>
      <c r="L1655" s="11">
        <f t="shared" ref="L1655:M1655" si="2493">B1655/B899-1</f>
        <v>0.53609507446343985</v>
      </c>
      <c r="M1655" s="11">
        <f t="shared" si="2493"/>
        <v>1.7428200360105079</v>
      </c>
      <c r="N1655" s="9">
        <f t="shared" ref="N1655:N1718" si="2494">AVERAGE($D900:$D1655)*252</f>
        <v>0.14308117674901638</v>
      </c>
      <c r="O1655" s="9">
        <f t="shared" ref="O1655:O1718" si="2495">_xlfn.STDEV.P($D900:$D1655)*SQRT(252)</f>
        <v>0.15533952789405861</v>
      </c>
      <c r="P1655" s="7">
        <f t="shared" ref="P1655:P1718" si="2496">EXP(N1655-O1655*O1655/2)^3-1</f>
        <v>0.48148946483324107</v>
      </c>
      <c r="Q1655" s="7">
        <f t="shared" ref="Q1655:Q1718" si="2497">EXP(3*N1655-9*O1655*O1655/2)^3-1</f>
        <v>1.6168481835647261</v>
      </c>
    </row>
    <row r="1656" spans="1:17" x14ac:dyDescent="0.3">
      <c r="A1656" s="1">
        <v>42944</v>
      </c>
      <c r="B1656" s="2">
        <v>139.8913</v>
      </c>
      <c r="C1656" s="2">
        <v>9.2624999999999993</v>
      </c>
      <c r="D1656" s="2">
        <f t="shared" si="2388"/>
        <v>-8.3387137275583729E-4</v>
      </c>
      <c r="E1656" s="2">
        <f t="shared" si="2389"/>
        <v>-3.2228711424675456E-3</v>
      </c>
      <c r="F1656" s="11">
        <f t="shared" ref="F1656:G1656" si="2498">B1656/B1404-1</f>
        <v>0.26389375765701617</v>
      </c>
      <c r="G1656" s="11">
        <f t="shared" si="2498"/>
        <v>0.90003897515846454</v>
      </c>
      <c r="H1656" s="9">
        <f t="shared" si="2375"/>
        <v>0.23419723970552006</v>
      </c>
      <c r="I1656" s="9">
        <f t="shared" si="2376"/>
        <v>0.10709913155371054</v>
      </c>
      <c r="J1656" s="7">
        <f t="shared" si="2377"/>
        <v>0.25666593142128824</v>
      </c>
      <c r="K1656" s="7">
        <f t="shared" si="2378"/>
        <v>0.91741075577709141</v>
      </c>
      <c r="L1656" s="11">
        <f t="shared" ref="L1656:M1656" si="2499">B1656/B900-1</f>
        <v>0.53751540083947646</v>
      </c>
      <c r="M1656" s="11">
        <f t="shared" si="2499"/>
        <v>1.7477824913227922</v>
      </c>
      <c r="N1656" s="9">
        <f t="shared" si="2494"/>
        <v>0.14338924581817739</v>
      </c>
      <c r="O1656" s="9">
        <f t="shared" si="2495"/>
        <v>0.15533583043749521</v>
      </c>
      <c r="P1656" s="7">
        <f t="shared" si="2496"/>
        <v>0.48286185604531018</v>
      </c>
      <c r="Q1656" s="7">
        <f t="shared" si="2497"/>
        <v>1.6241544750780976</v>
      </c>
    </row>
    <row r="1657" spans="1:17" x14ac:dyDescent="0.3">
      <c r="A1657" s="1">
        <v>42947</v>
      </c>
      <c r="B1657" s="2">
        <v>139.298</v>
      </c>
      <c r="C1657" s="2">
        <v>9.1418999999999997</v>
      </c>
      <c r="D1657" s="2">
        <f t="shared" si="2388"/>
        <v>-4.2501692802050187E-3</v>
      </c>
      <c r="E1657" s="2">
        <f t="shared" si="2389"/>
        <v>-1.3105749297965482E-2</v>
      </c>
      <c r="F1657" s="11">
        <f t="shared" ref="F1657:G1657" si="2500">B1657/B1405-1</f>
        <v>0.25580242239020579</v>
      </c>
      <c r="G1657" s="11">
        <f t="shared" si="2500"/>
        <v>0.86307037029489075</v>
      </c>
      <c r="H1657" s="9">
        <f t="shared" si="2375"/>
        <v>0.22777474865779385</v>
      </c>
      <c r="I1657" s="9">
        <f t="shared" si="2376"/>
        <v>0.10721633639339617</v>
      </c>
      <c r="J1657" s="7">
        <f t="shared" si="2377"/>
        <v>0.24860518621755157</v>
      </c>
      <c r="K1657" s="7">
        <f t="shared" si="2378"/>
        <v>0.88060814030613122</v>
      </c>
      <c r="L1657" s="11">
        <f t="shared" ref="L1657:M1657" si="2501">B1657/B901-1</f>
        <v>0.52499583986547438</v>
      </c>
      <c r="M1657" s="11">
        <f t="shared" si="2501"/>
        <v>1.6799659943714822</v>
      </c>
      <c r="N1657" s="9">
        <f t="shared" si="2494"/>
        <v>0.14066389403286295</v>
      </c>
      <c r="O1657" s="9">
        <f t="shared" si="2495"/>
        <v>0.15534856293645116</v>
      </c>
      <c r="P1657" s="7">
        <f t="shared" si="2496"/>
        <v>0.47077859655049914</v>
      </c>
      <c r="Q1657" s="7">
        <f t="shared" si="2497"/>
        <v>1.5604350109527854</v>
      </c>
    </row>
    <row r="1658" spans="1:17" x14ac:dyDescent="0.3">
      <c r="A1658" s="1">
        <v>42948</v>
      </c>
      <c r="B1658" s="2">
        <v>139.619</v>
      </c>
      <c r="C1658" s="2">
        <v>9.2018000000000004</v>
      </c>
      <c r="D1658" s="2">
        <f t="shared" si="2388"/>
        <v>2.3017610380455284E-3</v>
      </c>
      <c r="E1658" s="2">
        <f t="shared" si="2389"/>
        <v>6.5308757672776167E-3</v>
      </c>
      <c r="F1658" s="11">
        <f t="shared" ref="F1658:G1658" si="2502">B1658/B1406-1</f>
        <v>0.25206818717845003</v>
      </c>
      <c r="G1658" s="11">
        <f t="shared" si="2502"/>
        <v>0.84630510242982404</v>
      </c>
      <c r="H1658" s="9">
        <f t="shared" si="2375"/>
        <v>0.22479673379746951</v>
      </c>
      <c r="I1658" s="9">
        <f t="shared" si="2376"/>
        <v>0.10713595629938534</v>
      </c>
      <c r="J1658" s="7">
        <f t="shared" si="2377"/>
        <v>0.24490307717970961</v>
      </c>
      <c r="K1658" s="7">
        <f t="shared" si="2378"/>
        <v>0.8640260515097633</v>
      </c>
      <c r="L1658" s="11">
        <f t="shared" ref="L1658:M1658" si="2503">B1658/B902-1</f>
        <v>0.56003937557753258</v>
      </c>
      <c r="M1658" s="11">
        <f t="shared" si="2503"/>
        <v>1.8726001311147882</v>
      </c>
      <c r="N1658" s="9">
        <f t="shared" si="2494"/>
        <v>0.14823702056591087</v>
      </c>
      <c r="O1658" s="9">
        <f t="shared" si="2495"/>
        <v>0.15487834015454086</v>
      </c>
      <c r="P1658" s="7">
        <f t="shared" si="2496"/>
        <v>0.50490550871708662</v>
      </c>
      <c r="Q1658" s="7">
        <f t="shared" si="2497"/>
        <v>1.7464375396172209</v>
      </c>
    </row>
    <row r="1659" spans="1:17" x14ac:dyDescent="0.3">
      <c r="A1659" s="1">
        <v>42949</v>
      </c>
      <c r="B1659" s="2">
        <v>139.9983</v>
      </c>
      <c r="C1659" s="2">
        <v>9.2691999999999997</v>
      </c>
      <c r="D1659" s="2">
        <f t="shared" si="2388"/>
        <v>2.7129954594953842E-3</v>
      </c>
      <c r="E1659" s="2">
        <f t="shared" si="2389"/>
        <v>7.2979588700713399E-3</v>
      </c>
      <c r="F1659" s="11">
        <f t="shared" ref="F1659:G1659" si="2504">B1659/B1407-1</f>
        <v>0.26507993595003243</v>
      </c>
      <c r="G1659" s="11">
        <f t="shared" si="2504"/>
        <v>0.90270137121274319</v>
      </c>
      <c r="H1659" s="9">
        <f t="shared" si="2375"/>
        <v>0.2351353106573838</v>
      </c>
      <c r="I1659" s="9">
        <f t="shared" si="2376"/>
        <v>0.10681036825806903</v>
      </c>
      <c r="J1659" s="7">
        <f t="shared" si="2377"/>
        <v>0.25788417497661853</v>
      </c>
      <c r="K1659" s="7">
        <f t="shared" si="2378"/>
        <v>0.92334890021555882</v>
      </c>
      <c r="L1659" s="11">
        <f t="shared" ref="L1659:M1659" si="2505">B1659/B903-1</f>
        <v>0.57005971906804609</v>
      </c>
      <c r="M1659" s="11">
        <f t="shared" si="2505"/>
        <v>1.927454757919338</v>
      </c>
      <c r="N1659" s="9">
        <f t="shared" si="2494"/>
        <v>0.15037121875325499</v>
      </c>
      <c r="O1659" s="9">
        <f t="shared" si="2495"/>
        <v>0.15486344648770609</v>
      </c>
      <c r="P1659" s="7">
        <f t="shared" si="2496"/>
        <v>0.51458220048768299</v>
      </c>
      <c r="Q1659" s="7">
        <f t="shared" si="2497"/>
        <v>1.7998747764807188</v>
      </c>
    </row>
    <row r="1660" spans="1:17" x14ac:dyDescent="0.3">
      <c r="A1660" s="1">
        <v>42950</v>
      </c>
      <c r="B1660" s="2">
        <v>139.45359999999999</v>
      </c>
      <c r="C1660" s="2">
        <v>9.1727000000000007</v>
      </c>
      <c r="D1660" s="2">
        <f t="shared" si="2388"/>
        <v>-3.8983502336044297E-3</v>
      </c>
      <c r="E1660" s="2">
        <f t="shared" si="2389"/>
        <v>-1.0465394645648485E-2</v>
      </c>
      <c r="F1660" s="11">
        <f t="shared" ref="F1660:G1660" si="2506">B1660/B1408-1</f>
        <v>0.25600606686157001</v>
      </c>
      <c r="G1660" s="11">
        <f t="shared" si="2506"/>
        <v>0.86524188136730595</v>
      </c>
      <c r="H1660" s="9">
        <f t="shared" si="2375"/>
        <v>0.22793689833813904</v>
      </c>
      <c r="I1660" s="9">
        <f t="shared" si="2376"/>
        <v>0.10689241885764632</v>
      </c>
      <c r="J1660" s="7">
        <f t="shared" si="2377"/>
        <v>0.24885096895692982</v>
      </c>
      <c r="K1660" s="7">
        <f t="shared" si="2378"/>
        <v>0.88211048117769675</v>
      </c>
      <c r="L1660" s="11">
        <f t="shared" ref="L1660:M1660" si="2507">B1660/B904-1</f>
        <v>0.55328654473115835</v>
      </c>
      <c r="M1660" s="11">
        <f t="shared" si="2507"/>
        <v>1.8387905422134194</v>
      </c>
      <c r="N1660" s="9">
        <f t="shared" si="2494"/>
        <v>0.1467910125326925</v>
      </c>
      <c r="O1660" s="9">
        <f t="shared" si="2495"/>
        <v>0.1548430465259093</v>
      </c>
      <c r="P1660" s="7">
        <f t="shared" si="2496"/>
        <v>0.49841590090168419</v>
      </c>
      <c r="Q1660" s="7">
        <f t="shared" si="2497"/>
        <v>1.7113268578692864</v>
      </c>
    </row>
    <row r="1661" spans="1:17" x14ac:dyDescent="0.3">
      <c r="A1661" s="1">
        <v>42951</v>
      </c>
      <c r="B1661" s="2">
        <v>139.70650000000001</v>
      </c>
      <c r="C1661" s="2">
        <v>9.2085000000000008</v>
      </c>
      <c r="D1661" s="2">
        <f t="shared" si="2388"/>
        <v>1.8118640105523024E-3</v>
      </c>
      <c r="E1661" s="2">
        <f t="shared" si="2389"/>
        <v>3.8952892375835684E-3</v>
      </c>
      <c r="F1661" s="11">
        <f t="shared" ref="F1661:G1661" si="2508">B1661/B1409-1</f>
        <v>0.25469478297574266</v>
      </c>
      <c r="G1661" s="11">
        <f t="shared" si="2508"/>
        <v>0.85587891490991175</v>
      </c>
      <c r="H1661" s="9">
        <f t="shared" si="2375"/>
        <v>0.22689234218949178</v>
      </c>
      <c r="I1661" s="9">
        <f t="shared" si="2376"/>
        <v>0.10687842729313377</v>
      </c>
      <c r="J1661" s="7">
        <f t="shared" si="2377"/>
        <v>0.24754902077156182</v>
      </c>
      <c r="K1661" s="7">
        <f t="shared" si="2378"/>
        <v>0.87624705543432158</v>
      </c>
      <c r="L1661" s="11">
        <f t="shared" ref="L1661:M1661" si="2509">B1661/B905-1</f>
        <v>0.56811322215998961</v>
      </c>
      <c r="M1661" s="11">
        <f t="shared" si="2509"/>
        <v>1.9182379971478376</v>
      </c>
      <c r="N1661" s="9">
        <f t="shared" si="2494"/>
        <v>0.1499577091105139</v>
      </c>
      <c r="O1661" s="9">
        <f t="shared" si="2495"/>
        <v>0.15477089966275634</v>
      </c>
      <c r="P1661" s="7">
        <f t="shared" si="2496"/>
        <v>0.51276950512733022</v>
      </c>
      <c r="Q1661" s="7">
        <f t="shared" si="2497"/>
        <v>1.7905534862650017</v>
      </c>
    </row>
    <row r="1662" spans="1:17" x14ac:dyDescent="0.3">
      <c r="A1662" s="1">
        <v>42954</v>
      </c>
      <c r="B1662" s="2">
        <v>140.5915</v>
      </c>
      <c r="C1662" s="2">
        <v>9.3713999999999995</v>
      </c>
      <c r="D1662" s="2">
        <f t="shared" si="2388"/>
        <v>6.3147289016572024E-3</v>
      </c>
      <c r="E1662" s="2">
        <f t="shared" si="2389"/>
        <v>1.7535527556070924E-2</v>
      </c>
      <c r="F1662" s="11">
        <f t="shared" ref="F1662:G1662" si="2510">B1662/B1410-1</f>
        <v>0.25064048050270604</v>
      </c>
      <c r="G1662" s="11">
        <f t="shared" si="2510"/>
        <v>0.83562180479109949</v>
      </c>
      <c r="H1662" s="9">
        <f t="shared" si="2375"/>
        <v>0.22365580449230962</v>
      </c>
      <c r="I1662" s="9">
        <f t="shared" si="2376"/>
        <v>0.10666505472639179</v>
      </c>
      <c r="J1662" s="7">
        <f t="shared" si="2377"/>
        <v>0.24354613878598674</v>
      </c>
      <c r="K1662" s="7">
        <f t="shared" si="2378"/>
        <v>0.85849860644654208</v>
      </c>
      <c r="L1662" s="11">
        <f t="shared" ref="L1662:M1662" si="2511">B1662/B906-1</f>
        <v>0.5792148828097794</v>
      </c>
      <c r="M1662" s="11">
        <f t="shared" si="2511"/>
        <v>1.9749531760896475</v>
      </c>
      <c r="N1662" s="9">
        <f t="shared" si="2494"/>
        <v>0.15230927130810545</v>
      </c>
      <c r="O1662" s="9">
        <f t="shared" si="2495"/>
        <v>0.15480413486178529</v>
      </c>
      <c r="P1662" s="7">
        <f t="shared" si="2496"/>
        <v>0.52345584081213681</v>
      </c>
      <c r="Q1662" s="7">
        <f t="shared" si="2497"/>
        <v>1.8498464609367771</v>
      </c>
    </row>
    <row r="1663" spans="1:17" x14ac:dyDescent="0.3">
      <c r="A1663" s="1">
        <v>42955</v>
      </c>
      <c r="B1663" s="2">
        <v>140.3484</v>
      </c>
      <c r="C1663" s="2">
        <v>9.3364999999999991</v>
      </c>
      <c r="D1663" s="2">
        <f t="shared" si="2388"/>
        <v>-1.7306196853818208E-3</v>
      </c>
      <c r="E1663" s="2">
        <f t="shared" si="2389"/>
        <v>-3.7310484325971363E-3</v>
      </c>
      <c r="F1663" s="11">
        <f t="shared" ref="F1663:G1663" si="2512">B1663/B1411-1</f>
        <v>0.24986997998047911</v>
      </c>
      <c r="G1663" s="11">
        <f t="shared" si="2512"/>
        <v>0.83460729795052147</v>
      </c>
      <c r="H1663" s="9">
        <f t="shared" ref="H1663:H1726" si="2513">AVERAGE($D1412:$D1663)*252</f>
        <v>0.22303952988855208</v>
      </c>
      <c r="I1663" s="9">
        <f t="shared" ref="I1663:I1726" si="2514">_xlfn.STDEV.P($D1412:$D1663)*SQRT(252)</f>
        <v>0.10667839325753785</v>
      </c>
      <c r="J1663" s="7">
        <f t="shared" ref="J1663:J1726" si="2515">EXP(H1663-I1663*I1663/2)-1</f>
        <v>0.24277824069850995</v>
      </c>
      <c r="K1663" s="7">
        <f t="shared" ref="K1663:K1726" si="2516">EXP(3*H1663-9*I1663*I1663/2)-1</f>
        <v>0.85504198925391672</v>
      </c>
      <c r="L1663" s="11">
        <f t="shared" ref="L1663:M1663" si="2517">B1663/B907-1</f>
        <v>0.58150446905466979</v>
      </c>
      <c r="M1663" s="11">
        <f t="shared" si="2517"/>
        <v>1.9926597858837103</v>
      </c>
      <c r="N1663" s="9">
        <f t="shared" si="2494"/>
        <v>0.15279219653081197</v>
      </c>
      <c r="O1663" s="9">
        <f t="shared" si="2495"/>
        <v>0.15479458747940988</v>
      </c>
      <c r="P1663" s="7">
        <f t="shared" si="2496"/>
        <v>0.52567135065308412</v>
      </c>
      <c r="Q1663" s="7">
        <f t="shared" si="2497"/>
        <v>1.8623740003107572</v>
      </c>
    </row>
    <row r="1664" spans="1:17" x14ac:dyDescent="0.3">
      <c r="A1664" s="1">
        <v>42956</v>
      </c>
      <c r="B1664" s="2">
        <v>140.1636</v>
      </c>
      <c r="C1664" s="2">
        <v>9.2998999999999992</v>
      </c>
      <c r="D1664" s="2">
        <f t="shared" si="2388"/>
        <v>-1.3175908819237892E-3</v>
      </c>
      <c r="E1664" s="2">
        <f t="shared" si="2389"/>
        <v>-3.9278022637699488E-3</v>
      </c>
      <c r="F1664" s="11">
        <f t="shared" ref="F1664:G1664" si="2518">B1664/B1412-1</f>
        <v>0.24534186048371276</v>
      </c>
      <c r="G1664" s="11">
        <f t="shared" si="2518"/>
        <v>0.81542936342163297</v>
      </c>
      <c r="H1664" s="9">
        <f t="shared" si="2513"/>
        <v>0.21941007895853915</v>
      </c>
      <c r="I1664" s="9">
        <f t="shared" si="2514"/>
        <v>0.1066913462006147</v>
      </c>
      <c r="J1664" s="7">
        <f t="shared" si="2515"/>
        <v>0.23827410251732917</v>
      </c>
      <c r="K1664" s="7">
        <f t="shared" si="2516"/>
        <v>0.83493038192644642</v>
      </c>
      <c r="L1664" s="11">
        <f t="shared" ref="L1664:M1664" si="2519">B1664/B908-1</f>
        <v>0.56810439440571647</v>
      </c>
      <c r="M1664" s="11">
        <f t="shared" si="2519"/>
        <v>1.9187144964378744</v>
      </c>
      <c r="N1664" s="9">
        <f t="shared" si="2494"/>
        <v>0.14995583259228876</v>
      </c>
      <c r="O1664" s="9">
        <f t="shared" si="2495"/>
        <v>0.15475177323768993</v>
      </c>
      <c r="P1664" s="7">
        <f t="shared" si="2496"/>
        <v>0.51277442245105087</v>
      </c>
      <c r="Q1664" s="7">
        <f t="shared" si="2497"/>
        <v>1.7907293864665643</v>
      </c>
    </row>
    <row r="1665" spans="1:17" x14ac:dyDescent="0.3">
      <c r="A1665" s="1">
        <v>42957</v>
      </c>
      <c r="B1665" s="2">
        <v>137.1584</v>
      </c>
      <c r="C1665" s="2">
        <v>8.6961999999999993</v>
      </c>
      <c r="D1665" s="2">
        <f t="shared" si="2388"/>
        <v>-2.1673849471570993E-2</v>
      </c>
      <c r="E1665" s="2">
        <f t="shared" si="2389"/>
        <v>-6.7117498778757306E-2</v>
      </c>
      <c r="F1665" s="11">
        <f t="shared" ref="F1665:G1665" si="2520">B1665/B1413-1</f>
        <v>0.22177594277646384</v>
      </c>
      <c r="G1665" s="11">
        <f t="shared" si="2520"/>
        <v>0.71077274158010706</v>
      </c>
      <c r="H1665" s="9">
        <f t="shared" si="2513"/>
        <v>0.20030549105479126</v>
      </c>
      <c r="I1665" s="9">
        <f t="shared" si="2514"/>
        <v>0.10898631756640836</v>
      </c>
      <c r="J1665" s="7">
        <f t="shared" si="2515"/>
        <v>0.21454130935300308</v>
      </c>
      <c r="K1665" s="7">
        <f t="shared" si="2516"/>
        <v>0.7288654684385294</v>
      </c>
      <c r="L1665" s="11">
        <f t="shared" ref="L1665:M1665" si="2521">B1665/B909-1</f>
        <v>0.52548058315056112</v>
      </c>
      <c r="M1665" s="11">
        <f t="shared" si="2521"/>
        <v>1.6806202028297523</v>
      </c>
      <c r="N1665" s="9">
        <f t="shared" si="2494"/>
        <v>0.14076983230215748</v>
      </c>
      <c r="O1665" s="9">
        <f t="shared" si="2495"/>
        <v>0.1552538345236949</v>
      </c>
      <c r="P1665" s="7">
        <f t="shared" si="2496"/>
        <v>0.47131103991631251</v>
      </c>
      <c r="Q1665" s="7">
        <f t="shared" si="2497"/>
        <v>1.5638956071929777</v>
      </c>
    </row>
    <row r="1666" spans="1:17" x14ac:dyDescent="0.3">
      <c r="A1666" s="1">
        <v>42958</v>
      </c>
      <c r="B1666" s="2">
        <v>138.19909999999999</v>
      </c>
      <c r="C1666" s="2">
        <v>8.8948999999999998</v>
      </c>
      <c r="D1666" s="2">
        <f t="shared" si="2388"/>
        <v>7.5589366931864367E-3</v>
      </c>
      <c r="E1666" s="2">
        <f t="shared" si="2389"/>
        <v>2.2591930149194684E-2</v>
      </c>
      <c r="F1666" s="11">
        <f t="shared" ref="F1666:G1666" si="2522">B1666/B1414-1</f>
        <v>0.2257898280069075</v>
      </c>
      <c r="G1666" s="11">
        <f t="shared" si="2522"/>
        <v>0.72753403639612335</v>
      </c>
      <c r="H1666" s="9">
        <f t="shared" si="2513"/>
        <v>0.20358539378649754</v>
      </c>
      <c r="I1666" s="9">
        <f t="shared" si="2514"/>
        <v>0.10914022160688831</v>
      </c>
      <c r="J1666" s="7">
        <f t="shared" si="2515"/>
        <v>0.21851097351578774</v>
      </c>
      <c r="K1666" s="7">
        <f t="shared" si="2516"/>
        <v>0.7456972315578263</v>
      </c>
      <c r="L1666" s="11">
        <f t="shared" ref="L1666:M1666" si="2523">B1666/B910-1</f>
        <v>0.53770004417300221</v>
      </c>
      <c r="M1666" s="11">
        <f t="shared" si="2523"/>
        <v>1.7482234443551872</v>
      </c>
      <c r="N1666" s="9">
        <f t="shared" si="2494"/>
        <v>0.14342927408872724</v>
      </c>
      <c r="O1666" s="9">
        <f t="shared" si="2495"/>
        <v>0.15530531573887785</v>
      </c>
      <c r="P1666" s="7">
        <f t="shared" si="2496"/>
        <v>0.48306102294643893</v>
      </c>
      <c r="Q1666" s="7">
        <f t="shared" si="2497"/>
        <v>1.625435959313593</v>
      </c>
    </row>
    <row r="1667" spans="1:17" x14ac:dyDescent="0.3">
      <c r="A1667" s="1">
        <v>42961</v>
      </c>
      <c r="B1667" s="2">
        <v>139.97880000000001</v>
      </c>
      <c r="C1667" s="2">
        <v>9.2408999999999999</v>
      </c>
      <c r="D1667" s="2">
        <f t="shared" si="2388"/>
        <v>1.2795583560060886E-2</v>
      </c>
      <c r="E1667" s="2">
        <f t="shared" si="2389"/>
        <v>3.8161204724005506E-2</v>
      </c>
      <c r="F1667" s="11">
        <f t="shared" ref="F1667:G1667" si="2524">B1667/B1415-1</f>
        <v>0.24072792122666309</v>
      </c>
      <c r="G1667" s="11">
        <f t="shared" si="2524"/>
        <v>0.79139284675777843</v>
      </c>
      <c r="H1667" s="9">
        <f t="shared" si="2513"/>
        <v>0.21569824062764031</v>
      </c>
      <c r="I1667" s="9">
        <f t="shared" si="2514"/>
        <v>0.10979387577176718</v>
      </c>
      <c r="J1667" s="7">
        <f t="shared" si="2515"/>
        <v>0.23327211473545795</v>
      </c>
      <c r="K1667" s="7">
        <f t="shared" si="2516"/>
        <v>0.80913457156449775</v>
      </c>
      <c r="L1667" s="11">
        <f t="shared" ref="L1667:M1667" si="2525">B1667/B911-1</f>
        <v>0.5411890092177063</v>
      </c>
      <c r="M1667" s="11">
        <f t="shared" si="2525"/>
        <v>1.7652462744628643</v>
      </c>
      <c r="N1667" s="9">
        <f t="shared" si="2494"/>
        <v>0.14418473414322924</v>
      </c>
      <c r="O1667" s="9">
        <f t="shared" si="2495"/>
        <v>0.15535926047650608</v>
      </c>
      <c r="P1667" s="7">
        <f t="shared" si="2496"/>
        <v>0.48638864934080162</v>
      </c>
      <c r="Q1667" s="7">
        <f t="shared" si="2497"/>
        <v>1.6427495193076962</v>
      </c>
    </row>
    <row r="1668" spans="1:17" x14ac:dyDescent="0.3">
      <c r="A1668" s="1">
        <v>42962</v>
      </c>
      <c r="B1668" s="2">
        <v>140.0761</v>
      </c>
      <c r="C1668" s="2">
        <v>9.2575000000000003</v>
      </c>
      <c r="D1668" s="2">
        <f t="shared" ref="D1668:D1731" si="2526">LN(B1668/B1667)</f>
        <v>6.9486378502914357E-4</v>
      </c>
      <c r="E1668" s="2">
        <f t="shared" ref="E1668:E1731" si="2527">LN(C1668/C1667)</f>
        <v>1.7947502979603581E-3</v>
      </c>
      <c r="F1668" s="11">
        <f t="shared" ref="F1668:G1668" si="2528">B1668/B1416-1</f>
        <v>0.23631612021761472</v>
      </c>
      <c r="G1668" s="11">
        <f t="shared" si="2528"/>
        <v>0.77231305280085771</v>
      </c>
      <c r="H1668" s="9">
        <f t="shared" si="2513"/>
        <v>0.21213608702817149</v>
      </c>
      <c r="I1668" s="9">
        <f t="shared" si="2514"/>
        <v>0.1097410746288494</v>
      </c>
      <c r="J1668" s="7">
        <f t="shared" si="2515"/>
        <v>0.22889394766938942</v>
      </c>
      <c r="K1668" s="7">
        <f t="shared" si="2516"/>
        <v>0.78999762943068697</v>
      </c>
      <c r="L1668" s="11">
        <f t="shared" ref="L1668:M1668" si="2529">B1668/B912-1</f>
        <v>0.534303727866001</v>
      </c>
      <c r="M1668" s="11">
        <f t="shared" si="2529"/>
        <v>1.7281702177821003</v>
      </c>
      <c r="N1668" s="9">
        <f t="shared" si="2494"/>
        <v>0.14269222688375716</v>
      </c>
      <c r="O1668" s="9">
        <f t="shared" si="2495"/>
        <v>0.15533654423470039</v>
      </c>
      <c r="P1668" s="7">
        <f t="shared" si="2496"/>
        <v>0.47976385511268882</v>
      </c>
      <c r="Q1668" s="7">
        <f t="shared" si="2497"/>
        <v>1.6077364259673321</v>
      </c>
    </row>
    <row r="1669" spans="1:17" x14ac:dyDescent="0.3">
      <c r="A1669" s="1">
        <v>42963</v>
      </c>
      <c r="B1669" s="2">
        <v>140.3192</v>
      </c>
      <c r="C1669" s="2">
        <v>9.3057999999999996</v>
      </c>
      <c r="D1669" s="2">
        <f t="shared" si="2526"/>
        <v>1.7339809969034645E-3</v>
      </c>
      <c r="E1669" s="2">
        <f t="shared" si="2527"/>
        <v>5.2038278750270442E-3</v>
      </c>
      <c r="F1669" s="11">
        <f t="shared" ref="F1669:G1669" si="2530">B1669/B1417-1</f>
        <v>0.24533904886155367</v>
      </c>
      <c r="G1669" s="11">
        <f t="shared" si="2530"/>
        <v>0.81011476366465662</v>
      </c>
      <c r="H1669" s="9">
        <f t="shared" si="2513"/>
        <v>0.21940782124487668</v>
      </c>
      <c r="I1669" s="9">
        <f t="shared" si="2514"/>
        <v>0.109558161590117</v>
      </c>
      <c r="J1669" s="7">
        <f t="shared" si="2515"/>
        <v>0.23788753478576785</v>
      </c>
      <c r="K1669" s="7">
        <f t="shared" si="2516"/>
        <v>0.82980610056667126</v>
      </c>
      <c r="L1669" s="11">
        <f t="shared" ref="L1669:M1669" si="2531">B1669/B913-1</f>
        <v>0.52955129127479328</v>
      </c>
      <c r="M1669" s="11">
        <f t="shared" si="2531"/>
        <v>1.7055676697194362</v>
      </c>
      <c r="N1669" s="9">
        <f t="shared" si="2494"/>
        <v>0.14165813957153495</v>
      </c>
      <c r="O1669" s="9">
        <f t="shared" si="2495"/>
        <v>0.1553184297734721</v>
      </c>
      <c r="P1669" s="7">
        <f t="shared" si="2496"/>
        <v>0.47519280539849884</v>
      </c>
      <c r="Q1669" s="7">
        <f t="shared" si="2497"/>
        <v>1.5837756481388587</v>
      </c>
    </row>
    <row r="1670" spans="1:17" x14ac:dyDescent="0.3">
      <c r="A1670" s="1">
        <v>42964</v>
      </c>
      <c r="B1670" s="2">
        <v>137.4502</v>
      </c>
      <c r="C1670" s="2">
        <v>8.7335999999999991</v>
      </c>
      <c r="D1670" s="2">
        <f t="shared" si="2526"/>
        <v>-2.0658157668576111E-2</v>
      </c>
      <c r="E1670" s="2">
        <f t="shared" si="2527"/>
        <v>-6.3460205696735134E-2</v>
      </c>
      <c r="F1670" s="11">
        <f t="shared" ref="F1670:G1670" si="2532">B1670/B1418-1</f>
        <v>0.21769243853519216</v>
      </c>
      <c r="G1670" s="11">
        <f t="shared" si="2532"/>
        <v>0.69088691409653236</v>
      </c>
      <c r="H1670" s="9">
        <f t="shared" si="2513"/>
        <v>0.19695762388289403</v>
      </c>
      <c r="I1670" s="9">
        <f t="shared" si="2514"/>
        <v>0.11164063795533391</v>
      </c>
      <c r="J1670" s="7">
        <f t="shared" si="2515"/>
        <v>0.21012759911320944</v>
      </c>
      <c r="K1670" s="7">
        <f t="shared" si="2516"/>
        <v>0.70708378783411496</v>
      </c>
      <c r="L1670" s="11">
        <f t="shared" ref="L1670:M1670" si="2533">B1670/B914-1</f>
        <v>0.48682895380181979</v>
      </c>
      <c r="M1670" s="11">
        <f t="shared" si="2533"/>
        <v>1.4793050587634129</v>
      </c>
      <c r="N1670" s="9">
        <f t="shared" si="2494"/>
        <v>0.13221521105208564</v>
      </c>
      <c r="O1670" s="9">
        <f t="shared" si="2495"/>
        <v>0.15574568214885695</v>
      </c>
      <c r="P1670" s="7">
        <f t="shared" si="2496"/>
        <v>0.43370292707953584</v>
      </c>
      <c r="Q1670" s="7">
        <f t="shared" si="2497"/>
        <v>1.3690077891283328</v>
      </c>
    </row>
    <row r="1671" spans="1:17" x14ac:dyDescent="0.3">
      <c r="A1671" s="1">
        <v>42965</v>
      </c>
      <c r="B1671" s="2">
        <v>137.35290000000001</v>
      </c>
      <c r="C1671" s="2">
        <v>8.7027999999999999</v>
      </c>
      <c r="D1671" s="2">
        <f t="shared" si="2526"/>
        <v>-7.081434238992106E-4</v>
      </c>
      <c r="E1671" s="2">
        <f t="shared" si="2527"/>
        <v>-3.5328430220123077E-3</v>
      </c>
      <c r="F1671" s="11">
        <f t="shared" ref="F1671:G1671" si="2534">B1671/B1419-1</f>
        <v>0.21651897809249254</v>
      </c>
      <c r="G1671" s="11">
        <f t="shared" si="2534"/>
        <v>0.68329432699560955</v>
      </c>
      <c r="H1671" s="9">
        <f t="shared" si="2513"/>
        <v>0.19599348368900232</v>
      </c>
      <c r="I1671" s="9">
        <f t="shared" si="2514"/>
        <v>0.11164932327768252</v>
      </c>
      <c r="J1671" s="7">
        <f t="shared" si="2515"/>
        <v>0.20896025642511828</v>
      </c>
      <c r="K1671" s="7">
        <f t="shared" si="2516"/>
        <v>0.70213846276712366</v>
      </c>
      <c r="L1671" s="11">
        <f t="shared" ref="L1671:M1671" si="2535">B1671/B915-1</f>
        <v>0.47749754741661232</v>
      </c>
      <c r="M1671" s="11">
        <f t="shared" si="2535"/>
        <v>1.4287109647531606</v>
      </c>
      <c r="N1671" s="9">
        <f t="shared" si="2494"/>
        <v>0.13011660344727469</v>
      </c>
      <c r="O1671" s="9">
        <f t="shared" si="2495"/>
        <v>0.15571981866704393</v>
      </c>
      <c r="P1671" s="7">
        <f t="shared" si="2496"/>
        <v>0.42472215740906161</v>
      </c>
      <c r="Q1671" s="7">
        <f t="shared" si="2497"/>
        <v>1.3249359610569376</v>
      </c>
    </row>
    <row r="1672" spans="1:17" x14ac:dyDescent="0.3">
      <c r="A1672" s="1">
        <v>42968</v>
      </c>
      <c r="B1672" s="2">
        <v>137.17789999999999</v>
      </c>
      <c r="C1672" s="2">
        <v>8.6869999999999994</v>
      </c>
      <c r="D1672" s="2">
        <f t="shared" si="2526"/>
        <v>-1.2749026608557042E-3</v>
      </c>
      <c r="E1672" s="2">
        <f t="shared" si="2527"/>
        <v>-1.8171576841269524E-3</v>
      </c>
      <c r="F1672" s="11">
        <f t="shared" ref="F1672:G1672" si="2536">B1672/B1420-1</f>
        <v>0.21528009100122603</v>
      </c>
      <c r="G1672" s="11">
        <f t="shared" si="2536"/>
        <v>0.68251631771610066</v>
      </c>
      <c r="H1672" s="9">
        <f t="shared" si="2513"/>
        <v>0.19497457779813906</v>
      </c>
      <c r="I1672" s="9">
        <f t="shared" si="2514"/>
        <v>0.11166338712003314</v>
      </c>
      <c r="J1672" s="7">
        <f t="shared" si="2515"/>
        <v>0.20772717052115075</v>
      </c>
      <c r="K1672" s="7">
        <f t="shared" si="2516"/>
        <v>0.69691946744691724</v>
      </c>
      <c r="L1672" s="11">
        <f t="shared" ref="L1672:M1672" si="2537">B1672/B916-1</f>
        <v>0.47561508209700176</v>
      </c>
      <c r="M1672" s="11">
        <f t="shared" si="2537"/>
        <v>1.4243016214104318</v>
      </c>
      <c r="N1672" s="9">
        <f t="shared" si="2494"/>
        <v>0.12969163589365612</v>
      </c>
      <c r="O1672" s="9">
        <f t="shared" si="2495"/>
        <v>0.15572296507955341</v>
      </c>
      <c r="P1672" s="7">
        <f t="shared" si="2496"/>
        <v>0.42290484118602323</v>
      </c>
      <c r="Q1672" s="7">
        <f t="shared" si="2497"/>
        <v>1.316030104291781</v>
      </c>
    </row>
    <row r="1673" spans="1:17" x14ac:dyDescent="0.3">
      <c r="A1673" s="1">
        <v>42969</v>
      </c>
      <c r="B1673" s="2">
        <v>139.2689</v>
      </c>
      <c r="C1673" s="2">
        <v>9.0737000000000005</v>
      </c>
      <c r="D1673" s="2">
        <f t="shared" si="2526"/>
        <v>1.5127973106804079E-2</v>
      </c>
      <c r="E1673" s="2">
        <f t="shared" si="2527"/>
        <v>4.3552463923066102E-2</v>
      </c>
      <c r="F1673" s="11">
        <f t="shared" ref="F1673:G1673" si="2538">B1673/B1421-1</f>
        <v>0.23285763732435827</v>
      </c>
      <c r="G1673" s="11">
        <f t="shared" si="2538"/>
        <v>0.75571293125133043</v>
      </c>
      <c r="H1673" s="9">
        <f t="shared" si="2513"/>
        <v>0.20933475711416136</v>
      </c>
      <c r="I1673" s="9">
        <f t="shared" si="2514"/>
        <v>0.11257858847914592</v>
      </c>
      <c r="J1673" s="7">
        <f t="shared" si="2515"/>
        <v>0.22506975817235819</v>
      </c>
      <c r="K1673" s="7">
        <f t="shared" si="2516"/>
        <v>0.76998584205484821</v>
      </c>
      <c r="L1673" s="11">
        <f t="shared" ref="L1673:M1673" si="2539">B1673/B917-1</f>
        <v>0.49507791599929574</v>
      </c>
      <c r="M1673" s="11">
        <f t="shared" si="2539"/>
        <v>1.5178843965923914</v>
      </c>
      <c r="N1673" s="9">
        <f t="shared" si="2494"/>
        <v>0.13405944106995024</v>
      </c>
      <c r="O1673" s="9">
        <f t="shared" si="2495"/>
        <v>0.15594867515966157</v>
      </c>
      <c r="P1673" s="7">
        <f t="shared" si="2496"/>
        <v>0.44152032700502652</v>
      </c>
      <c r="Q1673" s="7">
        <f t="shared" si="2497"/>
        <v>1.4066003640533951</v>
      </c>
    </row>
    <row r="1674" spans="1:17" x14ac:dyDescent="0.3">
      <c r="A1674" s="1">
        <v>42970</v>
      </c>
      <c r="B1674" s="2">
        <v>138.77279999999999</v>
      </c>
      <c r="C1674" s="2">
        <v>8.9723000000000006</v>
      </c>
      <c r="D1674" s="2">
        <f t="shared" si="2526"/>
        <v>-3.5685332557126321E-3</v>
      </c>
      <c r="E1674" s="2">
        <f t="shared" si="2527"/>
        <v>-1.1238065741225869E-2</v>
      </c>
      <c r="F1674" s="11">
        <f t="shared" ref="F1674:G1674" si="2540">B1674/B1422-1</f>
        <v>0.22627210903589745</v>
      </c>
      <c r="G1674" s="11">
        <f t="shared" si="2540"/>
        <v>0.72584057859506035</v>
      </c>
      <c r="H1674" s="9">
        <f t="shared" si="2513"/>
        <v>0.20397876152972033</v>
      </c>
      <c r="I1674" s="9">
        <f t="shared" si="2514"/>
        <v>0.11265994202528012</v>
      </c>
      <c r="J1674" s="7">
        <f t="shared" si="2515"/>
        <v>0.21851466617118764</v>
      </c>
      <c r="K1674" s="7">
        <f t="shared" si="2516"/>
        <v>0.74162938493033681</v>
      </c>
      <c r="L1674" s="11">
        <f t="shared" ref="L1674:M1674" si="2541">B1674/B918-1</f>
        <v>0.48749583301623156</v>
      </c>
      <c r="M1674" s="11">
        <f t="shared" si="2541"/>
        <v>1.4800431201282551</v>
      </c>
      <c r="N1674" s="9">
        <f t="shared" si="2494"/>
        <v>0.1323646857000331</v>
      </c>
      <c r="O1674" s="9">
        <f t="shared" si="2495"/>
        <v>0.15596557325047566</v>
      </c>
      <c r="P1674" s="7">
        <f t="shared" si="2496"/>
        <v>0.43419851499385764</v>
      </c>
      <c r="Q1674" s="7">
        <f t="shared" si="2497"/>
        <v>1.3700028573259573</v>
      </c>
    </row>
    <row r="1675" spans="1:17" x14ac:dyDescent="0.3">
      <c r="A1675" s="1">
        <v>42971</v>
      </c>
      <c r="B1675" s="2">
        <v>138.36439999999999</v>
      </c>
      <c r="C1675" s="2">
        <v>8.8973999999999993</v>
      </c>
      <c r="D1675" s="2">
        <f t="shared" si="2526"/>
        <v>-2.9472787891981034E-3</v>
      </c>
      <c r="E1675" s="2">
        <f t="shared" si="2527"/>
        <v>-8.3829542326823939E-3</v>
      </c>
      <c r="F1675" s="11">
        <f t="shared" ref="F1675:G1675" si="2542">B1675/B1423-1</f>
        <v>0.23061898985011764</v>
      </c>
      <c r="G1675" s="11">
        <f t="shared" si="2542"/>
        <v>0.7450672733691599</v>
      </c>
      <c r="H1675" s="9">
        <f t="shared" si="2513"/>
        <v>0.20751728658022484</v>
      </c>
      <c r="I1675" s="9">
        <f t="shared" si="2514"/>
        <v>0.11248602227257365</v>
      </c>
      <c r="J1675" s="7">
        <f t="shared" si="2515"/>
        <v>0.2228579901489014</v>
      </c>
      <c r="K1675" s="7">
        <f t="shared" si="2516"/>
        <v>0.76052645469976032</v>
      </c>
      <c r="L1675" s="11">
        <f t="shared" ref="L1675:M1675" si="2543">B1675/B919-1</f>
        <v>0.47789529451222235</v>
      </c>
      <c r="M1675" s="11">
        <f t="shared" si="2543"/>
        <v>1.4322462480522673</v>
      </c>
      <c r="N1675" s="9">
        <f t="shared" si="2494"/>
        <v>0.1302063257773303</v>
      </c>
      <c r="O1675" s="9">
        <f t="shared" si="2495"/>
        <v>0.15596876598638196</v>
      </c>
      <c r="P1675" s="7">
        <f t="shared" si="2496"/>
        <v>0.42493983729468043</v>
      </c>
      <c r="Q1675" s="7">
        <f t="shared" si="2497"/>
        <v>1.3243780002912997</v>
      </c>
    </row>
    <row r="1676" spans="1:17" x14ac:dyDescent="0.3">
      <c r="A1676" s="1">
        <v>42972</v>
      </c>
      <c r="B1676" s="2">
        <v>138.07259999999999</v>
      </c>
      <c r="C1676" s="2">
        <v>8.8376000000000001</v>
      </c>
      <c r="D1676" s="2">
        <f t="shared" si="2526"/>
        <v>-2.1111508834081977E-3</v>
      </c>
      <c r="E1676" s="2">
        <f t="shared" si="2527"/>
        <v>-6.7437526510128369E-3</v>
      </c>
      <c r="F1676" s="11">
        <f t="shared" ref="F1676:G1676" si="2544">B1676/B1424-1</f>
        <v>0.23002461428269805</v>
      </c>
      <c r="G1676" s="11">
        <f t="shared" si="2544"/>
        <v>0.74157059808848169</v>
      </c>
      <c r="H1676" s="9">
        <f t="shared" si="2513"/>
        <v>0.20703418079604585</v>
      </c>
      <c r="I1676" s="9">
        <f t="shared" si="2514"/>
        <v>0.11249758381810809</v>
      </c>
      <c r="J1676" s="7">
        <f t="shared" si="2515"/>
        <v>0.22226577340544251</v>
      </c>
      <c r="K1676" s="7">
        <f t="shared" si="2516"/>
        <v>0.75795616390773701</v>
      </c>
      <c r="L1676" s="11">
        <f t="shared" ref="L1676:M1676" si="2545">B1676/B920-1</f>
        <v>0.47329614327420466</v>
      </c>
      <c r="M1676" s="11">
        <f t="shared" si="2545"/>
        <v>1.4076717702827879</v>
      </c>
      <c r="N1676" s="9">
        <f t="shared" si="2494"/>
        <v>0.12916738832710997</v>
      </c>
      <c r="O1676" s="9">
        <f t="shared" si="2495"/>
        <v>0.15597587581171102</v>
      </c>
      <c r="P1676" s="7">
        <f t="shared" si="2496"/>
        <v>0.4205007555874174</v>
      </c>
      <c r="Q1676" s="7">
        <f t="shared" si="2497"/>
        <v>1.3026763990277734</v>
      </c>
    </row>
    <row r="1677" spans="1:17" x14ac:dyDescent="0.3">
      <c r="A1677" s="1">
        <v>42975</v>
      </c>
      <c r="B1677" s="2">
        <v>138.50059999999999</v>
      </c>
      <c r="C1677" s="2">
        <v>8.9148999999999994</v>
      </c>
      <c r="D1677" s="2">
        <f t="shared" si="2526"/>
        <v>3.0950239694744253E-3</v>
      </c>
      <c r="E1677" s="2">
        <f t="shared" si="2527"/>
        <v>8.7086876263479506E-3</v>
      </c>
      <c r="F1677" s="11">
        <f t="shared" ref="F1677:G1677" si="2546">B1677/B1425-1</f>
        <v>0.23204074879287218</v>
      </c>
      <c r="G1677" s="11">
        <f t="shared" si="2546"/>
        <v>0.74836242400470665</v>
      </c>
      <c r="H1677" s="9">
        <f t="shared" si="2513"/>
        <v>0.20867193988324106</v>
      </c>
      <c r="I1677" s="9">
        <f t="shared" si="2514"/>
        <v>0.11251871055508375</v>
      </c>
      <c r="J1677" s="7">
        <f t="shared" si="2515"/>
        <v>0.22426628039343766</v>
      </c>
      <c r="K1677" s="7">
        <f t="shared" si="2516"/>
        <v>0.7665769518650134</v>
      </c>
      <c r="L1677" s="11">
        <f t="shared" ref="L1677:M1677" si="2547">B1677/B921-1</f>
        <v>0.47756668757654497</v>
      </c>
      <c r="M1677" s="11">
        <f t="shared" si="2547"/>
        <v>1.4284663579406156</v>
      </c>
      <c r="N1677" s="9">
        <f t="shared" si="2494"/>
        <v>0.1301322015650474</v>
      </c>
      <c r="O1677" s="9">
        <f t="shared" si="2495"/>
        <v>0.15598288598769502</v>
      </c>
      <c r="P1677" s="7">
        <f t="shared" si="2496"/>
        <v>0.42461359224673823</v>
      </c>
      <c r="Q1677" s="7">
        <f t="shared" si="2497"/>
        <v>1.3226897621458513</v>
      </c>
    </row>
    <row r="1678" spans="1:17" x14ac:dyDescent="0.3">
      <c r="A1678" s="1">
        <v>42976</v>
      </c>
      <c r="B1678" s="2">
        <v>139.04519999999999</v>
      </c>
      <c r="C1678" s="2">
        <v>9.0246999999999993</v>
      </c>
      <c r="D1678" s="2">
        <f t="shared" si="2526"/>
        <v>3.9244023793229667E-3</v>
      </c>
      <c r="E1678" s="2">
        <f t="shared" si="2527"/>
        <v>1.2241228466944316E-2</v>
      </c>
      <c r="F1678" s="11">
        <f t="shared" ref="F1678:G1678" si="2548">B1678/B1426-1</f>
        <v>0.23519316049803862</v>
      </c>
      <c r="G1678" s="11">
        <f t="shared" si="2548"/>
        <v>0.7649808339200499</v>
      </c>
      <c r="H1678" s="9">
        <f t="shared" si="2513"/>
        <v>0.2112273631114821</v>
      </c>
      <c r="I1678" s="9">
        <f t="shared" si="2514"/>
        <v>0.11255989089150978</v>
      </c>
      <c r="J1678" s="7">
        <f t="shared" si="2515"/>
        <v>0.22739311138395712</v>
      </c>
      <c r="K1678" s="7">
        <f t="shared" si="2516"/>
        <v>0.78009780365061698</v>
      </c>
      <c r="L1678" s="11">
        <f t="shared" ref="L1678:M1678" si="2549">B1678/B922-1</f>
        <v>0.48501794258373199</v>
      </c>
      <c r="M1678" s="11">
        <f t="shared" si="2549"/>
        <v>1.4684628008752734</v>
      </c>
      <c r="N1678" s="9">
        <f t="shared" si="2494"/>
        <v>0.13180895157654607</v>
      </c>
      <c r="O1678" s="9">
        <f t="shared" si="2495"/>
        <v>0.15599244801130432</v>
      </c>
      <c r="P1678" s="7">
        <f t="shared" si="2496"/>
        <v>0.431791402059444</v>
      </c>
      <c r="Q1678" s="7">
        <f t="shared" si="2497"/>
        <v>1.357911742372409</v>
      </c>
    </row>
    <row r="1679" spans="1:17" x14ac:dyDescent="0.3">
      <c r="A1679" s="1">
        <v>42977</v>
      </c>
      <c r="B1679" s="2">
        <v>140.679</v>
      </c>
      <c r="C1679" s="2">
        <v>9.3374000000000006</v>
      </c>
      <c r="D1679" s="2">
        <f t="shared" si="2526"/>
        <v>1.1681639122257297E-2</v>
      </c>
      <c r="E1679" s="2">
        <f t="shared" si="2527"/>
        <v>3.4062578227682848E-2</v>
      </c>
      <c r="F1679" s="11">
        <f t="shared" ref="F1679:G1679" si="2550">B1679/B1427-1</f>
        <v>0.25378106623839836</v>
      </c>
      <c r="G1679" s="11">
        <f t="shared" si="2550"/>
        <v>0.84278665877244929</v>
      </c>
      <c r="H1679" s="9">
        <f t="shared" si="2513"/>
        <v>0.22616383864177661</v>
      </c>
      <c r="I1679" s="9">
        <f t="shared" si="2514"/>
        <v>0.11300296826888793</v>
      </c>
      <c r="J1679" s="7">
        <f t="shared" si="2515"/>
        <v>0.24580138207269786</v>
      </c>
      <c r="K1679" s="7">
        <f t="shared" si="2516"/>
        <v>0.86083999716092041</v>
      </c>
      <c r="L1679" s="11">
        <f t="shared" ref="L1679:M1679" si="2551">B1679/B923-1</f>
        <v>0.49689563260463609</v>
      </c>
      <c r="M1679" s="11">
        <f t="shared" si="2551"/>
        <v>1.5243721106274841</v>
      </c>
      <c r="N1679" s="9">
        <f t="shared" si="2494"/>
        <v>0.13446446176937557</v>
      </c>
      <c r="O1679" s="9">
        <f t="shared" si="2495"/>
        <v>0.15611445845029129</v>
      </c>
      <c r="P1679" s="7">
        <f t="shared" si="2496"/>
        <v>0.44316093133843459</v>
      </c>
      <c r="Q1679" s="7">
        <f t="shared" si="2497"/>
        <v>1.4137025106871248</v>
      </c>
    </row>
    <row r="1680" spans="1:17" x14ac:dyDescent="0.3">
      <c r="A1680" s="1">
        <v>42978</v>
      </c>
      <c r="B1680" s="2">
        <v>142.1865</v>
      </c>
      <c r="C1680" s="2">
        <v>9.6026000000000007</v>
      </c>
      <c r="D1680" s="2">
        <f t="shared" si="2526"/>
        <v>1.065887690395154E-2</v>
      </c>
      <c r="E1680" s="2">
        <f t="shared" si="2527"/>
        <v>2.8006054241494244E-2</v>
      </c>
      <c r="F1680" s="11">
        <f t="shared" ref="F1680:G1680" si="2552">B1680/B1428-1</f>
        <v>0.26852222756523192</v>
      </c>
      <c r="G1680" s="11">
        <f t="shared" si="2552"/>
        <v>0.90011278864990008</v>
      </c>
      <c r="H1680" s="9">
        <f t="shared" si="2513"/>
        <v>0.23785262261966711</v>
      </c>
      <c r="I1680" s="9">
        <f t="shared" si="2514"/>
        <v>0.11340502112733866</v>
      </c>
      <c r="J1680" s="7">
        <f t="shared" si="2515"/>
        <v>0.2603913565974616</v>
      </c>
      <c r="K1680" s="7">
        <f t="shared" si="2516"/>
        <v>0.92646115848911381</v>
      </c>
      <c r="L1680" s="11">
        <f t="shared" ref="L1680:M1680" si="2553">B1680/B924-1</f>
        <v>0.50855245847373465</v>
      </c>
      <c r="M1680" s="11">
        <f t="shared" si="2553"/>
        <v>1.5746996996996998</v>
      </c>
      <c r="N1680" s="9">
        <f t="shared" si="2494"/>
        <v>0.13705018475612452</v>
      </c>
      <c r="O1680" s="9">
        <f t="shared" si="2495"/>
        <v>0.15621780338425853</v>
      </c>
      <c r="P1680" s="7">
        <f t="shared" si="2496"/>
        <v>0.45432889130249099</v>
      </c>
      <c r="Q1680" s="7">
        <f t="shared" si="2497"/>
        <v>1.4694553852673025</v>
      </c>
    </row>
    <row r="1681" spans="1:17" x14ac:dyDescent="0.3">
      <c r="A1681" s="1">
        <v>42979</v>
      </c>
      <c r="B1681" s="2">
        <v>141.99199999999999</v>
      </c>
      <c r="C1681" s="2">
        <v>9.5960000000000001</v>
      </c>
      <c r="D1681" s="2">
        <f t="shared" si="2526"/>
        <v>-1.3688581674598411E-3</v>
      </c>
      <c r="E1681" s="2">
        <f t="shared" si="2527"/>
        <v>-6.8755016094915352E-4</v>
      </c>
      <c r="F1681" s="11">
        <f t="shared" ref="F1681:G1681" si="2554">B1681/B1429-1</f>
        <v>0.26353144902297698</v>
      </c>
      <c r="G1681" s="11">
        <f t="shared" si="2554"/>
        <v>0.89039044954887525</v>
      </c>
      <c r="H1681" s="9">
        <f t="shared" si="2513"/>
        <v>0.23391053793839017</v>
      </c>
      <c r="I1681" s="9">
        <f t="shared" si="2514"/>
        <v>0.11341662566457796</v>
      </c>
      <c r="J1681" s="7">
        <f t="shared" si="2515"/>
        <v>0.25543091529427153</v>
      </c>
      <c r="K1681" s="7">
        <f t="shared" si="2516"/>
        <v>0.90378997762925306</v>
      </c>
      <c r="L1681" s="11">
        <f t="shared" ref="L1681:M1681" si="2555">B1681/B925-1</f>
        <v>0.51542350468900566</v>
      </c>
      <c r="M1681" s="11">
        <f t="shared" si="2555"/>
        <v>1.6178524661719775</v>
      </c>
      <c r="N1681" s="9">
        <f t="shared" si="2494"/>
        <v>0.13856498031528772</v>
      </c>
      <c r="O1681" s="9">
        <f t="shared" si="2495"/>
        <v>0.15617718927030969</v>
      </c>
      <c r="P1681" s="7">
        <f t="shared" si="2496"/>
        <v>0.46098076826000334</v>
      </c>
      <c r="Q1681" s="7">
        <f t="shared" si="2497"/>
        <v>1.5037812214229813</v>
      </c>
    </row>
    <row r="1682" spans="1:17" x14ac:dyDescent="0.3">
      <c r="A1682" s="1">
        <v>42983</v>
      </c>
      <c r="B1682" s="2">
        <v>140.71799999999999</v>
      </c>
      <c r="C1682" s="2">
        <v>9.3390000000000004</v>
      </c>
      <c r="D1682" s="2">
        <f t="shared" si="2526"/>
        <v>-9.0128302785501616E-3</v>
      </c>
      <c r="E1682" s="2">
        <f t="shared" si="2527"/>
        <v>-2.7147164849867261E-2</v>
      </c>
      <c r="F1682" s="11">
        <f t="shared" ref="F1682:G1682" si="2556">B1682/B1430-1</f>
        <v>0.24813181140453167</v>
      </c>
      <c r="G1682" s="11">
        <f t="shared" si="2556"/>
        <v>0.81848274787756048</v>
      </c>
      <c r="H1682" s="9">
        <f t="shared" si="2513"/>
        <v>0.221647882482641</v>
      </c>
      <c r="I1682" s="9">
        <f t="shared" si="2514"/>
        <v>0.1138251677013991</v>
      </c>
      <c r="J1682" s="7">
        <f t="shared" si="2515"/>
        <v>0.2400724410119921</v>
      </c>
      <c r="K1682" s="7">
        <f t="shared" si="2516"/>
        <v>0.83425955504735505</v>
      </c>
      <c r="L1682" s="11">
        <f t="shared" ref="L1682:M1682" si="2557">B1682/B926-1</f>
        <v>0.50318705394864582</v>
      </c>
      <c r="M1682" s="11">
        <f t="shared" si="2557"/>
        <v>1.5558292282430215</v>
      </c>
      <c r="N1682" s="9">
        <f t="shared" si="2494"/>
        <v>0.13586251891736564</v>
      </c>
      <c r="O1682" s="9">
        <f t="shared" si="2495"/>
        <v>0.15627239417911293</v>
      </c>
      <c r="P1682" s="7">
        <f t="shared" si="2496"/>
        <v>0.44911925998371194</v>
      </c>
      <c r="Q1682" s="7">
        <f t="shared" si="2497"/>
        <v>1.442637368494923</v>
      </c>
    </row>
    <row r="1683" spans="1:17" x14ac:dyDescent="0.3">
      <c r="A1683" s="1">
        <v>42984</v>
      </c>
      <c r="B1683" s="2">
        <v>141.14590000000001</v>
      </c>
      <c r="C1683" s="2">
        <v>9.4197000000000006</v>
      </c>
      <c r="D1683" s="2">
        <f t="shared" si="2526"/>
        <v>3.0362194571273851E-3</v>
      </c>
      <c r="E1683" s="2">
        <f t="shared" si="2527"/>
        <v>8.6040608198022818E-3</v>
      </c>
      <c r="F1683" s="11">
        <f t="shared" ref="F1683:G1683" si="2558">B1683/B1431-1</f>
        <v>0.24417253732185307</v>
      </c>
      <c r="G1683" s="11">
        <f t="shared" si="2558"/>
        <v>0.80081440697407658</v>
      </c>
      <c r="H1683" s="9">
        <f t="shared" si="2513"/>
        <v>0.21847068029598737</v>
      </c>
      <c r="I1683" s="9">
        <f t="shared" si="2514"/>
        <v>0.11372040192082744</v>
      </c>
      <c r="J1683" s="7">
        <f t="shared" si="2515"/>
        <v>0.23615346678024896</v>
      </c>
      <c r="K1683" s="7">
        <f t="shared" si="2516"/>
        <v>0.81705408801687396</v>
      </c>
      <c r="L1683" s="11">
        <f t="shared" ref="L1683:M1683" si="2559">B1683/B927-1</f>
        <v>0.50020991857285124</v>
      </c>
      <c r="M1683" s="11">
        <f t="shared" si="2559"/>
        <v>1.5386605578762969</v>
      </c>
      <c r="N1683" s="9">
        <f t="shared" si="2494"/>
        <v>0.13520168134397059</v>
      </c>
      <c r="O1683" s="9">
        <f t="shared" si="2495"/>
        <v>0.1562576366094329</v>
      </c>
      <c r="P1683" s="7">
        <f t="shared" si="2496"/>
        <v>0.44625921409969149</v>
      </c>
      <c r="Q1683" s="7">
        <f t="shared" si="2497"/>
        <v>1.4283039983534866</v>
      </c>
    </row>
    <row r="1684" spans="1:17" x14ac:dyDescent="0.3">
      <c r="A1684" s="1">
        <v>42985</v>
      </c>
      <c r="B1684" s="2">
        <v>141.47649999999999</v>
      </c>
      <c r="C1684" s="2">
        <v>9.4779</v>
      </c>
      <c r="D1684" s="2">
        <f t="shared" si="2526"/>
        <v>2.3395183877190215E-3</v>
      </c>
      <c r="E1684" s="2">
        <f t="shared" si="2527"/>
        <v>6.1595317932507439E-3</v>
      </c>
      <c r="F1684" s="11">
        <f t="shared" ref="F1684:G1684" si="2560">B1684/B1432-1</f>
        <v>0.246346233471056</v>
      </c>
      <c r="G1684" s="11">
        <f t="shared" si="2560"/>
        <v>0.80862147927639105</v>
      </c>
      <c r="H1684" s="9">
        <f t="shared" si="2513"/>
        <v>0.22021625774486231</v>
      </c>
      <c r="I1684" s="9">
        <f t="shared" si="2514"/>
        <v>0.11372955488914537</v>
      </c>
      <c r="J1684" s="7">
        <f t="shared" si="2515"/>
        <v>0.23831186381077663</v>
      </c>
      <c r="K1684" s="7">
        <f t="shared" si="2516"/>
        <v>0.82657736036554796</v>
      </c>
      <c r="L1684" s="11">
        <f t="shared" ref="L1684:M1684" si="2561">B1684/B928-1</f>
        <v>0.50086990653808994</v>
      </c>
      <c r="M1684" s="11">
        <f t="shared" si="2561"/>
        <v>1.5415370588866244</v>
      </c>
      <c r="N1684" s="9">
        <f t="shared" si="2494"/>
        <v>0.13534829256711675</v>
      </c>
      <c r="O1684" s="9">
        <f t="shared" si="2495"/>
        <v>0.15625912168604789</v>
      </c>
      <c r="P1684" s="7">
        <f t="shared" si="2496"/>
        <v>0.4468944602288496</v>
      </c>
      <c r="Q1684" s="7">
        <f t="shared" si="2497"/>
        <v>1.4314950282102004</v>
      </c>
    </row>
    <row r="1685" spans="1:17" x14ac:dyDescent="0.3">
      <c r="A1685" s="1">
        <v>42986</v>
      </c>
      <c r="B1685" s="2">
        <v>140.25110000000001</v>
      </c>
      <c r="C1685" s="2">
        <v>9.2441999999999993</v>
      </c>
      <c r="D1685" s="2">
        <f t="shared" si="2526"/>
        <v>-8.6992380430381752E-3</v>
      </c>
      <c r="E1685" s="2">
        <f t="shared" si="2527"/>
        <v>-2.4966444906986636E-2</v>
      </c>
      <c r="F1685" s="11">
        <f t="shared" ref="F1685:G1685" si="2562">B1685/B1433-1</f>
        <v>0.24282424166162309</v>
      </c>
      <c r="G1685" s="11">
        <f t="shared" si="2562"/>
        <v>0.79478119054090768</v>
      </c>
      <c r="H1685" s="9">
        <f t="shared" si="2513"/>
        <v>0.21738640402854864</v>
      </c>
      <c r="I1685" s="9">
        <f t="shared" si="2514"/>
        <v>0.11393222906081446</v>
      </c>
      <c r="J1685" s="7">
        <f t="shared" si="2515"/>
        <v>0.23478408843674758</v>
      </c>
      <c r="K1685" s="7">
        <f t="shared" si="2516"/>
        <v>0.81076014078592751</v>
      </c>
      <c r="L1685" s="11">
        <f t="shared" ref="L1685:M1685" si="2563">B1685/B929-1</f>
        <v>0.50031182707129673</v>
      </c>
      <c r="M1685" s="11">
        <f t="shared" si="2563"/>
        <v>1.5405925355906116</v>
      </c>
      <c r="N1685" s="9">
        <f t="shared" si="2494"/>
        <v>0.13522432373911009</v>
      </c>
      <c r="O1685" s="9">
        <f t="shared" si="2495"/>
        <v>0.15626630148375148</v>
      </c>
      <c r="P1685" s="7">
        <f t="shared" si="2496"/>
        <v>0.44635158270409048</v>
      </c>
      <c r="Q1685" s="7">
        <f t="shared" si="2497"/>
        <v>1.4287101025724569</v>
      </c>
    </row>
    <row r="1686" spans="1:17" x14ac:dyDescent="0.3">
      <c r="A1686" s="1">
        <v>42989</v>
      </c>
      <c r="B1686" s="2">
        <v>141.8656</v>
      </c>
      <c r="C1686" s="2">
        <v>9.5386000000000006</v>
      </c>
      <c r="D1686" s="2">
        <f t="shared" si="2526"/>
        <v>1.1445743024762686E-2</v>
      </c>
      <c r="E1686" s="2">
        <f t="shared" si="2527"/>
        <v>3.135039633352725E-2</v>
      </c>
      <c r="F1686" s="11">
        <f t="shared" ref="F1686:G1686" si="2564">B1686/B1434-1</f>
        <v>0.28958176149224157</v>
      </c>
      <c r="G1686" s="11">
        <f t="shared" si="2564"/>
        <v>1.0038233687660183</v>
      </c>
      <c r="H1686" s="9">
        <f t="shared" si="2513"/>
        <v>0.25431794990675627</v>
      </c>
      <c r="I1686" s="9">
        <f t="shared" si="2514"/>
        <v>0.11132341021306222</v>
      </c>
      <c r="J1686" s="7">
        <f t="shared" si="2515"/>
        <v>0.28161563785059895</v>
      </c>
      <c r="K1686" s="7">
        <f t="shared" si="2516"/>
        <v>1.0282752314868158</v>
      </c>
      <c r="L1686" s="11">
        <f t="shared" ref="L1686:M1686" si="2565">B1686/B930-1</f>
        <v>0.50514781398270192</v>
      </c>
      <c r="M1686" s="11">
        <f t="shared" si="2565"/>
        <v>1.5620735965619126</v>
      </c>
      <c r="N1686" s="9">
        <f t="shared" si="2494"/>
        <v>0.13629703621631151</v>
      </c>
      <c r="O1686" s="9">
        <f t="shared" si="2495"/>
        <v>0.15633011550890061</v>
      </c>
      <c r="P1686" s="7">
        <f t="shared" si="2496"/>
        <v>0.45097022175809109</v>
      </c>
      <c r="Q1686" s="7">
        <f t="shared" si="2497"/>
        <v>1.4516111195377492</v>
      </c>
    </row>
    <row r="1687" spans="1:17" x14ac:dyDescent="0.3">
      <c r="A1687" s="1">
        <v>42990</v>
      </c>
      <c r="B1687" s="2">
        <v>142.20590000000001</v>
      </c>
      <c r="C1687" s="2">
        <v>9.6193000000000008</v>
      </c>
      <c r="D1687" s="2">
        <f t="shared" si="2526"/>
        <v>2.3958768322990577E-3</v>
      </c>
      <c r="E1687" s="2">
        <f t="shared" si="2527"/>
        <v>8.4247727901694148E-3</v>
      </c>
      <c r="F1687" s="11">
        <f t="shared" ref="F1687:G1687" si="2566">B1687/B1435-1</f>
        <v>0.26989509065710338</v>
      </c>
      <c r="G1687" s="11">
        <f t="shared" si="2566"/>
        <v>0.92224531393629361</v>
      </c>
      <c r="H1687" s="9">
        <f t="shared" si="2513"/>
        <v>0.23893429127664559</v>
      </c>
      <c r="I1687" s="9">
        <f t="shared" si="2514"/>
        <v>0.11005744505818736</v>
      </c>
      <c r="J1687" s="7">
        <f t="shared" si="2515"/>
        <v>0.26222744116026342</v>
      </c>
      <c r="K1687" s="7">
        <f t="shared" si="2516"/>
        <v>0.93923969869990809</v>
      </c>
      <c r="L1687" s="11">
        <f t="shared" ref="L1687:M1687" si="2567">B1687/B931-1</f>
        <v>0.50996460968184842</v>
      </c>
      <c r="M1687" s="11">
        <f t="shared" si="2567"/>
        <v>1.5857638235531306</v>
      </c>
      <c r="N1687" s="9">
        <f t="shared" si="2494"/>
        <v>0.13736207108512904</v>
      </c>
      <c r="O1687" s="9">
        <f t="shared" si="2495"/>
        <v>0.15633185513057676</v>
      </c>
      <c r="P1687" s="7">
        <f t="shared" si="2496"/>
        <v>0.4556124499553087</v>
      </c>
      <c r="Q1687" s="7">
        <f t="shared" si="2497"/>
        <v>1.4752053919662904</v>
      </c>
    </row>
    <row r="1688" spans="1:17" x14ac:dyDescent="0.3">
      <c r="A1688" s="1">
        <v>42991</v>
      </c>
      <c r="B1688" s="2">
        <v>142.40049999999999</v>
      </c>
      <c r="C1688" s="2">
        <v>9.6592000000000002</v>
      </c>
      <c r="D1688" s="2">
        <f t="shared" si="2526"/>
        <v>1.3675028413007082E-3</v>
      </c>
      <c r="E1688" s="2">
        <f t="shared" si="2527"/>
        <v>4.13933210268079E-3</v>
      </c>
      <c r="F1688" s="11">
        <f t="shared" ref="F1688:G1688" si="2568">B1688/B1436-1</f>
        <v>0.28310470602228111</v>
      </c>
      <c r="G1688" s="11">
        <f t="shared" si="2568"/>
        <v>0.97687317083154257</v>
      </c>
      <c r="H1688" s="9">
        <f t="shared" si="2513"/>
        <v>0.24928269260931218</v>
      </c>
      <c r="I1688" s="9">
        <f t="shared" si="2514"/>
        <v>0.10960750917374298</v>
      </c>
      <c r="J1688" s="7">
        <f t="shared" si="2515"/>
        <v>0.27542032324851085</v>
      </c>
      <c r="K1688" s="7">
        <f t="shared" si="2516"/>
        <v>1.001277948044494</v>
      </c>
      <c r="L1688" s="11">
        <f t="shared" ref="L1688:M1688" si="2569">B1688/B932-1</f>
        <v>0.51978326088418192</v>
      </c>
      <c r="M1688" s="11">
        <f t="shared" si="2569"/>
        <v>1.6381165674332223</v>
      </c>
      <c r="N1688" s="9">
        <f t="shared" si="2494"/>
        <v>0.1395225777224946</v>
      </c>
      <c r="O1688" s="9">
        <f t="shared" si="2495"/>
        <v>0.15629837077222192</v>
      </c>
      <c r="P1688" s="7">
        <f t="shared" si="2496"/>
        <v>0.46510067773091568</v>
      </c>
      <c r="Q1688" s="7">
        <f t="shared" si="2497"/>
        <v>1.5241623370168149</v>
      </c>
    </row>
    <row r="1689" spans="1:17" x14ac:dyDescent="0.3">
      <c r="A1689" s="1">
        <v>42992</v>
      </c>
      <c r="B1689" s="2">
        <v>141.5641</v>
      </c>
      <c r="C1689" s="2">
        <v>9.4962</v>
      </c>
      <c r="D1689" s="2">
        <f t="shared" si="2526"/>
        <v>-5.8908921659287386E-3</v>
      </c>
      <c r="E1689" s="2">
        <f t="shared" si="2527"/>
        <v>-1.7019110474869249E-2</v>
      </c>
      <c r="F1689" s="11">
        <f t="shared" ref="F1689:G1689" si="2570">B1689/B1437-1</f>
        <v>0.26951135630930478</v>
      </c>
      <c r="G1689" s="11">
        <f t="shared" si="2570"/>
        <v>0.9188506536806158</v>
      </c>
      <c r="H1689" s="9">
        <f t="shared" si="2513"/>
        <v>0.23863206762026498</v>
      </c>
      <c r="I1689" s="9">
        <f t="shared" si="2514"/>
        <v>0.109756435066236</v>
      </c>
      <c r="J1689" s="7">
        <f t="shared" si="2515"/>
        <v>0.26188777025990295</v>
      </c>
      <c r="K1689" s="7">
        <f t="shared" si="2516"/>
        <v>0.93805921013629168</v>
      </c>
      <c r="L1689" s="11">
        <f t="shared" ref="L1689:M1689" si="2571">B1689/B933-1</f>
        <v>0.52557878390451074</v>
      </c>
      <c r="M1689" s="11">
        <f t="shared" si="2571"/>
        <v>1.6740067017711824</v>
      </c>
      <c r="N1689" s="9">
        <f t="shared" si="2494"/>
        <v>0.14079128949503594</v>
      </c>
      <c r="O1689" s="9">
        <f t="shared" si="2495"/>
        <v>0.15623057597329762</v>
      </c>
      <c r="P1689" s="7">
        <f t="shared" si="2496"/>
        <v>0.47073441663217985</v>
      </c>
      <c r="Q1689" s="7">
        <f t="shared" si="2497"/>
        <v>1.5538798220951602</v>
      </c>
    </row>
    <row r="1690" spans="1:17" x14ac:dyDescent="0.3">
      <c r="A1690" s="1">
        <v>42993</v>
      </c>
      <c r="B1690" s="2">
        <v>142.05029999999999</v>
      </c>
      <c r="C1690" s="2">
        <v>9.5726999999999993</v>
      </c>
      <c r="D1690" s="2">
        <f t="shared" si="2526"/>
        <v>3.4286021886476658E-3</v>
      </c>
      <c r="E1690" s="2">
        <f t="shared" si="2527"/>
        <v>8.0235787494964197E-3</v>
      </c>
      <c r="F1690" s="11">
        <f t="shared" ref="F1690:G1690" si="2572">B1690/B1438-1</f>
        <v>0.25438038773120564</v>
      </c>
      <c r="G1690" s="11">
        <f t="shared" si="2572"/>
        <v>0.84854687650864147</v>
      </c>
      <c r="H1690" s="9">
        <f t="shared" si="2513"/>
        <v>0.22664173571117349</v>
      </c>
      <c r="I1690" s="9">
        <f t="shared" si="2514"/>
        <v>0.10882382490828446</v>
      </c>
      <c r="J1690" s="7">
        <f t="shared" si="2515"/>
        <v>0.2469747567100673</v>
      </c>
      <c r="K1690" s="7">
        <f t="shared" si="2516"/>
        <v>0.87130003504459208</v>
      </c>
      <c r="L1690" s="11">
        <f t="shared" ref="L1690:M1690" si="2573">B1690/B934-1</f>
        <v>0.51757142078785323</v>
      </c>
      <c r="M1690" s="11">
        <f t="shared" si="2573"/>
        <v>1.6245990184520056</v>
      </c>
      <c r="N1690" s="9">
        <f t="shared" si="2494"/>
        <v>0.13903710253786541</v>
      </c>
      <c r="O1690" s="9">
        <f t="shared" si="2495"/>
        <v>0.15616875627624985</v>
      </c>
      <c r="P1690" s="7">
        <f t="shared" si="2496"/>
        <v>0.46305729940045914</v>
      </c>
      <c r="Q1690" s="7">
        <f t="shared" si="2497"/>
        <v>1.5145320860121334</v>
      </c>
    </row>
    <row r="1691" spans="1:17" x14ac:dyDescent="0.3">
      <c r="A1691" s="1">
        <v>42996</v>
      </c>
      <c r="B1691" s="2">
        <v>141.86420000000001</v>
      </c>
      <c r="C1691" s="2">
        <v>9.5494000000000003</v>
      </c>
      <c r="D1691" s="2">
        <f t="shared" si="2526"/>
        <v>-1.3109582402644731E-3</v>
      </c>
      <c r="E1691" s="2">
        <f t="shared" si="2527"/>
        <v>-2.4369720408564939E-3</v>
      </c>
      <c r="F1691" s="11">
        <f t="shared" ref="F1691:G1691" si="2574">B1691/B1439-1</f>
        <v>0.25333467621526395</v>
      </c>
      <c r="G1691" s="11">
        <f t="shared" si="2574"/>
        <v>0.84615087190194482</v>
      </c>
      <c r="H1691" s="9">
        <f t="shared" si="2513"/>
        <v>0.22580774018146788</v>
      </c>
      <c r="I1691" s="9">
        <f t="shared" si="2514"/>
        <v>0.10883755496167838</v>
      </c>
      <c r="J1691" s="7">
        <f t="shared" si="2515"/>
        <v>0.24593335714373543</v>
      </c>
      <c r="K1691" s="7">
        <f t="shared" si="2516"/>
        <v>0.86659881700479002</v>
      </c>
      <c r="L1691" s="11">
        <f t="shared" ref="L1691:M1691" si="2575">B1691/B935-1</f>
        <v>0.51329884260493897</v>
      </c>
      <c r="M1691" s="11">
        <f t="shared" si="2575"/>
        <v>1.6054239877769292</v>
      </c>
      <c r="N1691" s="9">
        <f t="shared" si="2494"/>
        <v>0.13809731063173586</v>
      </c>
      <c r="O1691" s="9">
        <f t="shared" si="2495"/>
        <v>0.1561714711231818</v>
      </c>
      <c r="P1691" s="7">
        <f t="shared" si="2496"/>
        <v>0.45893634487635926</v>
      </c>
      <c r="Q1691" s="7">
        <f t="shared" si="2497"/>
        <v>1.4933250032822309</v>
      </c>
    </row>
    <row r="1692" spans="1:17" x14ac:dyDescent="0.3">
      <c r="A1692" s="1">
        <v>42997</v>
      </c>
      <c r="B1692" s="2">
        <v>142.1078</v>
      </c>
      <c r="C1692" s="2">
        <v>9.5901999999999994</v>
      </c>
      <c r="D1692" s="2">
        <f t="shared" si="2526"/>
        <v>1.7156625283689568E-3</v>
      </c>
      <c r="E1692" s="2">
        <f t="shared" si="2527"/>
        <v>4.2634184414392607E-3</v>
      </c>
      <c r="F1692" s="11">
        <f t="shared" ref="F1692:G1692" si="2576">B1692/B1440-1</f>
        <v>0.26097010395999187</v>
      </c>
      <c r="G1692" s="11">
        <f t="shared" si="2576"/>
        <v>0.87862641775548989</v>
      </c>
      <c r="H1692" s="9">
        <f t="shared" si="2513"/>
        <v>0.23188134850189046</v>
      </c>
      <c r="I1692" s="9">
        <f t="shared" si="2514"/>
        <v>0.10871308167732838</v>
      </c>
      <c r="J1692" s="7">
        <f t="shared" si="2515"/>
        <v>0.25354066773679662</v>
      </c>
      <c r="K1692" s="7">
        <f t="shared" si="2516"/>
        <v>0.90115318575636394</v>
      </c>
      <c r="L1692" s="11">
        <f t="shared" ref="L1692:M1692" si="2577">B1692/B936-1</f>
        <v>0.50456001710932807</v>
      </c>
      <c r="M1692" s="11">
        <f t="shared" si="2577"/>
        <v>1.5613482185780669</v>
      </c>
      <c r="N1692" s="9">
        <f t="shared" si="2494"/>
        <v>0.13616683600777851</v>
      </c>
      <c r="O1692" s="9">
        <f t="shared" si="2495"/>
        <v>0.15612118735667238</v>
      </c>
      <c r="P1692" s="7">
        <f t="shared" si="2496"/>
        <v>0.45054561275074057</v>
      </c>
      <c r="Q1692" s="7">
        <f t="shared" si="2497"/>
        <v>1.4508989721358683</v>
      </c>
    </row>
    <row r="1693" spans="1:17" x14ac:dyDescent="0.3">
      <c r="A1693" s="1">
        <v>42998</v>
      </c>
      <c r="B1693" s="2">
        <v>141.66919999999999</v>
      </c>
      <c r="C1693" s="2">
        <v>9.5103000000000009</v>
      </c>
      <c r="D1693" s="2">
        <f t="shared" si="2526"/>
        <v>-3.0911620691285581E-3</v>
      </c>
      <c r="E1693" s="2">
        <f t="shared" si="2527"/>
        <v>-8.3663219341669447E-3</v>
      </c>
      <c r="F1693" s="11">
        <f t="shared" ref="F1693:G1693" si="2578">B1693/B1441-1</f>
        <v>0.2547146165734504</v>
      </c>
      <c r="G1693" s="11">
        <f t="shared" si="2578"/>
        <v>0.85274005961309962</v>
      </c>
      <c r="H1693" s="9">
        <f t="shared" si="2513"/>
        <v>0.22690814957246488</v>
      </c>
      <c r="I1693" s="9">
        <f t="shared" si="2514"/>
        <v>0.10878235849787009</v>
      </c>
      <c r="J1693" s="7">
        <f t="shared" si="2515"/>
        <v>0.24731263978160278</v>
      </c>
      <c r="K1693" s="7">
        <f t="shared" si="2516"/>
        <v>0.87287230024253359</v>
      </c>
      <c r="L1693" s="11">
        <f t="shared" ref="L1693:M1693" si="2579">B1693/B937-1</f>
        <v>0.50084593226821084</v>
      </c>
      <c r="M1693" s="11">
        <f t="shared" si="2579"/>
        <v>1.5457197922801011</v>
      </c>
      <c r="N1693" s="9">
        <f t="shared" si="2494"/>
        <v>0.13534296799695592</v>
      </c>
      <c r="O1693" s="9">
        <f t="shared" si="2495"/>
        <v>0.1561338206059277</v>
      </c>
      <c r="P1693" s="7">
        <f t="shared" si="2496"/>
        <v>0.44695630333770509</v>
      </c>
      <c r="Q1693" s="7">
        <f t="shared" si="2497"/>
        <v>1.4326636707833242</v>
      </c>
    </row>
    <row r="1694" spans="1:17" x14ac:dyDescent="0.3">
      <c r="A1694" s="1">
        <v>42999</v>
      </c>
      <c r="B1694" s="2">
        <v>140.80179999999999</v>
      </c>
      <c r="C1694" s="2">
        <v>9.3274000000000008</v>
      </c>
      <c r="D1694" s="2">
        <f t="shared" si="2526"/>
        <v>-6.1415347162256818E-3</v>
      </c>
      <c r="E1694" s="2">
        <f t="shared" si="2527"/>
        <v>-1.941911673169253E-2</v>
      </c>
      <c r="F1694" s="11">
        <f t="shared" ref="F1694:G1694" si="2580">B1694/B1442-1</f>
        <v>0.23489444330915887</v>
      </c>
      <c r="G1694" s="11">
        <f t="shared" si="2580"/>
        <v>0.76575041647735897</v>
      </c>
      <c r="H1694" s="9">
        <f t="shared" si="2513"/>
        <v>0.21098549542235587</v>
      </c>
      <c r="I1694" s="9">
        <f t="shared" si="2514"/>
        <v>0.10864307635993455</v>
      </c>
      <c r="J1694" s="7">
        <f t="shared" si="2515"/>
        <v>0.22762798056181888</v>
      </c>
      <c r="K1694" s="7">
        <f t="shared" si="2516"/>
        <v>0.78575546445665667</v>
      </c>
      <c r="L1694" s="11">
        <f t="shared" ref="L1694:M1694" si="2581">B1694/B938-1</f>
        <v>0.50566327469020944</v>
      </c>
      <c r="M1694" s="11">
        <f t="shared" si="2581"/>
        <v>1.5664208672683251</v>
      </c>
      <c r="N1694" s="9">
        <f t="shared" si="2494"/>
        <v>0.1364111717315957</v>
      </c>
      <c r="O1694" s="9">
        <f t="shared" si="2495"/>
        <v>0.1560771411804962</v>
      </c>
      <c r="P1694" s="7">
        <f t="shared" si="2496"/>
        <v>0.45163920510908495</v>
      </c>
      <c r="Q1694" s="7">
        <f t="shared" si="2497"/>
        <v>1.4567505118305744</v>
      </c>
    </row>
    <row r="1695" spans="1:17" x14ac:dyDescent="0.3">
      <c r="A1695" s="1">
        <v>43000</v>
      </c>
      <c r="B1695" s="2">
        <v>140.6653</v>
      </c>
      <c r="C1695" s="2">
        <v>9.3041</v>
      </c>
      <c r="D1695" s="2">
        <f t="shared" si="2526"/>
        <v>-9.6991805224068504E-4</v>
      </c>
      <c r="E1695" s="2">
        <f t="shared" si="2527"/>
        <v>-2.5011418454234722E-3</v>
      </c>
      <c r="F1695" s="11">
        <f t="shared" ref="F1695:G1695" si="2582">B1695/B1443-1</f>
        <v>0.22395985604700042</v>
      </c>
      <c r="G1695" s="11">
        <f t="shared" si="2582"/>
        <v>0.72110101925673797</v>
      </c>
      <c r="H1695" s="9">
        <f t="shared" si="2513"/>
        <v>0.20209138620506722</v>
      </c>
      <c r="I1695" s="9">
        <f t="shared" si="2514"/>
        <v>0.10842529753981686</v>
      </c>
      <c r="J1695" s="7">
        <f t="shared" si="2515"/>
        <v>0.21678649562556118</v>
      </c>
      <c r="K1695" s="7">
        <f t="shared" si="2516"/>
        <v>0.73910733453728672</v>
      </c>
      <c r="L1695" s="11">
        <f t="shared" ref="L1695:M1695" si="2583">B1695/B939-1</f>
        <v>0.50831493492916024</v>
      </c>
      <c r="M1695" s="11">
        <f t="shared" si="2583"/>
        <v>1.5824636393915843</v>
      </c>
      <c r="N1695" s="9">
        <f t="shared" si="2494"/>
        <v>0.13699769685745525</v>
      </c>
      <c r="O1695" s="9">
        <f t="shared" si="2495"/>
        <v>0.15606815129115231</v>
      </c>
      <c r="P1695" s="7">
        <f t="shared" si="2496"/>
        <v>0.45420184329766622</v>
      </c>
      <c r="Q1695" s="7">
        <f t="shared" si="2497"/>
        <v>1.4698468774343478</v>
      </c>
    </row>
    <row r="1696" spans="1:17" x14ac:dyDescent="0.3">
      <c r="A1696" s="1">
        <v>43003</v>
      </c>
      <c r="B1696" s="2">
        <v>139.18389999999999</v>
      </c>
      <c r="C1696" s="2">
        <v>9.0122</v>
      </c>
      <c r="D1696" s="2">
        <f t="shared" si="2526"/>
        <v>-1.0587229389355466E-2</v>
      </c>
      <c r="E1696" s="2">
        <f t="shared" si="2527"/>
        <v>-3.1875948268160141E-2</v>
      </c>
      <c r="F1696" s="11">
        <f t="shared" ref="F1696:G1696" si="2584">B1696/B1444-1</f>
        <v>0.21884791537134496</v>
      </c>
      <c r="G1696" s="11">
        <f t="shared" si="2584"/>
        <v>0.69766040010548913</v>
      </c>
      <c r="H1696" s="9">
        <f t="shared" si="2513"/>
        <v>0.19790608092028261</v>
      </c>
      <c r="I1696" s="9">
        <f t="shared" si="2514"/>
        <v>0.10878323970242366</v>
      </c>
      <c r="J1696" s="7">
        <f t="shared" si="2515"/>
        <v>0.21165741197120869</v>
      </c>
      <c r="K1696" s="7">
        <f t="shared" si="2516"/>
        <v>0.71680700504904471</v>
      </c>
      <c r="L1696" s="11">
        <f t="shared" ref="L1696:M1696" si="2585">B1696/B940-1</f>
        <v>0.47658462116237188</v>
      </c>
      <c r="M1696" s="11">
        <f t="shared" si="2585"/>
        <v>1.422894934939241</v>
      </c>
      <c r="N1696" s="9">
        <f t="shared" si="2494"/>
        <v>0.12991057751858665</v>
      </c>
      <c r="O1696" s="9">
        <f t="shared" si="2495"/>
        <v>0.15609022510780249</v>
      </c>
      <c r="P1696" s="7">
        <f t="shared" si="2496"/>
        <v>0.4235951887249414</v>
      </c>
      <c r="Q1696" s="7">
        <f t="shared" si="2497"/>
        <v>1.3170134714601178</v>
      </c>
    </row>
    <row r="1697" spans="1:17" x14ac:dyDescent="0.3">
      <c r="A1697" s="1">
        <v>43004</v>
      </c>
      <c r="B1697" s="2">
        <v>139.5445</v>
      </c>
      <c r="C1697" s="2">
        <v>9.0737000000000005</v>
      </c>
      <c r="D1697" s="2">
        <f t="shared" si="2526"/>
        <v>2.5874665171128448E-3</v>
      </c>
      <c r="E1697" s="2">
        <f t="shared" si="2527"/>
        <v>6.800904245058058E-3</v>
      </c>
      <c r="F1697" s="11">
        <f t="shared" ref="F1697:G1697" si="2586">B1697/B1445-1</f>
        <v>0.23231594452725957</v>
      </c>
      <c r="G1697" s="11">
        <f t="shared" si="2586"/>
        <v>0.75276232421573175</v>
      </c>
      <c r="H1697" s="9">
        <f t="shared" si="2513"/>
        <v>0.2088952807139553</v>
      </c>
      <c r="I1697" s="9">
        <f t="shared" si="2514"/>
        <v>0.10840737674838034</v>
      </c>
      <c r="J1697" s="7">
        <f t="shared" si="2515"/>
        <v>0.22509599114764467</v>
      </c>
      <c r="K1697" s="7">
        <f t="shared" si="2516"/>
        <v>0.77500124643009793</v>
      </c>
      <c r="L1697" s="11">
        <f t="shared" ref="L1697:M1697" si="2587">B1697/B941-1</f>
        <v>0.51221687485979883</v>
      </c>
      <c r="M1697" s="11">
        <f t="shared" si="2587"/>
        <v>1.6047653222333862</v>
      </c>
      <c r="N1697" s="9">
        <f t="shared" si="2494"/>
        <v>0.1378589010750845</v>
      </c>
      <c r="O1697" s="9">
        <f t="shared" si="2495"/>
        <v>0.15558700834618197</v>
      </c>
      <c r="P1697" s="7">
        <f t="shared" si="2496"/>
        <v>0.45829176608038957</v>
      </c>
      <c r="Q1697" s="7">
        <f t="shared" si="2497"/>
        <v>1.4941084431619336</v>
      </c>
    </row>
    <row r="1698" spans="1:17" x14ac:dyDescent="0.3">
      <c r="A1698" s="1">
        <v>43005</v>
      </c>
      <c r="B1698" s="2">
        <v>140.80179999999999</v>
      </c>
      <c r="C1698" s="2">
        <v>9.3199000000000005</v>
      </c>
      <c r="D1698" s="2">
        <f t="shared" si="2526"/>
        <v>8.9696809244833413E-3</v>
      </c>
      <c r="E1698" s="2">
        <f t="shared" si="2527"/>
        <v>2.6771779825353795E-2</v>
      </c>
      <c r="F1698" s="11">
        <f t="shared" ref="F1698:G1698" si="2588">B1698/B1446-1</f>
        <v>0.23124668254091763</v>
      </c>
      <c r="G1698" s="11">
        <f t="shared" si="2588"/>
        <v>0.75067623412728235</v>
      </c>
      <c r="H1698" s="9">
        <f t="shared" si="2513"/>
        <v>0.20802721911752034</v>
      </c>
      <c r="I1698" s="9">
        <f t="shared" si="2514"/>
        <v>0.10833867961047537</v>
      </c>
      <c r="J1698" s="7">
        <f t="shared" si="2515"/>
        <v>0.22404210666391511</v>
      </c>
      <c r="K1698" s="7">
        <f t="shared" si="2516"/>
        <v>0.77050345607940041</v>
      </c>
      <c r="L1698" s="11">
        <f t="shared" ref="L1698:M1698" si="2589">B1698/B942-1</f>
        <v>0.50977858650931407</v>
      </c>
      <c r="M1698" s="11">
        <f t="shared" si="2589"/>
        <v>1.5925338674232941</v>
      </c>
      <c r="N1698" s="9">
        <f t="shared" si="2494"/>
        <v>0.13732100287486887</v>
      </c>
      <c r="O1698" s="9">
        <f t="shared" si="2495"/>
        <v>0.15555509309673368</v>
      </c>
      <c r="P1698" s="7">
        <f t="shared" si="2496"/>
        <v>0.45596211299618661</v>
      </c>
      <c r="Q1698" s="7">
        <f t="shared" si="2497"/>
        <v>1.4823961954252511</v>
      </c>
    </row>
    <row r="1699" spans="1:17" x14ac:dyDescent="0.3">
      <c r="A1699" s="1">
        <v>43006</v>
      </c>
      <c r="B1699" s="2">
        <v>140.75309999999999</v>
      </c>
      <c r="C1699" s="2">
        <v>9.3041</v>
      </c>
      <c r="D1699" s="2">
        <f t="shared" si="2526"/>
        <v>-3.4593608909429507E-4</v>
      </c>
      <c r="E1699" s="2">
        <f t="shared" si="2527"/>
        <v>-1.6967358022517722E-3</v>
      </c>
      <c r="F1699" s="11">
        <f t="shared" ref="F1699:G1699" si="2590">B1699/B1447-1</f>
        <v>0.22874707224175261</v>
      </c>
      <c r="G1699" s="11">
        <f t="shared" si="2590"/>
        <v>0.7382068862443254</v>
      </c>
      <c r="H1699" s="9">
        <f t="shared" si="2513"/>
        <v>0.20599500976368612</v>
      </c>
      <c r="I1699" s="9">
        <f t="shared" si="2514"/>
        <v>0.10834151772478173</v>
      </c>
      <c r="J1699" s="7">
        <f t="shared" si="2515"/>
        <v>0.22155674709805062</v>
      </c>
      <c r="K1699" s="7">
        <f t="shared" si="2516"/>
        <v>0.75973732228202051</v>
      </c>
      <c r="L1699" s="11">
        <f t="shared" ref="L1699:M1699" si="2591">B1699/B943-1</f>
        <v>0.51124470136529743</v>
      </c>
      <c r="M1699" s="11">
        <f t="shared" si="2591"/>
        <v>1.5968070557369729</v>
      </c>
      <c r="N1699" s="9">
        <f t="shared" si="2494"/>
        <v>0.13764453893784634</v>
      </c>
      <c r="O1699" s="9">
        <f t="shared" si="2495"/>
        <v>0.15555222947638062</v>
      </c>
      <c r="P1699" s="7">
        <f t="shared" si="2496"/>
        <v>0.45737791533530059</v>
      </c>
      <c r="Q1699" s="7">
        <f t="shared" si="2497"/>
        <v>1.4896649748150486</v>
      </c>
    </row>
    <row r="1700" spans="1:17" x14ac:dyDescent="0.3">
      <c r="A1700" s="1">
        <v>43007</v>
      </c>
      <c r="B1700" s="2">
        <v>141.76669999999999</v>
      </c>
      <c r="C1700" s="2">
        <v>9.5012000000000008</v>
      </c>
      <c r="D1700" s="2">
        <f t="shared" si="2526"/>
        <v>7.1754570755543498E-3</v>
      </c>
      <c r="E1700" s="2">
        <f t="shared" si="2527"/>
        <v>2.0962943194849832E-2</v>
      </c>
      <c r="F1700" s="11">
        <f t="shared" ref="F1700:G1700" si="2592">B1700/B1448-1</f>
        <v>0.24662724828130789</v>
      </c>
      <c r="G1700" s="11">
        <f t="shared" si="2592"/>
        <v>0.81348297449992368</v>
      </c>
      <c r="H1700" s="9">
        <f t="shared" si="2513"/>
        <v>0.22044170323274964</v>
      </c>
      <c r="I1700" s="9">
        <f t="shared" si="2514"/>
        <v>0.10822224328285694</v>
      </c>
      <c r="J1700" s="7">
        <f t="shared" si="2515"/>
        <v>0.2393482991557383</v>
      </c>
      <c r="K1700" s="7">
        <f t="shared" si="2516"/>
        <v>0.83789494849040969</v>
      </c>
      <c r="L1700" s="11">
        <f t="shared" ref="L1700:M1700" si="2593">B1700/B944-1</f>
        <v>0.51997010809547373</v>
      </c>
      <c r="M1700" s="11">
        <f t="shared" si="2593"/>
        <v>1.6420110116233806</v>
      </c>
      <c r="N1700" s="9">
        <f t="shared" si="2494"/>
        <v>0.13956355631271708</v>
      </c>
      <c r="O1700" s="9">
        <f t="shared" si="2495"/>
        <v>0.15559844756571248</v>
      </c>
      <c r="P1700" s="7">
        <f t="shared" si="2496"/>
        <v>0.46576069524838926</v>
      </c>
      <c r="Q1700" s="7">
        <f t="shared" si="2497"/>
        <v>1.5325461216215044</v>
      </c>
    </row>
    <row r="1701" spans="1:17" x14ac:dyDescent="0.3">
      <c r="A1701" s="1">
        <v>43010</v>
      </c>
      <c r="B1701" s="2">
        <v>141.89340000000001</v>
      </c>
      <c r="C1701" s="2">
        <v>9.5277999999999992</v>
      </c>
      <c r="D1701" s="2">
        <f t="shared" si="2526"/>
        <v>8.933227367954596E-4</v>
      </c>
      <c r="E1701" s="2">
        <f t="shared" si="2527"/>
        <v>2.7957346498246084E-3</v>
      </c>
      <c r="F1701" s="11">
        <f t="shared" ref="F1701:G1701" si="2594">B1701/B1449-1</f>
        <v>0.23849300074889124</v>
      </c>
      <c r="G1701" s="11">
        <f t="shared" si="2594"/>
        <v>0.78192971628420205</v>
      </c>
      <c r="H1701" s="9">
        <f t="shared" si="2513"/>
        <v>0.21389531853759844</v>
      </c>
      <c r="I1701" s="9">
        <f t="shared" si="2514"/>
        <v>0.10802215422896537</v>
      </c>
      <c r="J1701" s="7">
        <f t="shared" si="2515"/>
        <v>0.23128818427875242</v>
      </c>
      <c r="K1701" s="7">
        <f t="shared" si="2516"/>
        <v>0.80250329734624049</v>
      </c>
      <c r="L1701" s="11">
        <f t="shared" ref="L1701:M1701" si="2595">B1701/B945-1</f>
        <v>0.5460553053737458</v>
      </c>
      <c r="M1701" s="11">
        <f t="shared" si="2595"/>
        <v>1.7825706024940855</v>
      </c>
      <c r="N1701" s="9">
        <f t="shared" si="2494"/>
        <v>0.14523557424320646</v>
      </c>
      <c r="O1701" s="9">
        <f t="shared" si="2495"/>
        <v>0.1552999843747504</v>
      </c>
      <c r="P1701" s="7">
        <f t="shared" si="2496"/>
        <v>0.49112310088867828</v>
      </c>
      <c r="Q1701" s="7">
        <f t="shared" si="2497"/>
        <v>1.6685253559812474</v>
      </c>
    </row>
    <row r="1702" spans="1:17" x14ac:dyDescent="0.3">
      <c r="A1702" s="1">
        <v>43011</v>
      </c>
      <c r="B1702" s="2">
        <v>142.19560000000001</v>
      </c>
      <c r="C1702" s="2">
        <v>9.5876999999999999</v>
      </c>
      <c r="D1702" s="2">
        <f t="shared" si="2526"/>
        <v>2.1275030992861281E-3</v>
      </c>
      <c r="E1702" s="2">
        <f t="shared" si="2527"/>
        <v>6.2671859026082457E-3</v>
      </c>
      <c r="F1702" s="11">
        <f t="shared" ref="F1702:G1702" si="2596">B1702/B1450-1</f>
        <v>0.242910949055682</v>
      </c>
      <c r="G1702" s="11">
        <f t="shared" si="2596"/>
        <v>0.79719952013196349</v>
      </c>
      <c r="H1702" s="9">
        <f t="shared" si="2513"/>
        <v>0.21745616801179013</v>
      </c>
      <c r="I1702" s="9">
        <f t="shared" si="2514"/>
        <v>0.10800538154283973</v>
      </c>
      <c r="J1702" s="7">
        <f t="shared" si="2515"/>
        <v>0.23568267024788714</v>
      </c>
      <c r="K1702" s="7">
        <f t="shared" si="2516"/>
        <v>0.82189154723421876</v>
      </c>
      <c r="L1702" s="11">
        <f t="shared" ref="L1702:M1702" si="2597">B1702/B946-1</f>
        <v>0.54934804424168426</v>
      </c>
      <c r="M1702" s="11">
        <f t="shared" si="2597"/>
        <v>1.801455119214586</v>
      </c>
      <c r="N1702" s="9">
        <f t="shared" si="2494"/>
        <v>0.14594474194296847</v>
      </c>
      <c r="O1702" s="9">
        <f t="shared" si="2495"/>
        <v>0.15530220370617717</v>
      </c>
      <c r="P1702" s="7">
        <f t="shared" si="2496"/>
        <v>0.49429730181919673</v>
      </c>
      <c r="Q1702" s="7">
        <f t="shared" si="2497"/>
        <v>1.6855867207535602</v>
      </c>
    </row>
    <row r="1703" spans="1:17" x14ac:dyDescent="0.3">
      <c r="A1703" s="1">
        <v>43012</v>
      </c>
      <c r="B1703" s="2">
        <v>142.33199999999999</v>
      </c>
      <c r="C1703" s="2">
        <v>9.6126000000000005</v>
      </c>
      <c r="D1703" s="2">
        <f t="shared" si="2526"/>
        <v>9.5878227946208101E-4</v>
      </c>
      <c r="E1703" s="2">
        <f t="shared" si="2527"/>
        <v>2.5937109273524899E-3</v>
      </c>
      <c r="F1703" s="11">
        <f t="shared" ref="F1703:G1703" si="2598">B1703/B1451-1</f>
        <v>0.24599497862237762</v>
      </c>
      <c r="G1703" s="11">
        <f t="shared" si="2598"/>
        <v>0.81219365055425685</v>
      </c>
      <c r="H1703" s="9">
        <f t="shared" si="2513"/>
        <v>0.21993439035904885</v>
      </c>
      <c r="I1703" s="9">
        <f t="shared" si="2514"/>
        <v>0.10797903321698094</v>
      </c>
      <c r="J1703" s="7">
        <f t="shared" si="2515"/>
        <v>0.23875228907554424</v>
      </c>
      <c r="K1703" s="7">
        <f t="shared" si="2516"/>
        <v>0.83553418624386078</v>
      </c>
      <c r="L1703" s="11">
        <f t="shared" ref="L1703:M1703" si="2599">B1703/B947-1</f>
        <v>0.53566958698372957</v>
      </c>
      <c r="M1703" s="11">
        <f t="shared" si="2599"/>
        <v>1.7265919727698198</v>
      </c>
      <c r="N1703" s="9">
        <f t="shared" si="2494"/>
        <v>0.14298883298154599</v>
      </c>
      <c r="O1703" s="9">
        <f t="shared" si="2495"/>
        <v>0.15521044832317651</v>
      </c>
      <c r="P1703" s="7">
        <f t="shared" si="2496"/>
        <v>0.48116816044375144</v>
      </c>
      <c r="Q1703" s="7">
        <f t="shared" si="2497"/>
        <v>1.6160895710497782</v>
      </c>
    </row>
    <row r="1704" spans="1:17" x14ac:dyDescent="0.3">
      <c r="A1704" s="1">
        <v>43013</v>
      </c>
      <c r="B1704" s="2">
        <v>143.72579999999999</v>
      </c>
      <c r="C1704" s="2">
        <v>9.8895</v>
      </c>
      <c r="D1704" s="2">
        <f t="shared" si="2526"/>
        <v>9.7449608441480783E-3</v>
      </c>
      <c r="E1704" s="2">
        <f t="shared" si="2527"/>
        <v>2.8398850340740359E-2</v>
      </c>
      <c r="F1704" s="11">
        <f t="shared" ref="F1704:G1704" si="2600">B1704/B1452-1</f>
        <v>0.25374813868832802</v>
      </c>
      <c r="G1704" s="11">
        <f t="shared" si="2600"/>
        <v>0.84515924398753661</v>
      </c>
      <c r="H1704" s="9">
        <f t="shared" si="2513"/>
        <v>0.22613757569735521</v>
      </c>
      <c r="I1704" s="9">
        <f t="shared" si="2514"/>
        <v>0.10830933144320827</v>
      </c>
      <c r="J1704" s="7">
        <f t="shared" si="2515"/>
        <v>0.24641585919998232</v>
      </c>
      <c r="K1704" s="7">
        <f t="shared" si="2516"/>
        <v>0.86941140819072671</v>
      </c>
      <c r="L1704" s="11">
        <f t="shared" ref="L1704:M1704" si="2601">B1704/B948-1</f>
        <v>0.55403099719092008</v>
      </c>
      <c r="M1704" s="11">
        <f t="shared" si="2601"/>
        <v>1.8244416519106643</v>
      </c>
      <c r="N1704" s="9">
        <f t="shared" si="2494"/>
        <v>0.14695073281960921</v>
      </c>
      <c r="O1704" s="9">
        <f t="shared" si="2495"/>
        <v>0.15529279460502601</v>
      </c>
      <c r="P1704" s="7">
        <f t="shared" si="2496"/>
        <v>0.49882043243595864</v>
      </c>
      <c r="Q1704" s="7">
        <f t="shared" si="2497"/>
        <v>1.7101191280547905</v>
      </c>
    </row>
    <row r="1705" spans="1:17" x14ac:dyDescent="0.3">
      <c r="A1705" s="1">
        <v>43014</v>
      </c>
      <c r="B1705" s="2">
        <v>143.92070000000001</v>
      </c>
      <c r="C1705" s="2">
        <v>9.9253</v>
      </c>
      <c r="D1705" s="2">
        <f t="shared" si="2526"/>
        <v>1.3551357643921049E-3</v>
      </c>
      <c r="E1705" s="2">
        <f t="shared" si="2527"/>
        <v>3.6134645773615972E-3</v>
      </c>
      <c r="F1705" s="11">
        <f t="shared" ref="F1705:G1705" si="2602">B1705/B1453-1</f>
        <v>0.256082702764032</v>
      </c>
      <c r="G1705" s="11">
        <f t="shared" si="2602"/>
        <v>0.85471091676944355</v>
      </c>
      <c r="H1705" s="9">
        <f t="shared" si="2513"/>
        <v>0.22799791202795122</v>
      </c>
      <c r="I1705" s="9">
        <f t="shared" si="2514"/>
        <v>0.10830115366183052</v>
      </c>
      <c r="J1705" s="7">
        <f t="shared" si="2515"/>
        <v>0.24873787607632769</v>
      </c>
      <c r="K1705" s="7">
        <f t="shared" si="2516"/>
        <v>0.87988876324320753</v>
      </c>
      <c r="L1705" s="11">
        <f t="shared" ref="L1705:M1705" si="2603">B1705/B949-1</f>
        <v>0.57853825786907165</v>
      </c>
      <c r="M1705" s="11">
        <f t="shared" si="2603"/>
        <v>1.9597721715274048</v>
      </c>
      <c r="N1705" s="9">
        <f t="shared" si="2494"/>
        <v>0.15216642185768528</v>
      </c>
      <c r="O1705" s="9">
        <f t="shared" si="2495"/>
        <v>0.15505543161110685</v>
      </c>
      <c r="P1705" s="7">
        <f t="shared" si="2496"/>
        <v>0.52262525310126984</v>
      </c>
      <c r="Q1705" s="7">
        <f t="shared" si="2497"/>
        <v>1.8431945852088814</v>
      </c>
    </row>
    <row r="1706" spans="1:17" x14ac:dyDescent="0.3">
      <c r="A1706" s="1">
        <v>43017</v>
      </c>
      <c r="B1706" s="2">
        <v>143.7551</v>
      </c>
      <c r="C1706" s="2">
        <v>9.9003999999999994</v>
      </c>
      <c r="D1706" s="2">
        <f t="shared" si="2526"/>
        <v>-1.1512961346882681E-3</v>
      </c>
      <c r="E1706" s="2">
        <f t="shared" si="2527"/>
        <v>-2.5118924519614864E-3</v>
      </c>
      <c r="F1706" s="11">
        <f t="shared" ref="F1706:G1706" si="2604">B1706/B1454-1</f>
        <v>0.257390790190688</v>
      </c>
      <c r="G1706" s="11">
        <f t="shared" si="2604"/>
        <v>0.86220257688328794</v>
      </c>
      <c r="H1706" s="9">
        <f t="shared" si="2513"/>
        <v>0.22903877245350976</v>
      </c>
      <c r="I1706" s="9">
        <f t="shared" si="2514"/>
        <v>0.10827636895115231</v>
      </c>
      <c r="J1706" s="7">
        <f t="shared" si="2515"/>
        <v>0.25004166957287222</v>
      </c>
      <c r="K1706" s="7">
        <f t="shared" si="2516"/>
        <v>0.88581359474628107</v>
      </c>
      <c r="L1706" s="11">
        <f t="shared" ref="L1706:M1706" si="2605">B1706/B950-1</f>
        <v>0.54661188358271895</v>
      </c>
      <c r="M1706" s="11">
        <f t="shared" si="2605"/>
        <v>1.7911251444842264</v>
      </c>
      <c r="N1706" s="9">
        <f t="shared" si="2494"/>
        <v>0.14535555228178967</v>
      </c>
      <c r="O1706" s="9">
        <f t="shared" si="2495"/>
        <v>0.15468272980012029</v>
      </c>
      <c r="P1706" s="7">
        <f t="shared" si="2496"/>
        <v>0.49208808239646618</v>
      </c>
      <c r="Q1706" s="7">
        <f t="shared" si="2497"/>
        <v>1.6783177371387095</v>
      </c>
    </row>
    <row r="1707" spans="1:17" x14ac:dyDescent="0.3">
      <c r="A1707" s="1">
        <v>43018</v>
      </c>
      <c r="B1707" s="2">
        <v>143.8623</v>
      </c>
      <c r="C1707" s="2">
        <v>9.9210999999999991</v>
      </c>
      <c r="D1707" s="2">
        <f t="shared" si="2526"/>
        <v>7.4543476830006409E-4</v>
      </c>
      <c r="E1707" s="2">
        <f t="shared" si="2527"/>
        <v>2.0886418813090045E-3</v>
      </c>
      <c r="F1707" s="11">
        <f t="shared" ref="F1707:G1707" si="2606">B1707/B1455-1</f>
        <v>0.2504122052743154</v>
      </c>
      <c r="G1707" s="11">
        <f t="shared" si="2606"/>
        <v>0.8332686586470055</v>
      </c>
      <c r="H1707" s="9">
        <f t="shared" si="2513"/>
        <v>0.22347326117339222</v>
      </c>
      <c r="I1707" s="9">
        <f t="shared" si="2514"/>
        <v>0.10814108191795838</v>
      </c>
      <c r="J1707" s="7">
        <f t="shared" si="2515"/>
        <v>0.2431220708878068</v>
      </c>
      <c r="K1707" s="7">
        <f t="shared" si="2516"/>
        <v>0.85483280946207829</v>
      </c>
      <c r="L1707" s="11">
        <f t="shared" ref="L1707:M1707" si="2607">B1707/B951-1</f>
        <v>0.5731733721754193</v>
      </c>
      <c r="M1707" s="11">
        <f t="shared" si="2607"/>
        <v>1.9435098650051921</v>
      </c>
      <c r="N1707" s="9">
        <f t="shared" si="2494"/>
        <v>0.1510316118443667</v>
      </c>
      <c r="O1707" s="9">
        <f t="shared" si="2495"/>
        <v>0.15437577649407641</v>
      </c>
      <c r="P1707" s="7">
        <f t="shared" si="2496"/>
        <v>0.51792916571200975</v>
      </c>
      <c r="Q1707" s="7">
        <f t="shared" si="2497"/>
        <v>1.8223055493969782</v>
      </c>
    </row>
    <row r="1708" spans="1:17" x14ac:dyDescent="0.3">
      <c r="A1708" s="1">
        <v>43019</v>
      </c>
      <c r="B1708" s="2">
        <v>144.2911</v>
      </c>
      <c r="C1708" s="2">
        <v>10.0076</v>
      </c>
      <c r="D1708" s="2">
        <f t="shared" si="2526"/>
        <v>2.9761947387493244E-3</v>
      </c>
      <c r="E1708" s="2">
        <f t="shared" si="2527"/>
        <v>8.68100209425186E-3</v>
      </c>
      <c r="F1708" s="11">
        <f t="shared" ref="F1708:G1708" si="2608">B1708/B1456-1</f>
        <v>0.27228150986718269</v>
      </c>
      <c r="G1708" s="11">
        <f t="shared" si="2608"/>
        <v>0.92898997686969942</v>
      </c>
      <c r="H1708" s="9">
        <f t="shared" si="2513"/>
        <v>0.2408117532205335</v>
      </c>
      <c r="I1708" s="9">
        <f t="shared" si="2514"/>
        <v>0.10707535335938043</v>
      </c>
      <c r="J1708" s="7">
        <f t="shared" si="2515"/>
        <v>0.26500893775312706</v>
      </c>
      <c r="K1708" s="7">
        <f t="shared" si="2516"/>
        <v>0.95588381159827396</v>
      </c>
      <c r="L1708" s="11">
        <f t="shared" ref="L1708:M1708" si="2609">B1708/B952-1</f>
        <v>0.61829356511986555</v>
      </c>
      <c r="M1708" s="11">
        <f t="shared" si="2609"/>
        <v>2.2095186171065713</v>
      </c>
      <c r="N1708" s="9">
        <f t="shared" si="2494"/>
        <v>0.16045741307062844</v>
      </c>
      <c r="O1708" s="9">
        <f t="shared" si="2495"/>
        <v>0.15365480238117885</v>
      </c>
      <c r="P1708" s="7">
        <f t="shared" si="2496"/>
        <v>0.56198514600075278</v>
      </c>
      <c r="Q1708" s="7">
        <f t="shared" si="2497"/>
        <v>2.0814012371525523</v>
      </c>
    </row>
    <row r="1709" spans="1:17" x14ac:dyDescent="0.3">
      <c r="A1709" s="1">
        <v>43020</v>
      </c>
      <c r="B1709" s="2">
        <v>144.02799999999999</v>
      </c>
      <c r="C1709" s="2">
        <v>9.9535999999999998</v>
      </c>
      <c r="D1709" s="2">
        <f t="shared" si="2526"/>
        <v>-1.8250616974657783E-3</v>
      </c>
      <c r="E1709" s="2">
        <f t="shared" si="2527"/>
        <v>-5.4105095616694314E-3</v>
      </c>
      <c r="F1709" s="11">
        <f t="shared" ref="F1709:G1709" si="2610">B1709/B1457-1</f>
        <v>0.27104314705581256</v>
      </c>
      <c r="G1709" s="11">
        <f t="shared" si="2610"/>
        <v>0.92258363594220816</v>
      </c>
      <c r="H1709" s="9">
        <f t="shared" si="2513"/>
        <v>0.23983793896063371</v>
      </c>
      <c r="I1709" s="9">
        <f t="shared" si="2514"/>
        <v>0.10709619470351563</v>
      </c>
      <c r="J1709" s="7">
        <f t="shared" si="2515"/>
        <v>0.26377483311865157</v>
      </c>
      <c r="K1709" s="7">
        <f t="shared" si="2516"/>
        <v>0.95013897592656438</v>
      </c>
      <c r="L1709" s="11">
        <f t="shared" ref="L1709:M1709" si="2611">B1709/B953-1</f>
        <v>0.64106046587941456</v>
      </c>
      <c r="M1709" s="11">
        <f t="shared" si="2611"/>
        <v>2.348899804858354</v>
      </c>
      <c r="N1709" s="9">
        <f t="shared" si="2494"/>
        <v>0.16511421946670818</v>
      </c>
      <c r="O1709" s="9">
        <f t="shared" si="2495"/>
        <v>0.1533679447409883</v>
      </c>
      <c r="P1709" s="7">
        <f t="shared" si="2496"/>
        <v>0.58416914109998119</v>
      </c>
      <c r="Q1709" s="7">
        <f t="shared" si="2497"/>
        <v>2.2171139466893139</v>
      </c>
    </row>
    <row r="1710" spans="1:17" x14ac:dyDescent="0.3">
      <c r="A1710" s="1">
        <v>43021</v>
      </c>
      <c r="B1710" s="2">
        <v>144.58359999999999</v>
      </c>
      <c r="C1710" s="2">
        <v>10.065</v>
      </c>
      <c r="D1710" s="2">
        <f t="shared" si="2526"/>
        <v>3.8501618530876439E-3</v>
      </c>
      <c r="E1710" s="2">
        <f t="shared" si="2527"/>
        <v>1.1129764313136501E-2</v>
      </c>
      <c r="F1710" s="11">
        <f t="shared" ref="F1710:G1710" si="2612">B1710/B1458-1</f>
        <v>0.28052643931644372</v>
      </c>
      <c r="G1710" s="11">
        <f t="shared" si="2612"/>
        <v>0.96716505423629417</v>
      </c>
      <c r="H1710" s="9">
        <f t="shared" si="2513"/>
        <v>0.24727127409476629</v>
      </c>
      <c r="I1710" s="9">
        <f t="shared" si="2514"/>
        <v>0.10703836274387322</v>
      </c>
      <c r="J1710" s="7">
        <f t="shared" si="2515"/>
        <v>0.27321177985306844</v>
      </c>
      <c r="K1710" s="7">
        <f t="shared" si="2516"/>
        <v>0.99422673228408254</v>
      </c>
      <c r="L1710" s="11">
        <f t="shared" ref="L1710:M1710" si="2613">B1710/B954-1</f>
        <v>0.64721457004645977</v>
      </c>
      <c r="M1710" s="11">
        <f t="shared" si="2613"/>
        <v>2.3802391187533583</v>
      </c>
      <c r="N1710" s="9">
        <f t="shared" si="2494"/>
        <v>0.16636190734459619</v>
      </c>
      <c r="O1710" s="9">
        <f t="shared" si="2495"/>
        <v>0.15337869054728567</v>
      </c>
      <c r="P1710" s="7">
        <f t="shared" si="2496"/>
        <v>0.59010203632561953</v>
      </c>
      <c r="Q1710" s="7">
        <f t="shared" si="2497"/>
        <v>2.2532983527232027</v>
      </c>
    </row>
    <row r="1711" spans="1:17" x14ac:dyDescent="0.3">
      <c r="A1711" s="1">
        <v>43024</v>
      </c>
      <c r="B1711" s="2">
        <v>145.0806</v>
      </c>
      <c r="C1711" s="2">
        <v>10.169</v>
      </c>
      <c r="D1711" s="2">
        <f t="shared" si="2526"/>
        <v>3.4315630837849823E-3</v>
      </c>
      <c r="E1711" s="2">
        <f t="shared" si="2527"/>
        <v>1.0279817717245784E-2</v>
      </c>
      <c r="F1711" s="11">
        <f t="shared" ref="F1711:G1711" si="2614">B1711/B1459-1</f>
        <v>0.28339257248908845</v>
      </c>
      <c r="G1711" s="11">
        <f t="shared" si="2614"/>
        <v>0.98299565141085399</v>
      </c>
      <c r="H1711" s="9">
        <f t="shared" si="2513"/>
        <v>0.24950701894733346</v>
      </c>
      <c r="I1711" s="9">
        <f t="shared" si="2514"/>
        <v>0.10706609792155636</v>
      </c>
      <c r="J1711" s="7">
        <f t="shared" si="2515"/>
        <v>0.27605775225366092</v>
      </c>
      <c r="K1711" s="7">
        <f t="shared" si="2516"/>
        <v>1.0075937886652353</v>
      </c>
      <c r="L1711" s="11">
        <f t="shared" ref="L1711:M1711" si="2615">B1711/B955-1</f>
        <v>0.66361381568913891</v>
      </c>
      <c r="M1711" s="11">
        <f t="shared" si="2615"/>
        <v>2.4897048730267675</v>
      </c>
      <c r="N1711" s="9">
        <f t="shared" si="2494"/>
        <v>0.16966407784875265</v>
      </c>
      <c r="O1711" s="9">
        <f t="shared" si="2495"/>
        <v>0.15333156785923002</v>
      </c>
      <c r="P1711" s="7">
        <f t="shared" si="2496"/>
        <v>0.60596750045914427</v>
      </c>
      <c r="Q1711" s="7">
        <f t="shared" si="2497"/>
        <v>2.3520899254431078</v>
      </c>
    </row>
    <row r="1712" spans="1:17" x14ac:dyDescent="0.3">
      <c r="A1712" s="1">
        <v>43025</v>
      </c>
      <c r="B1712" s="2">
        <v>145.26580000000001</v>
      </c>
      <c r="C1712" s="2">
        <v>10.204700000000001</v>
      </c>
      <c r="D1712" s="2">
        <f t="shared" si="2526"/>
        <v>1.2757177296985676E-3</v>
      </c>
      <c r="E1712" s="2">
        <f t="shared" si="2527"/>
        <v>3.5045216664588456E-3</v>
      </c>
      <c r="F1712" s="11">
        <f t="shared" ref="F1712:G1712" si="2616">B1712/B1460-1</f>
        <v>0.28855075317689693</v>
      </c>
      <c r="G1712" s="11">
        <f t="shared" si="2616"/>
        <v>1.0037503927112787</v>
      </c>
      <c r="H1712" s="9">
        <f t="shared" si="2513"/>
        <v>0.25351813968409409</v>
      </c>
      <c r="I1712" s="9">
        <f t="shared" si="2514"/>
        <v>0.1070013440358661</v>
      </c>
      <c r="J1712" s="7">
        <f t="shared" si="2515"/>
        <v>0.28119533274870689</v>
      </c>
      <c r="K1712" s="7">
        <f t="shared" si="2516"/>
        <v>1.0320245772320726</v>
      </c>
      <c r="L1712" s="11">
        <f t="shared" ref="L1712:M1712" si="2617">B1712/B956-1</f>
        <v>0.67626311872190925</v>
      </c>
      <c r="M1712" s="11">
        <f t="shared" si="2617"/>
        <v>2.5572558998849657</v>
      </c>
      <c r="N1712" s="9">
        <f t="shared" si="2494"/>
        <v>0.17218899393847925</v>
      </c>
      <c r="O1712" s="9">
        <f t="shared" si="2495"/>
        <v>0.15327903006982038</v>
      </c>
      <c r="P1712" s="7">
        <f t="shared" si="2496"/>
        <v>0.61821758966278595</v>
      </c>
      <c r="Q1712" s="7">
        <f t="shared" si="2497"/>
        <v>2.429881529743124</v>
      </c>
    </row>
    <row r="1713" spans="1:17" x14ac:dyDescent="0.3">
      <c r="A1713" s="1">
        <v>43026</v>
      </c>
      <c r="B1713" s="2">
        <v>145.09039999999999</v>
      </c>
      <c r="C1713" s="2">
        <v>10.1656</v>
      </c>
      <c r="D1713" s="2">
        <f t="shared" si="2526"/>
        <v>-1.2081713518474779E-3</v>
      </c>
      <c r="E1713" s="2">
        <f t="shared" si="2527"/>
        <v>-3.8389270672718663E-3</v>
      </c>
      <c r="F1713" s="11">
        <f t="shared" ref="F1713:G1713" si="2618">B1713/B1461-1</f>
        <v>0.27563887272132592</v>
      </c>
      <c r="G1713" s="11">
        <f t="shared" si="2618"/>
        <v>0.94616533292491489</v>
      </c>
      <c r="H1713" s="9">
        <f t="shared" si="2513"/>
        <v>0.24344712975758567</v>
      </c>
      <c r="I1713" s="9">
        <f t="shared" si="2514"/>
        <v>0.10673358551782404</v>
      </c>
      <c r="J1713" s="7">
        <f t="shared" si="2515"/>
        <v>0.26839345118752433</v>
      </c>
      <c r="K1713" s="7">
        <f t="shared" si="2516"/>
        <v>0.97205693412545413</v>
      </c>
      <c r="L1713" s="11">
        <f t="shared" ref="L1713:M1713" si="2619">B1713/B957-1</f>
        <v>0.65245378859492265</v>
      </c>
      <c r="M1713" s="11">
        <f t="shared" si="2619"/>
        <v>2.4102452279512896</v>
      </c>
      <c r="N1713" s="9">
        <f t="shared" si="2494"/>
        <v>0.16742044260368016</v>
      </c>
      <c r="O1713" s="9">
        <f t="shared" si="2495"/>
        <v>0.1531149654248285</v>
      </c>
      <c r="P1713" s="7">
        <f t="shared" si="2496"/>
        <v>0.59535301673709085</v>
      </c>
      <c r="Q1713" s="7">
        <f t="shared" si="2497"/>
        <v>2.2880259938439824</v>
      </c>
    </row>
    <row r="1714" spans="1:17" x14ac:dyDescent="0.3">
      <c r="A1714" s="1">
        <v>43027</v>
      </c>
      <c r="B1714" s="2">
        <v>144.55430000000001</v>
      </c>
      <c r="C1714" s="2">
        <v>10.0534</v>
      </c>
      <c r="D1714" s="2">
        <f t="shared" si="2526"/>
        <v>-3.7017809211734188E-3</v>
      </c>
      <c r="E1714" s="2">
        <f t="shared" si="2527"/>
        <v>-1.1098585658794126E-2</v>
      </c>
      <c r="F1714" s="11">
        <f t="shared" ref="F1714:G1714" si="2620">B1714/B1462-1</f>
        <v>0.27103274603490046</v>
      </c>
      <c r="G1714" s="11">
        <f t="shared" si="2620"/>
        <v>0.923948405863666</v>
      </c>
      <c r="H1714" s="9">
        <f t="shared" si="2513"/>
        <v>0.23982975586827154</v>
      </c>
      <c r="I1714" s="9">
        <f t="shared" si="2514"/>
        <v>0.10683019989443557</v>
      </c>
      <c r="J1714" s="7">
        <f t="shared" si="2515"/>
        <v>0.26380044827791549</v>
      </c>
      <c r="K1714" s="7">
        <f t="shared" si="2516"/>
        <v>0.95059051582813137</v>
      </c>
      <c r="L1714" s="11">
        <f t="shared" ref="L1714:M1714" si="2621">B1714/B958-1</f>
        <v>0.62210417290858033</v>
      </c>
      <c r="M1714" s="11">
        <f t="shared" si="2621"/>
        <v>2.2332282755515536</v>
      </c>
      <c r="N1714" s="9">
        <f t="shared" si="2494"/>
        <v>0.16124139286845049</v>
      </c>
      <c r="O1714" s="9">
        <f t="shared" si="2495"/>
        <v>0.15291650155525863</v>
      </c>
      <c r="P1714" s="7">
        <f t="shared" si="2496"/>
        <v>0.56619481682442085</v>
      </c>
      <c r="Q1714" s="7">
        <f t="shared" si="2497"/>
        <v>2.1127166748248443</v>
      </c>
    </row>
    <row r="1715" spans="1:17" x14ac:dyDescent="0.3">
      <c r="A1715" s="1">
        <v>43028</v>
      </c>
      <c r="B1715" s="2">
        <v>144.9442</v>
      </c>
      <c r="C1715" s="2">
        <v>10.1266</v>
      </c>
      <c r="D1715" s="2">
        <f t="shared" si="2526"/>
        <v>2.6936252571053173E-3</v>
      </c>
      <c r="E1715" s="2">
        <f t="shared" si="2527"/>
        <v>7.2547394499811639E-3</v>
      </c>
      <c r="F1715" s="11">
        <f t="shared" ref="F1715:G1715" si="2622">B1715/B1463-1</f>
        <v>0.27597678412813265</v>
      </c>
      <c r="G1715" s="11">
        <f t="shared" si="2622"/>
        <v>0.94615059384248745</v>
      </c>
      <c r="H1715" s="9">
        <f t="shared" si="2513"/>
        <v>0.24371199050013126</v>
      </c>
      <c r="I1715" s="9">
        <f t="shared" si="2514"/>
        <v>0.10682268082470003</v>
      </c>
      <c r="J1715" s="7">
        <f t="shared" si="2515"/>
        <v>0.26871737340042046</v>
      </c>
      <c r="K1715" s="7">
        <f t="shared" si="2516"/>
        <v>0.97345554199806261</v>
      </c>
      <c r="L1715" s="11">
        <f t="shared" ref="L1715:M1715" si="2623">B1715/B959-1</f>
        <v>0.58483960169129223</v>
      </c>
      <c r="M1715" s="11">
        <f t="shared" si="2623"/>
        <v>2.0205213863866849</v>
      </c>
      <c r="N1715" s="9">
        <f t="shared" si="2494"/>
        <v>0.1534944015124356</v>
      </c>
      <c r="O1715" s="9">
        <f t="shared" si="2495"/>
        <v>0.15222138304620936</v>
      </c>
      <c r="P1715" s="7">
        <f t="shared" si="2496"/>
        <v>0.53070158157674063</v>
      </c>
      <c r="Q1715" s="7">
        <f t="shared" si="2497"/>
        <v>1.9114067859011721</v>
      </c>
    </row>
    <row r="1716" spans="1:17" x14ac:dyDescent="0.3">
      <c r="A1716" s="1">
        <v>43031</v>
      </c>
      <c r="B1716" s="2">
        <v>143.99870000000001</v>
      </c>
      <c r="C1716" s="2">
        <v>9.9377999999999993</v>
      </c>
      <c r="D1716" s="2">
        <f t="shared" si="2526"/>
        <v>-6.5445690117574718E-3</v>
      </c>
      <c r="E1716" s="2">
        <f t="shared" si="2527"/>
        <v>-1.8819956995348074E-2</v>
      </c>
      <c r="F1716" s="11">
        <f t="shared" ref="F1716:G1716" si="2624">B1716/B1464-1</f>
        <v>0.26293267894119698</v>
      </c>
      <c r="G1716" s="11">
        <f t="shared" si="2624"/>
        <v>0.88931558935361221</v>
      </c>
      <c r="H1716" s="9">
        <f t="shared" si="2513"/>
        <v>0.23343653944669357</v>
      </c>
      <c r="I1716" s="9">
        <f t="shared" si="2514"/>
        <v>0.1070488349242375</v>
      </c>
      <c r="J1716" s="7">
        <f t="shared" si="2515"/>
        <v>0.25571711142068643</v>
      </c>
      <c r="K1716" s="7">
        <f t="shared" si="2516"/>
        <v>0.91313274598843575</v>
      </c>
      <c r="L1716" s="11">
        <f t="shared" ref="L1716:M1716" si="2625">B1716/B960-1</f>
        <v>0.58267113335663412</v>
      </c>
      <c r="M1716" s="11">
        <f t="shared" si="2625"/>
        <v>2.0109071077985816</v>
      </c>
      <c r="N1716" s="9">
        <f t="shared" si="2494"/>
        <v>0.15303800344366567</v>
      </c>
      <c r="O1716" s="9">
        <f t="shared" si="2495"/>
        <v>0.1522407750181286</v>
      </c>
      <c r="P1716" s="7">
        <f t="shared" si="2496"/>
        <v>0.52859365041846518</v>
      </c>
      <c r="Q1716" s="7">
        <f t="shared" si="2497"/>
        <v>1.8992413742619045</v>
      </c>
    </row>
    <row r="1717" spans="1:17" x14ac:dyDescent="0.3">
      <c r="A1717" s="1">
        <v>43032</v>
      </c>
      <c r="B1717" s="2">
        <v>144.2424</v>
      </c>
      <c r="C1717" s="2">
        <v>9.9885000000000002</v>
      </c>
      <c r="D1717" s="2">
        <f t="shared" si="2526"/>
        <v>1.6909459342720758E-3</v>
      </c>
      <c r="E1717" s="2">
        <f t="shared" si="2527"/>
        <v>5.0887630326231269E-3</v>
      </c>
      <c r="F1717" s="11">
        <f t="shared" ref="F1717:G1717" si="2626">B1717/B1465-1</f>
        <v>0.2500457146521744</v>
      </c>
      <c r="G1717" s="11">
        <f t="shared" si="2626"/>
        <v>0.83221439577371781</v>
      </c>
      <c r="H1717" s="9">
        <f t="shared" si="2513"/>
        <v>0.2231801223672201</v>
      </c>
      <c r="I1717" s="9">
        <f t="shared" si="2514"/>
        <v>0.10648078325637167</v>
      </c>
      <c r="J1717" s="7">
        <f t="shared" si="2515"/>
        <v>0.24297915660260005</v>
      </c>
      <c r="K1717" s="7">
        <f t="shared" si="2516"/>
        <v>0.85617637538247182</v>
      </c>
      <c r="L1717" s="11">
        <f t="shared" ref="L1717:M1717" si="2627">B1717/B961-1</f>
        <v>0.56184924031115191</v>
      </c>
      <c r="M1717" s="11">
        <f t="shared" si="2627"/>
        <v>1.8939591481964366</v>
      </c>
      <c r="N1717" s="9">
        <f t="shared" si="2494"/>
        <v>0.1486235098910306</v>
      </c>
      <c r="O1717" s="9">
        <f t="shared" si="2495"/>
        <v>0.15201692482704166</v>
      </c>
      <c r="P1717" s="7">
        <f t="shared" si="2496"/>
        <v>0.50863732787967053</v>
      </c>
      <c r="Q1717" s="7">
        <f t="shared" si="2497"/>
        <v>1.7888745452811849</v>
      </c>
    </row>
    <row r="1718" spans="1:17" x14ac:dyDescent="0.3">
      <c r="A1718" s="1">
        <v>43033</v>
      </c>
      <c r="B1718" s="2">
        <v>143.69659999999999</v>
      </c>
      <c r="C1718" s="2">
        <v>9.8671000000000006</v>
      </c>
      <c r="D1718" s="2">
        <f t="shared" si="2526"/>
        <v>-3.7910852902956703E-3</v>
      </c>
      <c r="E1718" s="2">
        <f t="shared" si="2527"/>
        <v>-1.2228440620233219E-2</v>
      </c>
      <c r="F1718" s="11">
        <f t="shared" ref="F1718:G1718" si="2628">B1718/B1466-1</f>
        <v>0.24928688113410447</v>
      </c>
      <c r="G1718" s="11">
        <f t="shared" si="2628"/>
        <v>0.8281886904320761</v>
      </c>
      <c r="H1718" s="9">
        <f t="shared" si="2513"/>
        <v>0.22257289342724945</v>
      </c>
      <c r="I1718" s="9">
        <f t="shared" si="2514"/>
        <v>0.10650571202055178</v>
      </c>
      <c r="J1718" s="7">
        <f t="shared" si="2515"/>
        <v>0.24222131501525901</v>
      </c>
      <c r="K1718" s="7">
        <f t="shared" si="2516"/>
        <v>0.85275381354499524</v>
      </c>
      <c r="L1718" s="11">
        <f t="shared" ref="L1718:M1718" si="2629">B1718/B962-1</f>
        <v>0.5433175561090291</v>
      </c>
      <c r="M1718" s="11">
        <f t="shared" si="2629"/>
        <v>1.7944999858393045</v>
      </c>
      <c r="N1718" s="9">
        <f t="shared" si="2494"/>
        <v>0.14464478551808604</v>
      </c>
      <c r="O1718" s="9">
        <f t="shared" si="2495"/>
        <v>0.15197517017713957</v>
      </c>
      <c r="P1718" s="7">
        <f t="shared" si="2496"/>
        <v>0.49076539804763897</v>
      </c>
      <c r="Q1718" s="7">
        <f t="shared" si="2497"/>
        <v>1.6912370638283813</v>
      </c>
    </row>
    <row r="1719" spans="1:17" x14ac:dyDescent="0.3">
      <c r="A1719" s="1">
        <v>43034</v>
      </c>
      <c r="B1719" s="2">
        <v>143.23849999999999</v>
      </c>
      <c r="C1719" s="2">
        <v>9.7756000000000007</v>
      </c>
      <c r="D1719" s="2">
        <f t="shared" si="2526"/>
        <v>-3.1930592612615574E-3</v>
      </c>
      <c r="E1719" s="2">
        <f t="shared" si="2527"/>
        <v>-9.3165055545591704E-3</v>
      </c>
      <c r="F1719" s="11">
        <f t="shared" ref="F1719:G1719" si="2630">B1719/B1467-1</f>
        <v>0.25382414240734308</v>
      </c>
      <c r="G1719" s="11">
        <f t="shared" si="2630"/>
        <v>0.84668278676137243</v>
      </c>
      <c r="H1719" s="9">
        <f t="shared" si="2513"/>
        <v>0.22619819506183891</v>
      </c>
      <c r="I1719" s="9">
        <f t="shared" si="2514"/>
        <v>0.10630482680241365</v>
      </c>
      <c r="J1719" s="7">
        <f t="shared" si="2515"/>
        <v>0.24675956450050496</v>
      </c>
      <c r="K1719" s="7">
        <f t="shared" si="2516"/>
        <v>0.87337452284354899</v>
      </c>
      <c r="L1719" s="11">
        <f t="shared" ref="L1719:M1719" si="2631">B1719/B963-1</f>
        <v>0.53730614435202573</v>
      </c>
      <c r="M1719" s="11">
        <f t="shared" si="2631"/>
        <v>1.7581964900400657</v>
      </c>
      <c r="N1719" s="9">
        <f t="shared" ref="N1719:N1782" si="2632">AVERAGE($D964:$D1719)*252</f>
        <v>0.14334387592495565</v>
      </c>
      <c r="O1719" s="9">
        <f t="shared" ref="O1719:O1782" si="2633">_xlfn.STDEV.P($D964:$D1719)*SQRT(252)</f>
        <v>0.15199068955432138</v>
      </c>
      <c r="P1719" s="7">
        <f t="shared" ref="P1719:P1782" si="2634">EXP(N1719-O1719*O1719/2)^3-1</f>
        <v>0.48494817582012217</v>
      </c>
      <c r="Q1719" s="7">
        <f t="shared" ref="Q1719:Q1782" si="2635">EXP(3*N1719-9*O1719*O1719/2)^3-1</f>
        <v>1.6597419112047715</v>
      </c>
    </row>
    <row r="1720" spans="1:17" x14ac:dyDescent="0.3">
      <c r="A1720" s="1">
        <v>43035</v>
      </c>
      <c r="B1720" s="2">
        <v>147.4101</v>
      </c>
      <c r="C1720" s="2">
        <v>10.618</v>
      </c>
      <c r="D1720" s="2">
        <f t="shared" si="2526"/>
        <v>2.8707425298798016E-2</v>
      </c>
      <c r="E1720" s="2">
        <f t="shared" si="2527"/>
        <v>8.2661189099622459E-2</v>
      </c>
      <c r="F1720" s="11">
        <f t="shared" ref="F1720:G1720" si="2636">B1720/B1468-1</f>
        <v>0.29625255671375883</v>
      </c>
      <c r="G1720" s="11">
        <f t="shared" si="2636"/>
        <v>1.0342554985056327</v>
      </c>
      <c r="H1720" s="9">
        <f t="shared" si="2513"/>
        <v>0.25947745295213998</v>
      </c>
      <c r="I1720" s="9">
        <f t="shared" si="2514"/>
        <v>0.10972598700263288</v>
      </c>
      <c r="J1720" s="7">
        <f t="shared" si="2515"/>
        <v>0.2884726914725062</v>
      </c>
      <c r="K1720" s="7">
        <f t="shared" si="2516"/>
        <v>1.0631899280284438</v>
      </c>
      <c r="L1720" s="11">
        <f t="shared" ref="L1720:M1720" si="2637">B1720/B964-1</f>
        <v>0.55854779518659536</v>
      </c>
      <c r="M1720" s="11">
        <f t="shared" si="2637"/>
        <v>1.8677145789445255</v>
      </c>
      <c r="N1720" s="9">
        <f t="shared" si="2632"/>
        <v>0.14791816239435243</v>
      </c>
      <c r="O1720" s="9">
        <f t="shared" si="2633"/>
        <v>0.15262942844372815</v>
      </c>
      <c r="P1720" s="7">
        <f t="shared" si="2634"/>
        <v>0.50502705313229646</v>
      </c>
      <c r="Q1720" s="7">
        <f t="shared" si="2635"/>
        <v>1.7642543905820056</v>
      </c>
    </row>
    <row r="1721" spans="1:17" x14ac:dyDescent="0.3">
      <c r="A1721" s="1">
        <v>43038</v>
      </c>
      <c r="B1721" s="2">
        <v>147.7415</v>
      </c>
      <c r="C1721" s="2">
        <v>10.6937</v>
      </c>
      <c r="D1721" s="2">
        <f t="shared" si="2526"/>
        <v>2.2456265815016846E-3</v>
      </c>
      <c r="E1721" s="2">
        <f t="shared" si="2527"/>
        <v>7.1041088576683717E-3</v>
      </c>
      <c r="F1721" s="11">
        <f t="shared" ref="F1721:G1721" si="2638">B1721/B1469-1</f>
        <v>0.30737748438136037</v>
      </c>
      <c r="G1721" s="11">
        <f t="shared" si="2638"/>
        <v>1.0847857449214331</v>
      </c>
      <c r="H1721" s="9">
        <f t="shared" si="2513"/>
        <v>0.26802321037262772</v>
      </c>
      <c r="I1721" s="9">
        <f t="shared" si="2514"/>
        <v>0.10948632312179683</v>
      </c>
      <c r="J1721" s="7">
        <f t="shared" si="2515"/>
        <v>0.29956498675822085</v>
      </c>
      <c r="K1721" s="7">
        <f t="shared" si="2516"/>
        <v>1.1172688584721335</v>
      </c>
      <c r="L1721" s="11">
        <f t="shared" ref="L1721:M1721" si="2639">B1721/B965-1</f>
        <v>0.56784184632886348</v>
      </c>
      <c r="M1721" s="11">
        <f t="shared" si="2639"/>
        <v>1.9232935130258877</v>
      </c>
      <c r="N1721" s="9">
        <f t="shared" si="2632"/>
        <v>0.14990001784349941</v>
      </c>
      <c r="O1721" s="9">
        <f t="shared" si="2633"/>
        <v>0.15261231272659057</v>
      </c>
      <c r="P1721" s="7">
        <f t="shared" si="2634"/>
        <v>0.51401381004669133</v>
      </c>
      <c r="Q1721" s="7">
        <f t="shared" si="2635"/>
        <v>1.8142003891384131</v>
      </c>
    </row>
    <row r="1722" spans="1:17" x14ac:dyDescent="0.3">
      <c r="A1722" s="1">
        <v>43039</v>
      </c>
      <c r="B1722" s="2">
        <v>148.297</v>
      </c>
      <c r="C1722" s="2">
        <v>10.806800000000001</v>
      </c>
      <c r="D1722" s="2">
        <f t="shared" si="2526"/>
        <v>3.7528946537817801E-3</v>
      </c>
      <c r="E1722" s="2">
        <f t="shared" si="2527"/>
        <v>1.0520782607083135E-2</v>
      </c>
      <c r="F1722" s="11">
        <f t="shared" ref="F1722:G1722" si="2640">B1722/B1470-1</f>
        <v>0.31352640702073242</v>
      </c>
      <c r="G1722" s="11">
        <f t="shared" si="2640"/>
        <v>1.1188557535831229</v>
      </c>
      <c r="H1722" s="9">
        <f t="shared" si="2513"/>
        <v>0.27271543425863715</v>
      </c>
      <c r="I1722" s="9">
        <f t="shared" si="2514"/>
        <v>0.10950063155352369</v>
      </c>
      <c r="J1722" s="7">
        <f t="shared" si="2515"/>
        <v>0.30567511969459171</v>
      </c>
      <c r="K1722" s="7">
        <f t="shared" si="2516"/>
        <v>1.1472534392829732</v>
      </c>
      <c r="L1722" s="11">
        <f t="shared" ref="L1722:M1722" si="2641">B1722/B966-1</f>
        <v>0.5704337365218477</v>
      </c>
      <c r="M1722" s="11">
        <f t="shared" si="2641"/>
        <v>1.9358326541700626</v>
      </c>
      <c r="N1722" s="9">
        <f t="shared" si="2632"/>
        <v>0.15045061550217578</v>
      </c>
      <c r="O1722" s="9">
        <f t="shared" si="2633"/>
        <v>0.15262072255407114</v>
      </c>
      <c r="P1722" s="7">
        <f t="shared" si="2634"/>
        <v>0.51651087475530377</v>
      </c>
      <c r="Q1722" s="7">
        <f t="shared" si="2635"/>
        <v>1.8280824221885412</v>
      </c>
    </row>
    <row r="1723" spans="1:17" x14ac:dyDescent="0.3">
      <c r="A1723" s="1">
        <v>43040</v>
      </c>
      <c r="B1723" s="2">
        <v>148.2483</v>
      </c>
      <c r="C1723" s="2">
        <v>10.7927</v>
      </c>
      <c r="D1723" s="2">
        <f t="shared" si="2526"/>
        <v>-3.284489785392157E-4</v>
      </c>
      <c r="E1723" s="2">
        <f t="shared" si="2527"/>
        <v>-1.3055859629022004E-3</v>
      </c>
      <c r="F1723" s="11">
        <f t="shared" ref="F1723:G1723" si="2642">B1723/B1471-1</f>
        <v>0.32304780161819746</v>
      </c>
      <c r="G1723" s="11">
        <f t="shared" si="2642"/>
        <v>1.1604844359923931</v>
      </c>
      <c r="H1723" s="9">
        <f t="shared" si="2513"/>
        <v>0.27993801571078741</v>
      </c>
      <c r="I1723" s="9">
        <f t="shared" si="2514"/>
        <v>0.10916793717721361</v>
      </c>
      <c r="J1723" s="7">
        <f t="shared" si="2515"/>
        <v>0.31518744139566479</v>
      </c>
      <c r="K1723" s="7">
        <f t="shared" si="2516"/>
        <v>1.1950057669779421</v>
      </c>
      <c r="L1723" s="11">
        <f t="shared" ref="L1723:M1723" si="2643">B1723/B967-1</f>
        <v>0.54855196979113874</v>
      </c>
      <c r="M1723" s="11">
        <f t="shared" si="2643"/>
        <v>1.8159522007983928</v>
      </c>
      <c r="N1723" s="9">
        <f t="shared" si="2632"/>
        <v>0.14577342708140395</v>
      </c>
      <c r="O1723" s="9">
        <f t="shared" si="2633"/>
        <v>0.1524336810305828</v>
      </c>
      <c r="P1723" s="7">
        <f t="shared" si="2634"/>
        <v>0.49550843686842327</v>
      </c>
      <c r="Q1723" s="7">
        <f t="shared" si="2635"/>
        <v>1.7135954169993672</v>
      </c>
    </row>
    <row r="1724" spans="1:17" x14ac:dyDescent="0.3">
      <c r="A1724" s="1">
        <v>43041</v>
      </c>
      <c r="B1724" s="2">
        <v>147.9657</v>
      </c>
      <c r="C1724" s="2">
        <v>10.7378</v>
      </c>
      <c r="D1724" s="2">
        <f t="shared" si="2526"/>
        <v>-1.908080548118374E-3</v>
      </c>
      <c r="E1724" s="2">
        <f t="shared" si="2527"/>
        <v>-5.0997532787613476E-3</v>
      </c>
      <c r="F1724" s="11">
        <f t="shared" ref="F1724:G1724" si="2644">B1724/B1472-1</f>
        <v>0.3311882439626066</v>
      </c>
      <c r="G1724" s="11">
        <f t="shared" si="2644"/>
        <v>1.2069716775599129</v>
      </c>
      <c r="H1724" s="9">
        <f t="shared" si="2513"/>
        <v>0.28607195988791456</v>
      </c>
      <c r="I1724" s="9">
        <f t="shared" si="2514"/>
        <v>0.10882475748219228</v>
      </c>
      <c r="J1724" s="7">
        <f t="shared" si="2515"/>
        <v>0.32332901918952994</v>
      </c>
      <c r="K1724" s="7">
        <f t="shared" si="2516"/>
        <v>1.2365246250924646</v>
      </c>
      <c r="L1724" s="11">
        <f t="shared" ref="L1724:M1724" si="2645">B1724/B968-1</f>
        <v>0.54103969305371558</v>
      </c>
      <c r="M1724" s="11">
        <f t="shared" si="2645"/>
        <v>1.7730489127627704</v>
      </c>
      <c r="N1724" s="9">
        <f t="shared" si="2632"/>
        <v>0.14415243799683003</v>
      </c>
      <c r="O1724" s="9">
        <f t="shared" si="2633"/>
        <v>0.15243423237006981</v>
      </c>
      <c r="P1724" s="7">
        <f t="shared" si="2634"/>
        <v>0.4882531076802028</v>
      </c>
      <c r="Q1724" s="7">
        <f t="shared" si="2635"/>
        <v>1.6742883479260695</v>
      </c>
    </row>
    <row r="1725" spans="1:17" x14ac:dyDescent="0.3">
      <c r="A1725" s="1">
        <v>43042</v>
      </c>
      <c r="B1725" s="2">
        <v>149.3887</v>
      </c>
      <c r="C1725" s="2">
        <v>11.0372</v>
      </c>
      <c r="D1725" s="2">
        <f t="shared" si="2526"/>
        <v>9.5711438137280041E-3</v>
      </c>
      <c r="E1725" s="2">
        <f t="shared" si="2527"/>
        <v>2.7501159108175768E-2</v>
      </c>
      <c r="F1725" s="11">
        <f t="shared" ref="F1725:G1725" si="2646">B1725/B1473-1</f>
        <v>0.35730542681580579</v>
      </c>
      <c r="G1725" s="11">
        <f t="shared" si="2646"/>
        <v>1.3358164733767883</v>
      </c>
      <c r="H1725" s="9">
        <f t="shared" si="2513"/>
        <v>0.30550143055721823</v>
      </c>
      <c r="I1725" s="9">
        <f t="shared" si="2514"/>
        <v>0.10858930464261435</v>
      </c>
      <c r="J1725" s="7">
        <f t="shared" si="2515"/>
        <v>0.34932654444796585</v>
      </c>
      <c r="K1725" s="7">
        <f t="shared" si="2516"/>
        <v>1.3713085291766074</v>
      </c>
      <c r="L1725" s="11">
        <f t="shared" ref="L1725:M1725" si="2647">B1725/B969-1</f>
        <v>0.56107896062314122</v>
      </c>
      <c r="M1725" s="11">
        <f t="shared" si="2647"/>
        <v>1.8810232315322373</v>
      </c>
      <c r="N1725" s="9">
        <f t="shared" si="2632"/>
        <v>0.14845907453761215</v>
      </c>
      <c r="O1725" s="9">
        <f t="shared" si="2633"/>
        <v>0.1525057114945324</v>
      </c>
      <c r="P1725" s="7">
        <f t="shared" si="2634"/>
        <v>0.50755666186328607</v>
      </c>
      <c r="Q1725" s="7">
        <f t="shared" si="2635"/>
        <v>1.7791601516010438</v>
      </c>
    </row>
    <row r="1726" spans="1:17" x14ac:dyDescent="0.3">
      <c r="A1726" s="1">
        <v>43045</v>
      </c>
      <c r="B1726" s="2">
        <v>149.8955</v>
      </c>
      <c r="C1726" s="2">
        <v>11.1494</v>
      </c>
      <c r="D1726" s="2">
        <f t="shared" si="2526"/>
        <v>3.3867506832611378E-3</v>
      </c>
      <c r="E1726" s="2">
        <f t="shared" si="2527"/>
        <v>1.0114299306292148E-2</v>
      </c>
      <c r="F1726" s="11">
        <f t="shared" ref="F1726:G1726" si="2648">B1726/B1474-1</f>
        <v>0.36670447479225299</v>
      </c>
      <c r="G1726" s="11">
        <f t="shared" si="2648"/>
        <v>1.3866341296343867</v>
      </c>
      <c r="H1726" s="9">
        <f t="shared" si="2513"/>
        <v>0.31240234914163412</v>
      </c>
      <c r="I1726" s="9">
        <f t="shared" si="2514"/>
        <v>0.10850731192220846</v>
      </c>
      <c r="J1726" s="7">
        <f t="shared" si="2515"/>
        <v>0.35868243283344148</v>
      </c>
      <c r="K1726" s="7">
        <f t="shared" si="2516"/>
        <v>1.4211067784687854</v>
      </c>
      <c r="L1726" s="11">
        <f t="shared" ref="L1726:M1726" si="2649">B1726/B970-1</f>
        <v>0.56622106217843959</v>
      </c>
      <c r="M1726" s="11">
        <f t="shared" si="2649"/>
        <v>1.9106145251396649</v>
      </c>
      <c r="N1726" s="9">
        <f t="shared" si="2632"/>
        <v>0.14955525039791195</v>
      </c>
      <c r="O1726" s="9">
        <f t="shared" si="2633"/>
        <v>0.15251398574827552</v>
      </c>
      <c r="P1726" s="7">
        <f t="shared" si="2634"/>
        <v>0.51251673817029531</v>
      </c>
      <c r="Q1726" s="7">
        <f t="shared" si="2635"/>
        <v>1.8066182521851184</v>
      </c>
    </row>
    <row r="1727" spans="1:17" x14ac:dyDescent="0.3">
      <c r="A1727" s="1">
        <v>43046</v>
      </c>
      <c r="B1727" s="2">
        <v>149.98320000000001</v>
      </c>
      <c r="C1727" s="2">
        <v>11.1677</v>
      </c>
      <c r="D1727" s="2">
        <f t="shared" si="2526"/>
        <v>5.8490317918727559E-4</v>
      </c>
      <c r="E1727" s="2">
        <f t="shared" si="2527"/>
        <v>1.6399983959950821E-3</v>
      </c>
      <c r="F1727" s="11">
        <f t="shared" ref="F1727:G1727" si="2650">B1727/B1475-1</f>
        <v>0.33577005081838451</v>
      </c>
      <c r="G1727" s="11">
        <f t="shared" si="2650"/>
        <v>1.2307292811058064</v>
      </c>
      <c r="H1727" s="9">
        <f t="shared" ref="H1727:H1790" si="2651">AVERAGE($D1476:$D1727)*252</f>
        <v>0.2895079426496015</v>
      </c>
      <c r="I1727" s="9">
        <f t="shared" ref="I1727:I1790" si="2652">_xlfn.STDEV.P($D1476:$D1727)*SQRT(252)</f>
        <v>0.10619597408987629</v>
      </c>
      <c r="J1727" s="7">
        <f t="shared" ref="J1727:J1790" si="2653">EXP(H1727-I1727*I1727/2)-1</f>
        <v>0.32825911693239651</v>
      </c>
      <c r="K1727" s="7">
        <f t="shared" ref="K1727:K1790" si="2654">EXP(3*H1727-9*I1727*I1727/2)-1</f>
        <v>1.2654529023660039</v>
      </c>
      <c r="L1727" s="11">
        <f t="shared" ref="L1727:M1727" si="2655">B1727/B971-1</f>
        <v>0.56220620723632475</v>
      </c>
      <c r="M1727" s="11">
        <f t="shared" si="2655"/>
        <v>1.8905655493723308</v>
      </c>
      <c r="N1727" s="9">
        <f t="shared" si="2632"/>
        <v>0.14869968586010235</v>
      </c>
      <c r="O1727" s="9">
        <f t="shared" si="2633"/>
        <v>0.15250682488500028</v>
      </c>
      <c r="P1727" s="7">
        <f t="shared" si="2634"/>
        <v>0.50864449181682025</v>
      </c>
      <c r="Q1727" s="7">
        <f t="shared" si="2635"/>
        <v>1.7851721803410321</v>
      </c>
    </row>
    <row r="1728" spans="1:17" x14ac:dyDescent="0.3">
      <c r="A1728" s="1">
        <v>43047</v>
      </c>
      <c r="B1728" s="2">
        <v>150.58760000000001</v>
      </c>
      <c r="C1728" s="2">
        <v>11.307399999999999</v>
      </c>
      <c r="D1728" s="2">
        <f t="shared" si="2526"/>
        <v>4.0216868347057707E-3</v>
      </c>
      <c r="E1728" s="2">
        <f t="shared" si="2527"/>
        <v>1.2431695447906932E-2</v>
      </c>
      <c r="F1728" s="11">
        <f t="shared" ref="F1728:G1728" si="2656">B1728/B1476-1</f>
        <v>0.33244850051806973</v>
      </c>
      <c r="G1728" s="11">
        <f t="shared" si="2656"/>
        <v>1.2152260794608574</v>
      </c>
      <c r="H1728" s="9">
        <f t="shared" si="2651"/>
        <v>0.28701822754405287</v>
      </c>
      <c r="I1728" s="9">
        <f t="shared" si="2652"/>
        <v>0.10609927661637689</v>
      </c>
      <c r="J1728" s="7">
        <f t="shared" si="2653"/>
        <v>0.32496984315319422</v>
      </c>
      <c r="K1728" s="7">
        <f t="shared" si="2654"/>
        <v>1.248802671078193</v>
      </c>
      <c r="L1728" s="11">
        <f t="shared" ref="L1728:M1728" si="2657">B1728/B972-1</f>
        <v>0.5698898276106521</v>
      </c>
      <c r="M1728" s="11">
        <f t="shared" si="2657"/>
        <v>1.9340148940034769</v>
      </c>
      <c r="N1728" s="9">
        <f t="shared" si="2632"/>
        <v>0.15033514780051446</v>
      </c>
      <c r="O1728" s="9">
        <f t="shared" si="2633"/>
        <v>0.15251728212270649</v>
      </c>
      <c r="P1728" s="7">
        <f t="shared" si="2634"/>
        <v>0.51605741831724994</v>
      </c>
      <c r="Q1728" s="7">
        <f t="shared" si="2635"/>
        <v>1.8263490545129968</v>
      </c>
    </row>
    <row r="1729" spans="1:17" x14ac:dyDescent="0.3">
      <c r="A1729" s="1">
        <v>43048</v>
      </c>
      <c r="B1729" s="2">
        <v>149.798</v>
      </c>
      <c r="C1729" s="2">
        <v>11.126200000000001</v>
      </c>
      <c r="D1729" s="2">
        <f t="shared" si="2526"/>
        <v>-5.2572547993476751E-3</v>
      </c>
      <c r="E1729" s="2">
        <f t="shared" si="2527"/>
        <v>-1.6154691239123338E-2</v>
      </c>
      <c r="F1729" s="11">
        <f t="shared" ref="F1729:G1729" si="2658">B1729/B1477-1</f>
        <v>0.31937838656717465</v>
      </c>
      <c r="G1729" s="11">
        <f t="shared" si="2658"/>
        <v>1.1495749613601238</v>
      </c>
      <c r="H1729" s="9">
        <f t="shared" si="2651"/>
        <v>0.27716070641368623</v>
      </c>
      <c r="I1729" s="9">
        <f t="shared" si="2652"/>
        <v>0.10623371332451251</v>
      </c>
      <c r="J1729" s="7">
        <f t="shared" si="2653"/>
        <v>0.31195436283233202</v>
      </c>
      <c r="K1729" s="7">
        <f t="shared" si="2654"/>
        <v>1.1829930872424521</v>
      </c>
      <c r="L1729" s="11">
        <f t="shared" ref="L1729:M1729" si="2659">B1729/B973-1</f>
        <v>0.55614561063428836</v>
      </c>
      <c r="M1729" s="11">
        <f t="shared" si="2659"/>
        <v>1.8577079159603431</v>
      </c>
      <c r="N1729" s="9">
        <f t="shared" si="2632"/>
        <v>0.14740400049233809</v>
      </c>
      <c r="O1729" s="9">
        <f t="shared" si="2633"/>
        <v>0.15254517105722684</v>
      </c>
      <c r="P1729" s="7">
        <f t="shared" si="2634"/>
        <v>0.50276532019441733</v>
      </c>
      <c r="Q1729" s="7">
        <f t="shared" si="2635"/>
        <v>1.7524477592636916</v>
      </c>
    </row>
    <row r="1730" spans="1:17" x14ac:dyDescent="0.3">
      <c r="A1730" s="1">
        <v>43049</v>
      </c>
      <c r="B1730" s="2">
        <v>149.78829999999999</v>
      </c>
      <c r="C1730" s="2">
        <v>11.1228</v>
      </c>
      <c r="D1730" s="2">
        <f t="shared" si="2526"/>
        <v>-6.4755965165243991E-5</v>
      </c>
      <c r="E1730" s="2">
        <f t="shared" si="2527"/>
        <v>-3.0563171616411548E-4</v>
      </c>
      <c r="F1730" s="11">
        <f t="shared" ref="F1730:G1730" si="2660">B1730/B1478-1</f>
        <v>0.34094905069863701</v>
      </c>
      <c r="G1730" s="11">
        <f t="shared" si="2660"/>
        <v>1.2562375755608746</v>
      </c>
      <c r="H1730" s="9">
        <f t="shared" si="2651"/>
        <v>0.2933776100644494</v>
      </c>
      <c r="I1730" s="9">
        <f t="shared" si="2652"/>
        <v>0.10480361571263309</v>
      </c>
      <c r="J1730" s="7">
        <f t="shared" si="2653"/>
        <v>0.3336048792202817</v>
      </c>
      <c r="K1730" s="7">
        <f t="shared" si="2654"/>
        <v>1.2949377978098142</v>
      </c>
      <c r="L1730" s="11">
        <f t="shared" ref="L1730:M1730" si="2661">B1730/B974-1</f>
        <v>0.55117678065289133</v>
      </c>
      <c r="M1730" s="11">
        <f t="shared" si="2661"/>
        <v>1.8299409729289637</v>
      </c>
      <c r="N1730" s="9">
        <f t="shared" si="2632"/>
        <v>0.1463379520663185</v>
      </c>
      <c r="O1730" s="9">
        <f t="shared" si="2633"/>
        <v>0.1525385214713342</v>
      </c>
      <c r="P1730" s="7">
        <f t="shared" si="2634"/>
        <v>0.49797149378802863</v>
      </c>
      <c r="Q1730" s="7">
        <f t="shared" si="2635"/>
        <v>1.72624052049694</v>
      </c>
    </row>
    <row r="1731" spans="1:17" x14ac:dyDescent="0.3">
      <c r="A1731" s="1">
        <v>43052</v>
      </c>
      <c r="B1731" s="2">
        <v>149.9735</v>
      </c>
      <c r="C1731" s="2">
        <v>11.1561</v>
      </c>
      <c r="D1731" s="2">
        <f t="shared" si="2526"/>
        <v>1.2356479282150954E-3</v>
      </c>
      <c r="E1731" s="2">
        <f t="shared" si="2527"/>
        <v>2.9893778237211613E-3</v>
      </c>
      <c r="F1731" s="11">
        <f t="shared" ref="F1731:G1731" si="2662">B1731/B1479-1</f>
        <v>0.34202672894770991</v>
      </c>
      <c r="G1731" s="11">
        <f t="shared" si="2662"/>
        <v>1.2649220399545231</v>
      </c>
      <c r="H1731" s="9">
        <f t="shared" si="2651"/>
        <v>0.29418095559981083</v>
      </c>
      <c r="I1731" s="9">
        <f t="shared" si="2652"/>
        <v>0.10480107223310438</v>
      </c>
      <c r="J1731" s="7">
        <f t="shared" si="2653"/>
        <v>0.33467701096646851</v>
      </c>
      <c r="K1731" s="7">
        <f t="shared" si="2654"/>
        <v>1.3004808710783551</v>
      </c>
      <c r="L1731" s="11">
        <f t="shared" ref="L1731:M1731" si="2663">B1731/B975-1</f>
        <v>0.55036527891347742</v>
      </c>
      <c r="M1731" s="11">
        <f t="shared" si="2663"/>
        <v>1.8228997975708503</v>
      </c>
      <c r="N1731" s="9">
        <f t="shared" si="2632"/>
        <v>0.1461635223273163</v>
      </c>
      <c r="O1731" s="9">
        <f t="shared" si="2633"/>
        <v>0.15253747294379294</v>
      </c>
      <c r="P1731" s="7">
        <f t="shared" si="2634"/>
        <v>0.49718854490028797</v>
      </c>
      <c r="Q1731" s="7">
        <f t="shared" si="2635"/>
        <v>1.7219757958481994</v>
      </c>
    </row>
    <row r="1732" spans="1:17" x14ac:dyDescent="0.3">
      <c r="A1732" s="1">
        <v>43053</v>
      </c>
      <c r="B1732" s="2">
        <v>149.42769999999999</v>
      </c>
      <c r="C1732" s="2">
        <v>11.043799999999999</v>
      </c>
      <c r="D1732" s="2">
        <f t="shared" ref="D1732:D1795" si="2664">LN(B1732/B1731)</f>
        <v>-3.6459480096068539E-3</v>
      </c>
      <c r="E1732" s="2">
        <f t="shared" ref="E1732:E1795" si="2665">LN(C1732/C1731)</f>
        <v>-1.011724898809949E-2</v>
      </c>
      <c r="F1732" s="11">
        <f t="shared" ref="F1732:G1732" si="2666">B1732/B1480-1</f>
        <v>0.35079061745179985</v>
      </c>
      <c r="G1732" s="11">
        <f t="shared" si="2666"/>
        <v>1.3204672956106989</v>
      </c>
      <c r="H1732" s="9">
        <f t="shared" si="2651"/>
        <v>0.30069006358554967</v>
      </c>
      <c r="I1732" s="9">
        <f t="shared" si="2652"/>
        <v>0.10429797275205198</v>
      </c>
      <c r="J1732" s="7">
        <f t="shared" si="2653"/>
        <v>0.34346356605310424</v>
      </c>
      <c r="K1732" s="7">
        <f t="shared" si="2654"/>
        <v>1.3469553413496027</v>
      </c>
      <c r="L1732" s="11">
        <f t="shared" ref="L1732:M1732" si="2667">B1732/B976-1</f>
        <v>0.53811797668958317</v>
      </c>
      <c r="M1732" s="11">
        <f t="shared" si="2667"/>
        <v>1.7590876158592947</v>
      </c>
      <c r="N1732" s="9">
        <f t="shared" si="2632"/>
        <v>0.14351985866738134</v>
      </c>
      <c r="O1732" s="9">
        <f t="shared" si="2633"/>
        <v>0.15254189617854619</v>
      </c>
      <c r="P1732" s="7">
        <f t="shared" si="2634"/>
        <v>0.4853583122613212</v>
      </c>
      <c r="Q1732" s="7">
        <f t="shared" si="2635"/>
        <v>1.6579278668559043</v>
      </c>
    </row>
    <row r="1733" spans="1:17" x14ac:dyDescent="0.3">
      <c r="A1733" s="1">
        <v>43054</v>
      </c>
      <c r="B1733" s="2">
        <v>148.7259</v>
      </c>
      <c r="C1733" s="2">
        <v>10.8817</v>
      </c>
      <c r="D1733" s="2">
        <f t="shared" si="2664"/>
        <v>-4.7076493197125745E-3</v>
      </c>
      <c r="E1733" s="2">
        <f t="shared" si="2665"/>
        <v>-1.478670530123514E-2</v>
      </c>
      <c r="F1733" s="11">
        <f t="shared" ref="F1733:G1733" si="2668">B1733/B1481-1</f>
        <v>0.32605334674313102</v>
      </c>
      <c r="G1733" s="11">
        <f t="shared" si="2668"/>
        <v>1.1852119605598732</v>
      </c>
      <c r="H1733" s="9">
        <f t="shared" si="2651"/>
        <v>0.28220712228407435</v>
      </c>
      <c r="I1733" s="9">
        <f t="shared" si="2652"/>
        <v>0.10369774833732111</v>
      </c>
      <c r="J1733" s="7">
        <f t="shared" si="2653"/>
        <v>0.31894280550081811</v>
      </c>
      <c r="K1733" s="7">
        <f t="shared" si="2654"/>
        <v>1.221609344726255</v>
      </c>
      <c r="L1733" s="11">
        <f t="shared" ref="L1733:M1733" si="2669">B1733/B977-1</f>
        <v>0.5261483112677241</v>
      </c>
      <c r="M1733" s="11">
        <f t="shared" si="2669"/>
        <v>1.6936901255043693</v>
      </c>
      <c r="N1733" s="9">
        <f t="shared" si="2632"/>
        <v>0.14091570589970676</v>
      </c>
      <c r="O1733" s="9">
        <f t="shared" si="2633"/>
        <v>0.15256521055199926</v>
      </c>
      <c r="P1733" s="7">
        <f t="shared" si="2634"/>
        <v>0.47378349816335064</v>
      </c>
      <c r="Q1733" s="7">
        <f t="shared" si="2635"/>
        <v>1.5961080410186894</v>
      </c>
    </row>
    <row r="1734" spans="1:17" x14ac:dyDescent="0.3">
      <c r="A1734" s="1">
        <v>43055</v>
      </c>
      <c r="B1734" s="2">
        <v>150.62649999999999</v>
      </c>
      <c r="C1734" s="2">
        <v>11.289099999999999</v>
      </c>
      <c r="D1734" s="2">
        <f t="shared" si="2664"/>
        <v>1.2698248208682051E-2</v>
      </c>
      <c r="E1734" s="2">
        <f t="shared" si="2665"/>
        <v>3.6755179198669337E-2</v>
      </c>
      <c r="F1734" s="11">
        <f t="shared" ref="F1734:G1734" si="2670">B1734/B1482-1</f>
        <v>0.33507264052358265</v>
      </c>
      <c r="G1734" s="11">
        <f t="shared" si="2670"/>
        <v>1.2306947518178943</v>
      </c>
      <c r="H1734" s="9">
        <f t="shared" si="2651"/>
        <v>0.28898570274912905</v>
      </c>
      <c r="I1734" s="9">
        <f t="shared" si="2652"/>
        <v>0.10423080860387507</v>
      </c>
      <c r="J1734" s="7">
        <f t="shared" si="2653"/>
        <v>0.32784014626160984</v>
      </c>
      <c r="K1734" s="7">
        <f t="shared" si="2654"/>
        <v>1.2661193512366014</v>
      </c>
      <c r="L1734" s="11">
        <f t="shared" ref="L1734:M1734" si="2671">B1734/B978-1</f>
        <v>0.55030769119928036</v>
      </c>
      <c r="M1734" s="11">
        <f t="shared" si="2671"/>
        <v>1.820935055848472</v>
      </c>
      <c r="N1734" s="9">
        <f t="shared" si="2632"/>
        <v>0.14615114056057116</v>
      </c>
      <c r="O1734" s="9">
        <f t="shared" si="2633"/>
        <v>0.15271185897953249</v>
      </c>
      <c r="P1734" s="7">
        <f t="shared" si="2634"/>
        <v>0.49701339586674953</v>
      </c>
      <c r="Q1734" s="7">
        <f t="shared" si="2635"/>
        <v>1.7197173371974803</v>
      </c>
    </row>
    <row r="1735" spans="1:17" x14ac:dyDescent="0.3">
      <c r="A1735" s="1">
        <v>43056</v>
      </c>
      <c r="B1735" s="2">
        <v>150.0515</v>
      </c>
      <c r="C1735" s="2">
        <v>11.162699999999999</v>
      </c>
      <c r="D1735" s="2">
        <f t="shared" si="2664"/>
        <v>-3.824694197370642E-3</v>
      </c>
      <c r="E1735" s="2">
        <f t="shared" si="2665"/>
        <v>-1.1259795245339958E-2</v>
      </c>
      <c r="F1735" s="11">
        <f t="shared" ref="F1735:G1735" si="2672">B1735/B1483-1</f>
        <v>0.32037609003634193</v>
      </c>
      <c r="G1735" s="11">
        <f t="shared" si="2672"/>
        <v>1.1557937427578215</v>
      </c>
      <c r="H1735" s="9">
        <f t="shared" si="2651"/>
        <v>0.27791661271142509</v>
      </c>
      <c r="I1735" s="9">
        <f t="shared" si="2652"/>
        <v>0.10416865957966868</v>
      </c>
      <c r="J1735" s="7">
        <f t="shared" si="2653"/>
        <v>0.31323171580030018</v>
      </c>
      <c r="K1735" s="7">
        <f t="shared" si="2654"/>
        <v>1.1922312148724878</v>
      </c>
      <c r="L1735" s="11">
        <f t="shared" ref="L1735:M1735" si="2673">B1735/B979-1</f>
        <v>0.5329193828337222</v>
      </c>
      <c r="M1735" s="11">
        <f t="shared" si="2673"/>
        <v>1.728132561038199</v>
      </c>
      <c r="N1735" s="9">
        <f t="shared" si="2632"/>
        <v>0.14239133688731992</v>
      </c>
      <c r="O1735" s="9">
        <f t="shared" si="2633"/>
        <v>0.15268126510071281</v>
      </c>
      <c r="P1735" s="7">
        <f t="shared" si="2634"/>
        <v>0.48024358337155659</v>
      </c>
      <c r="Q1735" s="7">
        <f t="shared" si="2635"/>
        <v>1.6295582186065563</v>
      </c>
    </row>
    <row r="1736" spans="1:17" x14ac:dyDescent="0.3">
      <c r="A1736" s="1">
        <v>43059</v>
      </c>
      <c r="B1736" s="2">
        <v>149.93450000000001</v>
      </c>
      <c r="C1736" s="2">
        <v>11.135300000000001</v>
      </c>
      <c r="D1736" s="2">
        <f t="shared" si="2664"/>
        <v>-7.8003644125025889E-4</v>
      </c>
      <c r="E1736" s="2">
        <f t="shared" si="2665"/>
        <v>-2.457620754426492E-3</v>
      </c>
      <c r="F1736" s="11">
        <f t="shared" ref="F1736:G1736" si="2674">B1736/B1484-1</f>
        <v>0.32429563065334865</v>
      </c>
      <c r="G1736" s="11">
        <f t="shared" si="2674"/>
        <v>1.1749482401656319</v>
      </c>
      <c r="H1736" s="9">
        <f t="shared" si="2651"/>
        <v>0.28088071858216512</v>
      </c>
      <c r="I1736" s="9">
        <f t="shared" si="2652"/>
        <v>0.10407269929269258</v>
      </c>
      <c r="J1736" s="7">
        <f t="shared" si="2653"/>
        <v>0.31714320842482802</v>
      </c>
      <c r="K1736" s="7">
        <f t="shared" si="2654"/>
        <v>1.2120110639320809</v>
      </c>
      <c r="L1736" s="11">
        <f t="shared" ref="L1736:M1736" si="2675">B1736/B980-1</f>
        <v>0.53869875947226253</v>
      </c>
      <c r="M1736" s="11">
        <f t="shared" si="2675"/>
        <v>1.7564670643859697</v>
      </c>
      <c r="N1736" s="9">
        <f t="shared" si="2632"/>
        <v>0.14364569928760229</v>
      </c>
      <c r="O1736" s="9">
        <f t="shared" si="2633"/>
        <v>0.15265473381055314</v>
      </c>
      <c r="P1736" s="7">
        <f t="shared" si="2634"/>
        <v>0.48584241795947425</v>
      </c>
      <c r="Q1736" s="7">
        <f t="shared" si="2635"/>
        <v>1.6597030438173621</v>
      </c>
    </row>
    <row r="1737" spans="1:17" x14ac:dyDescent="0.3">
      <c r="A1737" s="1">
        <v>43060</v>
      </c>
      <c r="B1737" s="2">
        <v>151.56219999999999</v>
      </c>
      <c r="C1737" s="2">
        <v>11.4862</v>
      </c>
      <c r="D1737" s="2">
        <f t="shared" si="2664"/>
        <v>1.0797569685462994E-2</v>
      </c>
      <c r="E1737" s="2">
        <f t="shared" si="2665"/>
        <v>3.1026072371745882E-2</v>
      </c>
      <c r="F1737" s="11">
        <f t="shared" ref="F1737:G1737" si="2676">B1737/B1485-1</f>
        <v>0.32489420493952115</v>
      </c>
      <c r="G1737" s="11">
        <f t="shared" si="2676"/>
        <v>1.1780154350835277</v>
      </c>
      <c r="H1737" s="9">
        <f t="shared" si="2651"/>
        <v>0.28133261092171485</v>
      </c>
      <c r="I1737" s="9">
        <f t="shared" si="2652"/>
        <v>0.10411375046188794</v>
      </c>
      <c r="J1737" s="7">
        <f t="shared" si="2653"/>
        <v>0.31773291897519917</v>
      </c>
      <c r="K1737" s="7">
        <f t="shared" si="2654"/>
        <v>1.2149266860632935</v>
      </c>
      <c r="L1737" s="11">
        <f t="shared" ref="L1737:M1737" si="2677">B1737/B981-1</f>
        <v>0.54850132871255353</v>
      </c>
      <c r="M1737" s="11">
        <f t="shared" si="2677"/>
        <v>1.8060977695258105</v>
      </c>
      <c r="N1737" s="9">
        <f t="shared" si="2632"/>
        <v>0.14576252616501478</v>
      </c>
      <c r="O1737" s="9">
        <f t="shared" si="2633"/>
        <v>0.15275243696309673</v>
      </c>
      <c r="P1737" s="7">
        <f t="shared" si="2634"/>
        <v>0.49524132915302976</v>
      </c>
      <c r="Q1737" s="7">
        <f t="shared" si="2635"/>
        <v>1.7097681859958649</v>
      </c>
    </row>
    <row r="1738" spans="1:17" x14ac:dyDescent="0.3">
      <c r="A1738" s="1">
        <v>43061</v>
      </c>
      <c r="B1738" s="2">
        <v>151.7474</v>
      </c>
      <c r="C1738" s="2">
        <v>11.532</v>
      </c>
      <c r="D1738" s="2">
        <f t="shared" si="2664"/>
        <v>1.2211946012655025E-3</v>
      </c>
      <c r="E1738" s="2">
        <f t="shared" si="2665"/>
        <v>3.9794649834703332E-3</v>
      </c>
      <c r="F1738" s="11">
        <f t="shared" ref="F1738:G1738" si="2678">B1738/B1486-1</f>
        <v>0.32249695188643157</v>
      </c>
      <c r="G1738" s="11">
        <f t="shared" si="2678"/>
        <v>1.1672210633139763</v>
      </c>
      <c r="H1738" s="9">
        <f t="shared" si="2651"/>
        <v>0.27952157993589</v>
      </c>
      <c r="I1738" s="9">
        <f t="shared" si="2652"/>
        <v>0.10409611237476482</v>
      </c>
      <c r="J1738" s="7">
        <f t="shared" si="2653"/>
        <v>0.31535103875701131</v>
      </c>
      <c r="K1738" s="7">
        <f t="shared" si="2654"/>
        <v>1.2029618206567241</v>
      </c>
      <c r="L1738" s="11">
        <f t="shared" ref="L1738:M1738" si="2679">B1738/B982-1</f>
        <v>0.54740861974904531</v>
      </c>
      <c r="M1738" s="11">
        <f t="shared" si="2679"/>
        <v>1.7970603216182788</v>
      </c>
      <c r="N1738" s="9">
        <f t="shared" si="2632"/>
        <v>0.1455272245300461</v>
      </c>
      <c r="O1738" s="9">
        <f t="shared" si="2633"/>
        <v>0.15275090241085001</v>
      </c>
      <c r="P1738" s="7">
        <f t="shared" si="2634"/>
        <v>0.49418725415418607</v>
      </c>
      <c r="Q1738" s="7">
        <f t="shared" si="2635"/>
        <v>1.7040528557688686</v>
      </c>
    </row>
    <row r="1739" spans="1:17" x14ac:dyDescent="0.3">
      <c r="A1739" s="1">
        <v>43063</v>
      </c>
      <c r="B1739" s="2">
        <v>152.303</v>
      </c>
      <c r="C1739" s="2">
        <v>11.6617</v>
      </c>
      <c r="D1739" s="2">
        <f t="shared" si="2664"/>
        <v>3.6546613219920732E-3</v>
      </c>
      <c r="E1739" s="2">
        <f t="shared" si="2665"/>
        <v>1.1184188117381352E-2</v>
      </c>
      <c r="F1739" s="11">
        <f t="shared" ref="F1739:G1739" si="2680">B1739/B1487-1</f>
        <v>0.33271905208177466</v>
      </c>
      <c r="G1739" s="11">
        <f t="shared" si="2680"/>
        <v>1.2183184325661025</v>
      </c>
      <c r="H1739" s="9">
        <f t="shared" si="2651"/>
        <v>0.28722125535322085</v>
      </c>
      <c r="I1739" s="9">
        <f t="shared" si="2652"/>
        <v>0.10399845484273804</v>
      </c>
      <c r="J1739" s="7">
        <f t="shared" si="2653"/>
        <v>0.32553137403035692</v>
      </c>
      <c r="K1739" s="7">
        <f t="shared" si="2654"/>
        <v>1.2546465324657468</v>
      </c>
      <c r="L1739" s="11">
        <f t="shared" ref="L1739:M1739" si="2681">B1739/B983-1</f>
        <v>0.54105728815685894</v>
      </c>
      <c r="M1739" s="11">
        <f t="shared" si="2681"/>
        <v>1.766057874762808</v>
      </c>
      <c r="N1739" s="9">
        <f t="shared" si="2632"/>
        <v>0.14415624386953102</v>
      </c>
      <c r="O1739" s="9">
        <f t="shared" si="2633"/>
        <v>0.15270479520044311</v>
      </c>
      <c r="P1739" s="7">
        <f t="shared" si="2634"/>
        <v>0.48808580573494065</v>
      </c>
      <c r="Q1739" s="7">
        <f t="shared" si="2635"/>
        <v>1.6714008810882013</v>
      </c>
    </row>
    <row r="1740" spans="1:17" x14ac:dyDescent="0.3">
      <c r="A1740" s="1">
        <v>43066</v>
      </c>
      <c r="B1740" s="2">
        <v>152.2347</v>
      </c>
      <c r="C1740" s="2">
        <v>11.6426</v>
      </c>
      <c r="D1740" s="2">
        <f t="shared" si="2664"/>
        <v>-4.485487422092048E-4</v>
      </c>
      <c r="E1740" s="2">
        <f t="shared" si="2665"/>
        <v>-1.6391828355008307E-3</v>
      </c>
      <c r="F1740" s="11">
        <f t="shared" ref="F1740:G1740" si="2682">B1740/B1488-1</f>
        <v>0.32786057327474172</v>
      </c>
      <c r="G1740" s="11">
        <f t="shared" si="2682"/>
        <v>1.193488827762915</v>
      </c>
      <c r="H1740" s="9">
        <f t="shared" si="2651"/>
        <v>0.28356905553844686</v>
      </c>
      <c r="I1740" s="9">
        <f t="shared" si="2652"/>
        <v>0.10398984954057368</v>
      </c>
      <c r="J1740" s="7">
        <f t="shared" si="2653"/>
        <v>0.3207002800770351</v>
      </c>
      <c r="K1740" s="7">
        <f t="shared" si="2654"/>
        <v>1.2300960738361031</v>
      </c>
      <c r="L1740" s="11">
        <f t="shared" ref="L1740:M1740" si="2683">B1740/B984-1</f>
        <v>0.53801475632265894</v>
      </c>
      <c r="M1740" s="11">
        <f t="shared" si="2683"/>
        <v>1.7525829255029906</v>
      </c>
      <c r="N1740" s="9">
        <f t="shared" si="2632"/>
        <v>0.14349748850850058</v>
      </c>
      <c r="O1740" s="9">
        <f t="shared" si="2633"/>
        <v>0.15270492961000975</v>
      </c>
      <c r="P1740" s="7">
        <f t="shared" si="2634"/>
        <v>0.48514776482153854</v>
      </c>
      <c r="Q1740" s="7">
        <f t="shared" si="2635"/>
        <v>1.655608070636835</v>
      </c>
    </row>
    <row r="1741" spans="1:17" x14ac:dyDescent="0.3">
      <c r="A1741" s="1">
        <v>43067</v>
      </c>
      <c r="B1741" s="2">
        <v>152.62459999999999</v>
      </c>
      <c r="C1741" s="2">
        <v>11.728199999999999</v>
      </c>
      <c r="D1741" s="2">
        <f t="shared" si="2664"/>
        <v>2.5579026953652883E-3</v>
      </c>
      <c r="E1741" s="2">
        <f t="shared" si="2665"/>
        <v>7.325413146857823E-3</v>
      </c>
      <c r="F1741" s="11">
        <f t="shared" ref="F1741:G1741" si="2684">B1741/B1489-1</f>
        <v>0.33429440665815746</v>
      </c>
      <c r="G1741" s="11">
        <f t="shared" si="2684"/>
        <v>1.2220075025576902</v>
      </c>
      <c r="H1741" s="9">
        <f t="shared" si="2651"/>
        <v>0.28840261779024651</v>
      </c>
      <c r="I1741" s="9">
        <f t="shared" si="2652"/>
        <v>0.10394364901956311</v>
      </c>
      <c r="J1741" s="7">
        <f t="shared" si="2653"/>
        <v>0.32710579445430454</v>
      </c>
      <c r="K1741" s="7">
        <f t="shared" si="2654"/>
        <v>1.2627674139055318</v>
      </c>
      <c r="L1741" s="11">
        <f t="shared" ref="L1741:M1741" si="2685">B1741/B985-1</f>
        <v>0.53201710844752159</v>
      </c>
      <c r="M1741" s="11">
        <f t="shared" si="2685"/>
        <v>1.7172512858532967</v>
      </c>
      <c r="N1741" s="9">
        <f t="shared" si="2632"/>
        <v>0.14219507954999661</v>
      </c>
      <c r="O1741" s="9">
        <f t="shared" si="2633"/>
        <v>0.15267128214253797</v>
      </c>
      <c r="P1741" s="7">
        <f t="shared" si="2634"/>
        <v>0.47937907831305293</v>
      </c>
      <c r="Q1741" s="7">
        <f t="shared" si="2635"/>
        <v>1.62502571102246</v>
      </c>
    </row>
    <row r="1742" spans="1:17" x14ac:dyDescent="0.3">
      <c r="A1742" s="1">
        <v>43068</v>
      </c>
      <c r="B1742" s="2">
        <v>149.96369999999999</v>
      </c>
      <c r="C1742" s="2">
        <v>11.125299999999999</v>
      </c>
      <c r="D1742" s="2">
        <f t="shared" si="2664"/>
        <v>-1.7588046815282896E-2</v>
      </c>
      <c r="E1742" s="2">
        <f t="shared" si="2665"/>
        <v>-5.2774404224039291E-2</v>
      </c>
      <c r="F1742" s="11">
        <f t="shared" ref="F1742:G1742" si="2686">B1742/B1490-1</f>
        <v>0.30651227504035905</v>
      </c>
      <c r="G1742" s="11">
        <f t="shared" si="2686"/>
        <v>1.0876899981234751</v>
      </c>
      <c r="H1742" s="9">
        <f t="shared" si="2651"/>
        <v>0.26736120129632274</v>
      </c>
      <c r="I1742" s="9">
        <f t="shared" si="2652"/>
        <v>0.10558456701698307</v>
      </c>
      <c r="J1742" s="7">
        <f t="shared" si="2653"/>
        <v>0.29924996880997967</v>
      </c>
      <c r="K1742" s="7">
        <f t="shared" si="2654"/>
        <v>1.1210625168484452</v>
      </c>
      <c r="L1742" s="11">
        <f t="shared" ref="L1742:M1742" si="2687">B1742/B986-1</f>
        <v>0.49834991742093537</v>
      </c>
      <c r="M1742" s="11">
        <f t="shared" si="2687"/>
        <v>1.5396749303748343</v>
      </c>
      <c r="N1742" s="9">
        <f t="shared" si="2632"/>
        <v>0.13478814918359888</v>
      </c>
      <c r="O1742" s="9">
        <f t="shared" si="2633"/>
        <v>0.15301183178665628</v>
      </c>
      <c r="P1742" s="7">
        <f t="shared" si="2634"/>
        <v>0.44664273481206584</v>
      </c>
      <c r="Q1742" s="7">
        <f t="shared" si="2635"/>
        <v>1.452291671903128</v>
      </c>
    </row>
    <row r="1743" spans="1:17" x14ac:dyDescent="0.3">
      <c r="A1743" s="1">
        <v>43069</v>
      </c>
      <c r="B1743" s="2">
        <v>151.22110000000001</v>
      </c>
      <c r="C1743" s="2">
        <v>11.401400000000001</v>
      </c>
      <c r="D1743" s="2">
        <f t="shared" si="2664"/>
        <v>8.3497394642198033E-3</v>
      </c>
      <c r="E1743" s="2">
        <f t="shared" si="2665"/>
        <v>2.4514360896974449E-2</v>
      </c>
      <c r="F1743" s="11">
        <f t="shared" ref="F1743:G1743" si="2688">B1743/B1491-1</f>
        <v>0.33361348243262312</v>
      </c>
      <c r="G1743" s="11">
        <f t="shared" si="2688"/>
        <v>1.2111162826778377</v>
      </c>
      <c r="H1743" s="9">
        <f t="shared" si="2651"/>
        <v>0.2878921622058509</v>
      </c>
      <c r="I1743" s="9">
        <f t="shared" si="2652"/>
        <v>0.10499618634071918</v>
      </c>
      <c r="J1743" s="7">
        <f t="shared" si="2653"/>
        <v>0.32628269470253701</v>
      </c>
      <c r="K1743" s="7">
        <f t="shared" si="2654"/>
        <v>1.2570701771449979</v>
      </c>
      <c r="L1743" s="11">
        <f t="shared" ref="L1743:M1743" si="2689">B1743/B987-1</f>
        <v>0.52821137307610688</v>
      </c>
      <c r="M1743" s="11">
        <f t="shared" si="2689"/>
        <v>1.7024579866789926</v>
      </c>
      <c r="N1743" s="9">
        <f t="shared" si="2632"/>
        <v>0.14136600478072386</v>
      </c>
      <c r="O1743" s="9">
        <f t="shared" si="2633"/>
        <v>0.15292303467111215</v>
      </c>
      <c r="P1743" s="7">
        <f t="shared" si="2634"/>
        <v>0.47553381463016442</v>
      </c>
      <c r="Q1743" s="7">
        <f t="shared" si="2635"/>
        <v>1.6028068146391199</v>
      </c>
    </row>
    <row r="1744" spans="1:17" x14ac:dyDescent="0.3">
      <c r="A1744" s="1">
        <v>43070</v>
      </c>
      <c r="B1744" s="2">
        <v>150.5778</v>
      </c>
      <c r="C1744" s="2">
        <v>11.2492</v>
      </c>
      <c r="D1744" s="2">
        <f t="shared" si="2664"/>
        <v>-4.2631101324978951E-3</v>
      </c>
      <c r="E1744" s="2">
        <f t="shared" si="2665"/>
        <v>-1.3439139867026115E-2</v>
      </c>
      <c r="F1744" s="11">
        <f t="shared" ref="F1744:G1744" si="2690">B1744/B1492-1</f>
        <v>0.35128552583166561</v>
      </c>
      <c r="G1744" s="11">
        <f t="shared" si="2690"/>
        <v>1.3083331623335317</v>
      </c>
      <c r="H1744" s="9">
        <f t="shared" si="2651"/>
        <v>0.30105638071294105</v>
      </c>
      <c r="I1744" s="9">
        <f t="shared" si="2652"/>
        <v>0.10347896119422996</v>
      </c>
      <c r="J1744" s="7">
        <f t="shared" si="2653"/>
        <v>0.34407014640958145</v>
      </c>
      <c r="K1744" s="7">
        <f t="shared" si="2654"/>
        <v>1.3513358484355718</v>
      </c>
      <c r="L1744" s="11">
        <f t="shared" ref="L1744:M1744" si="2691">B1744/B988-1</f>
        <v>0.51563722011685997</v>
      </c>
      <c r="M1744" s="11">
        <f t="shared" si="2691"/>
        <v>1.6380563763425733</v>
      </c>
      <c r="N1744" s="9">
        <f t="shared" si="2632"/>
        <v>0.13861198595624141</v>
      </c>
      <c r="O1744" s="9">
        <f t="shared" si="2633"/>
        <v>0.15293541717163323</v>
      </c>
      <c r="P1744" s="7">
        <f t="shared" si="2634"/>
        <v>0.46338478022559837</v>
      </c>
      <c r="Q1744" s="7">
        <f t="shared" si="2635"/>
        <v>1.5389563454184034</v>
      </c>
    </row>
    <row r="1745" spans="1:17" x14ac:dyDescent="0.3">
      <c r="A1745" s="1">
        <v>43073</v>
      </c>
      <c r="B1745" s="2">
        <v>148.84289999999999</v>
      </c>
      <c r="C1745" s="2">
        <v>10.860900000000001</v>
      </c>
      <c r="D1745" s="2">
        <f t="shared" si="2664"/>
        <v>-1.1588506842967044E-2</v>
      </c>
      <c r="E1745" s="2">
        <f t="shared" si="2665"/>
        <v>-3.5127831010608235E-2</v>
      </c>
      <c r="F1745" s="11">
        <f t="shared" ref="F1745:G1745" si="2692">B1745/B1493-1</f>
        <v>0.33306076754287739</v>
      </c>
      <c r="G1745" s="11">
        <f t="shared" si="2692"/>
        <v>1.2197719097449315</v>
      </c>
      <c r="H1745" s="9">
        <f t="shared" si="2651"/>
        <v>0.28747762721143572</v>
      </c>
      <c r="I1745" s="9">
        <f t="shared" si="2652"/>
        <v>0.10425900609322475</v>
      </c>
      <c r="J1745" s="7">
        <f t="shared" si="2653"/>
        <v>0.32583527498315634</v>
      </c>
      <c r="K1745" s="7">
        <f t="shared" si="2654"/>
        <v>1.2558303922116387</v>
      </c>
      <c r="L1745" s="11">
        <f t="shared" ref="L1745:M1745" si="2693">B1745/B989-1</f>
        <v>0.49547417885659328</v>
      </c>
      <c r="M1745" s="11">
        <f t="shared" si="2693"/>
        <v>1.5240884054939694</v>
      </c>
      <c r="N1745" s="9">
        <f t="shared" si="2632"/>
        <v>0.13414777768184183</v>
      </c>
      <c r="O1745" s="9">
        <f t="shared" si="2633"/>
        <v>0.15309393634301444</v>
      </c>
      <c r="P1745" s="7">
        <f t="shared" si="2634"/>
        <v>0.44381180499756878</v>
      </c>
      <c r="Q1745" s="7">
        <f t="shared" si="2635"/>
        <v>1.4373718032762639</v>
      </c>
    </row>
    <row r="1746" spans="1:17" x14ac:dyDescent="0.3">
      <c r="A1746" s="1">
        <v>43074</v>
      </c>
      <c r="B1746" s="2">
        <v>148.94040000000001</v>
      </c>
      <c r="C1746" s="2">
        <v>10.8767</v>
      </c>
      <c r="D1746" s="2">
        <f t="shared" si="2664"/>
        <v>6.5483862583390004E-4</v>
      </c>
      <c r="E1746" s="2">
        <f t="shared" si="2665"/>
        <v>1.4537025966479481E-3</v>
      </c>
      <c r="F1746" s="11">
        <f t="shared" ref="F1746:G1746" si="2694">B1746/B1494-1</f>
        <v>0.32363817335934275</v>
      </c>
      <c r="G1746" s="11">
        <f t="shared" si="2694"/>
        <v>1.1727761241734753</v>
      </c>
      <c r="H1746" s="9">
        <f t="shared" si="2651"/>
        <v>0.28038413720500271</v>
      </c>
      <c r="I1746" s="9">
        <f t="shared" si="2652"/>
        <v>0.10404958999776052</v>
      </c>
      <c r="J1746" s="7">
        <f t="shared" si="2653"/>
        <v>0.3164924678793124</v>
      </c>
      <c r="K1746" s="7">
        <f t="shared" si="2654"/>
        <v>1.208765990654876</v>
      </c>
      <c r="L1746" s="11">
        <f t="shared" ref="L1746:M1746" si="2695">B1746/B990-1</f>
        <v>0.49716379997527183</v>
      </c>
      <c r="M1746" s="11">
        <f t="shared" si="2695"/>
        <v>1.5353613053613051</v>
      </c>
      <c r="N1746" s="9">
        <f t="shared" si="2632"/>
        <v>0.13452417275761569</v>
      </c>
      <c r="O1746" s="9">
        <f t="shared" si="2633"/>
        <v>0.15309284759415159</v>
      </c>
      <c r="P1746" s="7">
        <f t="shared" si="2634"/>
        <v>0.44544377955882108</v>
      </c>
      <c r="Q1746" s="7">
        <f t="shared" si="2635"/>
        <v>1.4456535431670647</v>
      </c>
    </row>
    <row r="1747" spans="1:17" x14ac:dyDescent="0.3">
      <c r="A1747" s="1">
        <v>43075</v>
      </c>
      <c r="B1747" s="2">
        <v>149.61279999999999</v>
      </c>
      <c r="C1747" s="2">
        <v>11.0205</v>
      </c>
      <c r="D1747" s="2">
        <f t="shared" si="2664"/>
        <v>4.504397453407344E-3</v>
      </c>
      <c r="E1747" s="2">
        <f t="shared" si="2665"/>
        <v>1.3134288149461985E-2</v>
      </c>
      <c r="F1747" s="11">
        <f t="shared" ref="F1747:G1747" si="2696">B1747/B1495-1</f>
        <v>0.32642869238264183</v>
      </c>
      <c r="G1747" s="11">
        <f t="shared" si="2696"/>
        <v>1.185696436008806</v>
      </c>
      <c r="H1747" s="9">
        <f t="shared" si="2651"/>
        <v>0.28249013693712755</v>
      </c>
      <c r="I1747" s="9">
        <f t="shared" si="2652"/>
        <v>0.10409683205251535</v>
      </c>
      <c r="J1747" s="7">
        <f t="shared" si="2653"/>
        <v>0.31926143585183575</v>
      </c>
      <c r="K1747" s="7">
        <f t="shared" si="2654"/>
        <v>1.2226667946828944</v>
      </c>
      <c r="L1747" s="11">
        <f t="shared" ref="L1747:M1747" si="2697">B1747/B991-1</f>
        <v>0.50378074018681063</v>
      </c>
      <c r="M1747" s="11">
        <f t="shared" si="2697"/>
        <v>1.5671457522886625</v>
      </c>
      <c r="N1747" s="9">
        <f t="shared" si="2632"/>
        <v>0.13599414348326822</v>
      </c>
      <c r="O1747" s="9">
        <f t="shared" si="2633"/>
        <v>0.15310977178280921</v>
      </c>
      <c r="P1747" s="7">
        <f t="shared" si="2634"/>
        <v>0.45182084982426085</v>
      </c>
      <c r="Q1747" s="7">
        <f t="shared" si="2635"/>
        <v>1.4780504977803117</v>
      </c>
    </row>
    <row r="1748" spans="1:17" x14ac:dyDescent="0.3">
      <c r="A1748" s="1">
        <v>43076</v>
      </c>
      <c r="B1748" s="2">
        <v>150.11969999999999</v>
      </c>
      <c r="C1748" s="2">
        <v>11.1295</v>
      </c>
      <c r="D1748" s="2">
        <f t="shared" si="2664"/>
        <v>3.3823524860174042E-3</v>
      </c>
      <c r="E1748" s="2">
        <f t="shared" si="2665"/>
        <v>9.8420659022228872E-3</v>
      </c>
      <c r="F1748" s="11">
        <f t="shared" ref="F1748:G1748" si="2698">B1748/B1496-1</f>
        <v>0.31428008614802749</v>
      </c>
      <c r="G1748" s="11">
        <f t="shared" si="2698"/>
        <v>1.128337030520921</v>
      </c>
      <c r="H1748" s="9">
        <f t="shared" si="2651"/>
        <v>0.27328905271183834</v>
      </c>
      <c r="I1748" s="9">
        <f t="shared" si="2652"/>
        <v>0.10348691035507587</v>
      </c>
      <c r="J1748" s="7">
        <f t="shared" si="2653"/>
        <v>0.30726122712732917</v>
      </c>
      <c r="K1748" s="7">
        <f t="shared" si="2654"/>
        <v>1.1633852178729476</v>
      </c>
      <c r="L1748" s="11">
        <f t="shared" ref="L1748:M1748" si="2699">B1748/B992-1</f>
        <v>0.51969164734822781</v>
      </c>
      <c r="M1748" s="11">
        <f t="shared" si="2699"/>
        <v>1.6497547735822105</v>
      </c>
      <c r="N1748" s="9">
        <f t="shared" si="2632"/>
        <v>0.13950248356396452</v>
      </c>
      <c r="O1748" s="9">
        <f t="shared" si="2633"/>
        <v>0.15305415476506648</v>
      </c>
      <c r="P1748" s="7">
        <f t="shared" si="2634"/>
        <v>0.46721946508352796</v>
      </c>
      <c r="Q1748" s="7">
        <f t="shared" si="2635"/>
        <v>1.5581314743275896</v>
      </c>
    </row>
    <row r="1749" spans="1:17" x14ac:dyDescent="0.3">
      <c r="A1749" s="1">
        <v>43077</v>
      </c>
      <c r="B1749" s="2">
        <v>150.7825</v>
      </c>
      <c r="C1749" s="2">
        <v>11.2767</v>
      </c>
      <c r="D1749" s="2">
        <f t="shared" si="2664"/>
        <v>4.4054252308927755E-3</v>
      </c>
      <c r="E1749" s="2">
        <f t="shared" si="2665"/>
        <v>1.3139409427862682E-2</v>
      </c>
      <c r="F1749" s="11">
        <f t="shared" ref="F1749:G1749" si="2700">B1749/B1497-1</f>
        <v>0.3177454847995973</v>
      </c>
      <c r="G1749" s="11">
        <f t="shared" si="2700"/>
        <v>1.1433703337641603</v>
      </c>
      <c r="H1749" s="9">
        <f t="shared" si="2651"/>
        <v>0.27592231030040953</v>
      </c>
      <c r="I1749" s="9">
        <f t="shared" si="2652"/>
        <v>0.10353776537950511</v>
      </c>
      <c r="J1749" s="7">
        <f t="shared" si="2653"/>
        <v>0.31070121924930039</v>
      </c>
      <c r="K1749" s="7">
        <f t="shared" si="2654"/>
        <v>1.1804398467908319</v>
      </c>
      <c r="L1749" s="11">
        <f t="shared" ref="L1749:M1749" si="2701">B1749/B993-1</f>
        <v>0.52160158071176421</v>
      </c>
      <c r="M1749" s="11">
        <f t="shared" si="2701"/>
        <v>1.6590346388738242</v>
      </c>
      <c r="N1749" s="9">
        <f t="shared" si="2632"/>
        <v>0.1399211505522921</v>
      </c>
      <c r="O1749" s="9">
        <f t="shared" si="2633"/>
        <v>0.15306297079618381</v>
      </c>
      <c r="P1749" s="7">
        <f t="shared" si="2634"/>
        <v>0.4690575050154937</v>
      </c>
      <c r="Q1749" s="7">
        <f t="shared" si="2635"/>
        <v>1.567695153486798</v>
      </c>
    </row>
    <row r="1750" spans="1:17" x14ac:dyDescent="0.3">
      <c r="A1750" s="1">
        <v>43080</v>
      </c>
      <c r="B1750" s="2">
        <v>151.9521</v>
      </c>
      <c r="C1750" s="2">
        <v>11.535299999999999</v>
      </c>
      <c r="D1750" s="2">
        <f t="shared" si="2664"/>
        <v>7.7269385085017676E-3</v>
      </c>
      <c r="E1750" s="2">
        <f t="shared" si="2665"/>
        <v>2.2673249013470155E-2</v>
      </c>
      <c r="F1750" s="11">
        <f t="shared" ref="F1750:G1750" si="2702">B1750/B1498-1</f>
        <v>0.31763209306802409</v>
      </c>
      <c r="G1750" s="11">
        <f t="shared" si="2702"/>
        <v>1.1423954831640137</v>
      </c>
      <c r="H1750" s="9">
        <f t="shared" si="2651"/>
        <v>0.27583625680083107</v>
      </c>
      <c r="I1750" s="9">
        <f t="shared" si="2652"/>
        <v>0.10353221725663078</v>
      </c>
      <c r="J1750" s="7">
        <f t="shared" si="2653"/>
        <v>0.31058918651013401</v>
      </c>
      <c r="K1750" s="7">
        <f t="shared" si="2654"/>
        <v>1.1798882856149393</v>
      </c>
      <c r="L1750" s="11">
        <f t="shared" ref="L1750:M1750" si="2703">B1750/B994-1</f>
        <v>0.55789507139869254</v>
      </c>
      <c r="M1750" s="11">
        <f t="shared" si="2703"/>
        <v>1.8583853702051742</v>
      </c>
      <c r="N1750" s="9">
        <f t="shared" si="2632"/>
        <v>0.14777853230423785</v>
      </c>
      <c r="O1750" s="9">
        <f t="shared" si="2633"/>
        <v>0.1528251098324202</v>
      </c>
      <c r="P1750" s="7">
        <f t="shared" si="2634"/>
        <v>0.50426186933363759</v>
      </c>
      <c r="Q1750" s="7">
        <f t="shared" si="2635"/>
        <v>1.7585559853500152</v>
      </c>
    </row>
    <row r="1751" spans="1:17" x14ac:dyDescent="0.3">
      <c r="A1751" s="1">
        <v>43081</v>
      </c>
      <c r="B1751" s="2">
        <v>151.7474</v>
      </c>
      <c r="C1751" s="2">
        <v>11.492100000000001</v>
      </c>
      <c r="D1751" s="2">
        <f t="shared" si="2664"/>
        <v>-1.3480432532734117E-3</v>
      </c>
      <c r="E1751" s="2">
        <f t="shared" si="2665"/>
        <v>-3.7520563051427298E-3</v>
      </c>
      <c r="F1751" s="11">
        <f t="shared" ref="F1751:G1751" si="2704">B1751/B1499-1</f>
        <v>0.32182994921647023</v>
      </c>
      <c r="G1751" s="11">
        <f t="shared" si="2704"/>
        <v>1.1644818623573285</v>
      </c>
      <c r="H1751" s="9">
        <f t="shared" si="2651"/>
        <v>0.27901710170074512</v>
      </c>
      <c r="I1751" s="9">
        <f t="shared" si="2652"/>
        <v>0.10340804041045586</v>
      </c>
      <c r="J1751" s="7">
        <f t="shared" si="2653"/>
        <v>0.31478149758359075</v>
      </c>
      <c r="K1751" s="7">
        <f t="shared" si="2654"/>
        <v>1.2010440201343098</v>
      </c>
      <c r="L1751" s="11">
        <f t="shared" ref="L1751:M1751" si="2705">B1751/B995-1</f>
        <v>0.54845233746329058</v>
      </c>
      <c r="M1751" s="11">
        <f t="shared" si="2705"/>
        <v>1.8037718356592176</v>
      </c>
      <c r="N1751" s="9">
        <f t="shared" si="2632"/>
        <v>0.14575198004893891</v>
      </c>
      <c r="O1751" s="9">
        <f t="shared" si="2633"/>
        <v>0.1528103980387305</v>
      </c>
      <c r="P1751" s="7">
        <f t="shared" si="2634"/>
        <v>0.49515430195050536</v>
      </c>
      <c r="Q1751" s="7">
        <f t="shared" si="2635"/>
        <v>1.7088632469804943</v>
      </c>
    </row>
    <row r="1752" spans="1:17" x14ac:dyDescent="0.3">
      <c r="A1752" s="1">
        <v>43082</v>
      </c>
      <c r="B1752" s="2">
        <v>152.03980000000001</v>
      </c>
      <c r="C1752" s="2">
        <v>11.5494</v>
      </c>
      <c r="D1752" s="2">
        <f t="shared" si="2664"/>
        <v>1.9250323272131408E-3</v>
      </c>
      <c r="E1752" s="2">
        <f t="shared" si="2665"/>
        <v>4.9736447817899637E-3</v>
      </c>
      <c r="F1752" s="11">
        <f t="shared" ref="F1752:G1752" si="2706">B1752/B1500-1</f>
        <v>0.30788499818492454</v>
      </c>
      <c r="G1752" s="11">
        <f t="shared" si="2706"/>
        <v>1.0934582827312442</v>
      </c>
      <c r="H1752" s="9">
        <f t="shared" si="2651"/>
        <v>0.26841132729268402</v>
      </c>
      <c r="I1752" s="9">
        <f t="shared" si="2652"/>
        <v>0.10277619738481146</v>
      </c>
      <c r="J1752" s="7">
        <f t="shared" si="2653"/>
        <v>0.30099564736590634</v>
      </c>
      <c r="K1752" s="7">
        <f t="shared" si="2654"/>
        <v>1.1333653758365134</v>
      </c>
      <c r="L1752" s="11">
        <f t="shared" ref="L1752:M1752" si="2707">B1752/B996-1</f>
        <v>0.5685121089417895</v>
      </c>
      <c r="M1752" s="11">
        <f t="shared" si="2707"/>
        <v>1.9141602745256359</v>
      </c>
      <c r="N1752" s="9">
        <f t="shared" si="2632"/>
        <v>0.15004248956548158</v>
      </c>
      <c r="O1752" s="9">
        <f t="shared" si="2633"/>
        <v>0.15266720317503249</v>
      </c>
      <c r="P1752" s="7">
        <f t="shared" si="2634"/>
        <v>0.514622989698589</v>
      </c>
      <c r="Q1752" s="7">
        <f t="shared" si="2635"/>
        <v>1.8171738303305101</v>
      </c>
    </row>
    <row r="1753" spans="1:17" x14ac:dyDescent="0.3">
      <c r="A1753" s="1">
        <v>43083</v>
      </c>
      <c r="B1753" s="2">
        <v>151.93260000000001</v>
      </c>
      <c r="C1753" s="2">
        <v>11.5328</v>
      </c>
      <c r="D1753" s="2">
        <f t="shared" si="2664"/>
        <v>-7.0532722342044117E-4</v>
      </c>
      <c r="E1753" s="2">
        <f t="shared" si="2665"/>
        <v>-1.4383380147353915E-3</v>
      </c>
      <c r="F1753" s="11">
        <f t="shared" ref="F1753:G1753" si="2708">B1753/B1501-1</f>
        <v>0.30968137349977121</v>
      </c>
      <c r="G1753" s="11">
        <f t="shared" si="2708"/>
        <v>1.105832085600555</v>
      </c>
      <c r="H1753" s="9">
        <f t="shared" si="2651"/>
        <v>0.26978388129268593</v>
      </c>
      <c r="I1753" s="9">
        <f t="shared" si="2652"/>
        <v>0.10274334668437941</v>
      </c>
      <c r="J1753" s="7">
        <f t="shared" si="2653"/>
        <v>0.30278695803254951</v>
      </c>
      <c r="K1753" s="7">
        <f t="shared" si="2654"/>
        <v>1.1422330474046651</v>
      </c>
      <c r="L1753" s="11">
        <f t="shared" ref="L1753:M1753" si="2709">B1753/B997-1</f>
        <v>0.58375637692610804</v>
      </c>
      <c r="M1753" s="11">
        <f t="shared" si="2709"/>
        <v>1.9999739874619564</v>
      </c>
      <c r="N1753" s="9">
        <f t="shared" si="2632"/>
        <v>0.15326649303926257</v>
      </c>
      <c r="O1753" s="9">
        <f t="shared" si="2633"/>
        <v>0.15253741816966021</v>
      </c>
      <c r="P1753" s="7">
        <f t="shared" si="2634"/>
        <v>0.52943438371036433</v>
      </c>
      <c r="Q1753" s="7">
        <f t="shared" si="2635"/>
        <v>1.9016657659492342</v>
      </c>
    </row>
    <row r="1754" spans="1:17" x14ac:dyDescent="0.3">
      <c r="A1754" s="1">
        <v>43084</v>
      </c>
      <c r="B1754" s="2">
        <v>153.65780000000001</v>
      </c>
      <c r="C1754" s="2">
        <v>11.9079</v>
      </c>
      <c r="D1754" s="2">
        <f t="shared" si="2664"/>
        <v>1.1291050559574928E-2</v>
      </c>
      <c r="E1754" s="2">
        <f t="shared" si="2665"/>
        <v>3.2006895850675239E-2</v>
      </c>
      <c r="F1754" s="11">
        <f t="shared" ref="F1754:G1754" si="2710">B1754/B1502-1</f>
        <v>0.32246326294898209</v>
      </c>
      <c r="G1754" s="11">
        <f t="shared" si="2710"/>
        <v>1.1611825985952557</v>
      </c>
      <c r="H1754" s="9">
        <f t="shared" si="2651"/>
        <v>0.27949610587600637</v>
      </c>
      <c r="I1754" s="9">
        <f t="shared" si="2652"/>
        <v>0.10324737698039085</v>
      </c>
      <c r="J1754" s="7">
        <f t="shared" si="2653"/>
        <v>0.3154332715751611</v>
      </c>
      <c r="K1754" s="7">
        <f t="shared" si="2654"/>
        <v>1.2045385746171466</v>
      </c>
      <c r="L1754" s="11">
        <f t="shared" ref="L1754:M1754" si="2711">B1754/B998-1</f>
        <v>0.6278533660900345</v>
      </c>
      <c r="M1754" s="11">
        <f t="shared" si="2711"/>
        <v>2.2593129875461884</v>
      </c>
      <c r="N1754" s="9">
        <f t="shared" si="2632"/>
        <v>0.16242073118484679</v>
      </c>
      <c r="O1754" s="9">
        <f t="shared" si="2633"/>
        <v>0.15235326672978122</v>
      </c>
      <c r="P1754" s="7">
        <f t="shared" si="2634"/>
        <v>0.57215126939770022</v>
      </c>
      <c r="Q1754" s="7">
        <f t="shared" si="2635"/>
        <v>2.153241871735335</v>
      </c>
    </row>
    <row r="1755" spans="1:17" x14ac:dyDescent="0.3">
      <c r="A1755" s="1">
        <v>43087</v>
      </c>
      <c r="B1755" s="2">
        <v>154.946</v>
      </c>
      <c r="C1755" s="2">
        <v>12.213900000000001</v>
      </c>
      <c r="D1755" s="2">
        <f t="shared" si="2664"/>
        <v>8.3486171085560314E-3</v>
      </c>
      <c r="E1755" s="2">
        <f t="shared" si="2665"/>
        <v>2.5372602038959739E-2</v>
      </c>
      <c r="F1755" s="11">
        <f t="shared" ref="F1755:G1755" si="2712">B1755/B1503-1</f>
        <v>0.33851186809940237</v>
      </c>
      <c r="G1755" s="11">
        <f t="shared" si="2712"/>
        <v>1.2440059527090339</v>
      </c>
      <c r="H1755" s="9">
        <f t="shared" si="2651"/>
        <v>0.29155845065498881</v>
      </c>
      <c r="I1755" s="9">
        <f t="shared" si="2652"/>
        <v>0.10338565729720903</v>
      </c>
      <c r="J1755" s="7">
        <f t="shared" si="2653"/>
        <v>0.33137754400231212</v>
      </c>
      <c r="K1755" s="7">
        <f t="shared" si="2654"/>
        <v>1.2854813951202471</v>
      </c>
      <c r="L1755" s="11">
        <f t="shared" ref="L1755:M1755" si="2713">B1755/B999-1</f>
        <v>0.61215342228585223</v>
      </c>
      <c r="M1755" s="11">
        <f t="shared" si="2713"/>
        <v>2.1726887809439699</v>
      </c>
      <c r="N1755" s="9">
        <f t="shared" si="2632"/>
        <v>0.15919027155695567</v>
      </c>
      <c r="O1755" s="9">
        <f t="shared" si="2633"/>
        <v>0.15208679547165113</v>
      </c>
      <c r="P1755" s="7">
        <f t="shared" si="2634"/>
        <v>0.55717802476405209</v>
      </c>
      <c r="Q1755" s="7">
        <f t="shared" si="2635"/>
        <v>2.0662402404629878</v>
      </c>
    </row>
    <row r="1756" spans="1:17" x14ac:dyDescent="0.3">
      <c r="A1756" s="1">
        <v>43088</v>
      </c>
      <c r="B1756" s="2">
        <v>154.02799999999999</v>
      </c>
      <c r="C1756" s="2">
        <v>12.0151</v>
      </c>
      <c r="D1756" s="2">
        <f t="shared" si="2664"/>
        <v>-5.9422650530642877E-3</v>
      </c>
      <c r="E1756" s="2">
        <f t="shared" si="2665"/>
        <v>-1.6410455357939269E-2</v>
      </c>
      <c r="F1756" s="11">
        <f t="shared" ref="F1756:G1756" si="2714">B1756/B1504-1</f>
        <v>0.32515214971153061</v>
      </c>
      <c r="G1756" s="11">
        <f t="shared" si="2714"/>
        <v>1.1808363887174647</v>
      </c>
      <c r="H1756" s="9">
        <f t="shared" si="2651"/>
        <v>0.2815272828166962</v>
      </c>
      <c r="I1756" s="9">
        <f t="shared" si="2652"/>
        <v>0.10358570316622359</v>
      </c>
      <c r="J1756" s="7">
        <f t="shared" si="2653"/>
        <v>0.31806174682849897</v>
      </c>
      <c r="K1756" s="7">
        <f t="shared" si="2654"/>
        <v>1.2173146750740904</v>
      </c>
      <c r="L1756" s="11">
        <f t="shared" ref="L1756:M1756" si="2715">B1756/B1000-1</f>
        <v>0.5649387397217962</v>
      </c>
      <c r="M1756" s="11">
        <f t="shared" si="2715"/>
        <v>1.9078170377541146</v>
      </c>
      <c r="N1756" s="9">
        <f t="shared" si="2632"/>
        <v>0.14928222642607977</v>
      </c>
      <c r="O1756" s="9">
        <f t="shared" si="2633"/>
        <v>0.15154460120038343</v>
      </c>
      <c r="P1756" s="7">
        <f t="shared" si="2634"/>
        <v>0.51194670640387629</v>
      </c>
      <c r="Q1756" s="7">
        <f t="shared" si="2635"/>
        <v>1.8108929109373402</v>
      </c>
    </row>
    <row r="1757" spans="1:17" x14ac:dyDescent="0.3">
      <c r="A1757" s="1">
        <v>43089</v>
      </c>
      <c r="B1757" s="2">
        <v>153.86189999999999</v>
      </c>
      <c r="C1757" s="2">
        <v>11.965199999999999</v>
      </c>
      <c r="D1757" s="2">
        <f t="shared" si="2664"/>
        <v>-1.0789572253831873E-3</v>
      </c>
      <c r="E1757" s="2">
        <f t="shared" si="2665"/>
        <v>-4.1617554428576928E-3</v>
      </c>
      <c r="F1757" s="11">
        <f t="shared" ref="F1757:G1757" si="2716">B1757/B1505-1</f>
        <v>0.31867236204505667</v>
      </c>
      <c r="G1757" s="11">
        <f t="shared" si="2716"/>
        <v>1.14583931133429</v>
      </c>
      <c r="H1757" s="9">
        <f t="shared" si="2651"/>
        <v>0.27662544412629803</v>
      </c>
      <c r="I1757" s="9">
        <f t="shared" si="2652"/>
        <v>0.10357318508489746</v>
      </c>
      <c r="J1757" s="7">
        <f t="shared" si="2653"/>
        <v>0.3116183307921303</v>
      </c>
      <c r="K1757" s="7">
        <f t="shared" si="2654"/>
        <v>1.1849719946466455</v>
      </c>
      <c r="L1757" s="11">
        <f t="shared" ref="L1757:M1757" si="2717">B1757/B1001-1</f>
        <v>0.55640402883752649</v>
      </c>
      <c r="M1757" s="11">
        <f t="shared" si="2717"/>
        <v>1.8637897608961014</v>
      </c>
      <c r="N1757" s="9">
        <f t="shared" si="2632"/>
        <v>0.14745935022889139</v>
      </c>
      <c r="O1757" s="9">
        <f t="shared" si="2633"/>
        <v>0.15153177109584576</v>
      </c>
      <c r="P1757" s="7">
        <f t="shared" si="2634"/>
        <v>0.50370976906444409</v>
      </c>
      <c r="Q1757" s="7">
        <f t="shared" si="2635"/>
        <v>1.7652991028842675</v>
      </c>
    </row>
    <row r="1758" spans="1:17" x14ac:dyDescent="0.3">
      <c r="A1758" s="1">
        <v>43090</v>
      </c>
      <c r="B1758" s="2">
        <v>153.88140000000001</v>
      </c>
      <c r="C1758" s="2">
        <v>11.9594</v>
      </c>
      <c r="D1758" s="2">
        <f t="shared" si="2664"/>
        <v>1.2672899800652312E-4</v>
      </c>
      <c r="E1758" s="2">
        <f t="shared" si="2665"/>
        <v>-4.8485660062230833E-4</v>
      </c>
      <c r="F1758" s="11">
        <f t="shared" ref="F1758:G1758" si="2718">B1758/B1506-1</f>
        <v>0.31982472255886552</v>
      </c>
      <c r="G1758" s="11">
        <f t="shared" si="2718"/>
        <v>1.1523648405442373</v>
      </c>
      <c r="H1758" s="9">
        <f t="shared" si="2651"/>
        <v>0.27749894184119317</v>
      </c>
      <c r="I1758" s="9">
        <f t="shared" si="2652"/>
        <v>0.10356129743166692</v>
      </c>
      <c r="J1758" s="7">
        <f t="shared" si="2653"/>
        <v>0.3127661431730695</v>
      </c>
      <c r="K1758" s="7">
        <f t="shared" si="2654"/>
        <v>1.1907294817593597</v>
      </c>
      <c r="L1758" s="11">
        <f t="shared" ref="L1758:M1758" si="2719">B1758/B1002-1</f>
        <v>0.55273112911021505</v>
      </c>
      <c r="M1758" s="11">
        <f t="shared" si="2719"/>
        <v>1.8361989233286691</v>
      </c>
      <c r="N1758" s="9">
        <f t="shared" si="2632"/>
        <v>0.14667179972598698</v>
      </c>
      <c r="O1758" s="9">
        <f t="shared" si="2633"/>
        <v>0.1515280058335014</v>
      </c>
      <c r="P1758" s="7">
        <f t="shared" si="2634"/>
        <v>0.50016378830452202</v>
      </c>
      <c r="Q1758" s="7">
        <f t="shared" si="2635"/>
        <v>1.7458103862886749</v>
      </c>
    </row>
    <row r="1759" spans="1:17" x14ac:dyDescent="0.3">
      <c r="A1759" s="1">
        <v>43091</v>
      </c>
      <c r="B1759" s="2">
        <v>153.7056</v>
      </c>
      <c r="C1759" s="2">
        <v>11.919499999999999</v>
      </c>
      <c r="D1759" s="2">
        <f t="shared" si="2664"/>
        <v>-1.1430913474402302E-3</v>
      </c>
      <c r="E1759" s="2">
        <f t="shared" si="2665"/>
        <v>-3.3418655912804103E-3</v>
      </c>
      <c r="F1759" s="11">
        <f t="shared" ref="F1759:G1759" si="2720">B1759/B1507-1</f>
        <v>0.32204745607599294</v>
      </c>
      <c r="G1759" s="11">
        <f t="shared" si="2720"/>
        <v>1.1639555571693108</v>
      </c>
      <c r="H1759" s="9">
        <f t="shared" si="2651"/>
        <v>0.27918163796825735</v>
      </c>
      <c r="I1759" s="9">
        <f t="shared" si="2652"/>
        <v>0.10351109481095752</v>
      </c>
      <c r="J1759" s="7">
        <f t="shared" si="2653"/>
        <v>0.31498382423721272</v>
      </c>
      <c r="K1759" s="7">
        <f t="shared" si="2654"/>
        <v>1.2019194418187684</v>
      </c>
      <c r="L1759" s="11">
        <f t="shared" ref="L1759:M1759" si="2721">B1759/B1003-1</f>
        <v>0.55646354392925379</v>
      </c>
      <c r="M1759" s="11">
        <f t="shared" si="2721"/>
        <v>1.8540130255722631</v>
      </c>
      <c r="N1759" s="9">
        <f t="shared" si="2632"/>
        <v>0.14747209626671517</v>
      </c>
      <c r="O1759" s="9">
        <f t="shared" si="2633"/>
        <v>0.15151254524902097</v>
      </c>
      <c r="P1759" s="7">
        <f t="shared" si="2634"/>
        <v>0.50378041130787365</v>
      </c>
      <c r="Q1759" s="7">
        <f t="shared" si="2635"/>
        <v>1.7658338781769944</v>
      </c>
    </row>
    <row r="1760" spans="1:17" x14ac:dyDescent="0.3">
      <c r="A1760" s="1">
        <v>43095</v>
      </c>
      <c r="B1760" s="2">
        <v>152.87540000000001</v>
      </c>
      <c r="C1760" s="2">
        <v>11.726599999999999</v>
      </c>
      <c r="D1760" s="2">
        <f t="shared" si="2664"/>
        <v>-5.4158739730325841E-3</v>
      </c>
      <c r="E1760" s="2">
        <f t="shared" si="2665"/>
        <v>-1.6315948871888239E-2</v>
      </c>
      <c r="F1760" s="11">
        <f t="shared" ref="F1760:G1760" si="2722">B1760/B1508-1</f>
        <v>0.31403197677167172</v>
      </c>
      <c r="G1760" s="11">
        <f t="shared" si="2722"/>
        <v>1.1223847100557447</v>
      </c>
      <c r="H1760" s="9">
        <f t="shared" si="2651"/>
        <v>0.27310025520898978</v>
      </c>
      <c r="I1760" s="9">
        <f t="shared" si="2652"/>
        <v>0.10371481796170016</v>
      </c>
      <c r="J1760" s="7">
        <f t="shared" si="2653"/>
        <v>0.30698358265978998</v>
      </c>
      <c r="K1760" s="7">
        <f t="shared" si="2654"/>
        <v>1.1617008232908876</v>
      </c>
      <c r="L1760" s="11">
        <f t="shared" ref="L1760:M1760" si="2723">B1760/B1004-1</f>
        <v>0.54672070774112114</v>
      </c>
      <c r="M1760" s="11">
        <f t="shared" si="2723"/>
        <v>1.8019880050655894</v>
      </c>
      <c r="N1760" s="9">
        <f t="shared" si="2632"/>
        <v>0.14537900576983934</v>
      </c>
      <c r="O1760" s="9">
        <f t="shared" si="2633"/>
        <v>0.15155201255446041</v>
      </c>
      <c r="P1760" s="7">
        <f t="shared" si="2634"/>
        <v>0.49434053908635733</v>
      </c>
      <c r="Q1760" s="7">
        <f t="shared" si="2635"/>
        <v>1.7137810477640509</v>
      </c>
    </row>
    <row r="1761" spans="1:17" x14ac:dyDescent="0.3">
      <c r="A1761" s="1">
        <v>43096</v>
      </c>
      <c r="B1761" s="2">
        <v>152.89500000000001</v>
      </c>
      <c r="C1761" s="2">
        <v>11.726599999999999</v>
      </c>
      <c r="D1761" s="2">
        <f t="shared" si="2664"/>
        <v>1.2820076781044535E-4</v>
      </c>
      <c r="E1761" s="2">
        <f t="shared" si="2665"/>
        <v>0</v>
      </c>
      <c r="F1761" s="11">
        <f t="shared" ref="F1761:G1761" si="2724">B1761/B1509-1</f>
        <v>0.30745642239492121</v>
      </c>
      <c r="G1761" s="11">
        <f t="shared" si="2724"/>
        <v>1.0918318200467363</v>
      </c>
      <c r="H1761" s="9">
        <f t="shared" si="2651"/>
        <v>0.26808358744926059</v>
      </c>
      <c r="I1761" s="9">
        <f t="shared" si="2652"/>
        <v>0.10363920010153163</v>
      </c>
      <c r="J1761" s="7">
        <f t="shared" si="2653"/>
        <v>0.30045349448835701</v>
      </c>
      <c r="K1761" s="7">
        <f t="shared" si="2654"/>
        <v>1.1295610640262108</v>
      </c>
      <c r="L1761" s="11">
        <f t="shared" ref="L1761:M1761" si="2725">B1761/B1005-1</f>
        <v>0.53602184457241164</v>
      </c>
      <c r="M1761" s="11">
        <f t="shared" si="2725"/>
        <v>1.7463406637157779</v>
      </c>
      <c r="N1761" s="9">
        <f t="shared" si="2632"/>
        <v>0.14306528545039468</v>
      </c>
      <c r="O1761" s="9">
        <f t="shared" si="2633"/>
        <v>0.15150580085837279</v>
      </c>
      <c r="P1761" s="7">
        <f t="shared" si="2634"/>
        <v>0.48403517131381868</v>
      </c>
      <c r="Q1761" s="7">
        <f t="shared" si="2635"/>
        <v>1.6583575380611304</v>
      </c>
    </row>
    <row r="1762" spans="1:17" x14ac:dyDescent="0.3">
      <c r="A1762" s="1">
        <v>43097</v>
      </c>
      <c r="B1762" s="2">
        <v>153.0805</v>
      </c>
      <c r="C1762" s="2">
        <v>11.7582</v>
      </c>
      <c r="D1762" s="2">
        <f t="shared" si="2664"/>
        <v>1.2125155296860671E-3</v>
      </c>
      <c r="E1762" s="2">
        <f t="shared" si="2665"/>
        <v>2.6911039541070414E-3</v>
      </c>
      <c r="F1762" s="11">
        <f t="shared" ref="F1762:G1762" si="2726">B1762/B1510-1</f>
        <v>0.31930690936042949</v>
      </c>
      <c r="G1762" s="11">
        <f t="shared" si="2726"/>
        <v>1.1471458310507283</v>
      </c>
      <c r="H1762" s="9">
        <f t="shared" si="2651"/>
        <v>0.27710653003511426</v>
      </c>
      <c r="I1762" s="9">
        <f t="shared" si="2652"/>
        <v>0.10325710876239082</v>
      </c>
      <c r="J1762" s="7">
        <f t="shared" si="2653"/>
        <v>0.31229237800004728</v>
      </c>
      <c r="K1762" s="7">
        <f t="shared" si="2654"/>
        <v>1.1887715553376088</v>
      </c>
      <c r="L1762" s="11">
        <f t="shared" ref="L1762:M1762" si="2727">B1762/B1006-1</f>
        <v>0.53817748468409077</v>
      </c>
      <c r="M1762" s="11">
        <f t="shared" si="2727"/>
        <v>1.7532254665511511</v>
      </c>
      <c r="N1762" s="9">
        <f t="shared" si="2632"/>
        <v>0.14353275469666077</v>
      </c>
      <c r="O1762" s="9">
        <f t="shared" si="2633"/>
        <v>0.15150562395109163</v>
      </c>
      <c r="P1762" s="7">
        <f t="shared" si="2634"/>
        <v>0.48611797326123352</v>
      </c>
      <c r="Q1762" s="7">
        <f t="shared" si="2635"/>
        <v>1.6695673339491046</v>
      </c>
    </row>
    <row r="1763" spans="1:17" x14ac:dyDescent="0.3">
      <c r="A1763" s="1">
        <v>43098</v>
      </c>
      <c r="B1763" s="2">
        <v>152.13310000000001</v>
      </c>
      <c r="C1763" s="2">
        <v>11.536099999999999</v>
      </c>
      <c r="D1763" s="2">
        <f t="shared" si="2664"/>
        <v>-6.2081312418685178E-3</v>
      </c>
      <c r="E1763" s="2">
        <f t="shared" si="2665"/>
        <v>-1.9069620509954571E-2</v>
      </c>
      <c r="F1763" s="11">
        <f t="shared" ref="F1763:G1763" si="2728">B1763/B1511-1</f>
        <v>0.31300446030945994</v>
      </c>
      <c r="G1763" s="11">
        <f t="shared" si="2728"/>
        <v>1.116870963006459</v>
      </c>
      <c r="H1763" s="9">
        <f t="shared" si="2651"/>
        <v>0.27231799235179766</v>
      </c>
      <c r="I1763" s="9">
        <f t="shared" si="2652"/>
        <v>0.10348428091176765</v>
      </c>
      <c r="J1763" s="7">
        <f t="shared" si="2653"/>
        <v>0.30599276908935469</v>
      </c>
      <c r="K1763" s="7">
        <f t="shared" si="2654"/>
        <v>1.1570973386916901</v>
      </c>
      <c r="L1763" s="11">
        <f t="shared" ref="L1763:M1763" si="2729">B1763/B1007-1</f>
        <v>0.53891619536442947</v>
      </c>
      <c r="M1763" s="11">
        <f t="shared" si="2729"/>
        <v>1.7581169607421221</v>
      </c>
      <c r="N1763" s="9">
        <f t="shared" si="2632"/>
        <v>0.14369279980661193</v>
      </c>
      <c r="O1763" s="9">
        <f t="shared" si="2633"/>
        <v>0.15149821011007528</v>
      </c>
      <c r="P1763" s="7">
        <f t="shared" si="2634"/>
        <v>0.48683669241539285</v>
      </c>
      <c r="Q1763" s="7">
        <f t="shared" si="2635"/>
        <v>1.6734964425212082</v>
      </c>
    </row>
    <row r="1764" spans="1:17" x14ac:dyDescent="0.3">
      <c r="A1764" s="1">
        <v>43102</v>
      </c>
      <c r="B1764" s="2">
        <v>154.7996</v>
      </c>
      <c r="C1764" s="2">
        <v>12.1282</v>
      </c>
      <c r="D1764" s="2">
        <f t="shared" si="2664"/>
        <v>1.7375581596656618E-2</v>
      </c>
      <c r="E1764" s="2">
        <f t="shared" si="2665"/>
        <v>5.005207050824427E-2</v>
      </c>
      <c r="F1764" s="11">
        <f t="shared" ref="F1764:G1764" si="2730">B1764/B1512-1</f>
        <v>0.34988781426611859</v>
      </c>
      <c r="G1764" s="11">
        <f t="shared" si="2730"/>
        <v>1.2925353949681493</v>
      </c>
      <c r="H1764" s="9">
        <f t="shared" si="2651"/>
        <v>0.30002148845368137</v>
      </c>
      <c r="I1764" s="9">
        <f t="shared" si="2652"/>
        <v>0.10412166707364055</v>
      </c>
      <c r="J1764" s="7">
        <f t="shared" si="2653"/>
        <v>0.34259032680870161</v>
      </c>
      <c r="K1764" s="7">
        <f t="shared" si="2654"/>
        <v>1.342640046418214</v>
      </c>
      <c r="L1764" s="11">
        <f t="shared" ref="L1764:M1764" si="2731">B1764/B1008-1</f>
        <v>0.58211591175286226</v>
      </c>
      <c r="M1764" s="11">
        <f t="shared" si="2731"/>
        <v>1.9934346924671735</v>
      </c>
      <c r="N1764" s="9">
        <f t="shared" si="2632"/>
        <v>0.15292104526152889</v>
      </c>
      <c r="O1764" s="9">
        <f t="shared" si="2633"/>
        <v>0.15167747486819738</v>
      </c>
      <c r="P1764" s="7">
        <f t="shared" si="2634"/>
        <v>0.52844984899870195</v>
      </c>
      <c r="Q1764" s="7">
        <f t="shared" si="2635"/>
        <v>1.9028924782067032</v>
      </c>
    </row>
    <row r="1765" spans="1:17" x14ac:dyDescent="0.3">
      <c r="A1765" s="1">
        <v>43103</v>
      </c>
      <c r="B1765" s="2">
        <v>156.30369999999999</v>
      </c>
      <c r="C1765" s="2">
        <v>12.4833</v>
      </c>
      <c r="D1765" s="2">
        <f t="shared" si="2664"/>
        <v>9.6695323991074847E-3</v>
      </c>
      <c r="E1765" s="2">
        <f t="shared" si="2665"/>
        <v>2.885843153536834E-2</v>
      </c>
      <c r="F1765" s="11">
        <f t="shared" ref="F1765:G1765" si="2732">B1765/B1513-1</f>
        <v>0.35091731423598049</v>
      </c>
      <c r="G1765" s="11">
        <f t="shared" si="2732"/>
        <v>1.3038719917318766</v>
      </c>
      <c r="H1765" s="9">
        <f t="shared" si="2651"/>
        <v>0.3007838537268066</v>
      </c>
      <c r="I1765" s="9">
        <f t="shared" si="2652"/>
        <v>0.10418093008329476</v>
      </c>
      <c r="J1765" s="7">
        <f t="shared" si="2653"/>
        <v>0.34360596811555877</v>
      </c>
      <c r="K1765" s="7">
        <f t="shared" si="2654"/>
        <v>1.3478735902432528</v>
      </c>
      <c r="L1765" s="11">
        <f t="shared" ref="L1765:M1765" si="2733">B1765/B1009-1</f>
        <v>0.60229975315121731</v>
      </c>
      <c r="M1765" s="11">
        <f t="shared" si="2733"/>
        <v>2.1065349392793151</v>
      </c>
      <c r="N1765" s="9">
        <f t="shared" si="2632"/>
        <v>0.15714664765755237</v>
      </c>
      <c r="O1765" s="9">
        <f t="shared" si="2633"/>
        <v>0.15175311903662031</v>
      </c>
      <c r="P1765" s="7">
        <f t="shared" si="2634"/>
        <v>0.54789575205579388</v>
      </c>
      <c r="Q1765" s="7">
        <f t="shared" si="2635"/>
        <v>2.0144825961857462</v>
      </c>
    </row>
    <row r="1766" spans="1:17" x14ac:dyDescent="0.3">
      <c r="A1766" s="1">
        <v>43104</v>
      </c>
      <c r="B1766" s="2">
        <v>156.5772</v>
      </c>
      <c r="C1766" s="2">
        <v>12.5565</v>
      </c>
      <c r="D1766" s="2">
        <f t="shared" si="2664"/>
        <v>1.7482695150871578E-3</v>
      </c>
      <c r="E1766" s="2">
        <f t="shared" si="2665"/>
        <v>5.8467087214993134E-3</v>
      </c>
      <c r="F1766" s="11">
        <f t="shared" ref="F1766:G1766" si="2734">B1766/B1514-1</f>
        <v>0.34596281300771081</v>
      </c>
      <c r="G1766" s="11">
        <f t="shared" si="2734"/>
        <v>1.2785671511786161</v>
      </c>
      <c r="H1766" s="9">
        <f t="shared" si="2651"/>
        <v>0.2971096030605786</v>
      </c>
      <c r="I1766" s="9">
        <f t="shared" si="2652"/>
        <v>0.10409628435210831</v>
      </c>
      <c r="J1766" s="7">
        <f t="shared" si="2653"/>
        <v>0.33869008166588066</v>
      </c>
      <c r="K1766" s="7">
        <f t="shared" si="2654"/>
        <v>1.3223199054788286</v>
      </c>
      <c r="L1766" s="11">
        <f t="shared" ref="L1766:M1766" si="2735">B1766/B1010-1</f>
        <v>0.62899831146280594</v>
      </c>
      <c r="M1766" s="11">
        <f t="shared" si="2735"/>
        <v>2.2720521172638435</v>
      </c>
      <c r="N1766" s="9">
        <f t="shared" si="2632"/>
        <v>0.16265509769035455</v>
      </c>
      <c r="O1766" s="9">
        <f t="shared" si="2633"/>
        <v>0.15149339939098425</v>
      </c>
      <c r="P1766" s="7">
        <f t="shared" si="2634"/>
        <v>0.57387371987792868</v>
      </c>
      <c r="Q1766" s="7">
        <f t="shared" si="2635"/>
        <v>2.1710650310908535</v>
      </c>
    </row>
    <row r="1767" spans="1:17" x14ac:dyDescent="0.3">
      <c r="A1767" s="1">
        <v>43105</v>
      </c>
      <c r="B1767" s="2">
        <v>158.1497</v>
      </c>
      <c r="C1767" s="2">
        <v>12.935700000000001</v>
      </c>
      <c r="D1767" s="2">
        <f t="shared" si="2664"/>
        <v>9.9928737294128489E-3</v>
      </c>
      <c r="E1767" s="2">
        <f t="shared" si="2665"/>
        <v>2.9752471125184865E-2</v>
      </c>
      <c r="F1767" s="11">
        <f t="shared" ref="F1767:G1767" si="2736">B1767/B1515-1</f>
        <v>0.351831622064259</v>
      </c>
      <c r="G1767" s="11">
        <f t="shared" si="2736"/>
        <v>1.3064866985236434</v>
      </c>
      <c r="H1767" s="9">
        <f t="shared" si="2651"/>
        <v>0.30146042997173683</v>
      </c>
      <c r="I1767" s="9">
        <f t="shared" si="2652"/>
        <v>0.10437301771023132</v>
      </c>
      <c r="J1767" s="7">
        <f t="shared" si="2653"/>
        <v>0.34448839678917187</v>
      </c>
      <c r="K1767" s="7">
        <f t="shared" si="2654"/>
        <v>1.3522198967880796</v>
      </c>
      <c r="L1767" s="11">
        <f t="shared" ref="L1767:M1767" si="2737">B1767/B1011-1</f>
        <v>0.66771978036463198</v>
      </c>
      <c r="M1767" s="11">
        <f t="shared" si="2737"/>
        <v>2.510080590453966</v>
      </c>
      <c r="N1767" s="9">
        <f t="shared" si="2632"/>
        <v>0.17048576414670027</v>
      </c>
      <c r="O1767" s="9">
        <f t="shared" si="2633"/>
        <v>0.15136856254280706</v>
      </c>
      <c r="P1767" s="7">
        <f t="shared" si="2634"/>
        <v>0.61137625376231708</v>
      </c>
      <c r="Q1767" s="7">
        <f t="shared" si="2635"/>
        <v>2.4043496200016161</v>
      </c>
    </row>
    <row r="1768" spans="1:17" x14ac:dyDescent="0.3">
      <c r="A1768" s="1">
        <v>43108</v>
      </c>
      <c r="B1768" s="2">
        <v>158.76499999999999</v>
      </c>
      <c r="C1768" s="2">
        <v>13.079599999999999</v>
      </c>
      <c r="D1768" s="2">
        <f t="shared" si="2664"/>
        <v>3.8830686814820374E-3</v>
      </c>
      <c r="E1768" s="2">
        <f t="shared" si="2665"/>
        <v>1.1062833610419123E-2</v>
      </c>
      <c r="F1768" s="11">
        <f t="shared" ref="F1768:G1768" si="2738">B1768/B1516-1</f>
        <v>0.34529394967254179</v>
      </c>
      <c r="G1768" s="11">
        <f t="shared" si="2738"/>
        <v>1.2744757068827597</v>
      </c>
      <c r="H1768" s="9">
        <f t="shared" si="2651"/>
        <v>0.2966125391176534</v>
      </c>
      <c r="I1768" s="9">
        <f t="shared" si="2652"/>
        <v>0.10413491690886283</v>
      </c>
      <c r="J1768" s="7">
        <f t="shared" si="2653"/>
        <v>0.33801945058289595</v>
      </c>
      <c r="K1768" s="7">
        <f t="shared" si="2654"/>
        <v>1.3187755199344404</v>
      </c>
      <c r="L1768" s="11">
        <f t="shared" ref="L1768:M1768" si="2739">B1768/B1012-1</f>
        <v>0.65290159631783906</v>
      </c>
      <c r="M1768" s="11">
        <f t="shared" si="2739"/>
        <v>2.417626923780408</v>
      </c>
      <c r="N1768" s="9">
        <f t="shared" si="2632"/>
        <v>0.1675107622362173</v>
      </c>
      <c r="O1768" s="9">
        <f t="shared" si="2633"/>
        <v>0.15121764375566074</v>
      </c>
      <c r="P1768" s="7">
        <f t="shared" si="2634"/>
        <v>0.59716809916698876</v>
      </c>
      <c r="Q1768" s="7">
        <f t="shared" si="2635"/>
        <v>2.3164515034131865</v>
      </c>
    </row>
    <row r="1769" spans="1:17" x14ac:dyDescent="0.3">
      <c r="A1769" s="1">
        <v>43109</v>
      </c>
      <c r="B1769" s="2">
        <v>158.7748</v>
      </c>
      <c r="C1769" s="2">
        <v>13.089600000000001</v>
      </c>
      <c r="D1769" s="2">
        <f t="shared" si="2664"/>
        <v>6.1724546045088046E-5</v>
      </c>
      <c r="E1769" s="2">
        <f t="shared" si="2665"/>
        <v>7.6425725560903379E-4</v>
      </c>
      <c r="F1769" s="11">
        <f t="shared" ref="F1769:G1769" si="2740">B1769/B1517-1</f>
        <v>0.34097732898769695</v>
      </c>
      <c r="G1769" s="11">
        <f t="shared" si="2740"/>
        <v>1.253408621402011</v>
      </c>
      <c r="H1769" s="9">
        <f t="shared" si="2651"/>
        <v>0.29339869810719005</v>
      </c>
      <c r="I1769" s="9">
        <f t="shared" si="2652"/>
        <v>0.10411954673434244</v>
      </c>
      <c r="J1769" s="7">
        <f t="shared" si="2653"/>
        <v>0.33372830602216919</v>
      </c>
      <c r="K1769" s="7">
        <f t="shared" si="2654"/>
        <v>1.2965595018988063</v>
      </c>
      <c r="L1769" s="11">
        <f t="shared" ref="L1769:M1769" si="2741">B1769/B1013-1</f>
        <v>0.62195834542163309</v>
      </c>
      <c r="M1769" s="11">
        <f t="shared" si="2741"/>
        <v>2.2356750877539926</v>
      </c>
      <c r="N1769" s="9">
        <f t="shared" si="2632"/>
        <v>0.16121142478856643</v>
      </c>
      <c r="O1769" s="9">
        <f t="shared" si="2633"/>
        <v>0.1508481699229203</v>
      </c>
      <c r="P1769" s="7">
        <f t="shared" si="2634"/>
        <v>0.56753060618635565</v>
      </c>
      <c r="Q1769" s="7">
        <f t="shared" si="2635"/>
        <v>2.138384016800694</v>
      </c>
    </row>
    <row r="1770" spans="1:17" x14ac:dyDescent="0.3">
      <c r="A1770" s="1">
        <v>43110</v>
      </c>
      <c r="B1770" s="2">
        <v>158.40360000000001</v>
      </c>
      <c r="C1770" s="2">
        <v>12.9964</v>
      </c>
      <c r="D1770" s="2">
        <f t="shared" si="2664"/>
        <v>-2.3406396493023942E-3</v>
      </c>
      <c r="E1770" s="2">
        <f t="shared" si="2665"/>
        <v>-7.1456257429586521E-3</v>
      </c>
      <c r="F1770" s="11">
        <f t="shared" ref="F1770:G1770" si="2742">B1770/B1518-1</f>
        <v>0.33489629507279406</v>
      </c>
      <c r="G1770" s="11">
        <f t="shared" si="2742"/>
        <v>1.2246110131630745</v>
      </c>
      <c r="H1770" s="9">
        <f t="shared" si="2651"/>
        <v>0.28885360724142928</v>
      </c>
      <c r="I1770" s="9">
        <f t="shared" si="2652"/>
        <v>0.10417293577093879</v>
      </c>
      <c r="J1770" s="7">
        <f t="shared" si="2653"/>
        <v>0.3276727625778062</v>
      </c>
      <c r="K1770" s="7">
        <f t="shared" si="2654"/>
        <v>1.2653444428284386</v>
      </c>
      <c r="L1770" s="11">
        <f t="shared" ref="L1770:M1770" si="2743">B1770/B1014-1</f>
        <v>0.62888908998173743</v>
      </c>
      <c r="M1770" s="11">
        <f t="shared" si="2743"/>
        <v>2.2790210672385518</v>
      </c>
      <c r="N1770" s="9">
        <f t="shared" si="2632"/>
        <v>0.16263274752542636</v>
      </c>
      <c r="O1770" s="9">
        <f t="shared" si="2633"/>
        <v>0.15079996601249546</v>
      </c>
      <c r="P1770" s="7">
        <f t="shared" si="2634"/>
        <v>0.57426311287311549</v>
      </c>
      <c r="Q1770" s="7">
        <f t="shared" si="2635"/>
        <v>2.1794118476355742</v>
      </c>
    </row>
    <row r="1771" spans="1:17" x14ac:dyDescent="0.3">
      <c r="A1771" s="1">
        <v>43111</v>
      </c>
      <c r="B1771" s="2">
        <v>159.48779999999999</v>
      </c>
      <c r="C1771" s="2">
        <v>13.2567</v>
      </c>
      <c r="D1771" s="2">
        <f t="shared" si="2664"/>
        <v>6.8212238764589666E-3</v>
      </c>
      <c r="E1771" s="2">
        <f t="shared" si="2665"/>
        <v>1.9830688972124567E-2</v>
      </c>
      <c r="F1771" s="11">
        <f t="shared" ref="F1771:G1771" si="2744">B1771/B1519-1</f>
        <v>0.34042510274577031</v>
      </c>
      <c r="G1771" s="11">
        <f t="shared" si="2744"/>
        <v>1.2518600305758452</v>
      </c>
      <c r="H1771" s="9">
        <f t="shared" si="2651"/>
        <v>0.29298680450763298</v>
      </c>
      <c r="I1771" s="9">
        <f t="shared" si="2652"/>
        <v>0.10431567981494737</v>
      </c>
      <c r="J1771" s="7">
        <f t="shared" si="2653"/>
        <v>0.33315181439467634</v>
      </c>
      <c r="K1771" s="7">
        <f t="shared" si="2654"/>
        <v>1.2933015146941083</v>
      </c>
      <c r="L1771" s="11">
        <f t="shared" ref="L1771:M1771" si="2745">B1771/B1015-1</f>
        <v>0.65731915654187145</v>
      </c>
      <c r="M1771" s="11">
        <f t="shared" si="2745"/>
        <v>2.4507379545513706</v>
      </c>
      <c r="N1771" s="9">
        <f t="shared" si="2632"/>
        <v>0.16840044365554047</v>
      </c>
      <c r="O1771" s="9">
        <f t="shared" si="2633"/>
        <v>0.15070480982294759</v>
      </c>
      <c r="P1771" s="7">
        <f t="shared" si="2634"/>
        <v>0.60180868899330542</v>
      </c>
      <c r="Q1771" s="7">
        <f t="shared" si="2635"/>
        <v>2.350108746322646</v>
      </c>
    </row>
    <row r="1772" spans="1:17" x14ac:dyDescent="0.3">
      <c r="A1772" s="1">
        <v>43112</v>
      </c>
      <c r="B1772" s="2">
        <v>160.65989999999999</v>
      </c>
      <c r="C1772" s="2">
        <v>13.537800000000001</v>
      </c>
      <c r="D1772" s="2">
        <f t="shared" si="2664"/>
        <v>7.3222780417554782E-3</v>
      </c>
      <c r="E1772" s="2">
        <f t="shared" si="2665"/>
        <v>2.098268773992254E-2</v>
      </c>
      <c r="F1772" s="11">
        <f t="shared" ref="F1772:G1772" si="2746">B1772/B1520-1</f>
        <v>0.352366305805347</v>
      </c>
      <c r="G1772" s="11">
        <f t="shared" si="2746"/>
        <v>1.311348619624046</v>
      </c>
      <c r="H1772" s="9">
        <f t="shared" si="2651"/>
        <v>0.30185587717073459</v>
      </c>
      <c r="I1772" s="9">
        <f t="shared" si="2652"/>
        <v>0.10446075295603109</v>
      </c>
      <c r="J1772" s="7">
        <f t="shared" si="2653"/>
        <v>0.34500785436948234</v>
      </c>
      <c r="K1772" s="7">
        <f t="shared" si="2654"/>
        <v>1.3548179277578218</v>
      </c>
      <c r="L1772" s="11">
        <f t="shared" ref="L1772:M1772" si="2747">B1772/B1016-1</f>
        <v>0.6699936281169474</v>
      </c>
      <c r="M1772" s="11">
        <f t="shared" si="2747"/>
        <v>2.5270301956595369</v>
      </c>
      <c r="N1772" s="9">
        <f t="shared" si="2632"/>
        <v>0.17093993697418389</v>
      </c>
      <c r="O1772" s="9">
        <f t="shared" si="2633"/>
        <v>0.1507526541187981</v>
      </c>
      <c r="P1772" s="7">
        <f t="shared" si="2634"/>
        <v>0.61402372111456249</v>
      </c>
      <c r="Q1772" s="7">
        <f t="shared" si="2635"/>
        <v>2.4268913421867508</v>
      </c>
    </row>
    <row r="1773" spans="1:17" x14ac:dyDescent="0.3">
      <c r="A1773" s="1">
        <v>43116</v>
      </c>
      <c r="B1773" s="2">
        <v>160.20079999999999</v>
      </c>
      <c r="C1773" s="2">
        <v>13.433</v>
      </c>
      <c r="D1773" s="2">
        <f t="shared" si="2664"/>
        <v>-2.8616799334138477E-3</v>
      </c>
      <c r="E1773" s="2">
        <f t="shared" si="2665"/>
        <v>-7.7714066655089802E-3</v>
      </c>
      <c r="F1773" s="11">
        <f t="shared" ref="F1773:G1773" si="2748">B1773/B1521-1</f>
        <v>0.34390330655606771</v>
      </c>
      <c r="G1773" s="11">
        <f t="shared" si="2748"/>
        <v>1.267402606171089</v>
      </c>
      <c r="H1773" s="9">
        <f t="shared" si="2651"/>
        <v>0.29557829498609151</v>
      </c>
      <c r="I1773" s="9">
        <f t="shared" si="2652"/>
        <v>0.10451532155048063</v>
      </c>
      <c r="J1773" s="7">
        <f t="shared" si="2653"/>
        <v>0.33658328280975014</v>
      </c>
      <c r="K1773" s="7">
        <f t="shared" si="2654"/>
        <v>1.3107666416676227</v>
      </c>
      <c r="L1773" s="11">
        <f t="shared" ref="L1773:M1773" si="2749">B1773/B1017-1</f>
        <v>0.6744567188546855</v>
      </c>
      <c r="M1773" s="11">
        <f t="shared" si="2749"/>
        <v>2.5543619188738655</v>
      </c>
      <c r="N1773" s="9">
        <f t="shared" si="2632"/>
        <v>0.17182958857091832</v>
      </c>
      <c r="O1773" s="9">
        <f t="shared" si="2633"/>
        <v>0.15072387464072279</v>
      </c>
      <c r="P1773" s="7">
        <f t="shared" si="2634"/>
        <v>0.61835829317387847</v>
      </c>
      <c r="Q1773" s="7">
        <f t="shared" si="2635"/>
        <v>2.4548447831133293</v>
      </c>
    </row>
    <row r="1774" spans="1:17" x14ac:dyDescent="0.3">
      <c r="A1774" s="1">
        <v>43117</v>
      </c>
      <c r="B1774" s="2">
        <v>161.92949999999999</v>
      </c>
      <c r="C1774" s="2">
        <v>13.856299999999999</v>
      </c>
      <c r="D1774" s="2">
        <f t="shared" si="2664"/>
        <v>1.0733026947051704E-2</v>
      </c>
      <c r="E1774" s="2">
        <f t="shared" si="2665"/>
        <v>3.1025636775025584E-2</v>
      </c>
      <c r="F1774" s="11">
        <f t="shared" ref="F1774:G1774" si="2750">B1774/B1522-1</f>
        <v>0.36249815940596131</v>
      </c>
      <c r="G1774" s="11">
        <f t="shared" si="2750"/>
        <v>1.3610509993695366</v>
      </c>
      <c r="H1774" s="9">
        <f t="shared" si="2651"/>
        <v>0.30931989665964293</v>
      </c>
      <c r="I1774" s="9">
        <f t="shared" si="2652"/>
        <v>0.10486473947871304</v>
      </c>
      <c r="J1774" s="7">
        <f t="shared" si="2653"/>
        <v>0.35502728392462513</v>
      </c>
      <c r="K1774" s="7">
        <f t="shared" si="2654"/>
        <v>1.4072257150718306</v>
      </c>
      <c r="L1774" s="11">
        <f t="shared" ref="L1774:M1774" si="2751">B1774/B1018-1</f>
        <v>0.71477540958087249</v>
      </c>
      <c r="M1774" s="11">
        <f t="shared" si="2751"/>
        <v>2.8180039678165985</v>
      </c>
      <c r="N1774" s="9">
        <f t="shared" si="2632"/>
        <v>0.17976070517658024</v>
      </c>
      <c r="O1774" s="9">
        <f t="shared" si="2633"/>
        <v>0.150625903618295</v>
      </c>
      <c r="P1774" s="7">
        <f t="shared" si="2634"/>
        <v>0.65739960526652585</v>
      </c>
      <c r="Q1774" s="7">
        <f t="shared" si="2635"/>
        <v>2.7119455576611511</v>
      </c>
    </row>
    <row r="1775" spans="1:17" x14ac:dyDescent="0.3">
      <c r="A1775" s="1">
        <v>43118</v>
      </c>
      <c r="B1775" s="2">
        <v>161.9589</v>
      </c>
      <c r="C1775" s="2">
        <v>13.8696</v>
      </c>
      <c r="D1775" s="2">
        <f t="shared" si="2664"/>
        <v>1.8154401380707173E-4</v>
      </c>
      <c r="E1775" s="2">
        <f t="shared" si="2665"/>
        <v>9.5939183363916419E-4</v>
      </c>
      <c r="F1775" s="11">
        <f t="shared" ref="F1775:G1775" si="2752">B1775/B1523-1</f>
        <v>0.35997632033050775</v>
      </c>
      <c r="G1775" s="11">
        <f t="shared" si="2752"/>
        <v>1.347358088210405</v>
      </c>
      <c r="H1775" s="9">
        <f t="shared" si="2651"/>
        <v>0.30746728807469359</v>
      </c>
      <c r="I1775" s="9">
        <f t="shared" si="2652"/>
        <v>0.10486678765567108</v>
      </c>
      <c r="J1775" s="7">
        <f t="shared" si="2653"/>
        <v>0.35251898214554234</v>
      </c>
      <c r="K1775" s="7">
        <f t="shared" si="2654"/>
        <v>1.3938792566247522</v>
      </c>
      <c r="L1775" s="11">
        <f t="shared" ref="L1775:M1775" si="2753">B1775/B1019-1</f>
        <v>0.69518403694345654</v>
      </c>
      <c r="M1775" s="11">
        <f t="shared" si="2753"/>
        <v>2.6901955567380602</v>
      </c>
      <c r="N1775" s="9">
        <f t="shared" si="2632"/>
        <v>0.17593043710208284</v>
      </c>
      <c r="O1775" s="9">
        <f t="shared" si="2633"/>
        <v>0.15049307484045013</v>
      </c>
      <c r="P1775" s="7">
        <f t="shared" si="2634"/>
        <v>0.63856205737535698</v>
      </c>
      <c r="Q1775" s="7">
        <f t="shared" si="2635"/>
        <v>2.5881031724879455</v>
      </c>
    </row>
    <row r="1776" spans="1:17" x14ac:dyDescent="0.3">
      <c r="A1776" s="1">
        <v>43119</v>
      </c>
      <c r="B1776" s="2">
        <v>162.46680000000001</v>
      </c>
      <c r="C1776" s="2">
        <v>14.002700000000001</v>
      </c>
      <c r="D1776" s="2">
        <f t="shared" si="2664"/>
        <v>3.1310738633733457E-3</v>
      </c>
      <c r="E1776" s="2">
        <f t="shared" si="2665"/>
        <v>9.550773474026799E-3</v>
      </c>
      <c r="F1776" s="11">
        <f t="shared" ref="F1776:G1776" si="2754">B1776/B1524-1</f>
        <v>0.36490707493988972</v>
      </c>
      <c r="G1776" s="11">
        <f t="shared" si="2754"/>
        <v>1.376238799891393</v>
      </c>
      <c r="H1776" s="9">
        <f t="shared" si="2651"/>
        <v>0.31108634935246832</v>
      </c>
      <c r="I1776" s="9">
        <f t="shared" si="2652"/>
        <v>0.10487004041724474</v>
      </c>
      <c r="J1776" s="7">
        <f t="shared" si="2653"/>
        <v>0.35742223626244174</v>
      </c>
      <c r="K1776" s="7">
        <f t="shared" si="2654"/>
        <v>1.4200042197378218</v>
      </c>
      <c r="L1776" s="11">
        <f t="shared" ref="L1776:M1776" si="2755">B1776/B1020-1</f>
        <v>0.6871131178302512</v>
      </c>
      <c r="M1776" s="11">
        <f t="shared" si="2755"/>
        <v>2.6449228206262854</v>
      </c>
      <c r="N1776" s="9">
        <f t="shared" si="2632"/>
        <v>0.17433961799055128</v>
      </c>
      <c r="O1776" s="9">
        <f t="shared" si="2633"/>
        <v>0.15044209081935353</v>
      </c>
      <c r="P1776" s="7">
        <f t="shared" si="2634"/>
        <v>0.63079825174019333</v>
      </c>
      <c r="Q1776" s="7">
        <f t="shared" si="2635"/>
        <v>2.5378296842878907</v>
      </c>
    </row>
    <row r="1777" spans="1:17" x14ac:dyDescent="0.3">
      <c r="A1777" s="1">
        <v>43122</v>
      </c>
      <c r="B1777" s="2">
        <v>164.20529999999999</v>
      </c>
      <c r="C1777" s="2">
        <v>14.440099999999999</v>
      </c>
      <c r="D1777" s="2">
        <f t="shared" si="2664"/>
        <v>1.0643801003698602E-2</v>
      </c>
      <c r="E1777" s="2">
        <f t="shared" si="2665"/>
        <v>3.0758890484889469E-2</v>
      </c>
      <c r="F1777" s="11">
        <f t="shared" ref="F1777:G1777" si="2756">B1777/B1525-1</f>
        <v>0.37649076598987197</v>
      </c>
      <c r="G1777" s="11">
        <f t="shared" si="2756"/>
        <v>1.4346411289642731</v>
      </c>
      <c r="H1777" s="9">
        <f t="shared" si="2651"/>
        <v>0.31953733725246869</v>
      </c>
      <c r="I1777" s="9">
        <f t="shared" si="2652"/>
        <v>0.10528560709858346</v>
      </c>
      <c r="J1777" s="7">
        <f t="shared" si="2653"/>
        <v>0.36888262890895684</v>
      </c>
      <c r="K1777" s="7">
        <f t="shared" si="2654"/>
        <v>1.4811675755455087</v>
      </c>
      <c r="L1777" s="11">
        <f t="shared" ref="L1777:M1777" si="2757">B1777/B1021-1</f>
        <v>0.69648471198400674</v>
      </c>
      <c r="M1777" s="11">
        <f t="shared" si="2757"/>
        <v>2.7019252954597892</v>
      </c>
      <c r="N1777" s="9">
        <f t="shared" si="2632"/>
        <v>0.1761860978992883</v>
      </c>
      <c r="O1777" s="9">
        <f t="shared" si="2633"/>
        <v>0.15053017288186074</v>
      </c>
      <c r="P1777" s="7">
        <f t="shared" si="2634"/>
        <v>0.63979181921589046</v>
      </c>
      <c r="Q1777" s="7">
        <f t="shared" si="2635"/>
        <v>2.5958265679816517</v>
      </c>
    </row>
    <row r="1778" spans="1:17" x14ac:dyDescent="0.3">
      <c r="A1778" s="1">
        <v>43123</v>
      </c>
      <c r="B1778" s="2">
        <v>165.56290000000001</v>
      </c>
      <c r="C1778" s="2">
        <v>14.805999999999999</v>
      </c>
      <c r="D1778" s="2">
        <f t="shared" si="2664"/>
        <v>8.2337088278866891E-3</v>
      </c>
      <c r="E1778" s="2">
        <f t="shared" si="2665"/>
        <v>2.5023445372449354E-2</v>
      </c>
      <c r="F1778" s="11">
        <f t="shared" ref="F1778:G1778" si="2758">B1778/B1526-1</f>
        <v>0.38674590311543322</v>
      </c>
      <c r="G1778" s="11">
        <f t="shared" si="2758"/>
        <v>1.4907475943745374</v>
      </c>
      <c r="H1778" s="9">
        <f t="shared" si="2651"/>
        <v>0.32695992564232362</v>
      </c>
      <c r="I1778" s="9">
        <f t="shared" si="2652"/>
        <v>0.10551375603990927</v>
      </c>
      <c r="J1778" s="7">
        <f t="shared" si="2653"/>
        <v>0.3790479217367535</v>
      </c>
      <c r="K1778" s="7">
        <f t="shared" si="2654"/>
        <v>1.5364883617807705</v>
      </c>
      <c r="L1778" s="11">
        <f t="shared" ref="L1778:M1778" si="2759">B1778/B1022-1</f>
        <v>0.67943499099738824</v>
      </c>
      <c r="M1778" s="11">
        <f t="shared" si="2759"/>
        <v>2.5956966267576558</v>
      </c>
      <c r="N1778" s="9">
        <f t="shared" si="2632"/>
        <v>0.17281914065537604</v>
      </c>
      <c r="O1778" s="9">
        <f t="shared" si="2633"/>
        <v>0.15024826685185838</v>
      </c>
      <c r="P1778" s="7">
        <f t="shared" si="2634"/>
        <v>0.62351834056779287</v>
      </c>
      <c r="Q1778" s="7">
        <f t="shared" si="2635"/>
        <v>2.4924935071257464</v>
      </c>
    </row>
    <row r="1779" spans="1:17" x14ac:dyDescent="0.3">
      <c r="A1779" s="1">
        <v>43124</v>
      </c>
      <c r="B1779" s="2">
        <v>164.48859999999999</v>
      </c>
      <c r="C1779" s="2">
        <v>14.505800000000001</v>
      </c>
      <c r="D1779" s="2">
        <f t="shared" si="2664"/>
        <v>-6.509916143256687E-3</v>
      </c>
      <c r="E1779" s="2">
        <f t="shared" si="2665"/>
        <v>-2.0483934573050828E-2</v>
      </c>
      <c r="F1779" s="11">
        <f t="shared" ref="F1779:G1779" si="2760">B1779/B1527-1</f>
        <v>0.36853840784272607</v>
      </c>
      <c r="G1779" s="11">
        <f t="shared" si="2760"/>
        <v>1.390422358815484</v>
      </c>
      <c r="H1779" s="9">
        <f t="shared" si="2651"/>
        <v>0.313743314755277</v>
      </c>
      <c r="I1779" s="9">
        <f t="shared" si="2652"/>
        <v>0.10566056429016306</v>
      </c>
      <c r="J1779" s="7">
        <f t="shared" si="2653"/>
        <v>0.36092040242290158</v>
      </c>
      <c r="K1779" s="7">
        <f t="shared" si="2654"/>
        <v>1.4375446641072869</v>
      </c>
      <c r="L1779" s="11">
        <f t="shared" ref="L1779:M1779" si="2761">B1779/B1023-1</f>
        <v>0.66485594708528795</v>
      </c>
      <c r="M1779" s="11">
        <f t="shared" si="2761"/>
        <v>2.4994210170799964</v>
      </c>
      <c r="N1779" s="9">
        <f t="shared" si="2632"/>
        <v>0.16991286714079754</v>
      </c>
      <c r="O1779" s="9">
        <f t="shared" si="2633"/>
        <v>0.15030300821661852</v>
      </c>
      <c r="P1779" s="7">
        <f t="shared" si="2634"/>
        <v>0.60938498641848504</v>
      </c>
      <c r="Q1779" s="7">
        <f t="shared" si="2635"/>
        <v>2.4015709924206647</v>
      </c>
    </row>
    <row r="1780" spans="1:17" x14ac:dyDescent="0.3">
      <c r="A1780" s="1">
        <v>43125</v>
      </c>
      <c r="B1780" s="2">
        <v>164.43</v>
      </c>
      <c r="C1780" s="2">
        <v>14.487500000000001</v>
      </c>
      <c r="D1780" s="2">
        <f t="shared" si="2664"/>
        <v>-3.5631916601848429E-4</v>
      </c>
      <c r="E1780" s="2">
        <f t="shared" si="2665"/>
        <v>-1.2623607819855348E-3</v>
      </c>
      <c r="F1780" s="11">
        <f t="shared" ref="F1780:G1780" si="2762">B1780/B1528-1</f>
        <v>0.35441798246661738</v>
      </c>
      <c r="G1780" s="11">
        <f t="shared" si="2762"/>
        <v>1.319707304576168</v>
      </c>
      <c r="H1780" s="9">
        <f t="shared" si="2651"/>
        <v>0.30337182882087166</v>
      </c>
      <c r="I1780" s="9">
        <f t="shared" si="2652"/>
        <v>0.10530610932351862</v>
      </c>
      <c r="J1780" s="7">
        <f t="shared" si="2653"/>
        <v>0.34692893827932125</v>
      </c>
      <c r="K1780" s="7">
        <f t="shared" si="2654"/>
        <v>1.3636647895260956</v>
      </c>
      <c r="L1780" s="11">
        <f t="shared" ref="L1780:M1780" si="2763">B1780/B1024-1</f>
        <v>0.66618196778289285</v>
      </c>
      <c r="M1780" s="11">
        <f t="shared" si="2763"/>
        <v>2.5027804642166345</v>
      </c>
      <c r="N1780" s="9">
        <f t="shared" si="2632"/>
        <v>0.17017825404652837</v>
      </c>
      <c r="O1780" s="9">
        <f t="shared" si="2633"/>
        <v>0.15030048471576482</v>
      </c>
      <c r="P1780" s="7">
        <f t="shared" si="2634"/>
        <v>0.61066865844485863</v>
      </c>
      <c r="Q1780" s="7">
        <f t="shared" si="2635"/>
        <v>2.4097402125506613</v>
      </c>
    </row>
    <row r="1781" spans="1:17" x14ac:dyDescent="0.3">
      <c r="A1781" s="1">
        <v>43126</v>
      </c>
      <c r="B1781" s="2">
        <v>166.94990000000001</v>
      </c>
      <c r="C1781" s="2">
        <v>15.134499999999999</v>
      </c>
      <c r="D1781" s="2">
        <f t="shared" si="2664"/>
        <v>1.5208819681618378E-2</v>
      </c>
      <c r="E1781" s="2">
        <f t="shared" si="2665"/>
        <v>4.3690697252860684E-2</v>
      </c>
      <c r="F1781" s="11">
        <f t="shared" ref="F1781:G1781" si="2764">B1781/B1529-1</f>
        <v>0.37374988274365051</v>
      </c>
      <c r="G1781" s="11">
        <f t="shared" si="2764"/>
        <v>1.4133339711697919</v>
      </c>
      <c r="H1781" s="9">
        <f t="shared" si="2651"/>
        <v>0.31754414138075071</v>
      </c>
      <c r="I1781" s="9">
        <f t="shared" si="2652"/>
        <v>0.10622942439998323</v>
      </c>
      <c r="J1781" s="7">
        <f t="shared" si="2653"/>
        <v>0.36602053786600819</v>
      </c>
      <c r="K1781" s="7">
        <f t="shared" si="2654"/>
        <v>1.4641608323358524</v>
      </c>
      <c r="L1781" s="11">
        <f t="shared" ref="L1781:M1781" si="2765">B1781/B1025-1</f>
        <v>0.73674399057091544</v>
      </c>
      <c r="M1781" s="11">
        <f t="shared" si="2765"/>
        <v>2.9661678765166801</v>
      </c>
      <c r="N1781" s="9">
        <f t="shared" si="2632"/>
        <v>0.18400403014235109</v>
      </c>
      <c r="O1781" s="9">
        <f t="shared" si="2633"/>
        <v>0.14972606653018131</v>
      </c>
      <c r="P1781" s="7">
        <f t="shared" si="2634"/>
        <v>0.67931378376831164</v>
      </c>
      <c r="Q1781" s="7">
        <f t="shared" si="2635"/>
        <v>2.8705425414311923</v>
      </c>
    </row>
    <row r="1782" spans="1:17" x14ac:dyDescent="0.3">
      <c r="A1782" s="1">
        <v>43129</v>
      </c>
      <c r="B1782" s="2">
        <v>166.13919999999999</v>
      </c>
      <c r="C1782" s="2">
        <v>14.934100000000001</v>
      </c>
      <c r="D1782" s="2">
        <f t="shared" si="2664"/>
        <v>-4.8677762245037661E-3</v>
      </c>
      <c r="E1782" s="2">
        <f t="shared" si="2665"/>
        <v>-1.3329717198002721E-2</v>
      </c>
      <c r="F1782" s="11">
        <f t="shared" ref="F1782:G1782" si="2766">B1782/B1530-1</f>
        <v>0.36447086051433564</v>
      </c>
      <c r="G1782" s="11">
        <f t="shared" si="2766"/>
        <v>1.3700782403072482</v>
      </c>
      <c r="H1782" s="9">
        <f t="shared" si="2651"/>
        <v>0.31076670550717889</v>
      </c>
      <c r="I1782" s="9">
        <f t="shared" si="2652"/>
        <v>0.1064031823507044</v>
      </c>
      <c r="J1782" s="7">
        <f t="shared" si="2653"/>
        <v>0.35676865942778746</v>
      </c>
      <c r="K1782" s="7">
        <f t="shared" si="2654"/>
        <v>1.4141632556052874</v>
      </c>
      <c r="L1782" s="11">
        <f t="shared" ref="L1782:M1782" si="2767">B1782/B1026-1</f>
        <v>0.73721446242709265</v>
      </c>
      <c r="M1782" s="11">
        <f t="shared" si="2767"/>
        <v>2.9822142819049655</v>
      </c>
      <c r="N1782" s="9">
        <f t="shared" si="2632"/>
        <v>0.1840943155934523</v>
      </c>
      <c r="O1782" s="9">
        <f t="shared" si="2633"/>
        <v>0.1497226091303919</v>
      </c>
      <c r="P1782" s="7">
        <f t="shared" si="2634"/>
        <v>0.67977130681485054</v>
      </c>
      <c r="Q1782" s="7">
        <f t="shared" si="2635"/>
        <v>2.8737430445962584</v>
      </c>
    </row>
    <row r="1783" spans="1:17" x14ac:dyDescent="0.3">
      <c r="A1783" s="1">
        <v>43130</v>
      </c>
      <c r="B1783" s="2">
        <v>164.77180000000001</v>
      </c>
      <c r="C1783" s="2">
        <v>14.5524</v>
      </c>
      <c r="D1783" s="2">
        <f t="shared" si="2664"/>
        <v>-8.2645048548317893E-3</v>
      </c>
      <c r="E1783" s="2">
        <f t="shared" si="2665"/>
        <v>-2.5891260252118724E-2</v>
      </c>
      <c r="F1783" s="11">
        <f t="shared" ref="F1783:G1783" si="2768">B1783/B1531-1</f>
        <v>0.36386609641567969</v>
      </c>
      <c r="G1783" s="11">
        <f t="shared" si="2768"/>
        <v>1.3631314853607446</v>
      </c>
      <c r="H1783" s="9">
        <f t="shared" si="2651"/>
        <v>0.31032338481907651</v>
      </c>
      <c r="I1783" s="9">
        <f t="shared" si="2652"/>
        <v>0.10644181960305428</v>
      </c>
      <c r="J1783" s="7">
        <f t="shared" si="2653"/>
        <v>0.35616173274114749</v>
      </c>
      <c r="K1783" s="7">
        <f t="shared" si="2654"/>
        <v>1.4108654239935383</v>
      </c>
      <c r="L1783" s="11">
        <f t="shared" ref="L1783:M1783" si="2769">B1783/B1027-1</f>
        <v>0.70651424168294441</v>
      </c>
      <c r="M1783" s="11">
        <f t="shared" si="2769"/>
        <v>2.7713219478062565</v>
      </c>
      <c r="N1783" s="9">
        <f t="shared" ref="N1783:N1846" si="2770">AVERAGE($D1028:$D1783)*252</f>
        <v>0.1781509449602991</v>
      </c>
      <c r="O1783" s="9">
        <f t="shared" ref="O1783:O1846" si="2771">_xlfn.STDEV.P($D1028:$D1783)*SQRT(252)</f>
        <v>0.1497253159481482</v>
      </c>
      <c r="P1783" s="7">
        <f t="shared" ref="P1783:P1846" si="2772">EXP(N1783-O1783*O1783/2)^3-1</f>
        <v>0.65008422081370054</v>
      </c>
      <c r="Q1783" s="7">
        <f t="shared" ref="Q1783:Q1846" si="2773">EXP(3*N1783-9*O1783*O1783/2)^3-1</f>
        <v>2.6719393526527981</v>
      </c>
    </row>
    <row r="1784" spans="1:17" x14ac:dyDescent="0.3">
      <c r="A1784" s="1">
        <v>43131</v>
      </c>
      <c r="B1784" s="2">
        <v>165.4555</v>
      </c>
      <c r="C1784" s="2">
        <v>14.731999999999999</v>
      </c>
      <c r="D1784" s="2">
        <f t="shared" si="2664"/>
        <v>4.1407901581802468E-3</v>
      </c>
      <c r="E1784" s="2">
        <f t="shared" si="2665"/>
        <v>1.2266070114209335E-2</v>
      </c>
      <c r="F1784" s="11">
        <f t="shared" ref="F1784:G1784" si="2774">B1784/B1532-1</f>
        <v>0.37227296251816355</v>
      </c>
      <c r="G1784" s="11">
        <f t="shared" si="2774"/>
        <v>1.4056172436316134</v>
      </c>
      <c r="H1784" s="9">
        <f t="shared" si="2651"/>
        <v>0.31646846178802956</v>
      </c>
      <c r="I1784" s="9">
        <f t="shared" si="2652"/>
        <v>0.1064316939499074</v>
      </c>
      <c r="J1784" s="7">
        <f t="shared" si="2653"/>
        <v>0.36452257977351787</v>
      </c>
      <c r="K1784" s="7">
        <f t="shared" si="2654"/>
        <v>1.4557463093654688</v>
      </c>
      <c r="L1784" s="11">
        <f t="shared" ref="L1784:M1784" si="2775">B1784/B1028-1</f>
        <v>0.72698654258245066</v>
      </c>
      <c r="M1784" s="11">
        <f t="shared" si="2775"/>
        <v>2.9074850140576096</v>
      </c>
      <c r="N1784" s="9">
        <f t="shared" si="2770"/>
        <v>0.18212600225577744</v>
      </c>
      <c r="O1784" s="9">
        <f t="shared" si="2771"/>
        <v>0.14965795578139365</v>
      </c>
      <c r="P1784" s="7">
        <f t="shared" si="2772"/>
        <v>0.66993006978945169</v>
      </c>
      <c r="Q1784" s="7">
        <f t="shared" si="2773"/>
        <v>2.8067192157987151</v>
      </c>
    </row>
    <row r="1785" spans="1:17" x14ac:dyDescent="0.3">
      <c r="A1785" s="1">
        <v>43132</v>
      </c>
      <c r="B1785" s="2">
        <v>164.04910000000001</v>
      </c>
      <c r="C1785" s="2">
        <v>14.3636</v>
      </c>
      <c r="D1785" s="2">
        <f t="shared" si="2664"/>
        <v>-8.5365032268126979E-3</v>
      </c>
      <c r="E1785" s="2">
        <f t="shared" si="2665"/>
        <v>-2.5324770002996783E-2</v>
      </c>
      <c r="F1785" s="11">
        <f t="shared" ref="F1785:G1785" si="2776">B1785/B1533-1</f>
        <v>0.35128049046685139</v>
      </c>
      <c r="G1785" s="11">
        <f t="shared" si="2776"/>
        <v>1.301711428754567</v>
      </c>
      <c r="H1785" s="9">
        <f t="shared" si="2651"/>
        <v>0.30105265435452205</v>
      </c>
      <c r="I1785" s="9">
        <f t="shared" si="2652"/>
        <v>0.10672876217482986</v>
      </c>
      <c r="J1785" s="7">
        <f t="shared" si="2653"/>
        <v>0.34360612852403571</v>
      </c>
      <c r="K1785" s="7">
        <f t="shared" si="2654"/>
        <v>1.3440925014789187</v>
      </c>
      <c r="L1785" s="11">
        <f t="shared" ref="L1785:M1785" si="2777">B1785/B1029-1</f>
        <v>0.69752969529148956</v>
      </c>
      <c r="M1785" s="11">
        <f t="shared" si="2777"/>
        <v>2.7123878938254373</v>
      </c>
      <c r="N1785" s="9">
        <f t="shared" si="2770"/>
        <v>0.1763913579473429</v>
      </c>
      <c r="O1785" s="9">
        <f t="shared" si="2771"/>
        <v>0.14968270281232343</v>
      </c>
      <c r="P1785" s="7">
        <f t="shared" si="2772"/>
        <v>0.64142818364911824</v>
      </c>
      <c r="Q1785" s="7">
        <f t="shared" si="2773"/>
        <v>2.6148700806051837</v>
      </c>
    </row>
    <row r="1786" spans="1:17" x14ac:dyDescent="0.3">
      <c r="A1786" s="1">
        <v>43133</v>
      </c>
      <c r="B1786" s="2">
        <v>160.77699999999999</v>
      </c>
      <c r="C1786" s="2">
        <v>13.4863</v>
      </c>
      <c r="D1786" s="2">
        <f t="shared" si="2664"/>
        <v>-2.0147461571246035E-2</v>
      </c>
      <c r="E1786" s="2">
        <f t="shared" si="2665"/>
        <v>-6.3022873223441273E-2</v>
      </c>
      <c r="F1786" s="11">
        <f t="shared" ref="F1786:G1786" si="2778">B1786/B1534-1</f>
        <v>0.32548973051939734</v>
      </c>
      <c r="G1786" s="11">
        <f t="shared" si="2778"/>
        <v>1.1666131157022139</v>
      </c>
      <c r="H1786" s="9">
        <f t="shared" si="2651"/>
        <v>0.28178199908916596</v>
      </c>
      <c r="I1786" s="9">
        <f t="shared" si="2652"/>
        <v>0.10881521013930207</v>
      </c>
      <c r="J1786" s="7">
        <f t="shared" si="2653"/>
        <v>0.31766551827309542</v>
      </c>
      <c r="K1786" s="7">
        <f t="shared" si="2654"/>
        <v>1.2079458915103274</v>
      </c>
      <c r="L1786" s="11">
        <f t="shared" ref="L1786:M1786" si="2779">B1786/B1030-1</f>
        <v>0.64783716055899165</v>
      </c>
      <c r="M1786" s="11">
        <f t="shared" si="2779"/>
        <v>2.3930359523989231</v>
      </c>
      <c r="N1786" s="9">
        <f t="shared" si="2770"/>
        <v>0.16648787208826668</v>
      </c>
      <c r="O1786" s="9">
        <f t="shared" si="2771"/>
        <v>0.15007734547455998</v>
      </c>
      <c r="P1786" s="7">
        <f t="shared" si="2772"/>
        <v>0.59309521788906672</v>
      </c>
      <c r="Q1786" s="7">
        <f t="shared" si="2773"/>
        <v>2.3013369370276804</v>
      </c>
    </row>
    <row r="1787" spans="1:17" x14ac:dyDescent="0.3">
      <c r="A1787" s="1">
        <v>43136</v>
      </c>
      <c r="B1787" s="2">
        <v>154.43819999999999</v>
      </c>
      <c r="C1787" s="2">
        <v>11.929500000000001</v>
      </c>
      <c r="D1787" s="2">
        <f t="shared" si="2664"/>
        <v>-4.0224295372078639E-2</v>
      </c>
      <c r="E1787" s="2">
        <f t="shared" si="2665"/>
        <v>-0.12266003127321802</v>
      </c>
      <c r="F1787" s="11">
        <f t="shared" ref="F1787:G1787" si="2780">B1787/B1535-1</f>
        <v>0.26958428932785394</v>
      </c>
      <c r="G1787" s="11">
        <f t="shared" si="2780"/>
        <v>0.8999952219408478</v>
      </c>
      <c r="H1787" s="9">
        <f t="shared" si="2651"/>
        <v>0.23868951564802723</v>
      </c>
      <c r="I1787" s="9">
        <f t="shared" si="2652"/>
        <v>0.11635943889750747</v>
      </c>
      <c r="J1787" s="7">
        <f t="shared" si="2653"/>
        <v>0.26101853577065115</v>
      </c>
      <c r="K1787" s="7">
        <f t="shared" si="2654"/>
        <v>0.92541342584158182</v>
      </c>
      <c r="L1787" s="11">
        <f t="shared" ref="L1787:M1787" si="2781">B1787/B1031-1</f>
        <v>0.58425289254672341</v>
      </c>
      <c r="M1787" s="11">
        <f t="shared" si="2781"/>
        <v>2.0092323991625256</v>
      </c>
      <c r="N1787" s="9">
        <f t="shared" si="2770"/>
        <v>0.15337097834479591</v>
      </c>
      <c r="O1787" s="9">
        <f t="shared" si="2771"/>
        <v>0.15191752882030793</v>
      </c>
      <c r="P1787" s="7">
        <f t="shared" si="2772"/>
        <v>0.5303470376691215</v>
      </c>
      <c r="Q1787" s="7">
        <f t="shared" si="2773"/>
        <v>1.9118050326061393</v>
      </c>
    </row>
    <row r="1788" spans="1:17" x14ac:dyDescent="0.3">
      <c r="A1788" s="1">
        <v>43137</v>
      </c>
      <c r="B1788" s="2">
        <v>158.53059999999999</v>
      </c>
      <c r="C1788" s="2">
        <v>12.849299999999999</v>
      </c>
      <c r="D1788" s="2">
        <f t="shared" si="2664"/>
        <v>2.6153618304111958E-2</v>
      </c>
      <c r="E1788" s="2">
        <f t="shared" si="2665"/>
        <v>7.4275011066094146E-2</v>
      </c>
      <c r="F1788" s="11">
        <f t="shared" ref="F1788:G1788" si="2782">B1788/B1536-1</f>
        <v>0.30167279881172404</v>
      </c>
      <c r="G1788" s="11">
        <f t="shared" si="2782"/>
        <v>1.0389241510631546</v>
      </c>
      <c r="H1788" s="9">
        <f t="shared" si="2651"/>
        <v>0.26365020560736607</v>
      </c>
      <c r="I1788" s="9">
        <f t="shared" si="2652"/>
        <v>0.11904768273338145</v>
      </c>
      <c r="J1788" s="7">
        <f t="shared" si="2653"/>
        <v>0.29248152103318503</v>
      </c>
      <c r="K1788" s="7">
        <f t="shared" si="2654"/>
        <v>1.0692268568094834</v>
      </c>
      <c r="L1788" s="11">
        <f t="shared" ref="L1788:M1788" si="2783">B1788/B1032-1</f>
        <v>0.6122843540971068</v>
      </c>
      <c r="M1788" s="11">
        <f t="shared" si="2783"/>
        <v>2.1574640619240695</v>
      </c>
      <c r="N1788" s="9">
        <f t="shared" si="2770"/>
        <v>0.15921734228378329</v>
      </c>
      <c r="O1788" s="9">
        <f t="shared" si="2771"/>
        <v>0.15256130173308952</v>
      </c>
      <c r="P1788" s="7">
        <f t="shared" si="2772"/>
        <v>0.55696684842828126</v>
      </c>
      <c r="Q1788" s="7">
        <f t="shared" si="2773"/>
        <v>2.0610079126128693</v>
      </c>
    </row>
    <row r="1789" spans="1:17" x14ac:dyDescent="0.3">
      <c r="A1789" s="1">
        <v>43138</v>
      </c>
      <c r="B1789" s="2">
        <v>156.4795</v>
      </c>
      <c r="C1789" s="2">
        <v>12.341100000000001</v>
      </c>
      <c r="D1789" s="2">
        <f t="shared" si="2664"/>
        <v>-1.3022623635693694E-2</v>
      </c>
      <c r="E1789" s="2">
        <f t="shared" si="2665"/>
        <v>-4.035417963997593E-2</v>
      </c>
      <c r="F1789" s="11">
        <f t="shared" ref="F1789:G1789" si="2784">B1789/B1537-1</f>
        <v>0.28015088943283106</v>
      </c>
      <c r="G1789" s="11">
        <f t="shared" si="2784"/>
        <v>0.93835207639630602</v>
      </c>
      <c r="H1789" s="9">
        <f t="shared" si="2651"/>
        <v>0.24697795335334519</v>
      </c>
      <c r="I1789" s="9">
        <f t="shared" si="2652"/>
        <v>0.11984324229265529</v>
      </c>
      <c r="J1789" s="7">
        <f t="shared" si="2653"/>
        <v>0.27099079771931134</v>
      </c>
      <c r="K1789" s="7">
        <f t="shared" si="2654"/>
        <v>0.96659387295248234</v>
      </c>
      <c r="L1789" s="11">
        <f t="shared" ref="L1789:M1789" si="2785">B1789/B1033-1</f>
        <v>0.60114581340165785</v>
      </c>
      <c r="M1789" s="11">
        <f t="shared" si="2785"/>
        <v>2.0887498435740213</v>
      </c>
      <c r="N1789" s="9">
        <f t="shared" si="2770"/>
        <v>0.15690650210687448</v>
      </c>
      <c r="O1789" s="9">
        <f t="shared" si="2771"/>
        <v>0.15271547432795529</v>
      </c>
      <c r="P1789" s="7">
        <f t="shared" si="2772"/>
        <v>0.54610131580184174</v>
      </c>
      <c r="Q1789" s="7">
        <f t="shared" si="2773"/>
        <v>1.9960995766134735</v>
      </c>
    </row>
    <row r="1790" spans="1:17" x14ac:dyDescent="0.3">
      <c r="A1790" s="1">
        <v>43139</v>
      </c>
      <c r="B1790" s="2">
        <v>149.87690000000001</v>
      </c>
      <c r="C1790" s="2">
        <v>10.8118</v>
      </c>
      <c r="D1790" s="2">
        <f t="shared" si="2664"/>
        <v>-4.3110720486529919E-2</v>
      </c>
      <c r="E1790" s="2">
        <f t="shared" si="2665"/>
        <v>-0.13229702523139289</v>
      </c>
      <c r="F1790" s="11">
        <f t="shared" ref="F1790:G1790" si="2786">B1790/B1538-1</f>
        <v>0.22410044561183429</v>
      </c>
      <c r="G1790" s="11">
        <f t="shared" si="2786"/>
        <v>0.68865773279605169</v>
      </c>
      <c r="H1790" s="9">
        <f t="shared" si="2651"/>
        <v>0.202206244131479</v>
      </c>
      <c r="I1790" s="9">
        <f t="shared" si="2652"/>
        <v>0.12766355236043692</v>
      </c>
      <c r="J1790" s="7">
        <f t="shared" si="2653"/>
        <v>0.21416579539521274</v>
      </c>
      <c r="K1790" s="7">
        <f t="shared" si="2654"/>
        <v>0.70451022377988881</v>
      </c>
      <c r="L1790" s="11">
        <f t="shared" ref="L1790:M1790" si="2787">B1790/B1034-1</f>
        <v>0.5385102584869772</v>
      </c>
      <c r="M1790" s="11">
        <f t="shared" si="2787"/>
        <v>1.7361947664119044</v>
      </c>
      <c r="N1790" s="9">
        <f t="shared" si="2770"/>
        <v>0.14360486120252319</v>
      </c>
      <c r="O1790" s="9">
        <f t="shared" si="2771"/>
        <v>0.15477068221012197</v>
      </c>
      <c r="P1790" s="7">
        <f t="shared" si="2772"/>
        <v>0.48421147431439704</v>
      </c>
      <c r="Q1790" s="7">
        <f t="shared" si="2773"/>
        <v>1.6354797555911502</v>
      </c>
    </row>
    <row r="1791" spans="1:17" x14ac:dyDescent="0.3">
      <c r="A1791" s="1">
        <v>43140</v>
      </c>
      <c r="B1791" s="2">
        <v>152.46520000000001</v>
      </c>
      <c r="C1791" s="2">
        <v>11.3207</v>
      </c>
      <c r="D1791" s="2">
        <f t="shared" si="2664"/>
        <v>1.7122082786972588E-2</v>
      </c>
      <c r="E1791" s="2">
        <f t="shared" si="2665"/>
        <v>4.5994778041122737E-2</v>
      </c>
      <c r="F1791" s="11">
        <f t="shared" ref="F1791:G1791" si="2788">B1791/B1539-1</f>
        <v>0.2407286244869129</v>
      </c>
      <c r="G1791" s="11">
        <f t="shared" si="2788"/>
        <v>0.74996521927316007</v>
      </c>
      <c r="H1791" s="9">
        <f t="shared" ref="H1791:H1854" si="2789">AVERAGE($D1540:$D1791)*252</f>
        <v>0.21569880744010514</v>
      </c>
      <c r="I1791" s="9">
        <f t="shared" ref="I1791:I1854" si="2790">_xlfn.STDEV.P($D1540:$D1791)*SQRT(252)</f>
        <v>0.12866856442289479</v>
      </c>
      <c r="J1791" s="7">
        <f t="shared" ref="J1791:J1854" si="2791">EXP(H1791-I1791*I1791/2)-1</f>
        <v>0.2305005129411779</v>
      </c>
      <c r="K1791" s="7">
        <f t="shared" ref="K1791:K1854" si="2792">EXP(3*H1791-9*I1791*I1791/2)-1</f>
        <v>0.77286383459208885</v>
      </c>
      <c r="L1791" s="11">
        <f t="shared" ref="L1791:M1791" si="2793">B1791/B1035-1</f>
        <v>0.5410923734398565</v>
      </c>
      <c r="M1791" s="11">
        <f t="shared" si="2793"/>
        <v>1.7340723566632854</v>
      </c>
      <c r="N1791" s="9">
        <f t="shared" si="2770"/>
        <v>0.14416383279000325</v>
      </c>
      <c r="O1791" s="9">
        <f t="shared" si="2771"/>
        <v>0.15482741981984494</v>
      </c>
      <c r="P1791" s="7">
        <f t="shared" si="2772"/>
        <v>0.48666328616005106</v>
      </c>
      <c r="Q1791" s="7">
        <f t="shared" si="2773"/>
        <v>1.6481435334506607</v>
      </c>
    </row>
    <row r="1792" spans="1:17" x14ac:dyDescent="0.3">
      <c r="A1792" s="1">
        <v>43143</v>
      </c>
      <c r="B1792" s="2">
        <v>155.17070000000001</v>
      </c>
      <c r="C1792" s="2">
        <v>11.9544</v>
      </c>
      <c r="D1792" s="2">
        <f t="shared" si="2664"/>
        <v>1.7589427981181061E-2</v>
      </c>
      <c r="E1792" s="2">
        <f t="shared" si="2665"/>
        <v>5.4466503126035508E-2</v>
      </c>
      <c r="F1792" s="11">
        <f t="shared" ref="F1792:G1792" si="2794">B1792/B1540-1</f>
        <v>0.25858199482359101</v>
      </c>
      <c r="G1792" s="11">
        <f t="shared" si="2794"/>
        <v>0.82979244474377034</v>
      </c>
      <c r="H1792" s="9">
        <f t="shared" si="2789"/>
        <v>0.22998568629058044</v>
      </c>
      <c r="I1792" s="9">
        <f t="shared" si="2790"/>
        <v>0.12972591489786164</v>
      </c>
      <c r="J1792" s="7">
        <f t="shared" si="2791"/>
        <v>0.248036204812081</v>
      </c>
      <c r="K1792" s="7">
        <f t="shared" si="2792"/>
        <v>0.84822810748693578</v>
      </c>
      <c r="L1792" s="11">
        <f t="shared" ref="L1792:M1792" si="2795">B1792/B1036-1</f>
        <v>0.56275253491679211</v>
      </c>
      <c r="M1792" s="11">
        <f t="shared" si="2795"/>
        <v>1.8549866259075278</v>
      </c>
      <c r="N1792" s="9">
        <f t="shared" si="2770"/>
        <v>0.14881623730522767</v>
      </c>
      <c r="O1792" s="9">
        <f t="shared" si="2771"/>
        <v>0.1551285035629161</v>
      </c>
      <c r="P1792" s="7">
        <f t="shared" si="2772"/>
        <v>0.50734742365199925</v>
      </c>
      <c r="Q1792" s="7">
        <f t="shared" si="2773"/>
        <v>1.7579030470752945</v>
      </c>
    </row>
    <row r="1793" spans="1:17" x14ac:dyDescent="0.3">
      <c r="A1793" s="1">
        <v>43144</v>
      </c>
      <c r="B1793" s="2">
        <v>155.9716</v>
      </c>
      <c r="C1793" s="2">
        <v>12.1</v>
      </c>
      <c r="D1793" s="2">
        <f t="shared" si="2664"/>
        <v>5.1481381276371994E-3</v>
      </c>
      <c r="E1793" s="2">
        <f t="shared" si="2665"/>
        <v>1.2106041157649046E-2</v>
      </c>
      <c r="F1793" s="11">
        <f t="shared" ref="F1793:G1793" si="2796">B1793/B1541-1</f>
        <v>0.25796736754659766</v>
      </c>
      <c r="G1793" s="11">
        <f t="shared" si="2796"/>
        <v>0.82012364806931504</v>
      </c>
      <c r="H1793" s="9">
        <f t="shared" si="2789"/>
        <v>0.22949721799474265</v>
      </c>
      <c r="I1793" s="9">
        <f t="shared" si="2790"/>
        <v>0.12970904223087518</v>
      </c>
      <c r="J1793" s="7">
        <f t="shared" si="2791"/>
        <v>0.24742945778193914</v>
      </c>
      <c r="K1793" s="7">
        <f t="shared" si="2792"/>
        <v>0.84555804213183872</v>
      </c>
      <c r="L1793" s="11">
        <f t="shared" ref="L1793:M1793" si="2797">B1793/B1037-1</f>
        <v>0.55273799544845459</v>
      </c>
      <c r="M1793" s="11">
        <f t="shared" si="2797"/>
        <v>1.7922002999884619</v>
      </c>
      <c r="N1793" s="9">
        <f t="shared" si="2770"/>
        <v>0.14667327375733058</v>
      </c>
      <c r="O1793" s="9">
        <f t="shared" si="2771"/>
        <v>0.15502104368553077</v>
      </c>
      <c r="P1793" s="7">
        <f t="shared" si="2772"/>
        <v>0.49776281077793683</v>
      </c>
      <c r="Q1793" s="7">
        <f t="shared" si="2773"/>
        <v>1.7064393825456294</v>
      </c>
    </row>
    <row r="1794" spans="1:17" x14ac:dyDescent="0.3">
      <c r="A1794" s="1">
        <v>43145</v>
      </c>
      <c r="B1794" s="2">
        <v>158.892</v>
      </c>
      <c r="C1794" s="2">
        <v>12.8085</v>
      </c>
      <c r="D1794" s="2">
        <f t="shared" si="2664"/>
        <v>1.8550786751480527E-2</v>
      </c>
      <c r="E1794" s="2">
        <f t="shared" si="2665"/>
        <v>5.6903560430938166E-2</v>
      </c>
      <c r="F1794" s="11">
        <f t="shared" ref="F1794:G1794" si="2798">B1794/B1542-1</f>
        <v>0.27723402613437598</v>
      </c>
      <c r="G1794" s="11">
        <f t="shared" si="2798"/>
        <v>0.90878202166818167</v>
      </c>
      <c r="H1794" s="9">
        <f t="shared" si="2789"/>
        <v>0.24469682269871595</v>
      </c>
      <c r="I1794" s="9">
        <f t="shared" si="2790"/>
        <v>0.13087679499452684</v>
      </c>
      <c r="J1794" s="7">
        <f t="shared" si="2791"/>
        <v>0.2663420323480048</v>
      </c>
      <c r="K1794" s="7">
        <f t="shared" si="2792"/>
        <v>0.92901818007421366</v>
      </c>
      <c r="L1794" s="11">
        <f t="shared" ref="L1794:M1794" si="2799">B1794/B1038-1</f>
        <v>0.5683479795522135</v>
      </c>
      <c r="M1794" s="11">
        <f t="shared" si="2799"/>
        <v>1.8829143127236718</v>
      </c>
      <c r="N1794" s="9">
        <f t="shared" si="2770"/>
        <v>0.15000760768039126</v>
      </c>
      <c r="O1794" s="9">
        <f t="shared" si="2771"/>
        <v>0.15529956260101546</v>
      </c>
      <c r="P1794" s="7">
        <f t="shared" si="2772"/>
        <v>0.51262400119739482</v>
      </c>
      <c r="Q1794" s="7">
        <f t="shared" si="2773"/>
        <v>1.7856356507459492</v>
      </c>
    </row>
    <row r="1795" spans="1:17" x14ac:dyDescent="0.3">
      <c r="A1795" s="1">
        <v>43146</v>
      </c>
      <c r="B1795" s="2">
        <v>161.8417</v>
      </c>
      <c r="C1795" s="2">
        <v>13.478</v>
      </c>
      <c r="D1795" s="2">
        <f t="shared" si="2664"/>
        <v>1.8393970860381841E-2</v>
      </c>
      <c r="E1795" s="2">
        <f t="shared" si="2665"/>
        <v>5.0949713490391763E-2</v>
      </c>
      <c r="F1795" s="11">
        <f t="shared" ref="F1795:G1795" si="2800">B1795/B1543-1</f>
        <v>0.29329752243109253</v>
      </c>
      <c r="G1795" s="11">
        <f t="shared" si="2800"/>
        <v>0.97453815614058215</v>
      </c>
      <c r="H1795" s="9">
        <f t="shared" si="2789"/>
        <v>0.2571951757417914</v>
      </c>
      <c r="I1795" s="9">
        <f t="shared" si="2790"/>
        <v>0.1319371940216654</v>
      </c>
      <c r="J1795" s="7">
        <f t="shared" si="2791"/>
        <v>0.28208987860678492</v>
      </c>
      <c r="K1795" s="7">
        <f t="shared" si="2792"/>
        <v>1.0002098958473589</v>
      </c>
      <c r="L1795" s="11">
        <f t="shared" ref="L1795:M1795" si="2801">B1795/B1039-1</f>
        <v>0.59596968636132797</v>
      </c>
      <c r="M1795" s="11">
        <f t="shared" si="2801"/>
        <v>2.0254326696446605</v>
      </c>
      <c r="N1795" s="9">
        <f t="shared" si="2770"/>
        <v>0.15582716844643299</v>
      </c>
      <c r="O1795" s="9">
        <f t="shared" si="2771"/>
        <v>0.15563861715504426</v>
      </c>
      <c r="P1795" s="7">
        <f t="shared" si="2772"/>
        <v>0.53902090246697676</v>
      </c>
      <c r="Q1795" s="7">
        <f t="shared" si="2773"/>
        <v>1.9312498366746511</v>
      </c>
    </row>
    <row r="1796" spans="1:17" x14ac:dyDescent="0.3">
      <c r="A1796" s="1">
        <v>43147</v>
      </c>
      <c r="B1796" s="2">
        <v>161.1189</v>
      </c>
      <c r="C1796" s="2">
        <v>13.327400000000001</v>
      </c>
      <c r="D1796" s="2">
        <f t="shared" ref="D1796:D1859" si="2802">LN(B1796/B1795)</f>
        <v>-4.4760952685886542E-3</v>
      </c>
      <c r="E1796" s="2">
        <f t="shared" ref="E1796:E1859" si="2803">LN(C1796/C1795)</f>
        <v>-1.1236660120082124E-2</v>
      </c>
      <c r="F1796" s="11">
        <f t="shared" ref="F1796:G1796" si="2804">B1796/B1544-1</f>
        <v>0.28791983379709518</v>
      </c>
      <c r="G1796" s="11">
        <f t="shared" si="2804"/>
        <v>0.95413556985967962</v>
      </c>
      <c r="H1796" s="9">
        <f t="shared" si="2789"/>
        <v>0.25302838490435664</v>
      </c>
      <c r="I1796" s="9">
        <f t="shared" si="2790"/>
        <v>0.13204468718378209</v>
      </c>
      <c r="J1796" s="7">
        <f t="shared" si="2791"/>
        <v>0.27674067803798397</v>
      </c>
      <c r="K1796" s="7">
        <f t="shared" si="2792"/>
        <v>0.97510992958307541</v>
      </c>
      <c r="L1796" s="11">
        <f t="shared" ref="L1796:M1796" si="2805">B1796/B1040-1</f>
        <v>0.58661862398890774</v>
      </c>
      <c r="M1796" s="11">
        <f t="shared" si="2805"/>
        <v>1.9788556101922219</v>
      </c>
      <c r="N1796" s="9">
        <f t="shared" si="2770"/>
        <v>0.15386836670607135</v>
      </c>
      <c r="O1796" s="9">
        <f t="shared" si="2771"/>
        <v>0.15566570358949958</v>
      </c>
      <c r="P1796" s="7">
        <f t="shared" si="2772"/>
        <v>0.5299841612203422</v>
      </c>
      <c r="Q1796" s="7">
        <f t="shared" si="2773"/>
        <v>1.8796992112502497</v>
      </c>
    </row>
    <row r="1797" spans="1:17" x14ac:dyDescent="0.3">
      <c r="A1797" s="1">
        <v>43151</v>
      </c>
      <c r="B1797" s="2">
        <v>161.44120000000001</v>
      </c>
      <c r="C1797" s="2">
        <v>13.394</v>
      </c>
      <c r="D1797" s="2">
        <f t="shared" si="2802"/>
        <v>1.9983879423413008E-3</v>
      </c>
      <c r="E1797" s="2">
        <f t="shared" si="2803"/>
        <v>4.9847790839153477E-3</v>
      </c>
      <c r="F1797" s="11">
        <f t="shared" ref="F1797:G1797" si="2806">B1797/B1545-1</f>
        <v>0.28492917580970079</v>
      </c>
      <c r="G1797" s="11">
        <f t="shared" si="2806"/>
        <v>0.93955717740417333</v>
      </c>
      <c r="H1797" s="9">
        <f t="shared" si="2789"/>
        <v>0.2507036007268354</v>
      </c>
      <c r="I1797" s="9">
        <f t="shared" si="2790"/>
        <v>0.13200662955505671</v>
      </c>
      <c r="J1797" s="7">
        <f t="shared" si="2791"/>
        <v>0.27378237919869108</v>
      </c>
      <c r="K1797" s="7">
        <f t="shared" si="2792"/>
        <v>0.96147143959857884</v>
      </c>
      <c r="L1797" s="11">
        <f t="shared" ref="L1797:M1797" si="2807">B1797/B1041-1</f>
        <v>0.58196742997856954</v>
      </c>
      <c r="M1797" s="11">
        <f t="shared" si="2807"/>
        <v>1.9493107852204163</v>
      </c>
      <c r="N1797" s="9">
        <f t="shared" si="2770"/>
        <v>0.15288976041883967</v>
      </c>
      <c r="O1797" s="9">
        <f t="shared" si="2771"/>
        <v>0.15564773768006412</v>
      </c>
      <c r="P1797" s="7">
        <f t="shared" si="2772"/>
        <v>0.52551179019960514</v>
      </c>
      <c r="Q1797" s="7">
        <f t="shared" si="2773"/>
        <v>1.8546632850413345</v>
      </c>
    </row>
    <row r="1798" spans="1:17" x14ac:dyDescent="0.3">
      <c r="A1798" s="1">
        <v>43152</v>
      </c>
      <c r="B1798" s="2">
        <v>160.98220000000001</v>
      </c>
      <c r="C1798" s="2">
        <v>13.273400000000001</v>
      </c>
      <c r="D1798" s="2">
        <f t="shared" si="2802"/>
        <v>-2.8471898136003988E-3</v>
      </c>
      <c r="E1798" s="2">
        <f t="shared" si="2803"/>
        <v>-9.0448129308233916E-3</v>
      </c>
      <c r="F1798" s="11">
        <f t="shared" ref="F1798:G1798" si="2808">B1798/B1546-1</f>
        <v>0.27498938711373855</v>
      </c>
      <c r="G1798" s="11">
        <f t="shared" si="2808"/>
        <v>0.8920105480721261</v>
      </c>
      <c r="H1798" s="9">
        <f t="shared" si="2789"/>
        <v>0.2429378547433847</v>
      </c>
      <c r="I1798" s="9">
        <f t="shared" si="2790"/>
        <v>0.1320033212457096</v>
      </c>
      <c r="J1798" s="7">
        <f t="shared" si="2791"/>
        <v>0.26392937042287246</v>
      </c>
      <c r="K1798" s="7">
        <f t="shared" si="2792"/>
        <v>0.91631030023274063</v>
      </c>
      <c r="L1798" s="11">
        <f t="shared" ref="L1798:M1798" si="2809">B1798/B1042-1</f>
        <v>0.56699294872543637</v>
      </c>
      <c r="M1798" s="11">
        <f t="shared" si="2809"/>
        <v>1.8676302201482056</v>
      </c>
      <c r="N1798" s="9">
        <f t="shared" si="2770"/>
        <v>0.14971948783587494</v>
      </c>
      <c r="O1798" s="9">
        <f t="shared" si="2771"/>
        <v>0.15562109771916002</v>
      </c>
      <c r="P1798" s="7">
        <f t="shared" si="2772"/>
        <v>0.51109049821353958</v>
      </c>
      <c r="Q1798" s="7">
        <f t="shared" si="2773"/>
        <v>1.7746743494874226</v>
      </c>
    </row>
    <row r="1799" spans="1:17" x14ac:dyDescent="0.3">
      <c r="A1799" s="1">
        <v>43153</v>
      </c>
      <c r="B1799" s="2">
        <v>160.96260000000001</v>
      </c>
      <c r="C1799" s="2">
        <v>13.2759</v>
      </c>
      <c r="D1799" s="2">
        <f t="shared" si="2802"/>
        <v>-1.2176000372862633E-4</v>
      </c>
      <c r="E1799" s="2">
        <f t="shared" si="2803"/>
        <v>1.8832888305070307E-4</v>
      </c>
      <c r="F1799" s="11">
        <f t="shared" ref="F1799:G1799" si="2810">B1799/B1547-1</f>
        <v>0.27434565750930262</v>
      </c>
      <c r="G1799" s="11">
        <f t="shared" si="2810"/>
        <v>0.892151133788464</v>
      </c>
      <c r="H1799" s="9">
        <f t="shared" si="2789"/>
        <v>0.24243283707654237</v>
      </c>
      <c r="I1799" s="9">
        <f t="shared" si="2790"/>
        <v>0.13200650537168857</v>
      </c>
      <c r="J1799" s="7">
        <f t="shared" si="2791"/>
        <v>0.26329069392530746</v>
      </c>
      <c r="K1799" s="7">
        <f t="shared" si="2792"/>
        <v>0.91340194859930879</v>
      </c>
      <c r="L1799" s="11">
        <f t="shared" ref="L1799:M1799" si="2811">B1799/B1043-1</f>
        <v>0.56521460091367537</v>
      </c>
      <c r="M1799" s="11">
        <f t="shared" si="2811"/>
        <v>1.8568754034861201</v>
      </c>
      <c r="N1799" s="9">
        <f t="shared" si="2770"/>
        <v>0.14934097992525849</v>
      </c>
      <c r="O1799" s="9">
        <f t="shared" si="2771"/>
        <v>0.15562145616306855</v>
      </c>
      <c r="P1799" s="7">
        <f t="shared" si="2772"/>
        <v>0.5093753403482586</v>
      </c>
      <c r="Q1799" s="7">
        <f t="shared" si="2773"/>
        <v>1.7652341404514695</v>
      </c>
    </row>
    <row r="1800" spans="1:17" x14ac:dyDescent="0.3">
      <c r="A1800" s="1">
        <v>43154</v>
      </c>
      <c r="B1800" s="2">
        <v>164.2542</v>
      </c>
      <c r="C1800" s="2">
        <v>14.066700000000001</v>
      </c>
      <c r="D1800" s="2">
        <f t="shared" si="2802"/>
        <v>2.0243187951623182E-2</v>
      </c>
      <c r="E1800" s="2">
        <f t="shared" si="2803"/>
        <v>5.7859940599209521E-2</v>
      </c>
      <c r="F1800" s="11">
        <f t="shared" ref="F1800:G1800" si="2812">B1800/B1548-1</f>
        <v>0.30530684058657442</v>
      </c>
      <c r="G1800" s="11">
        <f t="shared" si="2812"/>
        <v>1.0267267959542403</v>
      </c>
      <c r="H1800" s="9">
        <f t="shared" si="2789"/>
        <v>0.26643814002292704</v>
      </c>
      <c r="I1800" s="9">
        <f t="shared" si="2790"/>
        <v>0.133314950394473</v>
      </c>
      <c r="J1800" s="7">
        <f t="shared" si="2791"/>
        <v>0.29375869919395425</v>
      </c>
      <c r="K1800" s="7">
        <f t="shared" si="2792"/>
        <v>1.0530705013083539</v>
      </c>
      <c r="L1800" s="11">
        <f t="shared" ref="L1800:M1800" si="2813">B1800/B1044-1</f>
        <v>0.59604598826972621</v>
      </c>
      <c r="M1800" s="11">
        <f t="shared" si="2813"/>
        <v>2.0208091740755059</v>
      </c>
      <c r="N1800" s="9">
        <f t="shared" si="2770"/>
        <v>0.15584310443927474</v>
      </c>
      <c r="O1800" s="9">
        <f t="shared" si="2771"/>
        <v>0.15603389959038547</v>
      </c>
      <c r="P1800" s="7">
        <f t="shared" si="2772"/>
        <v>0.53881008638964012</v>
      </c>
      <c r="Q1800" s="7">
        <f t="shared" si="2773"/>
        <v>1.9267984292953613</v>
      </c>
    </row>
    <row r="1801" spans="1:17" x14ac:dyDescent="0.3">
      <c r="A1801" s="1">
        <v>43157</v>
      </c>
      <c r="B1801" s="2">
        <v>166.43219999999999</v>
      </c>
      <c r="C1801" s="2">
        <v>14.631399999999999</v>
      </c>
      <c r="D1801" s="2">
        <f t="shared" si="2802"/>
        <v>1.3172791467873313E-2</v>
      </c>
      <c r="E1801" s="2">
        <f t="shared" si="2803"/>
        <v>3.9359602194284339E-2</v>
      </c>
      <c r="F1801" s="11">
        <f t="shared" ref="F1801:G1801" si="2814">B1801/B1549-1</f>
        <v>0.32007642905922307</v>
      </c>
      <c r="G1801" s="11">
        <f t="shared" si="2814"/>
        <v>1.0967598629999569</v>
      </c>
      <c r="H1801" s="9">
        <f t="shared" si="2789"/>
        <v>0.27768963572453498</v>
      </c>
      <c r="I1801" s="9">
        <f t="shared" si="2790"/>
        <v>0.13385967431672874</v>
      </c>
      <c r="J1801" s="7">
        <f t="shared" si="2791"/>
        <v>0.30830241379708512</v>
      </c>
      <c r="K1801" s="7">
        <f t="shared" si="2792"/>
        <v>1.1221634239423426</v>
      </c>
      <c r="L1801" s="11">
        <f t="shared" ref="L1801:M1801" si="2815">B1801/B1045-1</f>
        <v>0.62124076904418857</v>
      </c>
      <c r="M1801" s="11">
        <f t="shared" si="2815"/>
        <v>2.1675181849670935</v>
      </c>
      <c r="N1801" s="9">
        <f t="shared" si="2770"/>
        <v>0.16106392096824829</v>
      </c>
      <c r="O1801" s="9">
        <f t="shared" si="2771"/>
        <v>0.15619150735888865</v>
      </c>
      <c r="P1801" s="7">
        <f t="shared" si="2772"/>
        <v>0.56298598152968715</v>
      </c>
      <c r="Q1801" s="7">
        <f t="shared" si="2773"/>
        <v>2.0655658365638478</v>
      </c>
    </row>
    <row r="1802" spans="1:17" x14ac:dyDescent="0.3">
      <c r="A1802" s="1">
        <v>43158</v>
      </c>
      <c r="B1802" s="2">
        <v>164.37139999999999</v>
      </c>
      <c r="C1802" s="2">
        <v>14.1075</v>
      </c>
      <c r="D1802" s="2">
        <f t="shared" si="2802"/>
        <v>-1.2459517730411115E-2</v>
      </c>
      <c r="E1802" s="2">
        <f t="shared" si="2803"/>
        <v>-3.6463333372421414E-2</v>
      </c>
      <c r="F1802" s="11">
        <f t="shared" ref="F1802:G1802" si="2816">B1802/B1550-1</f>
        <v>0.30213217673736947</v>
      </c>
      <c r="G1802" s="11">
        <f t="shared" si="2816"/>
        <v>1.0156738916115389</v>
      </c>
      <c r="H1802" s="9">
        <f t="shared" si="2789"/>
        <v>0.26400305686521774</v>
      </c>
      <c r="I1802" s="9">
        <f t="shared" si="2790"/>
        <v>0.134542062670853</v>
      </c>
      <c r="J1802" s="7">
        <f t="shared" si="2791"/>
        <v>0.29040003319230379</v>
      </c>
      <c r="K1802" s="7">
        <f t="shared" si="2792"/>
        <v>1.0351145775437463</v>
      </c>
      <c r="L1802" s="11">
        <f t="shared" ref="L1802:M1802" si="2817">B1802/B1046-1</f>
        <v>0.59307647128377394</v>
      </c>
      <c r="M1802" s="11">
        <f t="shared" si="2817"/>
        <v>2.0083806030622253</v>
      </c>
      <c r="N1802" s="9">
        <f t="shared" si="2770"/>
        <v>0.1552223447826975</v>
      </c>
      <c r="O1802" s="9">
        <f t="shared" si="2771"/>
        <v>0.15635316806875815</v>
      </c>
      <c r="P1802" s="7">
        <f t="shared" si="2772"/>
        <v>0.53571729430748971</v>
      </c>
      <c r="Q1802" s="7">
        <f t="shared" si="2773"/>
        <v>1.9065763464906107</v>
      </c>
    </row>
    <row r="1803" spans="1:17" x14ac:dyDescent="0.3">
      <c r="A1803" s="1">
        <v>43159</v>
      </c>
      <c r="B1803" s="2">
        <v>163.31649999999999</v>
      </c>
      <c r="C1803" s="2">
        <v>13.8239</v>
      </c>
      <c r="D1803" s="2">
        <f t="shared" si="2802"/>
        <v>-6.4384656506112871E-3</v>
      </c>
      <c r="E1803" s="2">
        <f t="shared" si="2803"/>
        <v>-2.0307592621918648E-2</v>
      </c>
      <c r="F1803" s="11">
        <f t="shared" ref="F1803:G1803" si="2818">B1803/B1551-1</f>
        <v>0.29775502322691172</v>
      </c>
      <c r="G1803" s="11">
        <f t="shared" si="2818"/>
        <v>0.99076900921658995</v>
      </c>
      <c r="H1803" s="9">
        <f t="shared" si="2789"/>
        <v>0.26063586643773506</v>
      </c>
      <c r="I1803" s="9">
        <f t="shared" si="2790"/>
        <v>0.13468703683563674</v>
      </c>
      <c r="J1803" s="7">
        <f t="shared" si="2791"/>
        <v>0.28603721953460681</v>
      </c>
      <c r="K1803" s="7">
        <f t="shared" si="2792"/>
        <v>1.0143063819146345</v>
      </c>
      <c r="L1803" s="11">
        <f t="shared" ref="L1803:M1803" si="2819">B1803/B1047-1</f>
        <v>0.58986193059634728</v>
      </c>
      <c r="M1803" s="11">
        <f t="shared" si="2819"/>
        <v>1.9873365748244192</v>
      </c>
      <c r="N1803" s="9">
        <f t="shared" si="2770"/>
        <v>0.15454905878624728</v>
      </c>
      <c r="O1803" s="9">
        <f t="shared" si="2771"/>
        <v>0.15637918889177682</v>
      </c>
      <c r="P1803" s="7">
        <f t="shared" si="2772"/>
        <v>0.53259978655006157</v>
      </c>
      <c r="Q1803" s="7">
        <f t="shared" si="2773"/>
        <v>1.8886996257543203</v>
      </c>
    </row>
    <row r="1804" spans="1:17" x14ac:dyDescent="0.3">
      <c r="A1804" s="1">
        <v>43160</v>
      </c>
      <c r="B1804" s="2">
        <v>160.65010000000001</v>
      </c>
      <c r="C1804" s="2">
        <v>13.1586</v>
      </c>
      <c r="D1804" s="2">
        <f t="shared" si="2802"/>
        <v>-1.646132786801531E-2</v>
      </c>
      <c r="E1804" s="2">
        <f t="shared" si="2803"/>
        <v>-4.9323440979862215E-2</v>
      </c>
      <c r="F1804" s="11">
        <f t="shared" ref="F1804:G1804" si="2820">B1804/B1552-1</f>
        <v>0.26277592010048756</v>
      </c>
      <c r="G1804" s="11">
        <f t="shared" si="2820"/>
        <v>0.83561414521866495</v>
      </c>
      <c r="H1804" s="9">
        <f t="shared" si="2789"/>
        <v>0.23331240886332433</v>
      </c>
      <c r="I1804" s="9">
        <f t="shared" si="2790"/>
        <v>0.13545163117371231</v>
      </c>
      <c r="J1804" s="7">
        <f t="shared" si="2791"/>
        <v>0.25124472602016934</v>
      </c>
      <c r="K1804" s="7">
        <f t="shared" si="2792"/>
        <v>0.85405489720029037</v>
      </c>
      <c r="L1804" s="11">
        <f t="shared" ref="L1804:M1804" si="2821">B1804/B1048-1</f>
        <v>0.54989271835480902</v>
      </c>
      <c r="M1804" s="11">
        <f t="shared" si="2821"/>
        <v>1.7689491183031016</v>
      </c>
      <c r="N1804" s="9">
        <f t="shared" si="2770"/>
        <v>0.1460619048570399</v>
      </c>
      <c r="O1804" s="9">
        <f t="shared" si="2771"/>
        <v>0.15661385427675087</v>
      </c>
      <c r="P1804" s="7">
        <f t="shared" si="2772"/>
        <v>0.49390555056268082</v>
      </c>
      <c r="Q1804" s="7">
        <f t="shared" si="2773"/>
        <v>1.6736123617128236</v>
      </c>
    </row>
    <row r="1805" spans="1:17" x14ac:dyDescent="0.3">
      <c r="A1805" s="1">
        <v>43161</v>
      </c>
      <c r="B1805" s="2">
        <v>162.1249</v>
      </c>
      <c r="C1805" s="2">
        <v>13.5204</v>
      </c>
      <c r="D1805" s="2">
        <f t="shared" si="2802"/>
        <v>9.1383177955146853E-3</v>
      </c>
      <c r="E1805" s="2">
        <f t="shared" si="2803"/>
        <v>2.7124118716606305E-2</v>
      </c>
      <c r="F1805" s="11">
        <f t="shared" ref="F1805:G1805" si="2822">B1805/B1553-1</f>
        <v>0.28079964607642527</v>
      </c>
      <c r="G1805" s="11">
        <f t="shared" si="2822"/>
        <v>0.91631941491623459</v>
      </c>
      <c r="H1805" s="9">
        <f t="shared" si="2789"/>
        <v>0.24748460637024397</v>
      </c>
      <c r="I1805" s="9">
        <f t="shared" si="2790"/>
        <v>0.13556649220821895</v>
      </c>
      <c r="J1805" s="7">
        <f t="shared" si="2791"/>
        <v>0.26908411303790247</v>
      </c>
      <c r="K1805" s="7">
        <f t="shared" si="2792"/>
        <v>0.93431176646282998</v>
      </c>
      <c r="L1805" s="11">
        <f t="shared" ref="L1805:M1805" si="2823">B1805/B1049-1</f>
        <v>0.57144823401580513</v>
      </c>
      <c r="M1805" s="11">
        <f t="shared" si="2823"/>
        <v>1.8865072587532024</v>
      </c>
      <c r="N1805" s="9">
        <f t="shared" si="2770"/>
        <v>0.15066587874009632</v>
      </c>
      <c r="O1805" s="9">
        <f t="shared" si="2771"/>
        <v>0.15666216403155164</v>
      </c>
      <c r="P1805" s="7">
        <f t="shared" si="2772"/>
        <v>0.51464802579533009</v>
      </c>
      <c r="Q1805" s="7">
        <f t="shared" si="2773"/>
        <v>1.7861534548106426</v>
      </c>
    </row>
    <row r="1806" spans="1:17" x14ac:dyDescent="0.3">
      <c r="A1806" s="1">
        <v>43164</v>
      </c>
      <c r="B1806" s="2">
        <v>163.9221</v>
      </c>
      <c r="C1806" s="2">
        <v>13.9445</v>
      </c>
      <c r="D1806" s="2">
        <f t="shared" si="2802"/>
        <v>1.1024289147562552E-2</v>
      </c>
      <c r="E1806" s="2">
        <f t="shared" si="2803"/>
        <v>3.0885509315444242E-2</v>
      </c>
      <c r="F1806" s="11">
        <f t="shared" ref="F1806:G1806" si="2824">B1806/B1554-1</f>
        <v>0.29262545805526718</v>
      </c>
      <c r="G1806" s="11">
        <f t="shared" si="2824"/>
        <v>0.96622955442752412</v>
      </c>
      <c r="H1806" s="9">
        <f t="shared" si="2789"/>
        <v>0.25667538888345992</v>
      </c>
      <c r="I1806" s="9">
        <f t="shared" si="2790"/>
        <v>0.13593402669678101</v>
      </c>
      <c r="J1806" s="7">
        <f t="shared" si="2791"/>
        <v>0.28073785245032234</v>
      </c>
      <c r="K1806" s="7">
        <f t="shared" si="2792"/>
        <v>0.98749469505361631</v>
      </c>
      <c r="L1806" s="11">
        <f t="shared" ref="L1806:M1806" si="2825">B1806/B1050-1</f>
        <v>0.59502291502466642</v>
      </c>
      <c r="M1806" s="11">
        <f t="shared" si="2825"/>
        <v>2.0104706390328153</v>
      </c>
      <c r="N1806" s="9">
        <f t="shared" si="2770"/>
        <v>0.15562936764007734</v>
      </c>
      <c r="O1806" s="9">
        <f t="shared" si="2771"/>
        <v>0.15675627559222566</v>
      </c>
      <c r="P1806" s="7">
        <f t="shared" si="2772"/>
        <v>0.53730257817339799</v>
      </c>
      <c r="Q1806" s="7">
        <f t="shared" si="2773"/>
        <v>1.9122767238199896</v>
      </c>
    </row>
    <row r="1807" spans="1:17" x14ac:dyDescent="0.3">
      <c r="A1807" s="1">
        <v>43165</v>
      </c>
      <c r="B1807" s="2">
        <v>164.6155</v>
      </c>
      <c r="C1807" s="2">
        <v>14.120799999999999</v>
      </c>
      <c r="D1807" s="2">
        <f t="shared" si="2802"/>
        <v>4.2211365127325191E-3</v>
      </c>
      <c r="E1807" s="2">
        <f t="shared" si="2803"/>
        <v>1.2563722392504365E-2</v>
      </c>
      <c r="F1807" s="11">
        <f t="shared" ref="F1807:G1807" si="2826">B1807/B1555-1</f>
        <v>0.30097302987530483</v>
      </c>
      <c r="G1807" s="11">
        <f t="shared" si="2826"/>
        <v>1.0049695437958794</v>
      </c>
      <c r="H1807" s="9">
        <f t="shared" si="2789"/>
        <v>0.26311246901211499</v>
      </c>
      <c r="I1807" s="9">
        <f t="shared" si="2790"/>
        <v>0.13593266625997261</v>
      </c>
      <c r="J1807" s="7">
        <f t="shared" si="2791"/>
        <v>0.28900889435857136</v>
      </c>
      <c r="K1807" s="7">
        <f t="shared" si="2792"/>
        <v>1.0262520446172521</v>
      </c>
      <c r="L1807" s="11">
        <f t="shared" ref="L1807:M1807" si="2827">B1807/B1051-1</f>
        <v>0.5989678594983443</v>
      </c>
      <c r="M1807" s="11">
        <f t="shared" si="2827"/>
        <v>2.0351646462041093</v>
      </c>
      <c r="N1807" s="9">
        <f t="shared" si="2770"/>
        <v>0.15645277775784427</v>
      </c>
      <c r="O1807" s="9">
        <f t="shared" si="2771"/>
        <v>0.15676870749403363</v>
      </c>
      <c r="P1807" s="7">
        <f t="shared" si="2772"/>
        <v>0.5410957537210368</v>
      </c>
      <c r="Q1807" s="7">
        <f t="shared" si="2773"/>
        <v>1.9337844963245487</v>
      </c>
    </row>
    <row r="1808" spans="1:17" x14ac:dyDescent="0.3">
      <c r="A1808" s="1">
        <v>43166</v>
      </c>
      <c r="B1808" s="2">
        <v>164.99639999999999</v>
      </c>
      <c r="C1808" s="2">
        <v>14.2264</v>
      </c>
      <c r="D1808" s="2">
        <f t="shared" si="2802"/>
        <v>2.3112039920482504E-3</v>
      </c>
      <c r="E1808" s="2">
        <f t="shared" si="2803"/>
        <v>7.4505057633817273E-3</v>
      </c>
      <c r="F1808" s="11">
        <f t="shared" ref="F1808:G1808" si="2828">B1808/B1556-1</f>
        <v>0.30618209684007858</v>
      </c>
      <c r="G1808" s="11">
        <f t="shared" si="2828"/>
        <v>1.0300228310502284</v>
      </c>
      <c r="H1808" s="9">
        <f t="shared" si="2789"/>
        <v>0.26710845209948486</v>
      </c>
      <c r="I1808" s="9">
        <f t="shared" si="2790"/>
        <v>0.13591094579367421</v>
      </c>
      <c r="J1808" s="7">
        <f t="shared" si="2791"/>
        <v>0.29417387795635608</v>
      </c>
      <c r="K1808" s="7">
        <f t="shared" si="2792"/>
        <v>1.050743320837773</v>
      </c>
      <c r="L1808" s="11">
        <f t="shared" ref="L1808:M1808" si="2829">B1808/B1052-1</f>
        <v>0.62102067583300169</v>
      </c>
      <c r="M1808" s="11">
        <f t="shared" si="2829"/>
        <v>2.1668410391113682</v>
      </c>
      <c r="N1808" s="9">
        <f t="shared" si="2770"/>
        <v>0.16101866588620831</v>
      </c>
      <c r="O1808" s="9">
        <f t="shared" si="2771"/>
        <v>0.15661813082979359</v>
      </c>
      <c r="P1808" s="7">
        <f t="shared" si="2772"/>
        <v>0.56246099528884219</v>
      </c>
      <c r="Q1808" s="7">
        <f t="shared" si="2773"/>
        <v>2.0588017911591523</v>
      </c>
    </row>
    <row r="1809" spans="1:17" x14ac:dyDescent="0.3">
      <c r="A1809" s="1">
        <v>43167</v>
      </c>
      <c r="B1809" s="2">
        <v>165.90479999999999</v>
      </c>
      <c r="C1809" s="2">
        <v>14.438499999999999</v>
      </c>
      <c r="D1809" s="2">
        <f t="shared" si="2802"/>
        <v>5.4904743893266841E-3</v>
      </c>
      <c r="E1809" s="2">
        <f t="shared" si="2803"/>
        <v>1.4798856505317551E-2</v>
      </c>
      <c r="F1809" s="11">
        <f t="shared" ref="F1809:G1809" si="2830">B1809/B1557-1</f>
        <v>0.31106199270915735</v>
      </c>
      <c r="G1809" s="11">
        <f t="shared" si="2830"/>
        <v>1.0498168602174962</v>
      </c>
      <c r="H1809" s="9">
        <f t="shared" si="2789"/>
        <v>0.27083749024570697</v>
      </c>
      <c r="I1809" s="9">
        <f t="shared" si="2790"/>
        <v>0.13598112897515732</v>
      </c>
      <c r="J1809" s="7">
        <f t="shared" si="2791"/>
        <v>0.29899651717596543</v>
      </c>
      <c r="K1809" s="7">
        <f t="shared" si="2792"/>
        <v>1.0736359567289839</v>
      </c>
      <c r="L1809" s="11">
        <f t="shared" ref="L1809:M1809" si="2831">B1809/B1053-1</f>
        <v>0.62525409167186674</v>
      </c>
      <c r="M1809" s="11">
        <f t="shared" si="2831"/>
        <v>2.1833715495193582</v>
      </c>
      <c r="N1809" s="9">
        <f t="shared" si="2770"/>
        <v>0.16188805588795774</v>
      </c>
      <c r="O1809" s="9">
        <f t="shared" si="2771"/>
        <v>0.15663781184436978</v>
      </c>
      <c r="P1809" s="7">
        <f t="shared" si="2772"/>
        <v>0.56652699119150429</v>
      </c>
      <c r="Q1809" s="7">
        <f t="shared" si="2773"/>
        <v>2.0825727219446586</v>
      </c>
    </row>
    <row r="1810" spans="1:17" x14ac:dyDescent="0.3">
      <c r="A1810" s="1">
        <v>43168</v>
      </c>
      <c r="B1810" s="2">
        <v>169.12790000000001</v>
      </c>
      <c r="C1810" s="2">
        <v>15.279199999999999</v>
      </c>
      <c r="D1810" s="2">
        <f t="shared" si="2802"/>
        <v>1.9241103554435122E-2</v>
      </c>
      <c r="E1810" s="2">
        <f t="shared" si="2803"/>
        <v>5.6594176394176215E-2</v>
      </c>
      <c r="F1810" s="11">
        <f t="shared" ref="F1810:G1810" si="2832">B1810/B1558-1</f>
        <v>0.33551196708754816</v>
      </c>
      <c r="G1810" s="11">
        <f t="shared" si="2832"/>
        <v>1.1625385682339284</v>
      </c>
      <c r="H1810" s="9">
        <f t="shared" si="2789"/>
        <v>0.28931471428216721</v>
      </c>
      <c r="I1810" s="9">
        <f t="shared" si="2790"/>
        <v>0.13718393613534111</v>
      </c>
      <c r="J1810" s="7">
        <f t="shared" si="2791"/>
        <v>0.32300411848233179</v>
      </c>
      <c r="K1810" s="7">
        <f t="shared" si="2792"/>
        <v>1.1885882414348314</v>
      </c>
      <c r="L1810" s="11">
        <f t="shared" ref="L1810:M1810" si="2833">B1810/B1054-1</f>
        <v>0.68817276211770362</v>
      </c>
      <c r="M1810" s="11">
        <f t="shared" si="2833"/>
        <v>2.5661570778387204</v>
      </c>
      <c r="N1810" s="9">
        <f t="shared" si="2770"/>
        <v>0.17454891272092457</v>
      </c>
      <c r="O1810" s="9">
        <f t="shared" si="2771"/>
        <v>0.15660404474527223</v>
      </c>
      <c r="P1810" s="7">
        <f t="shared" si="2772"/>
        <v>0.62719796861251109</v>
      </c>
      <c r="Q1810" s="7">
        <f t="shared" si="2773"/>
        <v>2.4551126177534064</v>
      </c>
    </row>
    <row r="1811" spans="1:17" x14ac:dyDescent="0.3">
      <c r="A1811" s="1">
        <v>43171</v>
      </c>
      <c r="B1811" s="2">
        <v>170.0266</v>
      </c>
      <c r="C1811" s="2">
        <v>15.507899999999999</v>
      </c>
      <c r="D1811" s="2">
        <f t="shared" si="2802"/>
        <v>5.2996619737471018E-3</v>
      </c>
      <c r="E1811" s="2">
        <f t="shared" si="2803"/>
        <v>1.4857145156328388E-2</v>
      </c>
      <c r="F1811" s="11">
        <f t="shared" ref="F1811:G1811" si="2834">B1811/B1559-1</f>
        <v>0.3369877189368049</v>
      </c>
      <c r="G1811" s="11">
        <f t="shared" si="2834"/>
        <v>1.1711537653828383</v>
      </c>
      <c r="H1811" s="9">
        <f t="shared" si="2789"/>
        <v>0.29041911254045072</v>
      </c>
      <c r="I1811" s="9">
        <f t="shared" si="2790"/>
        <v>0.13721289228962621</v>
      </c>
      <c r="J1811" s="7">
        <f t="shared" si="2791"/>
        <v>0.32446078730793548</v>
      </c>
      <c r="K1811" s="7">
        <f t="shared" si="2792"/>
        <v>1.1957729756996338</v>
      </c>
      <c r="L1811" s="11">
        <f t="shared" ref="L1811:M1811" si="2835">B1811/B1055-1</f>
        <v>0.70699154669397446</v>
      </c>
      <c r="M1811" s="11">
        <f t="shared" si="2835"/>
        <v>2.6842868003421074</v>
      </c>
      <c r="N1811" s="9">
        <f t="shared" si="2770"/>
        <v>0.17824416388608608</v>
      </c>
      <c r="O1811" s="9">
        <f t="shared" si="2771"/>
        <v>0.1565817872586609</v>
      </c>
      <c r="P1811" s="7">
        <f t="shared" si="2772"/>
        <v>0.6453542449480385</v>
      </c>
      <c r="Q1811" s="7">
        <f t="shared" si="2773"/>
        <v>2.572288467062307</v>
      </c>
    </row>
    <row r="1812" spans="1:17" x14ac:dyDescent="0.3">
      <c r="A1812" s="1">
        <v>43172</v>
      </c>
      <c r="B1812" s="2">
        <v>167.71170000000001</v>
      </c>
      <c r="C1812" s="2">
        <v>14.944900000000001</v>
      </c>
      <c r="D1812" s="2">
        <f t="shared" si="2802"/>
        <v>-1.3708461560862462E-2</v>
      </c>
      <c r="E1812" s="2">
        <f t="shared" si="2803"/>
        <v>-3.6979466990691719E-2</v>
      </c>
      <c r="F1812" s="11">
        <f t="shared" ref="F1812:G1812" si="2836">B1812/B1560-1</f>
        <v>0.31658061472253651</v>
      </c>
      <c r="G1812" s="11">
        <f t="shared" si="2836"/>
        <v>1.0802165833832107</v>
      </c>
      <c r="H1812" s="9">
        <f t="shared" si="2789"/>
        <v>0.27503793220219713</v>
      </c>
      <c r="I1812" s="9">
        <f t="shared" si="2790"/>
        <v>0.13801092427783609</v>
      </c>
      <c r="J1812" s="7">
        <f t="shared" si="2791"/>
        <v>0.3041016652213071</v>
      </c>
      <c r="K1812" s="7">
        <f t="shared" si="2792"/>
        <v>1.0946829975711458</v>
      </c>
      <c r="L1812" s="11">
        <f t="shared" ref="L1812:M1812" si="2837">B1812/B1056-1</f>
        <v>0.67277114057678156</v>
      </c>
      <c r="M1812" s="11">
        <f t="shared" si="2837"/>
        <v>2.4837408797407865</v>
      </c>
      <c r="N1812" s="9">
        <f t="shared" si="2770"/>
        <v>0.17149387227250223</v>
      </c>
      <c r="O1812" s="9">
        <f t="shared" si="2771"/>
        <v>0.15676605947894859</v>
      </c>
      <c r="P1812" s="7">
        <f t="shared" si="2772"/>
        <v>0.61222984990671203</v>
      </c>
      <c r="Q1812" s="7">
        <f t="shared" si="2773"/>
        <v>2.3591040461689663</v>
      </c>
    </row>
    <row r="1813" spans="1:17" x14ac:dyDescent="0.3">
      <c r="A1813" s="1">
        <v>43173</v>
      </c>
      <c r="B1813" s="2">
        <v>167.6824</v>
      </c>
      <c r="C1813" s="2">
        <v>14.8942</v>
      </c>
      <c r="D1813" s="2">
        <f t="shared" si="2802"/>
        <v>-1.74719830042011E-4</v>
      </c>
      <c r="E1813" s="2">
        <f t="shared" si="2803"/>
        <v>-3.3982290880171287E-3</v>
      </c>
      <c r="F1813" s="11">
        <f t="shared" ref="F1813:G1813" si="2838">B1813/B1561-1</f>
        <v>0.3195587473814594</v>
      </c>
      <c r="G1813" s="11">
        <f t="shared" si="2838"/>
        <v>1.0886258781955096</v>
      </c>
      <c r="H1813" s="9">
        <f t="shared" si="2789"/>
        <v>0.27729739842672901</v>
      </c>
      <c r="I1813" s="9">
        <f t="shared" si="2790"/>
        <v>0.13797162089250584</v>
      </c>
      <c r="J1813" s="7">
        <f t="shared" si="2791"/>
        <v>0.30705865908261143</v>
      </c>
      <c r="K1813" s="7">
        <f t="shared" si="2792"/>
        <v>1.1090327678104925</v>
      </c>
      <c r="L1813" s="11">
        <f t="shared" ref="L1813:M1813" si="2839">B1813/B1057-1</f>
        <v>0.67978209627153419</v>
      </c>
      <c r="M1813" s="11">
        <f t="shared" si="2839"/>
        <v>2.5172625513625841</v>
      </c>
      <c r="N1813" s="9">
        <f t="shared" si="2770"/>
        <v>0.17288802680084067</v>
      </c>
      <c r="O1813" s="9">
        <f t="shared" si="2771"/>
        <v>0.15673982897382804</v>
      </c>
      <c r="P1813" s="7">
        <f t="shared" si="2772"/>
        <v>0.61900703412814262</v>
      </c>
      <c r="Q1813" s="7">
        <f t="shared" si="2773"/>
        <v>2.4018952146142696</v>
      </c>
    </row>
    <row r="1814" spans="1:17" x14ac:dyDescent="0.3">
      <c r="A1814" s="1">
        <v>43174</v>
      </c>
      <c r="B1814" s="2">
        <v>167.5359</v>
      </c>
      <c r="C1814" s="2">
        <v>14.8277</v>
      </c>
      <c r="D1814" s="2">
        <f t="shared" si="2802"/>
        <v>-8.7405734905804465E-4</v>
      </c>
      <c r="E1814" s="2">
        <f t="shared" si="2803"/>
        <v>-4.4748223341366869E-3</v>
      </c>
      <c r="F1814" s="11">
        <f t="shared" ref="F1814:G1814" si="2840">B1814/B1562-1</f>
        <v>0.31032171476928427</v>
      </c>
      <c r="G1814" s="11">
        <f t="shared" si="2840"/>
        <v>1.0435651478816945</v>
      </c>
      <c r="H1814" s="9">
        <f t="shared" si="2789"/>
        <v>0.27027269085564448</v>
      </c>
      <c r="I1814" s="9">
        <f t="shared" si="2790"/>
        <v>0.13789258724482059</v>
      </c>
      <c r="J1814" s="7">
        <f t="shared" si="2791"/>
        <v>0.29792327718281797</v>
      </c>
      <c r="K1814" s="7">
        <f t="shared" si="2792"/>
        <v>1.0652544254836527</v>
      </c>
      <c r="L1814" s="11">
        <f t="shared" ref="L1814:M1814" si="2841">B1814/B1058-1</f>
        <v>0.65692242418608138</v>
      </c>
      <c r="M1814" s="11">
        <f t="shared" si="2841"/>
        <v>2.3724611640548594</v>
      </c>
      <c r="N1814" s="9">
        <f t="shared" si="2770"/>
        <v>0.16832064010712225</v>
      </c>
      <c r="O1814" s="9">
        <f t="shared" si="2771"/>
        <v>0.15658531059009645</v>
      </c>
      <c r="P1814" s="7">
        <f t="shared" si="2772"/>
        <v>0.59709041168296628</v>
      </c>
      <c r="Q1814" s="7">
        <f t="shared" si="2773"/>
        <v>2.2670250749586458</v>
      </c>
    </row>
    <row r="1815" spans="1:17" x14ac:dyDescent="0.3">
      <c r="A1815" s="1">
        <v>43175</v>
      </c>
      <c r="B1815" s="2">
        <v>167.0378</v>
      </c>
      <c r="C1815" s="2">
        <v>14.7295</v>
      </c>
      <c r="D1815" s="2">
        <f t="shared" si="2802"/>
        <v>-2.9775225488309891E-3</v>
      </c>
      <c r="E1815" s="2">
        <f t="shared" si="2803"/>
        <v>-6.6447675231701758E-3</v>
      </c>
      <c r="F1815" s="11">
        <f t="shared" ref="F1815:G1815" si="2842">B1815/B1563-1</f>
        <v>0.30731657685790648</v>
      </c>
      <c r="G1815" s="11">
        <f t="shared" si="2842"/>
        <v>1.031178895983011</v>
      </c>
      <c r="H1815" s="9">
        <f t="shared" si="2789"/>
        <v>0.2679766217301045</v>
      </c>
      <c r="I1815" s="9">
        <f t="shared" si="2790"/>
        <v>0.13794082454360462</v>
      </c>
      <c r="J1815" s="7">
        <f t="shared" si="2791"/>
        <v>0.29493795938389322</v>
      </c>
      <c r="K1815" s="7">
        <f t="shared" si="2792"/>
        <v>1.0509546041998199</v>
      </c>
      <c r="L1815" s="11">
        <f t="shared" ref="L1815:M1815" si="2843">B1815/B1059-1</f>
        <v>0.64936834600854332</v>
      </c>
      <c r="M1815" s="11">
        <f t="shared" si="2843"/>
        <v>2.331561566995386</v>
      </c>
      <c r="N1815" s="9">
        <f t="shared" si="2770"/>
        <v>0.16679746467236478</v>
      </c>
      <c r="O1815" s="9">
        <f t="shared" si="2771"/>
        <v>0.15659851675825809</v>
      </c>
      <c r="P1815" s="7">
        <f t="shared" si="2772"/>
        <v>0.58979925070182371</v>
      </c>
      <c r="Q1815" s="7">
        <f t="shared" si="2773"/>
        <v>2.2223644568733523</v>
      </c>
    </row>
    <row r="1816" spans="1:17" x14ac:dyDescent="0.3">
      <c r="A1816" s="1">
        <v>43178</v>
      </c>
      <c r="B1816" s="2">
        <v>163.47380000000001</v>
      </c>
      <c r="C1816" s="2">
        <v>13.8048</v>
      </c>
      <c r="D1816" s="2">
        <f t="shared" si="2802"/>
        <v>-2.1567401261013149E-2</v>
      </c>
      <c r="E1816" s="2">
        <f t="shared" si="2803"/>
        <v>-6.483592779447489E-2</v>
      </c>
      <c r="F1816" s="11">
        <f t="shared" ref="F1816:G1816" si="2844">B1816/B1564-1</f>
        <v>0.27986978467339307</v>
      </c>
      <c r="G1816" s="11">
        <f t="shared" si="2844"/>
        <v>0.90826905532056057</v>
      </c>
      <c r="H1816" s="9">
        <f t="shared" si="2789"/>
        <v>0.24675834203269417</v>
      </c>
      <c r="I1816" s="9">
        <f t="shared" si="2790"/>
        <v>0.13977139344399397</v>
      </c>
      <c r="J1816" s="7">
        <f t="shared" si="2791"/>
        <v>0.2674288500440074</v>
      </c>
      <c r="K1816" s="7">
        <f t="shared" si="2792"/>
        <v>0.92007228771850746</v>
      </c>
      <c r="L1816" s="11">
        <f t="shared" ref="L1816:M1816" si="2845">B1816/B1060-1</f>
        <v>0.59847187020870507</v>
      </c>
      <c r="M1816" s="11">
        <f t="shared" si="2845"/>
        <v>2.035022534901616</v>
      </c>
      <c r="N1816" s="9">
        <f t="shared" si="2770"/>
        <v>0.15634936391519805</v>
      </c>
      <c r="O1816" s="9">
        <f t="shared" si="2771"/>
        <v>0.1570340144197577</v>
      </c>
      <c r="P1816" s="7">
        <f t="shared" si="2772"/>
        <v>0.5404253340269205</v>
      </c>
      <c r="Q1816" s="7">
        <f t="shared" si="2773"/>
        <v>1.9277627724897126</v>
      </c>
    </row>
    <row r="1817" spans="1:17" x14ac:dyDescent="0.3">
      <c r="A1817" s="1">
        <v>43179</v>
      </c>
      <c r="B1817" s="2">
        <v>164.0119</v>
      </c>
      <c r="C1817" s="2">
        <v>13.9062</v>
      </c>
      <c r="D1817" s="2">
        <f t="shared" si="2802"/>
        <v>3.2862533189431573E-3</v>
      </c>
      <c r="E1817" s="2">
        <f t="shared" si="2803"/>
        <v>7.3184260817863713E-3</v>
      </c>
      <c r="F1817" s="11">
        <f t="shared" ref="F1817:G1817" si="2846">B1817/B1565-1</f>
        <v>0.28291453906034891</v>
      </c>
      <c r="G1817" s="11">
        <f t="shared" si="2846"/>
        <v>0.91656330108327144</v>
      </c>
      <c r="H1817" s="9">
        <f t="shared" si="2789"/>
        <v>0.24913447317359047</v>
      </c>
      <c r="I1817" s="9">
        <f t="shared" si="2790"/>
        <v>0.13979033494802551</v>
      </c>
      <c r="J1817" s="7">
        <f t="shared" si="2791"/>
        <v>0.27044064429110271</v>
      </c>
      <c r="K1817" s="7">
        <f t="shared" si="2792"/>
        <v>0.93376213772983463</v>
      </c>
      <c r="L1817" s="11">
        <f t="shared" ref="L1817:M1817" si="2847">B1817/B1061-1</f>
        <v>0.6013596900617455</v>
      </c>
      <c r="M1817" s="11">
        <f t="shared" si="2847"/>
        <v>2.0425992779783395</v>
      </c>
      <c r="N1817" s="9">
        <f t="shared" si="2770"/>
        <v>0.15695102488446699</v>
      </c>
      <c r="O1817" s="9">
        <f t="shared" si="2771"/>
        <v>0.15704076572475459</v>
      </c>
      <c r="P1817" s="7">
        <f t="shared" si="2772"/>
        <v>0.54320337790629569</v>
      </c>
      <c r="Q1817" s="7">
        <f t="shared" si="2773"/>
        <v>1.943575195999701</v>
      </c>
    </row>
    <row r="1818" spans="1:17" x14ac:dyDescent="0.3">
      <c r="A1818" s="1">
        <v>43180</v>
      </c>
      <c r="B1818" s="2">
        <v>163.2978</v>
      </c>
      <c r="C1818" s="2">
        <v>13.705</v>
      </c>
      <c r="D1818" s="2">
        <f t="shared" si="2802"/>
        <v>-4.3634584188893925E-3</v>
      </c>
      <c r="E1818" s="2">
        <f t="shared" si="2803"/>
        <v>-1.4574054099682678E-2</v>
      </c>
      <c r="F1818" s="11">
        <f t="shared" ref="F1818:G1818" si="2848">B1818/B1566-1</f>
        <v>0.2970076288586101</v>
      </c>
      <c r="G1818" s="11">
        <f t="shared" si="2848"/>
        <v>0.97697733796863973</v>
      </c>
      <c r="H1818" s="9">
        <f t="shared" si="2789"/>
        <v>0.26005978724346263</v>
      </c>
      <c r="I1818" s="9">
        <f t="shared" si="2790"/>
        <v>0.13894083319078387</v>
      </c>
      <c r="J1818" s="7">
        <f t="shared" si="2791"/>
        <v>0.28454877610365004</v>
      </c>
      <c r="K1818" s="7">
        <f t="shared" si="2792"/>
        <v>1.000323392333974</v>
      </c>
      <c r="L1818" s="11">
        <f t="shared" ref="L1818:M1818" si="2849">B1818/B1062-1</f>
        <v>0.58413284777180419</v>
      </c>
      <c r="M1818" s="11">
        <f t="shared" si="2849"/>
        <v>1.937646024907294</v>
      </c>
      <c r="N1818" s="9">
        <f t="shared" si="2770"/>
        <v>0.15334571947275694</v>
      </c>
      <c r="O1818" s="9">
        <f t="shared" si="2771"/>
        <v>0.15703092040093428</v>
      </c>
      <c r="P1818" s="7">
        <f t="shared" si="2772"/>
        <v>0.52660924067988013</v>
      </c>
      <c r="Q1818" s="7">
        <f t="shared" si="2773"/>
        <v>1.8497147192690746</v>
      </c>
    </row>
    <row r="1819" spans="1:17" x14ac:dyDescent="0.3">
      <c r="A1819" s="1">
        <v>43181</v>
      </c>
      <c r="B1819" s="2">
        <v>159.2672</v>
      </c>
      <c r="C1819" s="2">
        <v>12.7037</v>
      </c>
      <c r="D1819" s="2">
        <f t="shared" si="2802"/>
        <v>-2.4992232849049112E-2</v>
      </c>
      <c r="E1819" s="2">
        <f t="shared" si="2803"/>
        <v>-7.5867440138370323E-2</v>
      </c>
      <c r="F1819" s="11">
        <f t="shared" ref="F1819:G1819" si="2850">B1819/B1567-1</f>
        <v>0.25647656539678287</v>
      </c>
      <c r="G1819" s="11">
        <f t="shared" si="2850"/>
        <v>0.79717628418238151</v>
      </c>
      <c r="H1819" s="9">
        <f t="shared" si="2789"/>
        <v>0.22831142712864516</v>
      </c>
      <c r="I1819" s="9">
        <f t="shared" si="2790"/>
        <v>0.1412269425211832</v>
      </c>
      <c r="J1819" s="7">
        <f t="shared" si="2791"/>
        <v>0.24400859378659123</v>
      </c>
      <c r="K1819" s="7">
        <f t="shared" si="2792"/>
        <v>0.81336014795114964</v>
      </c>
      <c r="L1819" s="11">
        <f t="shared" ref="L1819:M1819" si="2851">B1819/B1063-1</f>
        <v>0.5480269040861554</v>
      </c>
      <c r="M1819" s="11">
        <f t="shared" si="2851"/>
        <v>1.7460334615883446</v>
      </c>
      <c r="N1819" s="9">
        <f t="shared" si="2770"/>
        <v>0.14566038497237482</v>
      </c>
      <c r="O1819" s="9">
        <f t="shared" si="2771"/>
        <v>0.15771741532905587</v>
      </c>
      <c r="P1819" s="7">
        <f t="shared" si="2772"/>
        <v>0.49133095595628928</v>
      </c>
      <c r="Q1819" s="7">
        <f t="shared" si="2773"/>
        <v>1.6515222072865217</v>
      </c>
    </row>
    <row r="1820" spans="1:17" x14ac:dyDescent="0.3">
      <c r="A1820" s="1">
        <v>43182</v>
      </c>
      <c r="B1820" s="2">
        <v>155.0702</v>
      </c>
      <c r="C1820" s="2">
        <v>11.6775</v>
      </c>
      <c r="D1820" s="2">
        <f t="shared" si="2802"/>
        <v>-2.6705377284106002E-2</v>
      </c>
      <c r="E1820" s="2">
        <f t="shared" si="2803"/>
        <v>-8.4229376222252711E-2</v>
      </c>
      <c r="F1820" s="11">
        <f t="shared" ref="F1820:G1820" si="2852">B1820/B1568-1</f>
        <v>0.22646316067540417</v>
      </c>
      <c r="G1820" s="11">
        <f t="shared" si="2852"/>
        <v>0.66531188500042782</v>
      </c>
      <c r="H1820" s="9">
        <f t="shared" si="2789"/>
        <v>0.20413454812622256</v>
      </c>
      <c r="I1820" s="9">
        <f t="shared" si="2790"/>
        <v>0.14385173628205397</v>
      </c>
      <c r="J1820" s="7">
        <f t="shared" si="2791"/>
        <v>0.21383878479587959</v>
      </c>
      <c r="K1820" s="7">
        <f t="shared" si="2792"/>
        <v>0.68082323669770073</v>
      </c>
      <c r="L1820" s="11">
        <f t="shared" ref="L1820:M1820" si="2853">B1820/B1064-1</f>
        <v>0.51268076887434355</v>
      </c>
      <c r="M1820" s="11">
        <f t="shared" si="2853"/>
        <v>1.5501179245283017</v>
      </c>
      <c r="N1820" s="9">
        <f t="shared" si="2770"/>
        <v>0.13796114013081839</v>
      </c>
      <c r="O1820" s="9">
        <f t="shared" si="2771"/>
        <v>0.15848291966211933</v>
      </c>
      <c r="P1820" s="7">
        <f t="shared" si="2772"/>
        <v>0.45675034905841216</v>
      </c>
      <c r="Q1820" s="7">
        <f t="shared" si="2773"/>
        <v>1.4659397632671962</v>
      </c>
    </row>
    <row r="1821" spans="1:17" x14ac:dyDescent="0.3">
      <c r="A1821" s="1">
        <v>43185</v>
      </c>
      <c r="B1821" s="2">
        <v>160.83240000000001</v>
      </c>
      <c r="C1821" s="2">
        <v>12.9915</v>
      </c>
      <c r="D1821" s="2">
        <f t="shared" si="2802"/>
        <v>3.6484911369941274E-2</v>
      </c>
      <c r="E1821" s="2">
        <f t="shared" si="2803"/>
        <v>0.10663138406294616</v>
      </c>
      <c r="F1821" s="11">
        <f t="shared" ref="F1821:G1821" si="2854">B1821/B1569-1</f>
        <v>0.26940744505867453</v>
      </c>
      <c r="G1821" s="11">
        <f t="shared" si="2854"/>
        <v>0.84266140928174305</v>
      </c>
      <c r="H1821" s="9">
        <f t="shared" si="2789"/>
        <v>0.23855021289483599</v>
      </c>
      <c r="I1821" s="9">
        <f t="shared" si="2790"/>
        <v>0.14818816250366851</v>
      </c>
      <c r="J1821" s="7">
        <f t="shared" si="2791"/>
        <v>0.25554576070310464</v>
      </c>
      <c r="K1821" s="7">
        <f t="shared" si="2792"/>
        <v>0.8530479925864507</v>
      </c>
      <c r="L1821" s="11">
        <f t="shared" ref="L1821:M1821" si="2855">B1821/B1065-1</f>
        <v>0.60563456210846822</v>
      </c>
      <c r="M1821" s="11">
        <f t="shared" si="2855"/>
        <v>2.0497194769830278</v>
      </c>
      <c r="N1821" s="9">
        <f t="shared" si="2770"/>
        <v>0.15783968141506163</v>
      </c>
      <c r="O1821" s="9">
        <f t="shared" si="2771"/>
        <v>0.15924373319479596</v>
      </c>
      <c r="P1821" s="7">
        <f t="shared" si="2772"/>
        <v>0.54570666542260393</v>
      </c>
      <c r="Q1821" s="7">
        <f t="shared" si="2773"/>
        <v>1.9394323490410121</v>
      </c>
    </row>
    <row r="1822" spans="1:17" x14ac:dyDescent="0.3">
      <c r="A1822" s="1">
        <v>43186</v>
      </c>
      <c r="B1822" s="2">
        <v>155.62790000000001</v>
      </c>
      <c r="C1822" s="2">
        <v>11.745699999999999</v>
      </c>
      <c r="D1822" s="2">
        <f t="shared" si="2802"/>
        <v>-3.2894927401780717E-2</v>
      </c>
      <c r="E1822" s="2">
        <f t="shared" si="2803"/>
        <v>-0.10080808129248055</v>
      </c>
      <c r="F1822" s="11">
        <f t="shared" ref="F1822:G1822" si="2856">B1822/B1570-1</f>
        <v>0.22635899715056618</v>
      </c>
      <c r="G1822" s="11">
        <f t="shared" si="2856"/>
        <v>0.65717147775050089</v>
      </c>
      <c r="H1822" s="9">
        <f t="shared" si="2789"/>
        <v>0.20404961451245185</v>
      </c>
      <c r="I1822" s="9">
        <f t="shared" si="2790"/>
        <v>0.15198626467757681</v>
      </c>
      <c r="J1822" s="7">
        <f t="shared" si="2791"/>
        <v>0.21227614267595363</v>
      </c>
      <c r="K1822" s="7">
        <f t="shared" si="2792"/>
        <v>0.6622957562369447</v>
      </c>
      <c r="L1822" s="11">
        <f t="shared" ref="L1822:M1822" si="2857">B1822/B1066-1</f>
        <v>0.55899945404731266</v>
      </c>
      <c r="M1822" s="11">
        <f t="shared" si="2857"/>
        <v>1.7800473372781065</v>
      </c>
      <c r="N1822" s="9">
        <f t="shared" si="2770"/>
        <v>0.14801474662714131</v>
      </c>
      <c r="O1822" s="9">
        <f t="shared" si="2771"/>
        <v>0.16039726982286051</v>
      </c>
      <c r="P1822" s="7">
        <f t="shared" si="2772"/>
        <v>0.49998230838930913</v>
      </c>
      <c r="Q1822" s="7">
        <f t="shared" si="2773"/>
        <v>1.6773148841968739</v>
      </c>
    </row>
    <row r="1823" spans="1:17" x14ac:dyDescent="0.3">
      <c r="A1823" s="1">
        <v>43187</v>
      </c>
      <c r="B1823" s="2">
        <v>153.83760000000001</v>
      </c>
      <c r="C1823" s="2">
        <v>11.3407</v>
      </c>
      <c r="D1823" s="2">
        <f t="shared" si="2802"/>
        <v>-1.157040104869545E-2</v>
      </c>
      <c r="E1823" s="2">
        <f t="shared" si="2803"/>
        <v>-3.5089191375042822E-2</v>
      </c>
      <c r="F1823" s="11">
        <f t="shared" ref="F1823:G1823" si="2858">B1823/B1571-1</f>
        <v>0.2048835198436072</v>
      </c>
      <c r="G1823" s="11">
        <f t="shared" si="2858"/>
        <v>0.57053829855004223</v>
      </c>
      <c r="H1823" s="9">
        <f t="shared" si="2789"/>
        <v>0.18638289824014956</v>
      </c>
      <c r="I1823" s="9">
        <f t="shared" si="2790"/>
        <v>0.15239391536450123</v>
      </c>
      <c r="J1823" s="7">
        <f t="shared" si="2791"/>
        <v>0.1909733875773143</v>
      </c>
      <c r="K1823" s="7">
        <f t="shared" si="2792"/>
        <v>0.57560782779763975</v>
      </c>
      <c r="L1823" s="11">
        <f t="shared" ref="L1823:M1823" si="2859">B1823/B1067-1</f>
        <v>0.53493008196598635</v>
      </c>
      <c r="M1823" s="11">
        <f t="shared" si="2859"/>
        <v>1.6585165736790288</v>
      </c>
      <c r="N1823" s="9">
        <f t="shared" si="2770"/>
        <v>0.14282827693131264</v>
      </c>
      <c r="O1823" s="9">
        <f t="shared" si="2771"/>
        <v>0.16053844006524551</v>
      </c>
      <c r="P1823" s="7">
        <f t="shared" si="2772"/>
        <v>0.47672373989834105</v>
      </c>
      <c r="Q1823" s="7">
        <f t="shared" si="2773"/>
        <v>1.5536520662325621</v>
      </c>
    </row>
    <row r="1824" spans="1:17" x14ac:dyDescent="0.3">
      <c r="A1824" s="1">
        <v>43188</v>
      </c>
      <c r="B1824" s="2">
        <v>156.6551</v>
      </c>
      <c r="C1824" s="2">
        <v>11.9686</v>
      </c>
      <c r="D1824" s="2">
        <f t="shared" si="2802"/>
        <v>1.8149072988399326E-2</v>
      </c>
      <c r="E1824" s="2">
        <f t="shared" si="2803"/>
        <v>5.3888528875760774E-2</v>
      </c>
      <c r="F1824" s="11">
        <f t="shared" ref="F1824:G1824" si="2860">B1824/B1572-1</f>
        <v>0.22129180634598877</v>
      </c>
      <c r="G1824" s="11">
        <f t="shared" si="2860"/>
        <v>0.63583680721656544</v>
      </c>
      <c r="H1824" s="9">
        <f t="shared" si="2789"/>
        <v>0.19990915621144933</v>
      </c>
      <c r="I1824" s="9">
        <f t="shared" si="2790"/>
        <v>0.1533335886347183</v>
      </c>
      <c r="J1824" s="7">
        <f t="shared" si="2791"/>
        <v>0.20701885275609899</v>
      </c>
      <c r="K1824" s="7">
        <f t="shared" si="2792"/>
        <v>0.63873911910053383</v>
      </c>
      <c r="L1824" s="11">
        <f t="shared" ref="L1824:M1824" si="2861">B1824/B1068-1</f>
        <v>0.54532289933187794</v>
      </c>
      <c r="M1824" s="11">
        <f t="shared" si="2861"/>
        <v>1.7083182476466328</v>
      </c>
      <c r="N1824" s="9">
        <f t="shared" si="2770"/>
        <v>0.14507762828144385</v>
      </c>
      <c r="O1824" s="9">
        <f t="shared" si="2771"/>
        <v>0.16073733054392222</v>
      </c>
      <c r="P1824" s="7">
        <f t="shared" si="2772"/>
        <v>0.48657995688663958</v>
      </c>
      <c r="Q1824" s="7">
        <f t="shared" si="2773"/>
        <v>1.6036284952735427</v>
      </c>
    </row>
    <row r="1825" spans="1:17" x14ac:dyDescent="0.3">
      <c r="A1825" s="1">
        <v>43192</v>
      </c>
      <c r="B1825" s="2">
        <v>152.1353</v>
      </c>
      <c r="C1825" s="2">
        <v>10.905799999999999</v>
      </c>
      <c r="D1825" s="2">
        <f t="shared" si="2802"/>
        <v>-2.927631703016079E-2</v>
      </c>
      <c r="E1825" s="2">
        <f t="shared" si="2803"/>
        <v>-9.2991795858842694E-2</v>
      </c>
      <c r="F1825" s="11">
        <f t="shared" ref="F1825:G1825" si="2862">B1825/B1573-1</f>
        <v>0.1840852592630644</v>
      </c>
      <c r="G1825" s="11">
        <f t="shared" si="2862"/>
        <v>0.48315676381390138</v>
      </c>
      <c r="H1825" s="9">
        <f t="shared" si="2789"/>
        <v>0.16897054338197784</v>
      </c>
      <c r="I1825" s="9">
        <f t="shared" si="2790"/>
        <v>0.15623961442079509</v>
      </c>
      <c r="J1825" s="7">
        <f t="shared" si="2791"/>
        <v>0.16972085494298805</v>
      </c>
      <c r="K1825" s="7">
        <f t="shared" si="2792"/>
        <v>0.48744956671181927</v>
      </c>
      <c r="L1825" s="11">
        <f t="shared" ref="L1825:M1825" si="2863">B1825/B1069-1</f>
        <v>0.51679654318427448</v>
      </c>
      <c r="M1825" s="11">
        <f t="shared" si="2863"/>
        <v>1.5466560807024097</v>
      </c>
      <c r="N1825" s="9">
        <f t="shared" si="2770"/>
        <v>0.13886685783240596</v>
      </c>
      <c r="O1825" s="9">
        <f t="shared" si="2771"/>
        <v>0.16152839831599669</v>
      </c>
      <c r="P1825" s="7">
        <f t="shared" si="2772"/>
        <v>0.45858011465584236</v>
      </c>
      <c r="Q1825" s="7">
        <f t="shared" si="2773"/>
        <v>1.4536274066922741</v>
      </c>
    </row>
    <row r="1826" spans="1:17" x14ac:dyDescent="0.3">
      <c r="A1826" s="1">
        <v>43193</v>
      </c>
      <c r="B1826" s="2">
        <v>153.84739999999999</v>
      </c>
      <c r="C1826" s="2">
        <v>11.271699999999999</v>
      </c>
      <c r="D1826" s="2">
        <f t="shared" si="2802"/>
        <v>1.1190945554693767E-2</v>
      </c>
      <c r="E1826" s="2">
        <f t="shared" si="2803"/>
        <v>3.3000401815438653E-2</v>
      </c>
      <c r="F1826" s="11">
        <f t="shared" ref="F1826:G1826" si="2864">B1826/B1574-1</f>
        <v>0.19822486820082541</v>
      </c>
      <c r="G1826" s="11">
        <f t="shared" si="2864"/>
        <v>0.53655411208200987</v>
      </c>
      <c r="H1826" s="9">
        <f t="shared" si="2789"/>
        <v>0.18084118508495095</v>
      </c>
      <c r="I1826" s="9">
        <f t="shared" si="2790"/>
        <v>0.1565858047723801</v>
      </c>
      <c r="J1826" s="7">
        <f t="shared" si="2791"/>
        <v>0.18362483977898769</v>
      </c>
      <c r="K1826" s="7">
        <f t="shared" si="2792"/>
        <v>0.5406240183956732</v>
      </c>
      <c r="L1826" s="11">
        <f t="shared" ref="L1826:M1826" si="2865">B1826/B1070-1</f>
        <v>0.54189546603914085</v>
      </c>
      <c r="M1826" s="11">
        <f t="shared" si="2865"/>
        <v>1.6773634204275534</v>
      </c>
      <c r="N1826" s="9">
        <f t="shared" si="2770"/>
        <v>0.14433749389610409</v>
      </c>
      <c r="O1826" s="9">
        <f t="shared" si="2771"/>
        <v>0.16161044217191833</v>
      </c>
      <c r="P1826" s="7">
        <f t="shared" si="2772"/>
        <v>0.48265674896404409</v>
      </c>
      <c r="Q1826" s="7">
        <f t="shared" si="2773"/>
        <v>1.5765346117025683</v>
      </c>
    </row>
    <row r="1827" spans="1:17" x14ac:dyDescent="0.3">
      <c r="A1827" s="1">
        <v>43194</v>
      </c>
      <c r="B1827" s="2">
        <v>156.27359999999999</v>
      </c>
      <c r="C1827" s="2">
        <v>11.8047</v>
      </c>
      <c r="D1827" s="2">
        <f t="shared" si="2802"/>
        <v>1.5647115163377627E-2</v>
      </c>
      <c r="E1827" s="2">
        <f t="shared" si="2803"/>
        <v>4.6202597632046011E-2</v>
      </c>
      <c r="F1827" s="11">
        <f t="shared" ref="F1827:G1827" si="2866">B1827/B1575-1</f>
        <v>0.2178571289408775</v>
      </c>
      <c r="G1827" s="11">
        <f t="shared" si="2866"/>
        <v>0.61268596565526856</v>
      </c>
      <c r="H1827" s="9">
        <f t="shared" si="2789"/>
        <v>0.19709286268742271</v>
      </c>
      <c r="I1827" s="9">
        <f t="shared" si="2790"/>
        <v>0.15728702333731903</v>
      </c>
      <c r="J1827" s="7">
        <f t="shared" si="2791"/>
        <v>0.20288550612193235</v>
      </c>
      <c r="K1827" s="7">
        <f t="shared" si="2792"/>
        <v>0.61599708032202871</v>
      </c>
      <c r="L1827" s="11">
        <f t="shared" ref="L1827:M1827" si="2867">B1827/B1071-1</f>
        <v>0.56516827149390148</v>
      </c>
      <c r="M1827" s="11">
        <f t="shared" si="2867"/>
        <v>1.7992459272960089</v>
      </c>
      <c r="N1827" s="9">
        <f t="shared" si="2770"/>
        <v>0.14933111331113802</v>
      </c>
      <c r="O1827" s="9">
        <f t="shared" si="2771"/>
        <v>0.1618443031685084</v>
      </c>
      <c r="P1827" s="7">
        <f t="shared" si="2772"/>
        <v>0.50486466750083347</v>
      </c>
      <c r="Q1827" s="7">
        <f t="shared" si="2773"/>
        <v>1.6922215572129296</v>
      </c>
    </row>
    <row r="1828" spans="1:17" x14ac:dyDescent="0.3">
      <c r="A1828" s="1">
        <v>43195</v>
      </c>
      <c r="B1828" s="2">
        <v>157.16380000000001</v>
      </c>
      <c r="C1828" s="2">
        <v>11.9902</v>
      </c>
      <c r="D1828" s="2">
        <f t="shared" si="2802"/>
        <v>5.6802563672819642E-3</v>
      </c>
      <c r="E1828" s="2">
        <f t="shared" si="2803"/>
        <v>1.5591892213491344E-2</v>
      </c>
      <c r="F1828" s="11">
        <f t="shared" ref="F1828:G1828" si="2868">B1828/B1576-1</f>
        <v>0.22285427953635994</v>
      </c>
      <c r="G1828" s="11">
        <f t="shared" si="2868"/>
        <v>0.63063197834926754</v>
      </c>
      <c r="H1828" s="9">
        <f t="shared" si="2789"/>
        <v>0.2011876995949568</v>
      </c>
      <c r="I1828" s="9">
        <f t="shared" si="2790"/>
        <v>0.15736101062993996</v>
      </c>
      <c r="J1828" s="7">
        <f t="shared" si="2791"/>
        <v>0.2078071657417091</v>
      </c>
      <c r="K1828" s="7">
        <f t="shared" si="2792"/>
        <v>0.63579987398940929</v>
      </c>
      <c r="L1828" s="11">
        <f t="shared" ref="L1828:M1828" si="2869">B1828/B1072-1</f>
        <v>0.56131148583270263</v>
      </c>
      <c r="M1828" s="11">
        <f t="shared" si="2869"/>
        <v>1.776409021442134</v>
      </c>
      <c r="N1828" s="9">
        <f t="shared" si="2770"/>
        <v>0.14850872137368798</v>
      </c>
      <c r="O1828" s="9">
        <f t="shared" si="2771"/>
        <v>0.16181217097898734</v>
      </c>
      <c r="P1828" s="7">
        <f t="shared" si="2772"/>
        <v>0.50117989580441602</v>
      </c>
      <c r="Q1828" s="7">
        <f t="shared" si="2773"/>
        <v>1.6727437867003738</v>
      </c>
    </row>
    <row r="1829" spans="1:17" x14ac:dyDescent="0.3">
      <c r="A1829" s="1">
        <v>43196</v>
      </c>
      <c r="B1829" s="2">
        <v>153.23099999999999</v>
      </c>
      <c r="C1829" s="2">
        <v>11.0954</v>
      </c>
      <c r="D1829" s="2">
        <f t="shared" si="2802"/>
        <v>-2.5341986872431284E-2</v>
      </c>
      <c r="E1829" s="2">
        <f t="shared" si="2803"/>
        <v>-7.7559041456953609E-2</v>
      </c>
      <c r="F1829" s="11">
        <f t="shared" ref="F1829:G1829" si="2870">B1829/B1577-1</f>
        <v>0.19713121638144182</v>
      </c>
      <c r="G1829" s="11">
        <f t="shared" si="2870"/>
        <v>0.52637878141723182</v>
      </c>
      <c r="H1829" s="9">
        <f t="shared" si="2789"/>
        <v>0.17992804160501813</v>
      </c>
      <c r="I1829" s="9">
        <f t="shared" si="2790"/>
        <v>0.15943710640413547</v>
      </c>
      <c r="J1829" s="7">
        <f t="shared" si="2791"/>
        <v>0.18201185217654836</v>
      </c>
      <c r="K1829" s="7">
        <f t="shared" si="2792"/>
        <v>0.53019207351732889</v>
      </c>
      <c r="L1829" s="11">
        <f t="shared" ref="L1829:M1829" si="2871">B1829/B1073-1</f>
        <v>0.52483222277948949</v>
      </c>
      <c r="M1829" s="11">
        <f t="shared" si="2871"/>
        <v>1.5811659610105613</v>
      </c>
      <c r="N1829" s="9">
        <f t="shared" si="2770"/>
        <v>0.14062812871915092</v>
      </c>
      <c r="O1829" s="9">
        <f t="shared" si="2771"/>
        <v>0.16249716658997501</v>
      </c>
      <c r="P1829" s="7">
        <f t="shared" si="2772"/>
        <v>0.46561711463670119</v>
      </c>
      <c r="Q1829" s="7">
        <f t="shared" si="2773"/>
        <v>1.4822892397650542</v>
      </c>
    </row>
    <row r="1830" spans="1:17" x14ac:dyDescent="0.3">
      <c r="A1830" s="1">
        <v>43199</v>
      </c>
      <c r="B1830" s="2">
        <v>154.30709999999999</v>
      </c>
      <c r="C1830" s="2">
        <v>11.317399999999999</v>
      </c>
      <c r="D1830" s="2">
        <f t="shared" si="2802"/>
        <v>6.9981858624615246E-3</v>
      </c>
      <c r="E1830" s="2">
        <f t="shared" si="2803"/>
        <v>1.9810756404803481E-2</v>
      </c>
      <c r="F1830" s="11">
        <f t="shared" ref="F1830:G1830" si="2872">B1830/B1578-1</f>
        <v>0.20490011814193099</v>
      </c>
      <c r="G1830" s="11">
        <f t="shared" si="2872"/>
        <v>0.55565635738831598</v>
      </c>
      <c r="H1830" s="9">
        <f t="shared" si="2789"/>
        <v>0.18639667399832316</v>
      </c>
      <c r="I1830" s="9">
        <f t="shared" si="2790"/>
        <v>0.15956027645800339</v>
      </c>
      <c r="J1830" s="7">
        <f t="shared" si="2791"/>
        <v>0.1896592636875627</v>
      </c>
      <c r="K1830" s="7">
        <f t="shared" si="2792"/>
        <v>0.55990099388621584</v>
      </c>
      <c r="L1830" s="11">
        <f t="shared" ref="L1830:M1830" si="2873">B1830/B1074-1</f>
        <v>0.52344596902699414</v>
      </c>
      <c r="M1830" s="11">
        <f t="shared" si="2873"/>
        <v>1.5716103524279124</v>
      </c>
      <c r="N1830" s="9">
        <f t="shared" si="2770"/>
        <v>0.14032495126161965</v>
      </c>
      <c r="O1830" s="9">
        <f t="shared" si="2771"/>
        <v>0.16248430086054985</v>
      </c>
      <c r="P1830" s="7">
        <f t="shared" si="2772"/>
        <v>0.46429387801840849</v>
      </c>
      <c r="Q1830" s="7">
        <f t="shared" si="2773"/>
        <v>1.4756650401111604</v>
      </c>
    </row>
    <row r="1831" spans="1:17" x14ac:dyDescent="0.3">
      <c r="A1831" s="1">
        <v>43200</v>
      </c>
      <c r="B1831" s="2">
        <v>157.71170000000001</v>
      </c>
      <c r="C1831" s="2">
        <v>12.065</v>
      </c>
      <c r="D1831" s="2">
        <f t="shared" si="2802"/>
        <v>2.1823910151362168E-2</v>
      </c>
      <c r="E1831" s="2">
        <f t="shared" si="2803"/>
        <v>6.3967334661702013E-2</v>
      </c>
      <c r="F1831" s="11">
        <f t="shared" ref="F1831:G1831" si="2874">B1831/B1579-1</f>
        <v>0.23213709535658622</v>
      </c>
      <c r="G1831" s="11">
        <f t="shared" si="2874"/>
        <v>0.66033633336085629</v>
      </c>
      <c r="H1831" s="9">
        <f t="shared" si="2789"/>
        <v>0.20875013761884179</v>
      </c>
      <c r="I1831" s="9">
        <f t="shared" si="2790"/>
        <v>0.16093611546442724</v>
      </c>
      <c r="J1831" s="7">
        <f t="shared" si="2791"/>
        <v>0.21628352818171748</v>
      </c>
      <c r="K1831" s="7">
        <f t="shared" si="2792"/>
        <v>0.66478912403984958</v>
      </c>
      <c r="L1831" s="11">
        <f t="shared" ref="L1831:M1831" si="2875">B1831/B1075-1</f>
        <v>0.54733695300251362</v>
      </c>
      <c r="M1831" s="11">
        <f t="shared" si="2875"/>
        <v>1.6913982332470776</v>
      </c>
      <c r="N1831" s="9">
        <f t="shared" si="2770"/>
        <v>0.14551178615881091</v>
      </c>
      <c r="O1831" s="9">
        <f t="shared" si="2771"/>
        <v>0.16291393129302481</v>
      </c>
      <c r="P1831" s="7">
        <f t="shared" si="2772"/>
        <v>0.48694537975246655</v>
      </c>
      <c r="Q1831" s="7">
        <f t="shared" si="2773"/>
        <v>1.589081717983861</v>
      </c>
    </row>
    <row r="1832" spans="1:17" x14ac:dyDescent="0.3">
      <c r="A1832" s="1">
        <v>43201</v>
      </c>
      <c r="B1832" s="2">
        <v>156.80179999999999</v>
      </c>
      <c r="C1832" s="2">
        <v>11.8621</v>
      </c>
      <c r="D1832" s="2">
        <f t="shared" si="2802"/>
        <v>-5.7860952775386932E-3</v>
      </c>
      <c r="E1832" s="2">
        <f t="shared" si="2803"/>
        <v>-1.6960255414423333E-2</v>
      </c>
      <c r="F1832" s="11">
        <f t="shared" ref="F1832:G1832" si="2876">B1832/B1580-1</f>
        <v>0.22456441775285629</v>
      </c>
      <c r="G1832" s="11">
        <f t="shared" si="2876"/>
        <v>0.63052920962199299</v>
      </c>
      <c r="H1832" s="9">
        <f t="shared" si="2789"/>
        <v>0.20258520341947042</v>
      </c>
      <c r="I1832" s="9">
        <f t="shared" si="2790"/>
        <v>0.16107088985385842</v>
      </c>
      <c r="J1832" s="7">
        <f t="shared" si="2791"/>
        <v>0.2087820562997289</v>
      </c>
      <c r="K1832" s="7">
        <f t="shared" si="2792"/>
        <v>0.63396302595290877</v>
      </c>
      <c r="L1832" s="11">
        <f t="shared" ref="L1832:M1832" si="2877">B1832/B1076-1</f>
        <v>0.53212640679443335</v>
      </c>
      <c r="M1832" s="11">
        <f t="shared" si="2877"/>
        <v>1.614870822678776</v>
      </c>
      <c r="N1832" s="9">
        <f t="shared" si="2770"/>
        <v>0.14221885962566067</v>
      </c>
      <c r="O1832" s="9">
        <f t="shared" si="2771"/>
        <v>0.16294258225561553</v>
      </c>
      <c r="P1832" s="7">
        <f t="shared" si="2772"/>
        <v>0.47230787287964326</v>
      </c>
      <c r="Q1832" s="7">
        <f t="shared" si="2773"/>
        <v>1.5131599049043767</v>
      </c>
    </row>
    <row r="1833" spans="1:17" x14ac:dyDescent="0.3">
      <c r="A1833" s="1">
        <v>43202</v>
      </c>
      <c r="B1833" s="2">
        <v>158.68989999999999</v>
      </c>
      <c r="C1833" s="2">
        <v>12.277900000000001</v>
      </c>
      <c r="D1833" s="2">
        <f t="shared" si="2802"/>
        <v>1.1969395972867796E-2</v>
      </c>
      <c r="E1833" s="2">
        <f t="shared" si="2803"/>
        <v>3.4452454660599673E-2</v>
      </c>
      <c r="F1833" s="11">
        <f t="shared" ref="F1833:G1833" si="2878">B1833/B1581-1</f>
        <v>0.24468426382083552</v>
      </c>
      <c r="G1833" s="11">
        <f t="shared" si="2878"/>
        <v>0.7091807614672514</v>
      </c>
      <c r="H1833" s="9">
        <f t="shared" si="2789"/>
        <v>0.21888189439714428</v>
      </c>
      <c r="I1833" s="9">
        <f t="shared" si="2790"/>
        <v>0.16137260141744267</v>
      </c>
      <c r="J1833" s="7">
        <f t="shared" si="2791"/>
        <v>0.22858283216154662</v>
      </c>
      <c r="K1833" s="7">
        <f t="shared" si="2792"/>
        <v>0.71508159885682177</v>
      </c>
      <c r="L1833" s="11">
        <f t="shared" ref="L1833:M1833" si="2879">B1833/B1077-1</f>
        <v>0.55447117678116786</v>
      </c>
      <c r="M1833" s="11">
        <f t="shared" si="2879"/>
        <v>1.7267255929643781</v>
      </c>
      <c r="N1833" s="9">
        <f t="shared" si="2770"/>
        <v>0.14704513618357765</v>
      </c>
      <c r="O1833" s="9">
        <f t="shared" si="2771"/>
        <v>0.16306563572295782</v>
      </c>
      <c r="P1833" s="7">
        <f t="shared" si="2772"/>
        <v>0.49369035503999403</v>
      </c>
      <c r="Q1833" s="7">
        <f t="shared" si="2773"/>
        <v>1.6233071812323061</v>
      </c>
    </row>
    <row r="1834" spans="1:17" x14ac:dyDescent="0.3">
      <c r="A1834" s="1">
        <v>43203</v>
      </c>
      <c r="B1834" s="2">
        <v>157.8682</v>
      </c>
      <c r="C1834" s="2">
        <v>12.095800000000001</v>
      </c>
      <c r="D1834" s="2">
        <f t="shared" si="2802"/>
        <v>-5.1914757227672602E-3</v>
      </c>
      <c r="E1834" s="2">
        <f t="shared" si="2803"/>
        <v>-1.4942613414222957E-2</v>
      </c>
      <c r="F1834" s="11">
        <f t="shared" ref="F1834:G1834" si="2880">B1834/B1582-1</f>
        <v>0.24325248070562289</v>
      </c>
      <c r="G1834" s="11">
        <f t="shared" si="2880"/>
        <v>0.70634954222918167</v>
      </c>
      <c r="H1834" s="9">
        <f t="shared" si="2789"/>
        <v>0.2177309139500519</v>
      </c>
      <c r="I1834" s="9">
        <f t="shared" si="2790"/>
        <v>0.16141169872143463</v>
      </c>
      <c r="J1834" s="7">
        <f t="shared" si="2791"/>
        <v>0.22716182740515101</v>
      </c>
      <c r="K1834" s="7">
        <f t="shared" si="2792"/>
        <v>0.7090726742717437</v>
      </c>
      <c r="L1834" s="11">
        <f t="shared" ref="L1834:M1834" si="2881">B1834/B1078-1</f>
        <v>0.55089462107421316</v>
      </c>
      <c r="M1834" s="11">
        <f t="shared" si="2881"/>
        <v>1.7095719181917968</v>
      </c>
      <c r="N1834" s="9">
        <f t="shared" si="2770"/>
        <v>0.14627731310546138</v>
      </c>
      <c r="O1834" s="9">
        <f t="shared" si="2771"/>
        <v>0.16308739649581672</v>
      </c>
      <c r="P1834" s="7">
        <f t="shared" si="2772"/>
        <v>0.49023777978373406</v>
      </c>
      <c r="Q1834" s="7">
        <f t="shared" si="2773"/>
        <v>1.6049919444426375</v>
      </c>
    </row>
    <row r="1835" spans="1:17" x14ac:dyDescent="0.3">
      <c r="A1835" s="1">
        <v>43206</v>
      </c>
      <c r="B1835" s="2">
        <v>159.07149999999999</v>
      </c>
      <c r="C1835" s="2">
        <v>12.3628</v>
      </c>
      <c r="D1835" s="2">
        <f t="shared" si="2802"/>
        <v>7.5932789842290188E-3</v>
      </c>
      <c r="E1835" s="2">
        <f t="shared" si="2803"/>
        <v>2.1833678681744188E-2</v>
      </c>
      <c r="F1835" s="11">
        <f t="shared" ref="F1835:G1835" si="2882">B1835/B1583-1</f>
        <v>0.25772381572112257</v>
      </c>
      <c r="G1835" s="11">
        <f t="shared" si="2882"/>
        <v>0.76492926178137544</v>
      </c>
      <c r="H1835" s="9">
        <f t="shared" si="2789"/>
        <v>0.22930359182325094</v>
      </c>
      <c r="I1835" s="9">
        <f t="shared" si="2790"/>
        <v>0.16147764378856497</v>
      </c>
      <c r="J1835" s="7">
        <f t="shared" si="2791"/>
        <v>0.24143265186141227</v>
      </c>
      <c r="K1835" s="7">
        <f t="shared" si="2792"/>
        <v>0.76928081175742435</v>
      </c>
      <c r="L1835" s="11">
        <f t="shared" ref="L1835:M1835" si="2883">B1835/B1079-1</f>
        <v>0.55300796657164053</v>
      </c>
      <c r="M1835" s="11">
        <f t="shared" si="2883"/>
        <v>1.7212255948581365</v>
      </c>
      <c r="N1835" s="9">
        <f t="shared" si="2770"/>
        <v>0.14673122464946559</v>
      </c>
      <c r="O1835" s="9">
        <f t="shared" si="2771"/>
        <v>0.16310501637006669</v>
      </c>
      <c r="P1835" s="7">
        <f t="shared" si="2772"/>
        <v>0.49225560540017055</v>
      </c>
      <c r="Q1835" s="7">
        <f t="shared" si="2773"/>
        <v>1.6154526914942444</v>
      </c>
    </row>
    <row r="1836" spans="1:17" x14ac:dyDescent="0.3">
      <c r="A1836" s="1">
        <v>43207</v>
      </c>
      <c r="B1836" s="2">
        <v>162.4956</v>
      </c>
      <c r="C1836" s="2">
        <v>13.153600000000001</v>
      </c>
      <c r="D1836" s="2">
        <f t="shared" si="2802"/>
        <v>2.1297137803545058E-2</v>
      </c>
      <c r="E1836" s="2">
        <f t="shared" si="2803"/>
        <v>6.2003521825039487E-2</v>
      </c>
      <c r="F1836" s="11">
        <f t="shared" ref="F1836:G1836" si="2884">B1836/B1584-1</f>
        <v>0.27424343178339305</v>
      </c>
      <c r="G1836" s="11">
        <f t="shared" si="2884"/>
        <v>0.83427694882164283</v>
      </c>
      <c r="H1836" s="9">
        <f t="shared" si="2789"/>
        <v>0.24235261565019073</v>
      </c>
      <c r="I1836" s="9">
        <f t="shared" si="2790"/>
        <v>0.16259195217295777</v>
      </c>
      <c r="J1836" s="7">
        <f t="shared" si="2791"/>
        <v>0.25751121846246994</v>
      </c>
      <c r="K1836" s="7">
        <f t="shared" si="2792"/>
        <v>0.83692908878968186</v>
      </c>
      <c r="L1836" s="11">
        <f t="shared" ref="L1836:M1836" si="2885">B1836/B1080-1</f>
        <v>0.58864590910157433</v>
      </c>
      <c r="M1836" s="11">
        <f t="shared" si="2885"/>
        <v>1.9053961522320146</v>
      </c>
      <c r="N1836" s="9">
        <f t="shared" si="2770"/>
        <v>0.15429400796461901</v>
      </c>
      <c r="O1836" s="9">
        <f t="shared" si="2771"/>
        <v>0.16353824166161796</v>
      </c>
      <c r="P1836" s="7">
        <f t="shared" si="2772"/>
        <v>0.5261754334016675</v>
      </c>
      <c r="Q1836" s="7">
        <f t="shared" si="2773"/>
        <v>1.7943285889394316</v>
      </c>
    </row>
    <row r="1837" spans="1:17" x14ac:dyDescent="0.3">
      <c r="A1837" s="1">
        <v>43208</v>
      </c>
      <c r="B1837" s="2">
        <v>162.82810000000001</v>
      </c>
      <c r="C1837" s="2">
        <v>13.245100000000001</v>
      </c>
      <c r="D1837" s="2">
        <f t="shared" si="2802"/>
        <v>2.0441186164861284E-3</v>
      </c>
      <c r="E1837" s="2">
        <f t="shared" si="2803"/>
        <v>6.9321872986748898E-3</v>
      </c>
      <c r="F1837" s="11">
        <f t="shared" ref="F1837:G1837" si="2886">B1837/B1585-1</f>
        <v>0.27879622270461146</v>
      </c>
      <c r="G1837" s="11">
        <f t="shared" si="2886"/>
        <v>0.85240972280495675</v>
      </c>
      <c r="H1837" s="9">
        <f t="shared" si="2789"/>
        <v>0.2459191844179956</v>
      </c>
      <c r="I1837" s="9">
        <f t="shared" si="2790"/>
        <v>0.16257642185244239</v>
      </c>
      <c r="J1837" s="7">
        <f t="shared" si="2791"/>
        <v>0.26200741279245743</v>
      </c>
      <c r="K1837" s="7">
        <f t="shared" si="2792"/>
        <v>0.85673140928375258</v>
      </c>
      <c r="L1837" s="11">
        <f t="shared" ref="L1837:M1837" si="2887">B1837/B1081-1</f>
        <v>0.61712445836176233</v>
      </c>
      <c r="M1837" s="11">
        <f t="shared" si="2887"/>
        <v>2.0690502120165912</v>
      </c>
      <c r="N1837" s="9">
        <f t="shared" si="2770"/>
        <v>0.16021651543895629</v>
      </c>
      <c r="O1837" s="9">
        <f t="shared" si="2771"/>
        <v>0.16326772242649476</v>
      </c>
      <c r="P1837" s="7">
        <f t="shared" si="2772"/>
        <v>0.55374014722794773</v>
      </c>
      <c r="Q1837" s="7">
        <f t="shared" si="2773"/>
        <v>1.9508342439584947</v>
      </c>
    </row>
    <row r="1838" spans="1:17" x14ac:dyDescent="0.3">
      <c r="A1838" s="1">
        <v>43209</v>
      </c>
      <c r="B1838" s="2">
        <v>161.3314</v>
      </c>
      <c r="C1838" s="2">
        <v>12.885</v>
      </c>
      <c r="D1838" s="2">
        <f t="shared" si="2802"/>
        <v>-9.23440859096962E-3</v>
      </c>
      <c r="E1838" s="2">
        <f t="shared" si="2803"/>
        <v>-2.7563828610078545E-2</v>
      </c>
      <c r="F1838" s="11">
        <f t="shared" ref="F1838:G1838" si="2888">B1838/B1586-1</f>
        <v>0.26501788950145411</v>
      </c>
      <c r="G1838" s="11">
        <f t="shared" si="2888"/>
        <v>0.79576875905898081</v>
      </c>
      <c r="H1838" s="9">
        <f t="shared" si="2789"/>
        <v>0.23508626397787141</v>
      </c>
      <c r="I1838" s="9">
        <f t="shared" si="2790"/>
        <v>0.16289410474416199</v>
      </c>
      <c r="J1838" s="7">
        <f t="shared" si="2791"/>
        <v>0.24834543098603801</v>
      </c>
      <c r="K1838" s="7">
        <f t="shared" si="2792"/>
        <v>0.79652382577281378</v>
      </c>
      <c r="L1838" s="11">
        <f t="shared" ref="L1838:M1838" si="2889">B1838/B1082-1</f>
        <v>0.57858358259923426</v>
      </c>
      <c r="M1838" s="11">
        <f t="shared" si="2889"/>
        <v>1.8578716231202588</v>
      </c>
      <c r="N1838" s="9">
        <f t="shared" si="2770"/>
        <v>0.15217599275431307</v>
      </c>
      <c r="O1838" s="9">
        <f t="shared" si="2771"/>
        <v>0.16315901927647239</v>
      </c>
      <c r="P1838" s="7">
        <f t="shared" si="2772"/>
        <v>0.51679063741014764</v>
      </c>
      <c r="Q1838" s="7">
        <f t="shared" si="2773"/>
        <v>1.7461563678183181</v>
      </c>
    </row>
    <row r="1839" spans="1:17" x14ac:dyDescent="0.3">
      <c r="A1839" s="1">
        <v>43210</v>
      </c>
      <c r="B1839" s="2">
        <v>158.77799999999999</v>
      </c>
      <c r="C1839" s="2">
        <v>12.267099999999999</v>
      </c>
      <c r="D1839" s="2">
        <f t="shared" si="2802"/>
        <v>-1.5953634332850769E-2</v>
      </c>
      <c r="E1839" s="2">
        <f t="shared" si="2803"/>
        <v>-4.9142962134547927E-2</v>
      </c>
      <c r="F1839" s="11">
        <f t="shared" ref="F1839:G1839" si="2890">B1839/B1587-1</f>
        <v>0.23466755002729411</v>
      </c>
      <c r="G1839" s="11">
        <f t="shared" si="2890"/>
        <v>0.66922030208191585</v>
      </c>
      <c r="H1839" s="9">
        <f t="shared" si="2789"/>
        <v>0.21080174358043893</v>
      </c>
      <c r="I1839" s="9">
        <f t="shared" si="2790"/>
        <v>0.16359270491141459</v>
      </c>
      <c r="J1839" s="7">
        <f t="shared" si="2791"/>
        <v>0.21825615740294468</v>
      </c>
      <c r="K1839" s="7">
        <f t="shared" si="2792"/>
        <v>0.66858114543449831</v>
      </c>
      <c r="L1839" s="11">
        <f t="shared" ref="L1839:M1839" si="2891">B1839/B1083-1</f>
        <v>0.54698597971491747</v>
      </c>
      <c r="M1839" s="11">
        <f t="shared" si="2891"/>
        <v>1.686383146461107</v>
      </c>
      <c r="N1839" s="9">
        <f t="shared" si="2770"/>
        <v>0.14543616955452565</v>
      </c>
      <c r="O1839" s="9">
        <f t="shared" si="2771"/>
        <v>0.16342459731050893</v>
      </c>
      <c r="P1839" s="7">
        <f t="shared" si="2772"/>
        <v>0.48623653631777852</v>
      </c>
      <c r="Q1839" s="7">
        <f t="shared" si="2773"/>
        <v>1.5815059737806485</v>
      </c>
    </row>
    <row r="1840" spans="1:17" x14ac:dyDescent="0.3">
      <c r="A1840" s="1">
        <v>43213</v>
      </c>
      <c r="B1840" s="2">
        <v>158.37690000000001</v>
      </c>
      <c r="C1840" s="2">
        <v>12.1707</v>
      </c>
      <c r="D1840" s="2">
        <f t="shared" si="2802"/>
        <v>-2.5293647605168063E-3</v>
      </c>
      <c r="E1840" s="2">
        <f t="shared" si="2803"/>
        <v>-7.8894581363840276E-3</v>
      </c>
      <c r="F1840" s="11">
        <f t="shared" ref="F1840:G1840" si="2892">B1840/B1588-1</f>
        <v>0.23182731368811105</v>
      </c>
      <c r="G1840" s="11">
        <f t="shared" si="2892"/>
        <v>0.6568694184273578</v>
      </c>
      <c r="H1840" s="9">
        <f t="shared" si="2789"/>
        <v>0.20849868782600336</v>
      </c>
      <c r="I1840" s="9">
        <f t="shared" si="2790"/>
        <v>0.16362381123596176</v>
      </c>
      <c r="J1840" s="7">
        <f t="shared" si="2791"/>
        <v>0.21544748819204051</v>
      </c>
      <c r="K1840" s="7">
        <f t="shared" si="2792"/>
        <v>0.65701647533193941</v>
      </c>
      <c r="L1840" s="11">
        <f t="shared" ref="L1840:M1840" si="2893">B1840/B1084-1</f>
        <v>0.53469854860684474</v>
      </c>
      <c r="M1840" s="11">
        <f t="shared" si="2893"/>
        <v>1.6227695888285494</v>
      </c>
      <c r="N1840" s="9">
        <f t="shared" si="2770"/>
        <v>0.14277799216021159</v>
      </c>
      <c r="O1840" s="9">
        <f t="shared" si="2771"/>
        <v>0.16341018469314833</v>
      </c>
      <c r="P1840" s="7">
        <f t="shared" si="2772"/>
        <v>0.47444204520174016</v>
      </c>
      <c r="Q1840" s="7">
        <f t="shared" si="2773"/>
        <v>1.5206402462149233</v>
      </c>
    </row>
    <row r="1841" spans="1:17" x14ac:dyDescent="0.3">
      <c r="A1841" s="1">
        <v>43214</v>
      </c>
      <c r="B1841" s="2">
        <v>155.0213</v>
      </c>
      <c r="C1841" s="2">
        <v>11.3948</v>
      </c>
      <c r="D1841" s="2">
        <f t="shared" si="2802"/>
        <v>-2.1415108579367011E-2</v>
      </c>
      <c r="E1841" s="2">
        <f t="shared" si="2803"/>
        <v>-6.5874312847479966E-2</v>
      </c>
      <c r="F1841" s="11">
        <f t="shared" ref="F1841:G1841" si="2894">B1841/B1589-1</f>
        <v>0.19134892120886082</v>
      </c>
      <c r="G1841" s="11">
        <f t="shared" si="2894"/>
        <v>0.49683419593831291</v>
      </c>
      <c r="H1841" s="9">
        <f t="shared" si="2789"/>
        <v>0.17508621237820629</v>
      </c>
      <c r="I1841" s="9">
        <f t="shared" si="2790"/>
        <v>0.16473700518592793</v>
      </c>
      <c r="J1841" s="7">
        <f t="shared" si="2791"/>
        <v>0.1752925225098183</v>
      </c>
      <c r="K1841" s="7">
        <f t="shared" si="2792"/>
        <v>0.49651096171509668</v>
      </c>
      <c r="L1841" s="11">
        <f t="shared" ref="L1841:M1841" si="2895">B1841/B1085-1</f>
        <v>0.49653527283399046</v>
      </c>
      <c r="M1841" s="11">
        <f t="shared" si="2895"/>
        <v>1.4264389599880749</v>
      </c>
      <c r="N1841" s="9">
        <f t="shared" si="2770"/>
        <v>0.13438420608422796</v>
      </c>
      <c r="O1841" s="9">
        <f t="shared" si="2771"/>
        <v>0.16389100375968246</v>
      </c>
      <c r="P1841" s="7">
        <f t="shared" si="2772"/>
        <v>0.43743780487960304</v>
      </c>
      <c r="Q1841" s="7">
        <f t="shared" si="2773"/>
        <v>1.3322753350633856</v>
      </c>
    </row>
    <row r="1842" spans="1:17" x14ac:dyDescent="0.3">
      <c r="A1842" s="1">
        <v>43215</v>
      </c>
      <c r="B1842" s="2">
        <v>155.2072</v>
      </c>
      <c r="C1842" s="2">
        <v>11.4397</v>
      </c>
      <c r="D1842" s="2">
        <f t="shared" si="2802"/>
        <v>1.1984715927209379E-3</v>
      </c>
      <c r="E1842" s="2">
        <f t="shared" si="2803"/>
        <v>3.9326508456624578E-3</v>
      </c>
      <c r="F1842" s="11">
        <f t="shared" ref="F1842:G1842" si="2896">B1842/B1590-1</f>
        <v>0.18421556606616796</v>
      </c>
      <c r="G1842" s="11">
        <f t="shared" si="2896"/>
        <v>0.4701339090652068</v>
      </c>
      <c r="H1842" s="9">
        <f t="shared" si="2789"/>
        <v>0.16908058582408741</v>
      </c>
      <c r="I1842" s="9">
        <f t="shared" si="2790"/>
        <v>0.1646086884513423</v>
      </c>
      <c r="J1842" s="7">
        <f t="shared" si="2791"/>
        <v>0.16827999294769191</v>
      </c>
      <c r="K1842" s="7">
        <f t="shared" si="2792"/>
        <v>0.47006948158906336</v>
      </c>
      <c r="L1842" s="11">
        <f t="shared" ref="L1842:M1842" si="2897">B1842/B1086-1</f>
        <v>0.47826940019525188</v>
      </c>
      <c r="M1842" s="11">
        <f t="shared" si="2897"/>
        <v>1.3442488575585565</v>
      </c>
      <c r="N1842" s="9">
        <f t="shared" si="2770"/>
        <v>0.13029069313022643</v>
      </c>
      <c r="O1842" s="9">
        <f t="shared" si="2771"/>
        <v>0.16372073190569014</v>
      </c>
      <c r="P1842" s="7">
        <f t="shared" si="2772"/>
        <v>0.42001205683653442</v>
      </c>
      <c r="Q1842" s="7">
        <f t="shared" si="2773"/>
        <v>1.2496075626851666</v>
      </c>
    </row>
    <row r="1843" spans="1:17" x14ac:dyDescent="0.3">
      <c r="A1843" s="1">
        <v>43216</v>
      </c>
      <c r="B1843" s="2">
        <v>158.47470000000001</v>
      </c>
      <c r="C1843" s="2">
        <v>12.148999999999999</v>
      </c>
      <c r="D1843" s="2">
        <f t="shared" si="2802"/>
        <v>2.0833960699739997E-2</v>
      </c>
      <c r="E1843" s="2">
        <f t="shared" si="2803"/>
        <v>6.0157100041026125E-2</v>
      </c>
      <c r="F1843" s="11">
        <f t="shared" ref="F1843:G1843" si="2898">B1843/B1591-1</f>
        <v>0.21084802691950078</v>
      </c>
      <c r="G1843" s="11">
        <f t="shared" si="2898"/>
        <v>0.56815922966710963</v>
      </c>
      <c r="H1843" s="9">
        <f t="shared" si="2789"/>
        <v>0.19132096282269626</v>
      </c>
      <c r="I1843" s="9">
        <f t="shared" si="2790"/>
        <v>0.16582004950940205</v>
      </c>
      <c r="J1843" s="7">
        <f t="shared" si="2791"/>
        <v>0.19431502286073754</v>
      </c>
      <c r="K1843" s="7">
        <f t="shared" si="2792"/>
        <v>0.56867229371025552</v>
      </c>
      <c r="L1843" s="11">
        <f t="shared" ref="L1843:M1843" si="2899">B1843/B1087-1</f>
        <v>0.5132230016060868</v>
      </c>
      <c r="M1843" s="11">
        <f t="shared" si="2899"/>
        <v>1.5056200631096992</v>
      </c>
      <c r="N1843" s="9">
        <f t="shared" si="2770"/>
        <v>0.13808060476654963</v>
      </c>
      <c r="O1843" s="9">
        <f t="shared" si="2771"/>
        <v>0.16413020235383452</v>
      </c>
      <c r="P1843" s="7">
        <f t="shared" si="2772"/>
        <v>0.45329548992674762</v>
      </c>
      <c r="Q1843" s="7">
        <f t="shared" si="2773"/>
        <v>1.4086168895745521</v>
      </c>
    </row>
    <row r="1844" spans="1:17" x14ac:dyDescent="0.3">
      <c r="A1844" s="1">
        <v>43217</v>
      </c>
      <c r="B1844" s="2">
        <v>158.57259999999999</v>
      </c>
      <c r="C1844" s="2">
        <v>12.177300000000001</v>
      </c>
      <c r="D1844" s="2">
        <f t="shared" si="2802"/>
        <v>6.1757348579561191E-4</v>
      </c>
      <c r="E1844" s="2">
        <f t="shared" si="2803"/>
        <v>2.3267009587916729E-3</v>
      </c>
      <c r="F1844" s="11">
        <f t="shared" ref="F1844:G1844" si="2900">B1844/B1592-1</f>
        <v>0.20436685003649413</v>
      </c>
      <c r="G1844" s="11">
        <f t="shared" si="2900"/>
        <v>0.54477413134760044</v>
      </c>
      <c r="H1844" s="9">
        <f t="shared" si="2789"/>
        <v>0.18595399319857028</v>
      </c>
      <c r="I1844" s="9">
        <f t="shared" si="2790"/>
        <v>0.16573741422168239</v>
      </c>
      <c r="J1844" s="7">
        <f t="shared" si="2791"/>
        <v>0.18793861408775681</v>
      </c>
      <c r="K1844" s="7">
        <f t="shared" si="2792"/>
        <v>0.5438078161774369</v>
      </c>
      <c r="L1844" s="11">
        <f t="shared" ref="L1844:M1844" si="2901">B1844/B1088-1</f>
        <v>0.51718562232580911</v>
      </c>
      <c r="M1844" s="11">
        <f t="shared" si="2901"/>
        <v>1.527931743164975</v>
      </c>
      <c r="N1844" s="9">
        <f t="shared" si="2770"/>
        <v>0.13895235144496798</v>
      </c>
      <c r="O1844" s="9">
        <f t="shared" si="2771"/>
        <v>0.16412361770835077</v>
      </c>
      <c r="P1844" s="7">
        <f t="shared" si="2772"/>
        <v>0.45710590485538938</v>
      </c>
      <c r="Q1844" s="7">
        <f t="shared" si="2773"/>
        <v>1.4276593859265887</v>
      </c>
    </row>
    <row r="1845" spans="1:17" x14ac:dyDescent="0.3">
      <c r="A1845" s="1">
        <v>43220</v>
      </c>
      <c r="B1845" s="2">
        <v>157.44749999999999</v>
      </c>
      <c r="C1845" s="2">
        <v>11.9178</v>
      </c>
      <c r="D1845" s="2">
        <f t="shared" si="2802"/>
        <v>-7.1204632467172452E-3</v>
      </c>
      <c r="E1845" s="2">
        <f t="shared" si="2803"/>
        <v>-2.1540481986568594E-2</v>
      </c>
      <c r="F1845" s="11">
        <f t="shared" ref="F1845:G1845" si="2902">B1845/B1593-1</f>
        <v>0.19371102560700537</v>
      </c>
      <c r="G1845" s="11">
        <f t="shared" si="2902"/>
        <v>0.50329221221524256</v>
      </c>
      <c r="H1845" s="9">
        <f t="shared" si="2789"/>
        <v>0.17706696357364965</v>
      </c>
      <c r="I1845" s="9">
        <f t="shared" si="2790"/>
        <v>0.16591947747810945</v>
      </c>
      <c r="J1845" s="7">
        <f t="shared" si="2791"/>
        <v>0.17739259353952286</v>
      </c>
      <c r="K1845" s="7">
        <f t="shared" si="2792"/>
        <v>0.50278366085604831</v>
      </c>
      <c r="L1845" s="11">
        <f t="shared" ref="L1845:M1845" si="2903">B1845/B1089-1</f>
        <v>0.51592541278211623</v>
      </c>
      <c r="M1845" s="11">
        <f t="shared" si="2903"/>
        <v>1.5221789553881315</v>
      </c>
      <c r="N1845" s="9">
        <f t="shared" si="2770"/>
        <v>0.13867536199934125</v>
      </c>
      <c r="O1845" s="9">
        <f t="shared" si="2771"/>
        <v>0.16413586282427781</v>
      </c>
      <c r="P1845" s="7">
        <f t="shared" si="2772"/>
        <v>0.45588682082084997</v>
      </c>
      <c r="Q1845" s="7">
        <f t="shared" si="2773"/>
        <v>1.4214835952514351</v>
      </c>
    </row>
    <row r="1846" spans="1:17" x14ac:dyDescent="0.3">
      <c r="A1846" s="1">
        <v>43221</v>
      </c>
      <c r="B1846" s="2">
        <v>159.24760000000001</v>
      </c>
      <c r="C1846" s="2">
        <v>12.305400000000001</v>
      </c>
      <c r="D1846" s="2">
        <f t="shared" si="2802"/>
        <v>1.1368154330617389E-2</v>
      </c>
      <c r="E1846" s="2">
        <f t="shared" si="2803"/>
        <v>3.2005109580776944E-2</v>
      </c>
      <c r="F1846" s="11">
        <f t="shared" ref="F1846:G1846" si="2904">B1846/B1594-1</f>
        <v>0.19671063063279703</v>
      </c>
      <c r="G1846" s="11">
        <f t="shared" si="2904"/>
        <v>0.5140635381548837</v>
      </c>
      <c r="H1846" s="9">
        <f t="shared" si="2789"/>
        <v>0.1795766518475892</v>
      </c>
      <c r="I1846" s="9">
        <f t="shared" si="2790"/>
        <v>0.16606168635828544</v>
      </c>
      <c r="J1846" s="7">
        <f t="shared" si="2791"/>
        <v>0.18032333069736639</v>
      </c>
      <c r="K1846" s="7">
        <f t="shared" si="2792"/>
        <v>0.5138192755002895</v>
      </c>
      <c r="L1846" s="11">
        <f t="shared" ref="L1846:M1846" si="2905">B1846/B1090-1</f>
        <v>0.55775976585808684</v>
      </c>
      <c r="M1846" s="11">
        <f t="shared" si="2905"/>
        <v>1.7325901581097889</v>
      </c>
      <c r="N1846" s="9">
        <f t="shared" si="2770"/>
        <v>0.14774958054337001</v>
      </c>
      <c r="O1846" s="9">
        <f t="shared" si="2771"/>
        <v>0.163980357215882</v>
      </c>
      <c r="P1846" s="7">
        <f t="shared" si="2772"/>
        <v>0.49617882120693912</v>
      </c>
      <c r="Q1846" s="7">
        <f t="shared" si="2773"/>
        <v>1.6293513950678786</v>
      </c>
    </row>
    <row r="1847" spans="1:17" x14ac:dyDescent="0.3">
      <c r="A1847" s="1">
        <v>43222</v>
      </c>
      <c r="B1847" s="2">
        <v>158.30840000000001</v>
      </c>
      <c r="C1847" s="2">
        <v>12.0908</v>
      </c>
      <c r="D1847" s="2">
        <f t="shared" si="2802"/>
        <v>-5.9151944130287704E-3</v>
      </c>
      <c r="E1847" s="2">
        <f t="shared" si="2803"/>
        <v>-1.7593357599316403E-2</v>
      </c>
      <c r="F1847" s="11">
        <f t="shared" ref="F1847:G1847" si="2906">B1847/B1595-1</f>
        <v>0.18766246968170397</v>
      </c>
      <c r="G1847" s="11">
        <f t="shared" si="2906"/>
        <v>0.47888839962816188</v>
      </c>
      <c r="H1847" s="9">
        <f t="shared" si="2789"/>
        <v>0.1719870641421927</v>
      </c>
      <c r="I1847" s="9">
        <f t="shared" si="2790"/>
        <v>0.16619042631065487</v>
      </c>
      <c r="J1847" s="7">
        <f t="shared" si="2791"/>
        <v>0.17137401930380491</v>
      </c>
      <c r="K1847" s="7">
        <f t="shared" si="2792"/>
        <v>0.47945611791222031</v>
      </c>
      <c r="L1847" s="11">
        <f t="shared" ref="L1847:M1847" si="2907">B1847/B1091-1</f>
        <v>0.52840825161497751</v>
      </c>
      <c r="M1847" s="11">
        <f t="shared" si="2907"/>
        <v>1.580581819734062</v>
      </c>
      <c r="N1847" s="9">
        <f t="shared" ref="N1847:N1910" si="2908">AVERAGE($D1092:$D1847)*252</f>
        <v>0.14140894514476779</v>
      </c>
      <c r="O1847" s="9">
        <f t="shared" ref="O1847:O1910" si="2909">_xlfn.STDEV.P($D1092:$D1847)*SQRT(252)</f>
        <v>0.16386346253346357</v>
      </c>
      <c r="P1847" s="7">
        <f t="shared" ref="P1847:P1910" si="2910">EXP(N1847-O1847*O1847/2)^3-1</f>
        <v>0.46807201261514497</v>
      </c>
      <c r="Q1847" s="7">
        <f t="shared" ref="Q1847:Q1910" si="2911">EXP(3*N1847-9*O1847*O1847/2)^3-1</f>
        <v>1.484791723440603</v>
      </c>
    </row>
    <row r="1848" spans="1:17" x14ac:dyDescent="0.3">
      <c r="A1848" s="1">
        <v>43223</v>
      </c>
      <c r="B1848" s="2">
        <v>158.28890000000001</v>
      </c>
      <c r="C1848" s="2">
        <v>12.091699999999999</v>
      </c>
      <c r="D1848" s="2">
        <f t="shared" si="2802"/>
        <v>-1.2318487886445168E-4</v>
      </c>
      <c r="E1848" s="2">
        <f t="shared" si="2803"/>
        <v>7.44339915572112E-5</v>
      </c>
      <c r="F1848" s="11">
        <f t="shared" ref="F1848:G1848" si="2912">B1848/B1596-1</f>
        <v>0.19132985216840259</v>
      </c>
      <c r="G1848" s="11">
        <f t="shared" si="2912"/>
        <v>0.49374297397126554</v>
      </c>
      <c r="H1848" s="9">
        <f t="shared" si="2789"/>
        <v>0.17507020599020989</v>
      </c>
      <c r="I1848" s="9">
        <f t="shared" si="2790"/>
        <v>0.16614676133672845</v>
      </c>
      <c r="J1848" s="7">
        <f t="shared" si="2791"/>
        <v>0.17499963016028453</v>
      </c>
      <c r="K1848" s="7">
        <f t="shared" si="2792"/>
        <v>0.49330122977407243</v>
      </c>
      <c r="L1848" s="11">
        <f t="shared" ref="L1848:M1848" si="2913">B1848/B1092-1</f>
        <v>0.52570114401874557</v>
      </c>
      <c r="M1848" s="11">
        <f t="shared" si="2913"/>
        <v>1.5716625194070479</v>
      </c>
      <c r="N1848" s="9">
        <f t="shared" si="2908"/>
        <v>0.14081802365626017</v>
      </c>
      <c r="O1848" s="9">
        <f t="shared" si="2909"/>
        <v>0.1638627296719207</v>
      </c>
      <c r="P1848" s="7">
        <f t="shared" si="2910"/>
        <v>0.46547230016727603</v>
      </c>
      <c r="Q1848" s="7">
        <f t="shared" si="2911"/>
        <v>1.4716199640142986</v>
      </c>
    </row>
    <row r="1849" spans="1:17" x14ac:dyDescent="0.3">
      <c r="A1849" s="1">
        <v>43224</v>
      </c>
      <c r="B1849" s="2">
        <v>161.29230000000001</v>
      </c>
      <c r="C1849" s="2">
        <v>12.7719</v>
      </c>
      <c r="D1849" s="2">
        <f t="shared" si="2802"/>
        <v>1.8796402452763941E-2</v>
      </c>
      <c r="E1849" s="2">
        <f t="shared" si="2803"/>
        <v>5.4728178376728345E-2</v>
      </c>
      <c r="F1849" s="11">
        <f t="shared" ref="F1849:G1849" si="2914">B1849/B1597-1</f>
        <v>0.213491388163493</v>
      </c>
      <c r="G1849" s="11">
        <f t="shared" si="2914"/>
        <v>0.57615509922006147</v>
      </c>
      <c r="H1849" s="9">
        <f t="shared" si="2789"/>
        <v>0.19350164946670761</v>
      </c>
      <c r="I1849" s="9">
        <f t="shared" si="2790"/>
        <v>0.16712558232715016</v>
      </c>
      <c r="J1849" s="7">
        <f t="shared" si="2791"/>
        <v>0.19666218575736338</v>
      </c>
      <c r="K1849" s="7">
        <f t="shared" si="2792"/>
        <v>0.57588280631151734</v>
      </c>
      <c r="L1849" s="11">
        <f t="shared" ref="L1849:M1849" si="2915">B1849/B1093-1</f>
        <v>0.5804045950522061</v>
      </c>
      <c r="M1849" s="11">
        <f t="shared" si="2915"/>
        <v>1.8514433703199304</v>
      </c>
      <c r="N1849" s="9">
        <f t="shared" si="2908"/>
        <v>0.15256029569189339</v>
      </c>
      <c r="O1849" s="9">
        <f t="shared" si="2909"/>
        <v>0.16390578363893663</v>
      </c>
      <c r="P1849" s="7">
        <f t="shared" si="2910"/>
        <v>0.51798413582436065</v>
      </c>
      <c r="Q1849" s="7">
        <f t="shared" si="2911"/>
        <v>1.7465998580667796</v>
      </c>
    </row>
    <row r="1850" spans="1:17" x14ac:dyDescent="0.3">
      <c r="A1850" s="1">
        <v>43227</v>
      </c>
      <c r="B1850" s="2">
        <v>162.63249999999999</v>
      </c>
      <c r="C1850" s="2">
        <v>13.0755</v>
      </c>
      <c r="D1850" s="2">
        <f t="shared" si="2802"/>
        <v>8.2748072837961918E-3</v>
      </c>
      <c r="E1850" s="2">
        <f t="shared" si="2803"/>
        <v>2.3492804943029192E-2</v>
      </c>
      <c r="F1850" s="11">
        <f t="shared" ref="F1850:G1850" si="2916">B1850/B1598-1</f>
        <v>0.21912687180286761</v>
      </c>
      <c r="G1850" s="11">
        <f t="shared" si="2916"/>
        <v>0.59624728373660174</v>
      </c>
      <c r="H1850" s="9">
        <f t="shared" si="2789"/>
        <v>0.19813492367469421</v>
      </c>
      <c r="I1850" s="9">
        <f t="shared" si="2790"/>
        <v>0.16726915826644659</v>
      </c>
      <c r="J1850" s="7">
        <f t="shared" si="2791"/>
        <v>0.20219065461222385</v>
      </c>
      <c r="K1850" s="7">
        <f t="shared" si="2792"/>
        <v>0.59759504269062824</v>
      </c>
      <c r="L1850" s="11">
        <f t="shared" ref="L1850:M1850" si="2917">B1850/B1094-1</f>
        <v>0.60458765109067469</v>
      </c>
      <c r="M1850" s="11">
        <f t="shared" si="2917"/>
        <v>1.9829584340922572</v>
      </c>
      <c r="N1850" s="9">
        <f t="shared" si="2908"/>
        <v>0.15762226945510391</v>
      </c>
      <c r="O1850" s="9">
        <f t="shared" si="2909"/>
        <v>0.16390783444194848</v>
      </c>
      <c r="P1850" s="7">
        <f t="shared" si="2910"/>
        <v>0.54121049145921907</v>
      </c>
      <c r="Q1850" s="7">
        <f t="shared" si="2911"/>
        <v>1.8745967959047181</v>
      </c>
    </row>
    <row r="1851" spans="1:17" x14ac:dyDescent="0.3">
      <c r="A1851" s="1">
        <v>43228</v>
      </c>
      <c r="B1851" s="2">
        <v>162.46619999999999</v>
      </c>
      <c r="C1851" s="2">
        <v>13.0322</v>
      </c>
      <c r="D1851" s="2">
        <f t="shared" si="2802"/>
        <v>-1.0230740049422314E-3</v>
      </c>
      <c r="E1851" s="2">
        <f t="shared" si="2803"/>
        <v>-3.3170321170696042E-3</v>
      </c>
      <c r="F1851" s="11">
        <f t="shared" ref="F1851:G1851" si="2918">B1851/B1599-1</f>
        <v>0.21522935587672531</v>
      </c>
      <c r="G1851" s="11">
        <f t="shared" si="2918"/>
        <v>0.58148170620714734</v>
      </c>
      <c r="H1851" s="9">
        <f t="shared" si="2789"/>
        <v>0.19493282924655686</v>
      </c>
      <c r="I1851" s="9">
        <f t="shared" si="2790"/>
        <v>0.1672730237097397</v>
      </c>
      <c r="J1851" s="7">
        <f t="shared" si="2791"/>
        <v>0.1983465084949636</v>
      </c>
      <c r="K1851" s="7">
        <f t="shared" si="2792"/>
        <v>0.58231236243536566</v>
      </c>
      <c r="L1851" s="11">
        <f t="shared" ref="L1851:M1851" si="2919">B1851/B1095-1</f>
        <v>0.59339012539892066</v>
      </c>
      <c r="M1851" s="11">
        <f t="shared" si="2919"/>
        <v>1.922869894812389</v>
      </c>
      <c r="N1851" s="9">
        <f t="shared" si="2908"/>
        <v>0.15528796691861568</v>
      </c>
      <c r="O1851" s="9">
        <f t="shared" si="2909"/>
        <v>0.16388137824479393</v>
      </c>
      <c r="P1851" s="7">
        <f t="shared" si="2910"/>
        <v>0.53047514817142272</v>
      </c>
      <c r="Q1851" s="7">
        <f t="shared" si="2911"/>
        <v>1.8151647044097858</v>
      </c>
    </row>
    <row r="1852" spans="1:17" x14ac:dyDescent="0.3">
      <c r="A1852" s="1">
        <v>43229</v>
      </c>
      <c r="B1852" s="2">
        <v>164.23689999999999</v>
      </c>
      <c r="C1852" s="2">
        <v>13.4688</v>
      </c>
      <c r="D1852" s="2">
        <f t="shared" si="2802"/>
        <v>1.0839917580414101E-2</v>
      </c>
      <c r="E1852" s="2">
        <f t="shared" si="2803"/>
        <v>3.2952681573580694E-2</v>
      </c>
      <c r="F1852" s="11">
        <f t="shared" ref="F1852:G1852" si="2920">B1852/B1600-1</f>
        <v>0.22421142941904759</v>
      </c>
      <c r="G1852" s="11">
        <f t="shared" si="2920"/>
        <v>0.61668927272509055</v>
      </c>
      <c r="H1852" s="9">
        <f t="shared" si="2789"/>
        <v>0.20229690562638217</v>
      </c>
      <c r="I1852" s="9">
        <f t="shared" si="2790"/>
        <v>0.16755321168546336</v>
      </c>
      <c r="J1852" s="7">
        <f t="shared" si="2791"/>
        <v>0.20714717140617367</v>
      </c>
      <c r="K1852" s="7">
        <f t="shared" si="2792"/>
        <v>0.61697539256265688</v>
      </c>
      <c r="L1852" s="11">
        <f t="shared" ref="L1852:M1852" si="2921">B1852/B1096-1</f>
        <v>0.59089711474939799</v>
      </c>
      <c r="M1852" s="11">
        <f t="shared" si="2921"/>
        <v>1.9140001298111251</v>
      </c>
      <c r="N1852" s="9">
        <f t="shared" si="2908"/>
        <v>0.15476602674365234</v>
      </c>
      <c r="O1852" s="9">
        <f t="shared" si="2909"/>
        <v>0.16384631663516736</v>
      </c>
      <c r="P1852" s="7">
        <f t="shared" si="2910"/>
        <v>0.52810691220715178</v>
      </c>
      <c r="Q1852" s="7">
        <f t="shared" si="2911"/>
        <v>1.8024062742455285</v>
      </c>
    </row>
    <row r="1853" spans="1:17" x14ac:dyDescent="0.3">
      <c r="A1853" s="1">
        <v>43230</v>
      </c>
      <c r="B1853" s="2">
        <v>165.9391</v>
      </c>
      <c r="C1853" s="2">
        <v>13.8879</v>
      </c>
      <c r="D1853" s="2">
        <f t="shared" si="2802"/>
        <v>1.0310955859123894E-2</v>
      </c>
      <c r="E1853" s="2">
        <f t="shared" si="2803"/>
        <v>3.0642057837127003E-2</v>
      </c>
      <c r="F1853" s="11">
        <f t="shared" ref="F1853:G1853" si="2922">B1853/B1601-1</f>
        <v>0.23618447959509781</v>
      </c>
      <c r="G1853" s="11">
        <f t="shared" si="2922"/>
        <v>0.66433775945544316</v>
      </c>
      <c r="H1853" s="9">
        <f t="shared" si="2789"/>
        <v>0.21202960323387013</v>
      </c>
      <c r="I1853" s="9">
        <f t="shared" si="2790"/>
        <v>0.16782150676265573</v>
      </c>
      <c r="J1853" s="7">
        <f t="shared" si="2791"/>
        <v>0.21889849037886822</v>
      </c>
      <c r="K1853" s="7">
        <f t="shared" si="2792"/>
        <v>0.66421001955099435</v>
      </c>
      <c r="L1853" s="11">
        <f t="shared" ref="L1853:M1853" si="2923">B1853/B1097-1</f>
        <v>0.61362065025550261</v>
      </c>
      <c r="M1853" s="11">
        <f t="shared" si="2923"/>
        <v>2.0379971124819534</v>
      </c>
      <c r="N1853" s="9">
        <f t="shared" si="2908"/>
        <v>0.15949350173527077</v>
      </c>
      <c r="O1853" s="9">
        <f t="shared" si="2909"/>
        <v>0.16392120831309087</v>
      </c>
      <c r="P1853" s="7">
        <f t="shared" si="2910"/>
        <v>0.54987651715122876</v>
      </c>
      <c r="Q1853" s="7">
        <f t="shared" si="2911"/>
        <v>1.9232450607611948</v>
      </c>
    </row>
    <row r="1854" spans="1:17" x14ac:dyDescent="0.3">
      <c r="A1854" s="1">
        <v>43231</v>
      </c>
      <c r="B1854" s="2">
        <v>165.7826</v>
      </c>
      <c r="C1854" s="2">
        <v>13.846399999999999</v>
      </c>
      <c r="D1854" s="2">
        <f t="shared" si="2802"/>
        <v>-9.4356209805460524E-4</v>
      </c>
      <c r="E1854" s="2">
        <f t="shared" si="2803"/>
        <v>-2.992686382812932E-3</v>
      </c>
      <c r="F1854" s="11">
        <f t="shared" ref="F1854:G1854" si="2924">B1854/B1602-1</f>
        <v>0.23600107956417826</v>
      </c>
      <c r="G1854" s="11">
        <f t="shared" si="2924"/>
        <v>0.66335111239248445</v>
      </c>
      <c r="H1854" s="9">
        <f t="shared" si="2789"/>
        <v>0.21188123246891971</v>
      </c>
      <c r="I1854" s="9">
        <f t="shared" si="2790"/>
        <v>0.16782301897971857</v>
      </c>
      <c r="J1854" s="7">
        <f t="shared" si="2791"/>
        <v>0.21871734560251155</v>
      </c>
      <c r="K1854" s="7">
        <f t="shared" si="2792"/>
        <v>0.66346562459805725</v>
      </c>
      <c r="L1854" s="11">
        <f t="shared" ref="L1854:M1854" si="2925">B1854/B1098-1</f>
        <v>0.61942774865171923</v>
      </c>
      <c r="M1854" s="11">
        <f t="shared" si="2925"/>
        <v>2.0685902976309198</v>
      </c>
      <c r="N1854" s="9">
        <f t="shared" si="2908"/>
        <v>0.16069094842225989</v>
      </c>
      <c r="O1854" s="9">
        <f t="shared" si="2909"/>
        <v>0.16389655190032473</v>
      </c>
      <c r="P1854" s="7">
        <f t="shared" si="2910"/>
        <v>0.55547307192106987</v>
      </c>
      <c r="Q1854" s="7">
        <f t="shared" si="2911"/>
        <v>1.9552417544708836</v>
      </c>
    </row>
    <row r="1855" spans="1:17" x14ac:dyDescent="0.3">
      <c r="A1855" s="1">
        <v>43234</v>
      </c>
      <c r="B1855" s="2">
        <v>166.06639999999999</v>
      </c>
      <c r="C1855" s="2">
        <v>13.9079</v>
      </c>
      <c r="D1855" s="2">
        <f t="shared" si="2802"/>
        <v>1.7104169015949161E-3</v>
      </c>
      <c r="E1855" s="2">
        <f t="shared" si="2803"/>
        <v>4.4317529649239963E-3</v>
      </c>
      <c r="F1855" s="11">
        <f t="shared" ref="F1855:G1855" si="2926">B1855/B1603-1</f>
        <v>0.23534745876816654</v>
      </c>
      <c r="G1855" s="11">
        <f t="shared" si="2926"/>
        <v>0.6599510652264724</v>
      </c>
      <c r="H1855" s="9">
        <f t="shared" ref="H1855:H1918" si="2927">AVERAGE($D1604:$D1855)*252</f>
        <v>0.21135227364250275</v>
      </c>
      <c r="I1855" s="9">
        <f t="shared" ref="I1855:I1918" si="2928">_xlfn.STDEV.P($D1604:$D1855)*SQRT(252)</f>
        <v>0.16781944108804947</v>
      </c>
      <c r="J1855" s="7">
        <f t="shared" ref="J1855:J1918" si="2929">EXP(H1855-I1855*I1855/2)-1</f>
        <v>0.21807359616000555</v>
      </c>
      <c r="K1855" s="7">
        <f t="shared" ref="K1855:K1918" si="2930">EXP(3*H1855-9*I1855*I1855/2)-1</f>
        <v>0.66083697863204294</v>
      </c>
      <c r="L1855" s="11">
        <f t="shared" ref="L1855:M1855" si="2931">B1855/B1099-1</f>
        <v>0.61889647104698753</v>
      </c>
      <c r="M1855" s="11">
        <f t="shared" si="2931"/>
        <v>2.0663859246847167</v>
      </c>
      <c r="N1855" s="9">
        <f t="shared" si="2908"/>
        <v>0.16058157547224952</v>
      </c>
      <c r="O1855" s="9">
        <f t="shared" si="2909"/>
        <v>0.16389572639147981</v>
      </c>
      <c r="P1855" s="7">
        <f t="shared" si="2910"/>
        <v>0.55496340675780287</v>
      </c>
      <c r="Q1855" s="7">
        <f t="shared" si="2911"/>
        <v>1.9523449591847211</v>
      </c>
    </row>
    <row r="1856" spans="1:17" x14ac:dyDescent="0.3">
      <c r="A1856" s="1">
        <v>43235</v>
      </c>
      <c r="B1856" s="2">
        <v>164.22710000000001</v>
      </c>
      <c r="C1856" s="2">
        <v>13.458</v>
      </c>
      <c r="D1856" s="2">
        <f t="shared" si="2802"/>
        <v>-1.113748234664093E-2</v>
      </c>
      <c r="E1856" s="2">
        <f t="shared" si="2803"/>
        <v>-3.2883299247226196E-2</v>
      </c>
      <c r="F1856" s="11">
        <f t="shared" ref="F1856:G1856" si="2932">B1856/B1604-1</f>
        <v>0.21779872856690519</v>
      </c>
      <c r="G1856" s="11">
        <f t="shared" si="2932"/>
        <v>0.59140090106069754</v>
      </c>
      <c r="H1856" s="9">
        <f t="shared" si="2927"/>
        <v>0.1970449081508214</v>
      </c>
      <c r="I1856" s="9">
        <f t="shared" si="2928"/>
        <v>0.16822766424434335</v>
      </c>
      <c r="J1856" s="7">
        <f t="shared" si="2929"/>
        <v>0.200687890506555</v>
      </c>
      <c r="K1856" s="7">
        <f t="shared" si="2930"/>
        <v>0.59007671401349282</v>
      </c>
      <c r="L1856" s="11">
        <f t="shared" ref="L1856:M1856" si="2933">B1856/B1100-1</f>
        <v>0.57788235474972804</v>
      </c>
      <c r="M1856" s="11">
        <f t="shared" si="2933"/>
        <v>1.8413385411168584</v>
      </c>
      <c r="N1856" s="9">
        <f t="shared" si="2908"/>
        <v>0.15202788875130049</v>
      </c>
      <c r="O1856" s="9">
        <f t="shared" si="2909"/>
        <v>0.16383972807442368</v>
      </c>
      <c r="P1856" s="7">
        <f t="shared" si="2910"/>
        <v>0.51561073252954626</v>
      </c>
      <c r="Q1856" s="7">
        <f t="shared" si="2911"/>
        <v>1.7342695795947991</v>
      </c>
    </row>
    <row r="1857" spans="1:17" x14ac:dyDescent="0.3">
      <c r="A1857" s="1">
        <v>43236</v>
      </c>
      <c r="B1857" s="2">
        <v>165.31299999999999</v>
      </c>
      <c r="C1857" s="2">
        <v>13.7058</v>
      </c>
      <c r="D1857" s="2">
        <f t="shared" si="2802"/>
        <v>6.5904205914844157E-3</v>
      </c>
      <c r="E1857" s="2">
        <f t="shared" si="2803"/>
        <v>1.8245376141615623E-2</v>
      </c>
      <c r="F1857" s="11">
        <f t="shared" ref="F1857:G1857" si="2934">B1857/B1605-1</f>
        <v>0.22075910032772539</v>
      </c>
      <c r="G1857" s="11">
        <f t="shared" si="2934"/>
        <v>0.60056521586808498</v>
      </c>
      <c r="H1857" s="9">
        <f t="shared" si="2927"/>
        <v>0.19947287863405946</v>
      </c>
      <c r="I1857" s="9">
        <f t="shared" si="2928"/>
        <v>0.16829389263670463</v>
      </c>
      <c r="J1857" s="7">
        <f t="shared" si="2929"/>
        <v>0.20359325469653933</v>
      </c>
      <c r="K1857" s="7">
        <f t="shared" si="2930"/>
        <v>0.60154034468010331</v>
      </c>
      <c r="L1857" s="11">
        <f t="shared" ref="L1857:M1857" si="2935">B1857/B1101-1</f>
        <v>0.58831560510257908</v>
      </c>
      <c r="M1857" s="11">
        <f t="shared" si="2935"/>
        <v>1.893961148648649</v>
      </c>
      <c r="N1857" s="9">
        <f t="shared" si="2908"/>
        <v>0.15422469561512864</v>
      </c>
      <c r="O1857" s="9">
        <f t="shared" si="2909"/>
        <v>0.16387575971936522</v>
      </c>
      <c r="P1857" s="7">
        <f t="shared" si="2910"/>
        <v>0.52560520933167765</v>
      </c>
      <c r="Q1857" s="7">
        <f t="shared" si="2911"/>
        <v>1.7884229583509552</v>
      </c>
    </row>
    <row r="1858" spans="1:17" x14ac:dyDescent="0.3">
      <c r="A1858" s="1">
        <v>43237</v>
      </c>
      <c r="B1858" s="2">
        <v>164.6771</v>
      </c>
      <c r="C1858" s="2">
        <v>13.5511</v>
      </c>
      <c r="D1858" s="2">
        <f t="shared" si="2802"/>
        <v>-3.8540597861947334E-3</v>
      </c>
      <c r="E1858" s="2">
        <f t="shared" si="2803"/>
        <v>-1.1351376065207643E-2</v>
      </c>
      <c r="F1858" s="11">
        <f t="shared" ref="F1858:G1858" si="2936">B1858/B1606-1</f>
        <v>0.24779011176359167</v>
      </c>
      <c r="G1858" s="11">
        <f t="shared" si="2936"/>
        <v>0.71201344232056907</v>
      </c>
      <c r="H1858" s="9">
        <f t="shared" si="2927"/>
        <v>0.22137407612683987</v>
      </c>
      <c r="I1858" s="9">
        <f t="shared" si="2928"/>
        <v>0.1662461403879687</v>
      </c>
      <c r="J1858" s="7">
        <f t="shared" si="2929"/>
        <v>0.23066563113173744</v>
      </c>
      <c r="K1858" s="7">
        <f t="shared" si="2930"/>
        <v>0.71558172612212023</v>
      </c>
      <c r="L1858" s="11">
        <f t="shared" ref="L1858:M1858" si="2937">B1858/B1102-1</f>
        <v>0.57530568241171021</v>
      </c>
      <c r="M1858" s="11">
        <f t="shared" si="2937"/>
        <v>1.8265612615243421</v>
      </c>
      <c r="N1858" s="9">
        <f t="shared" si="2908"/>
        <v>0.15148311250554924</v>
      </c>
      <c r="O1858" s="9">
        <f t="shared" si="2909"/>
        <v>0.16388158568474726</v>
      </c>
      <c r="P1858" s="7">
        <f t="shared" si="2910"/>
        <v>0.51310461473724911</v>
      </c>
      <c r="Q1858" s="7">
        <f t="shared" si="2911"/>
        <v>1.72039247408423</v>
      </c>
    </row>
    <row r="1859" spans="1:17" x14ac:dyDescent="0.3">
      <c r="A1859" s="1">
        <v>43238</v>
      </c>
      <c r="B1859" s="2">
        <v>163.82599999999999</v>
      </c>
      <c r="C1859" s="2">
        <v>13.334099999999999</v>
      </c>
      <c r="D1859" s="2">
        <f t="shared" si="2802"/>
        <v>-5.1816978551184776E-3</v>
      </c>
      <c r="E1859" s="2">
        <f t="shared" si="2803"/>
        <v>-1.6143061049769342E-2</v>
      </c>
      <c r="F1859" s="11">
        <f t="shared" ref="F1859:G1859" si="2938">B1859/B1607-1</f>
        <v>0.23057901647422208</v>
      </c>
      <c r="G1859" s="11">
        <f t="shared" si="2938"/>
        <v>0.64300060376800516</v>
      </c>
      <c r="H1859" s="9">
        <f t="shared" si="2927"/>
        <v>0.20748480371960565</v>
      </c>
      <c r="I1859" s="9">
        <f t="shared" si="2928"/>
        <v>0.16616992624047461</v>
      </c>
      <c r="J1859" s="7">
        <f t="shared" si="2929"/>
        <v>0.21370611268927209</v>
      </c>
      <c r="K1859" s="7">
        <f t="shared" si="2930"/>
        <v>0.64575362732344277</v>
      </c>
      <c r="L1859" s="11">
        <f t="shared" ref="L1859:M1859" si="2939">B1859/B1103-1</f>
        <v>0.56887493703470304</v>
      </c>
      <c r="M1859" s="11">
        <f t="shared" si="2939"/>
        <v>1.7892689049262627</v>
      </c>
      <c r="N1859" s="9">
        <f t="shared" si="2908"/>
        <v>0.15011958728814337</v>
      </c>
      <c r="O1859" s="9">
        <f t="shared" si="2909"/>
        <v>0.16391265720223683</v>
      </c>
      <c r="P1859" s="7">
        <f t="shared" si="2910"/>
        <v>0.5069047657834409</v>
      </c>
      <c r="Q1859" s="7">
        <f t="shared" si="2911"/>
        <v>1.6868431022677837</v>
      </c>
    </row>
    <row r="1860" spans="1:17" x14ac:dyDescent="0.3">
      <c r="A1860" s="1">
        <v>43241</v>
      </c>
      <c r="B1860" s="2">
        <v>164.7456</v>
      </c>
      <c r="C1860" s="2">
        <v>13.5669</v>
      </c>
      <c r="D1860" s="2">
        <f t="shared" ref="D1860:D1923" si="2940">LN(B1860/B1859)</f>
        <v>5.5975769125560784E-3</v>
      </c>
      <c r="E1860" s="2">
        <f t="shared" ref="E1860:E1923" si="2941">LN(C1860/C1859)</f>
        <v>1.7308338856972281E-2</v>
      </c>
      <c r="F1860" s="11">
        <f t="shared" ref="F1860:G1860" si="2942">B1860/B1608-1</f>
        <v>0.23227901786048211</v>
      </c>
      <c r="G1860" s="11">
        <f t="shared" si="2942"/>
        <v>0.65172027563368951</v>
      </c>
      <c r="H1860" s="9">
        <f t="shared" si="2927"/>
        <v>0.20886531500572147</v>
      </c>
      <c r="I1860" s="9">
        <f t="shared" si="2928"/>
        <v>0.16620382893984692</v>
      </c>
      <c r="J1860" s="7">
        <f t="shared" si="2929"/>
        <v>0.21537595708498114</v>
      </c>
      <c r="K1860" s="7">
        <f t="shared" si="2930"/>
        <v>0.6524999089129857</v>
      </c>
      <c r="L1860" s="11">
        <f t="shared" ref="L1860:M1860" si="2943">B1860/B1104-1</f>
        <v>0.57667586697955397</v>
      </c>
      <c r="M1860" s="11">
        <f t="shared" si="2943"/>
        <v>1.83328460446078</v>
      </c>
      <c r="N1860" s="9">
        <f t="shared" si="2908"/>
        <v>0.15177291637076443</v>
      </c>
      <c r="O1860" s="9">
        <f t="shared" si="2909"/>
        <v>0.16393805936399597</v>
      </c>
      <c r="P1860" s="7">
        <f t="shared" si="2910"/>
        <v>0.51437864292671498</v>
      </c>
      <c r="Q1860" s="7">
        <f t="shared" si="2911"/>
        <v>1.7268155650876715</v>
      </c>
    </row>
    <row r="1861" spans="1:17" x14ac:dyDescent="0.3">
      <c r="A1861" s="1">
        <v>43242</v>
      </c>
      <c r="B1861" s="2">
        <v>164.53039999999999</v>
      </c>
      <c r="C1861" s="2">
        <v>13.4962</v>
      </c>
      <c r="D1861" s="2">
        <f t="shared" si="2940"/>
        <v>-1.3071103307850244E-3</v>
      </c>
      <c r="E1861" s="2">
        <f t="shared" si="2941"/>
        <v>-5.2248383101828446E-3</v>
      </c>
      <c r="F1861" s="11">
        <f t="shared" ref="F1861:G1861" si="2944">B1861/B1609-1</f>
        <v>0.22039892624737689</v>
      </c>
      <c r="G1861" s="11">
        <f t="shared" si="2944"/>
        <v>0.60159967721646668</v>
      </c>
      <c r="H1861" s="9">
        <f t="shared" si="2927"/>
        <v>0.19917779402336139</v>
      </c>
      <c r="I1861" s="9">
        <f t="shared" si="2928"/>
        <v>0.16604480185779799</v>
      </c>
      <c r="J1861" s="7">
        <f t="shared" si="2929"/>
        <v>0.20369062262108018</v>
      </c>
      <c r="K1861" s="7">
        <f t="shared" si="2930"/>
        <v>0.60554688853298311</v>
      </c>
      <c r="L1861" s="11">
        <f t="shared" ref="L1861:M1861" si="2945">B1861/B1105-1</f>
        <v>0.56650115918709298</v>
      </c>
      <c r="M1861" s="11">
        <f t="shared" si="2945"/>
        <v>1.7748833192836733</v>
      </c>
      <c r="N1861" s="9">
        <f t="shared" si="2908"/>
        <v>0.14961485713173778</v>
      </c>
      <c r="O1861" s="9">
        <f t="shared" si="2909"/>
        <v>0.16392052432414464</v>
      </c>
      <c r="P1861" s="7">
        <f t="shared" si="2910"/>
        <v>0.50461893070917663</v>
      </c>
      <c r="Q1861" s="7">
        <f t="shared" si="2911"/>
        <v>1.6745724805151245</v>
      </c>
    </row>
    <row r="1862" spans="1:17" x14ac:dyDescent="0.3">
      <c r="A1862" s="1">
        <v>43243</v>
      </c>
      <c r="B1862" s="2">
        <v>165.9196</v>
      </c>
      <c r="C1862" s="2">
        <v>13.8355</v>
      </c>
      <c r="D1862" s="2">
        <f t="shared" si="2940"/>
        <v>8.4079781147538956E-3</v>
      </c>
      <c r="E1862" s="2">
        <f t="shared" si="2941"/>
        <v>2.4829588470362072E-2</v>
      </c>
      <c r="F1862" s="11">
        <f t="shared" ref="F1862:G1862" si="2946">B1862/B1610-1</f>
        <v>0.22946484212616736</v>
      </c>
      <c r="G1862" s="11">
        <f t="shared" si="2946"/>
        <v>0.63782184078129633</v>
      </c>
      <c r="H1862" s="9">
        <f t="shared" si="2927"/>
        <v>0.20657898700390628</v>
      </c>
      <c r="I1862" s="9">
        <f t="shared" si="2928"/>
        <v>0.16621865028544938</v>
      </c>
      <c r="J1862" s="7">
        <f t="shared" si="2929"/>
        <v>0.2125973959407248</v>
      </c>
      <c r="K1862" s="7">
        <f t="shared" si="2930"/>
        <v>0.64116783404843614</v>
      </c>
      <c r="L1862" s="11">
        <f t="shared" ref="L1862:M1862" si="2947">B1862/B1106-1</f>
        <v>0.58129960038541406</v>
      </c>
      <c r="M1862" s="11">
        <f t="shared" si="2947"/>
        <v>1.8524451591621309</v>
      </c>
      <c r="N1862" s="9">
        <f t="shared" si="2908"/>
        <v>0.15274901361146895</v>
      </c>
      <c r="O1862" s="9">
        <f t="shared" si="2909"/>
        <v>0.16397991579438104</v>
      </c>
      <c r="P1862" s="7">
        <f t="shared" si="2910"/>
        <v>0.51878841506760076</v>
      </c>
      <c r="Q1862" s="7">
        <f t="shared" si="2911"/>
        <v>1.7503661545385949</v>
      </c>
    </row>
    <row r="1863" spans="1:17" x14ac:dyDescent="0.3">
      <c r="A1863" s="1">
        <v>43244</v>
      </c>
      <c r="B1863" s="2">
        <v>165.8707</v>
      </c>
      <c r="C1863" s="2">
        <v>13.8239</v>
      </c>
      <c r="D1863" s="2">
        <f t="shared" si="2940"/>
        <v>-2.947644964549327E-4</v>
      </c>
      <c r="E1863" s="2">
        <f t="shared" si="2941"/>
        <v>-8.3877457067690247E-4</v>
      </c>
      <c r="F1863" s="11">
        <f t="shared" ref="F1863:G1863" si="2948">B1863/B1611-1</f>
        <v>0.22347525399525292</v>
      </c>
      <c r="G1863" s="11">
        <f t="shared" si="2948"/>
        <v>0.61418729565623531</v>
      </c>
      <c r="H1863" s="9">
        <f t="shared" si="2927"/>
        <v>0.20169537810982438</v>
      </c>
      <c r="I1863" s="9">
        <f t="shared" si="2928"/>
        <v>0.16617936456823687</v>
      </c>
      <c r="J1863" s="7">
        <f t="shared" si="2929"/>
        <v>0.206697859808739</v>
      </c>
      <c r="K1863" s="7">
        <f t="shared" si="2930"/>
        <v>0.61739368764385594</v>
      </c>
      <c r="L1863" s="11">
        <f t="shared" ref="L1863:M1863" si="2949">B1863/B1107-1</f>
        <v>0.59921924261327142</v>
      </c>
      <c r="M1863" s="11">
        <f t="shared" si="2949"/>
        <v>1.9523107807961728</v>
      </c>
      <c r="N1863" s="9">
        <f t="shared" si="2908"/>
        <v>0.15650517892709392</v>
      </c>
      <c r="O1863" s="9">
        <f t="shared" si="2909"/>
        <v>0.16382998052541736</v>
      </c>
      <c r="P1863" s="7">
        <f t="shared" si="2910"/>
        <v>0.53611291286399432</v>
      </c>
      <c r="Q1863" s="7">
        <f t="shared" si="2911"/>
        <v>1.8468213792491497</v>
      </c>
    </row>
    <row r="1864" spans="1:17" x14ac:dyDescent="0.3">
      <c r="A1864" s="1">
        <v>43245</v>
      </c>
      <c r="B1864" s="2">
        <v>166.03700000000001</v>
      </c>
      <c r="C1864" s="2">
        <v>13.8588</v>
      </c>
      <c r="D1864" s="2">
        <f t="shared" si="2940"/>
        <v>1.0020859047030878E-3</v>
      </c>
      <c r="E1864" s="2">
        <f t="shared" si="2941"/>
        <v>2.5214316876655423E-3</v>
      </c>
      <c r="F1864" s="11">
        <f t="shared" ref="F1864:G1864" si="2950">B1864/B1612-1</f>
        <v>0.21436344966195575</v>
      </c>
      <c r="G1864" s="11">
        <f t="shared" si="2950"/>
        <v>0.57678085854391137</v>
      </c>
      <c r="H1864" s="9">
        <f t="shared" si="2927"/>
        <v>0.19422002976060329</v>
      </c>
      <c r="I1864" s="9">
        <f t="shared" si="2928"/>
        <v>0.16600139445065923</v>
      </c>
      <c r="J1864" s="7">
        <f t="shared" si="2929"/>
        <v>0.19774640855168268</v>
      </c>
      <c r="K1864" s="7">
        <f t="shared" si="2930"/>
        <v>0.58194642903722271</v>
      </c>
      <c r="L1864" s="11">
        <f t="shared" ref="L1864:M1864" si="2951">B1864/B1108-1</f>
        <v>0.57543065617246181</v>
      </c>
      <c r="M1864" s="11">
        <f t="shared" si="2951"/>
        <v>1.8238314519744083</v>
      </c>
      <c r="N1864" s="9">
        <f t="shared" si="2908"/>
        <v>0.15150955579739958</v>
      </c>
      <c r="O1864" s="9">
        <f t="shared" si="2909"/>
        <v>0.16358938759666702</v>
      </c>
      <c r="P1864" s="7">
        <f t="shared" si="2910"/>
        <v>0.51344186199863073</v>
      </c>
      <c r="Q1864" s="7">
        <f t="shared" si="2911"/>
        <v>1.7245571952746199</v>
      </c>
    </row>
    <row r="1865" spans="1:17" x14ac:dyDescent="0.3">
      <c r="A1865" s="1">
        <v>43249</v>
      </c>
      <c r="B1865" s="2">
        <v>165.30330000000001</v>
      </c>
      <c r="C1865" s="2">
        <v>13.681699999999999</v>
      </c>
      <c r="D1865" s="2">
        <f t="shared" si="2940"/>
        <v>-4.4286867561078485E-3</v>
      </c>
      <c r="E1865" s="2">
        <f t="shared" si="2941"/>
        <v>-1.2861236447406043E-2</v>
      </c>
      <c r="F1865" s="11">
        <f t="shared" ref="F1865:G1865" si="2952">B1865/B1613-1</f>
        <v>0.20685682495668756</v>
      </c>
      <c r="G1865" s="11">
        <f t="shared" si="2952"/>
        <v>0.55003568717640783</v>
      </c>
      <c r="H1865" s="9">
        <f t="shared" si="2927"/>
        <v>0.18801931449672291</v>
      </c>
      <c r="I1865" s="9">
        <f t="shared" si="2928"/>
        <v>0.16607932299708547</v>
      </c>
      <c r="J1865" s="7">
        <f t="shared" si="2929"/>
        <v>0.19032710051308177</v>
      </c>
      <c r="K1865" s="7">
        <f t="shared" si="2930"/>
        <v>0.5526100323567591</v>
      </c>
      <c r="L1865" s="11">
        <f t="shared" ref="L1865:M1865" si="2953">B1865/B1109-1</f>
        <v>0.57201152595241278</v>
      </c>
      <c r="M1865" s="11">
        <f t="shared" si="2953"/>
        <v>1.8084612858198539</v>
      </c>
      <c r="N1865" s="9">
        <f t="shared" si="2908"/>
        <v>0.15078534200364443</v>
      </c>
      <c r="O1865" s="9">
        <f t="shared" si="2909"/>
        <v>0.16360683868338877</v>
      </c>
      <c r="P1865" s="7">
        <f t="shared" si="2910"/>
        <v>0.51014433071645415</v>
      </c>
      <c r="Q1865" s="7">
        <f t="shared" si="2911"/>
        <v>1.7066478393312177</v>
      </c>
    </row>
    <row r="1866" spans="1:17" x14ac:dyDescent="0.3">
      <c r="A1866" s="1">
        <v>43250</v>
      </c>
      <c r="B1866" s="2">
        <v>166.48699999999999</v>
      </c>
      <c r="C1866" s="2">
        <v>13.973599999999999</v>
      </c>
      <c r="D1866" s="2">
        <f t="shared" si="2940"/>
        <v>7.1352599641026923E-3</v>
      </c>
      <c r="E1866" s="2">
        <f t="shared" si="2941"/>
        <v>2.1110661652546915E-2</v>
      </c>
      <c r="F1866" s="11">
        <f t="shared" ref="F1866:G1866" si="2954">B1866/B1614-1</f>
        <v>0.21446766418842422</v>
      </c>
      <c r="G1866" s="11">
        <f t="shared" si="2954"/>
        <v>0.57983041266252111</v>
      </c>
      <c r="H1866" s="9">
        <f t="shared" si="2927"/>
        <v>0.19430584431225165</v>
      </c>
      <c r="I1866" s="9">
        <f t="shared" si="2928"/>
        <v>0.16620167094996416</v>
      </c>
      <c r="J1866" s="7">
        <f t="shared" si="2929"/>
        <v>0.19780934976473508</v>
      </c>
      <c r="K1866" s="7">
        <f t="shared" si="2930"/>
        <v>0.58188006390632818</v>
      </c>
      <c r="L1866" s="11">
        <f t="shared" ref="L1866:M1866" si="2955">B1866/B1110-1</f>
        <v>0.59276398178080125</v>
      </c>
      <c r="M1866" s="11">
        <f t="shared" si="2955"/>
        <v>1.9176706408034576</v>
      </c>
      <c r="N1866" s="9">
        <f t="shared" si="2908"/>
        <v>0.15515695345533739</v>
      </c>
      <c r="O1866" s="9">
        <f t="shared" si="2909"/>
        <v>0.16360605883635007</v>
      </c>
      <c r="P1866" s="7">
        <f t="shared" si="2910"/>
        <v>0.53008065030704632</v>
      </c>
      <c r="Q1866" s="7">
        <f t="shared" si="2911"/>
        <v>1.8152719306451282</v>
      </c>
    </row>
    <row r="1867" spans="1:17" x14ac:dyDescent="0.3">
      <c r="A1867" s="1">
        <v>43251</v>
      </c>
      <c r="B1867" s="2">
        <v>166.3794</v>
      </c>
      <c r="C1867" s="2">
        <v>13.9437</v>
      </c>
      <c r="D1867" s="2">
        <f t="shared" si="2940"/>
        <v>-6.4650564759784407E-4</v>
      </c>
      <c r="E1867" s="2">
        <f t="shared" si="2941"/>
        <v>-2.1420417757175817E-3</v>
      </c>
      <c r="F1867" s="11">
        <f t="shared" ref="F1867:G1867" si="2956">B1867/B1615-1</f>
        <v>0.21411141435222336</v>
      </c>
      <c r="G1867" s="11">
        <f t="shared" si="2956"/>
        <v>0.57837721582033463</v>
      </c>
      <c r="H1867" s="9">
        <f t="shared" si="2927"/>
        <v>0.19401246301624692</v>
      </c>
      <c r="I1867" s="9">
        <f t="shared" si="2928"/>
        <v>0.16620391326301806</v>
      </c>
      <c r="J1867" s="7">
        <f t="shared" si="2929"/>
        <v>0.19745754018257622</v>
      </c>
      <c r="K1867" s="7">
        <f t="shared" si="2930"/>
        <v>0.58048309324085601</v>
      </c>
      <c r="L1867" s="11">
        <f t="shared" ref="L1867:M1867" si="2957">B1867/B1111-1</f>
        <v>0.58640140734278234</v>
      </c>
      <c r="M1867" s="11">
        <f t="shared" si="2957"/>
        <v>1.8861176080971997</v>
      </c>
      <c r="N1867" s="9">
        <f t="shared" si="2908"/>
        <v>0.15382272845096628</v>
      </c>
      <c r="O1867" s="9">
        <f t="shared" si="2909"/>
        <v>0.16360000945383768</v>
      </c>
      <c r="P1867" s="7">
        <f t="shared" si="2910"/>
        <v>0.52397300021468696</v>
      </c>
      <c r="Q1867" s="7">
        <f t="shared" si="2911"/>
        <v>1.7817425678513703</v>
      </c>
    </row>
    <row r="1868" spans="1:17" x14ac:dyDescent="0.3">
      <c r="A1868" s="1">
        <v>43252</v>
      </c>
      <c r="B1868" s="2">
        <v>168.9915</v>
      </c>
      <c r="C1868" s="2">
        <v>14.5923</v>
      </c>
      <c r="D1868" s="2">
        <f t="shared" si="2940"/>
        <v>1.5577695153635419E-2</v>
      </c>
      <c r="E1868" s="2">
        <f t="shared" si="2941"/>
        <v>4.5466198974835795E-2</v>
      </c>
      <c r="F1868" s="11">
        <f t="shared" ref="F1868:G1868" si="2958">B1868/B1616-1</f>
        <v>0.22839122084968233</v>
      </c>
      <c r="G1868" s="11">
        <f t="shared" si="2958"/>
        <v>0.63228483858699303</v>
      </c>
      <c r="H1868" s="9">
        <f t="shared" si="2927"/>
        <v>0.2057053627417357</v>
      </c>
      <c r="I1868" s="9">
        <f t="shared" si="2928"/>
        <v>0.16683155178030309</v>
      </c>
      <c r="J1868" s="7">
        <f t="shared" si="2929"/>
        <v>0.21141485650967784</v>
      </c>
      <c r="K1868" s="7">
        <f t="shared" si="2930"/>
        <v>0.63536928006335991</v>
      </c>
      <c r="L1868" s="11">
        <f t="shared" ref="L1868:M1868" si="2959">B1868/B1112-1</f>
        <v>0.61643045508153826</v>
      </c>
      <c r="M1868" s="11">
        <f t="shared" si="2959"/>
        <v>2.0481910093582885</v>
      </c>
      <c r="N1868" s="9">
        <f t="shared" si="2908"/>
        <v>0.16007343178243225</v>
      </c>
      <c r="O1868" s="9">
        <f t="shared" si="2909"/>
        <v>0.16381302243644549</v>
      </c>
      <c r="P1868" s="7">
        <f t="shared" si="2910"/>
        <v>0.55265789889705075</v>
      </c>
      <c r="Q1868" s="7">
        <f t="shared" si="2911"/>
        <v>1.9399493423974445</v>
      </c>
    </row>
    <row r="1869" spans="1:17" x14ac:dyDescent="0.3">
      <c r="A1869" s="1">
        <v>43255</v>
      </c>
      <c r="B1869" s="2">
        <v>170.51759999999999</v>
      </c>
      <c r="C1869" s="2">
        <v>14.9665</v>
      </c>
      <c r="D1869" s="2">
        <f t="shared" si="2940"/>
        <v>8.9900994023997885E-3</v>
      </c>
      <c r="E1869" s="2">
        <f t="shared" si="2941"/>
        <v>2.5320377829469547E-2</v>
      </c>
      <c r="F1869" s="11">
        <f t="shared" ref="F1869:G1869" si="2960">B1869/B1617-1</f>
        <v>0.22548809638457246</v>
      </c>
      <c r="G1869" s="11">
        <f t="shared" si="2960"/>
        <v>0.61887506760411037</v>
      </c>
      <c r="H1869" s="9">
        <f t="shared" si="2927"/>
        <v>0.20333921066637362</v>
      </c>
      <c r="I1869" s="9">
        <f t="shared" si="2928"/>
        <v>0.16669872474005543</v>
      </c>
      <c r="J1869" s="7">
        <f t="shared" si="2929"/>
        <v>0.20857862405075434</v>
      </c>
      <c r="K1869" s="7">
        <f t="shared" si="2930"/>
        <v>0.62412553765616874</v>
      </c>
      <c r="L1869" s="11">
        <f t="shared" ref="L1869:M1869" si="2961">B1869/B1113-1</f>
        <v>0.62615153977318228</v>
      </c>
      <c r="M1869" s="11">
        <f t="shared" si="2961"/>
        <v>2.0991675639857532</v>
      </c>
      <c r="N1869" s="9">
        <f t="shared" si="2908"/>
        <v>0.16207206822515055</v>
      </c>
      <c r="O1869" s="9">
        <f t="shared" si="2909"/>
        <v>0.16387831946369374</v>
      </c>
      <c r="P1869" s="7">
        <f t="shared" si="2910"/>
        <v>0.56194532763381688</v>
      </c>
      <c r="Q1869" s="7">
        <f t="shared" si="2911"/>
        <v>1.9924463063775919</v>
      </c>
    </row>
    <row r="1870" spans="1:17" x14ac:dyDescent="0.3">
      <c r="A1870" s="1">
        <v>43256</v>
      </c>
      <c r="B1870" s="2">
        <v>171.04589999999999</v>
      </c>
      <c r="C1870" s="2">
        <v>15.1212</v>
      </c>
      <c r="D1870" s="2">
        <f t="shared" si="2940"/>
        <v>3.0934243341996935E-3</v>
      </c>
      <c r="E1870" s="2">
        <f t="shared" si="2941"/>
        <v>1.0283362520876867E-2</v>
      </c>
      <c r="F1870" s="11">
        <f t="shared" ref="F1870:G1870" si="2962">B1870/B1618-1</f>
        <v>0.22954118073286867</v>
      </c>
      <c r="G1870" s="11">
        <f t="shared" si="2962"/>
        <v>0.63691868017666908</v>
      </c>
      <c r="H1870" s="9">
        <f t="shared" si="2927"/>
        <v>0.20664107599922851</v>
      </c>
      <c r="I1870" s="9">
        <f t="shared" si="2928"/>
        <v>0.16671118388468423</v>
      </c>
      <c r="J1870" s="7">
        <f t="shared" si="2929"/>
        <v>0.21257326480216143</v>
      </c>
      <c r="K1870" s="7">
        <f t="shared" si="2930"/>
        <v>0.64026275136911792</v>
      </c>
      <c r="L1870" s="11">
        <f t="shared" ref="L1870:M1870" si="2963">B1870/B1114-1</f>
        <v>0.64369696055321013</v>
      </c>
      <c r="M1870" s="11">
        <f t="shared" si="2963"/>
        <v>2.2009314140558849</v>
      </c>
      <c r="N1870" s="9">
        <f t="shared" si="2908"/>
        <v>0.16564931635976055</v>
      </c>
      <c r="O1870" s="9">
        <f t="shared" si="2909"/>
        <v>0.16381450859057517</v>
      </c>
      <c r="P1870" s="7">
        <f t="shared" si="2910"/>
        <v>0.57884751380982413</v>
      </c>
      <c r="Q1870" s="7">
        <f t="shared" si="2911"/>
        <v>2.0912289760163674</v>
      </c>
    </row>
    <row r="1871" spans="1:17" x14ac:dyDescent="0.3">
      <c r="A1871" s="1">
        <v>43257</v>
      </c>
      <c r="B1871" s="2">
        <v>172.0437</v>
      </c>
      <c r="C1871" s="2">
        <v>15.370699999999999</v>
      </c>
      <c r="D1871" s="2">
        <f t="shared" si="2940"/>
        <v>5.8165727738314649E-3</v>
      </c>
      <c r="E1871" s="2">
        <f t="shared" si="2941"/>
        <v>1.6365367098033434E-2</v>
      </c>
      <c r="F1871" s="11">
        <f t="shared" ref="F1871:G1871" si="2964">B1871/B1619-1</f>
        <v>0.24164860599001026</v>
      </c>
      <c r="G1871" s="11">
        <f t="shared" si="2964"/>
        <v>0.68302163629992996</v>
      </c>
      <c r="H1871" s="9">
        <f t="shared" si="2927"/>
        <v>0.21644001754622519</v>
      </c>
      <c r="I1871" s="9">
        <f t="shared" si="2928"/>
        <v>0.16671574824656635</v>
      </c>
      <c r="J1871" s="7">
        <f t="shared" si="2929"/>
        <v>0.22451267337049963</v>
      </c>
      <c r="K1871" s="7">
        <f t="shared" si="2930"/>
        <v>0.68918543130517307</v>
      </c>
      <c r="L1871" s="11">
        <f t="shared" ref="L1871:M1871" si="2965">B1871/B1115-1</f>
        <v>0.65721746802960657</v>
      </c>
      <c r="M1871" s="11">
        <f t="shared" si="2965"/>
        <v>2.27859306343586</v>
      </c>
      <c r="N1871" s="9">
        <f t="shared" si="2908"/>
        <v>0.16837999061814474</v>
      </c>
      <c r="O1871" s="9">
        <f t="shared" si="2909"/>
        <v>0.16383214051455999</v>
      </c>
      <c r="P1871" s="7">
        <f t="shared" si="2910"/>
        <v>0.59182079710863023</v>
      </c>
      <c r="Q1871" s="7">
        <f t="shared" si="2911"/>
        <v>2.167893376499928</v>
      </c>
    </row>
    <row r="1872" spans="1:17" x14ac:dyDescent="0.3">
      <c r="A1872" s="1">
        <v>43258</v>
      </c>
      <c r="B1872" s="2">
        <v>170.6448</v>
      </c>
      <c r="C1872" s="2">
        <v>15.0139</v>
      </c>
      <c r="D1872" s="2">
        <f t="shared" si="2940"/>
        <v>-8.1643111479482323E-3</v>
      </c>
      <c r="E1872" s="2">
        <f t="shared" si="2941"/>
        <v>-2.3486661101160988E-2</v>
      </c>
      <c r="F1872" s="11">
        <f t="shared" ref="F1872:G1872" si="2966">B1872/B1620-1</f>
        <v>0.22674346297983017</v>
      </c>
      <c r="G1872" s="11">
        <f t="shared" si="2966"/>
        <v>0.62618330697744939</v>
      </c>
      <c r="H1872" s="9">
        <f t="shared" si="2927"/>
        <v>0.20436306724315448</v>
      </c>
      <c r="I1872" s="9">
        <f t="shared" si="2928"/>
        <v>0.16693008920695332</v>
      </c>
      <c r="J1872" s="7">
        <f t="shared" si="2929"/>
        <v>0.2097699770213961</v>
      </c>
      <c r="K1872" s="7">
        <f t="shared" si="2930"/>
        <v>0.62855603752441724</v>
      </c>
      <c r="L1872" s="11">
        <f t="shared" ref="L1872:M1872" si="2967">B1872/B1116-1</f>
        <v>0.66060694527566532</v>
      </c>
      <c r="M1872" s="11">
        <f t="shared" si="2967"/>
        <v>2.3035337088540748</v>
      </c>
      <c r="N1872" s="9">
        <f t="shared" si="2908"/>
        <v>0.16906105507544789</v>
      </c>
      <c r="O1872" s="9">
        <f t="shared" si="2909"/>
        <v>0.16379116549542277</v>
      </c>
      <c r="P1872" s="7">
        <f t="shared" si="2910"/>
        <v>0.59510863938576031</v>
      </c>
      <c r="Q1872" s="7">
        <f t="shared" si="2911"/>
        <v>2.1879485626003641</v>
      </c>
    </row>
    <row r="1873" spans="1:17" x14ac:dyDescent="0.3">
      <c r="A1873" s="1">
        <v>43259</v>
      </c>
      <c r="B1873" s="2">
        <v>170.65450000000001</v>
      </c>
      <c r="C1873" s="2">
        <v>15.004</v>
      </c>
      <c r="D1873" s="2">
        <f t="shared" si="2940"/>
        <v>5.684160502303219E-5</v>
      </c>
      <c r="E1873" s="2">
        <f t="shared" si="2941"/>
        <v>-6.5960645874239463E-4</v>
      </c>
      <c r="F1873" s="11">
        <f t="shared" ref="F1873:G1873" si="2968">B1873/B1621-1</f>
        <v>0.22553131288177908</v>
      </c>
      <c r="G1873" s="11">
        <f t="shared" si="2968"/>
        <v>0.62073994058871174</v>
      </c>
      <c r="H1873" s="9">
        <f t="shared" si="2927"/>
        <v>0.20337447476672921</v>
      </c>
      <c r="I1873" s="9">
        <f t="shared" si="2928"/>
        <v>0.1669316163279651</v>
      </c>
      <c r="J1873" s="7">
        <f t="shared" si="2929"/>
        <v>0.20857429039820929</v>
      </c>
      <c r="K1873" s="7">
        <f t="shared" si="2930"/>
        <v>0.62372953261916586</v>
      </c>
      <c r="L1873" s="11">
        <f t="shared" ref="L1873:M1873" si="2969">B1873/B1117-1</f>
        <v>0.66346945837536997</v>
      </c>
      <c r="M1873" s="11">
        <f t="shared" si="2969"/>
        <v>2.3177807752692212</v>
      </c>
      <c r="N1873" s="9">
        <f t="shared" si="2908"/>
        <v>0.16963515214978042</v>
      </c>
      <c r="O1873" s="9">
        <f t="shared" si="2909"/>
        <v>0.16378599082958742</v>
      </c>
      <c r="P1873" s="7">
        <f t="shared" si="2910"/>
        <v>0.59786231093392539</v>
      </c>
      <c r="Q1873" s="7">
        <f t="shared" si="2911"/>
        <v>2.2045362485267672</v>
      </c>
    </row>
    <row r="1874" spans="1:17" x14ac:dyDescent="0.3">
      <c r="A1874" s="1">
        <v>43262</v>
      </c>
      <c r="B1874" s="2">
        <v>171.11439999999999</v>
      </c>
      <c r="C1874" s="2">
        <v>15.1212</v>
      </c>
      <c r="D1874" s="2">
        <f t="shared" si="2940"/>
        <v>2.6912938982471954E-3</v>
      </c>
      <c r="E1874" s="2">
        <f t="shared" si="2941"/>
        <v>7.7809004618699532E-3</v>
      </c>
      <c r="F1874" s="11">
        <f t="shared" ref="F1874:G1874" si="2970">B1874/B1622-1</f>
        <v>0.26034968630171873</v>
      </c>
      <c r="G1874" s="11">
        <f t="shared" si="2970"/>
        <v>0.7607154085304082</v>
      </c>
      <c r="H1874" s="9">
        <f t="shared" si="2927"/>
        <v>0.23138921127027817</v>
      </c>
      <c r="I1874" s="9">
        <f t="shared" si="2928"/>
        <v>0.16487509923245072</v>
      </c>
      <c r="J1874" s="7">
        <f t="shared" si="2929"/>
        <v>0.24333503310694438</v>
      </c>
      <c r="K1874" s="7">
        <f t="shared" si="2930"/>
        <v>0.7715246168045613</v>
      </c>
      <c r="L1874" s="11">
        <f t="shared" ref="L1874:M1874" si="2971">B1874/B1118-1</f>
        <v>0.64540671107897274</v>
      </c>
      <c r="M1874" s="11">
        <f t="shared" si="2971"/>
        <v>2.2162501329362967</v>
      </c>
      <c r="N1874" s="9">
        <f t="shared" si="2908"/>
        <v>0.16599586481195416</v>
      </c>
      <c r="O1874" s="9">
        <f t="shared" si="2909"/>
        <v>0.1636196070947519</v>
      </c>
      <c r="P1874" s="7">
        <f t="shared" si="2910"/>
        <v>0.58064111021517184</v>
      </c>
      <c r="Q1874" s="7">
        <f t="shared" si="2911"/>
        <v>2.1035580446427593</v>
      </c>
    </row>
    <row r="1875" spans="1:17" x14ac:dyDescent="0.3">
      <c r="A1875" s="1">
        <v>43263</v>
      </c>
      <c r="B1875" s="2">
        <v>172.01439999999999</v>
      </c>
      <c r="C1875" s="2">
        <v>15.3607</v>
      </c>
      <c r="D1875" s="2">
        <f t="shared" si="2940"/>
        <v>5.245855573324798E-3</v>
      </c>
      <c r="E1875" s="2">
        <f t="shared" si="2941"/>
        <v>1.5714566916268168E-2</v>
      </c>
      <c r="F1875" s="11">
        <f t="shared" ref="F1875:G1875" si="2972">B1875/B1623-1</f>
        <v>0.27380426081476661</v>
      </c>
      <c r="G1875" s="11">
        <f t="shared" si="2972"/>
        <v>0.82158527619002419</v>
      </c>
      <c r="H1875" s="9">
        <f t="shared" si="2927"/>
        <v>0.24200790391323873</v>
      </c>
      <c r="I1875" s="9">
        <f t="shared" si="2928"/>
        <v>0.16481050366521363</v>
      </c>
      <c r="J1875" s="7">
        <f t="shared" si="2929"/>
        <v>0.25662135216190363</v>
      </c>
      <c r="K1875" s="7">
        <f t="shared" si="2930"/>
        <v>0.82904221892530172</v>
      </c>
      <c r="L1875" s="11">
        <f t="shared" ref="L1875:M1875" si="2973">B1875/B1119-1</f>
        <v>0.65164689977262946</v>
      </c>
      <c r="M1875" s="11">
        <f t="shared" si="2973"/>
        <v>2.2493600998455778</v>
      </c>
      <c r="N1875" s="9">
        <f t="shared" si="2908"/>
        <v>0.16725763706506039</v>
      </c>
      <c r="O1875" s="9">
        <f t="shared" si="2909"/>
        <v>0.1636403653045275</v>
      </c>
      <c r="P1875" s="7">
        <f t="shared" si="2910"/>
        <v>0.58661950827750897</v>
      </c>
      <c r="Q1875" s="7">
        <f t="shared" si="2911"/>
        <v>2.138714904189003</v>
      </c>
    </row>
    <row r="1876" spans="1:17" x14ac:dyDescent="0.3">
      <c r="A1876" s="1">
        <v>43264</v>
      </c>
      <c r="B1876" s="2">
        <v>172.00460000000001</v>
      </c>
      <c r="C1876" s="2">
        <v>15.343299999999999</v>
      </c>
      <c r="D1876" s="2">
        <f t="shared" si="2940"/>
        <v>-5.6973597403791134E-5</v>
      </c>
      <c r="E1876" s="2">
        <f t="shared" si="2941"/>
        <v>-1.1334029352965602E-3</v>
      </c>
      <c r="F1876" s="11">
        <f t="shared" ref="F1876:G1876" si="2974">B1876/B1624-1</f>
        <v>0.26347622965270046</v>
      </c>
      <c r="G1876" s="11">
        <f t="shared" si="2974"/>
        <v>0.7779850746268655</v>
      </c>
      <c r="H1876" s="9">
        <f t="shared" si="2927"/>
        <v>0.23386683457274512</v>
      </c>
      <c r="I1876" s="9">
        <f t="shared" si="2928"/>
        <v>0.1646588178298764</v>
      </c>
      <c r="J1876" s="7">
        <f t="shared" si="2929"/>
        <v>0.24646378651836542</v>
      </c>
      <c r="K1876" s="7">
        <f t="shared" si="2930"/>
        <v>0.78531368809104118</v>
      </c>
      <c r="L1876" s="11">
        <f t="shared" ref="L1876:M1876" si="2975">B1876/B1120-1</f>
        <v>0.66522028726218019</v>
      </c>
      <c r="M1876" s="11">
        <f t="shared" si="2975"/>
        <v>2.3303596622604239</v>
      </c>
      <c r="N1876" s="9">
        <f t="shared" si="2908"/>
        <v>0.16998580644762923</v>
      </c>
      <c r="O1876" s="9">
        <f t="shared" si="2909"/>
        <v>0.16356001511503096</v>
      </c>
      <c r="P1876" s="7">
        <f t="shared" si="2910"/>
        <v>0.59972157987592567</v>
      </c>
      <c r="Q1876" s="7">
        <f t="shared" si="2911"/>
        <v>2.2178772327735814</v>
      </c>
    </row>
    <row r="1877" spans="1:17" x14ac:dyDescent="0.3">
      <c r="A1877" s="1">
        <v>43265</v>
      </c>
      <c r="B1877" s="2">
        <v>173.74600000000001</v>
      </c>
      <c r="C1877" s="2">
        <v>15.809799999999999</v>
      </c>
      <c r="D1877" s="2">
        <f t="shared" si="2940"/>
        <v>1.0073241955286884E-2</v>
      </c>
      <c r="E1877" s="2">
        <f t="shared" si="2941"/>
        <v>2.9951104257504659E-2</v>
      </c>
      <c r="F1877" s="11">
        <f t="shared" ref="F1877:G1877" si="2976">B1877/B1625-1</f>
        <v>0.28183922156815155</v>
      </c>
      <c r="G1877" s="11">
        <f t="shared" si="2976"/>
        <v>0.85689620746761275</v>
      </c>
      <c r="H1877" s="9">
        <f t="shared" si="2927"/>
        <v>0.24829593844038264</v>
      </c>
      <c r="I1877" s="9">
        <f t="shared" si="2928"/>
        <v>0.16482540797900205</v>
      </c>
      <c r="J1877" s="7">
        <f t="shared" si="2929"/>
        <v>0.26454481942219599</v>
      </c>
      <c r="K1877" s="7">
        <f t="shared" si="2930"/>
        <v>0.86383174624945469</v>
      </c>
      <c r="L1877" s="11">
        <f t="shared" ref="L1877:M1877" si="2977">B1877/B1121-1</f>
        <v>0.69047329477181751</v>
      </c>
      <c r="M1877" s="11">
        <f t="shared" si="2977"/>
        <v>2.479652250467701</v>
      </c>
      <c r="N1877" s="9">
        <f t="shared" si="2908"/>
        <v>0.17500284860153262</v>
      </c>
      <c r="O1877" s="9">
        <f t="shared" si="2909"/>
        <v>0.16361715626360612</v>
      </c>
      <c r="P1877" s="7">
        <f t="shared" si="2910"/>
        <v>0.62393576123753469</v>
      </c>
      <c r="Q1877" s="7">
        <f t="shared" si="2911"/>
        <v>2.3656559956306427</v>
      </c>
    </row>
    <row r="1878" spans="1:17" x14ac:dyDescent="0.3">
      <c r="A1878" s="1">
        <v>43266</v>
      </c>
      <c r="B1878" s="2">
        <v>173.13939999999999</v>
      </c>
      <c r="C1878" s="2">
        <v>15.6526</v>
      </c>
      <c r="D1878" s="2">
        <f t="shared" si="2940"/>
        <v>-3.497412219263446E-3</v>
      </c>
      <c r="E1878" s="2">
        <f t="shared" si="2941"/>
        <v>-9.9929635472768077E-3</v>
      </c>
      <c r="F1878" s="11">
        <f t="shared" ref="F1878:G1878" si="2978">B1878/B1626-1</f>
        <v>0.28305580874887903</v>
      </c>
      <c r="G1878" s="11">
        <f t="shared" si="2978"/>
        <v>0.86356005857630991</v>
      </c>
      <c r="H1878" s="9">
        <f t="shared" si="2927"/>
        <v>0.24924458332259719</v>
      </c>
      <c r="I1878" s="9">
        <f t="shared" si="2928"/>
        <v>0.1647968646869048</v>
      </c>
      <c r="J1878" s="7">
        <f t="shared" si="2929"/>
        <v>0.26575094697045554</v>
      </c>
      <c r="K1878" s="7">
        <f t="shared" si="2930"/>
        <v>0.86922278265089536</v>
      </c>
      <c r="L1878" s="11">
        <f t="shared" ref="L1878:M1878" si="2979">B1878/B1122-1</f>
        <v>0.67543610938272636</v>
      </c>
      <c r="M1878" s="11">
        <f t="shared" si="2979"/>
        <v>2.393149794060264</v>
      </c>
      <c r="N1878" s="9">
        <f t="shared" si="2908"/>
        <v>0.17202449839961279</v>
      </c>
      <c r="O1878" s="9">
        <f t="shared" si="2909"/>
        <v>0.16361203077694225</v>
      </c>
      <c r="P1878" s="7">
        <f t="shared" si="2910"/>
        <v>0.60949449313684578</v>
      </c>
      <c r="Q1878" s="7">
        <f t="shared" si="2911"/>
        <v>2.2767116746257559</v>
      </c>
    </row>
    <row r="1879" spans="1:17" x14ac:dyDescent="0.3">
      <c r="A1879" s="1">
        <v>43269</v>
      </c>
      <c r="B1879" s="2">
        <v>173.0394</v>
      </c>
      <c r="C1879" s="2">
        <v>15.617699999999999</v>
      </c>
      <c r="D1879" s="2">
        <f t="shared" si="2940"/>
        <v>-5.7773614549177436E-4</v>
      </c>
      <c r="E1879" s="2">
        <f t="shared" si="2941"/>
        <v>-2.2321509221697759E-3</v>
      </c>
      <c r="F1879" s="11">
        <f t="shared" ref="F1879:G1879" si="2980">B1879/B1627-1</f>
        <v>0.28790279664328389</v>
      </c>
      <c r="G1879" s="11">
        <f t="shared" si="2980"/>
        <v>0.88194536493667663</v>
      </c>
      <c r="H1879" s="9">
        <f t="shared" si="2927"/>
        <v>0.25301515638962052</v>
      </c>
      <c r="I1879" s="9">
        <f t="shared" si="2928"/>
        <v>0.16471769027445102</v>
      </c>
      <c r="J1879" s="7">
        <f t="shared" si="2929"/>
        <v>0.27054913609798592</v>
      </c>
      <c r="K1879" s="7">
        <f t="shared" si="2930"/>
        <v>0.89070890445231132</v>
      </c>
      <c r="L1879" s="11">
        <f t="shared" ref="L1879:M1879" si="2981">B1879/B1123-1</f>
        <v>0.66986474280288122</v>
      </c>
      <c r="M1879" s="11">
        <f t="shared" si="2981"/>
        <v>2.3574898959497803</v>
      </c>
      <c r="N1879" s="9">
        <f t="shared" si="2908"/>
        <v>0.17091421027166809</v>
      </c>
      <c r="O1879" s="9">
        <f t="shared" si="2909"/>
        <v>0.1636092670309493</v>
      </c>
      <c r="P1879" s="7">
        <f t="shared" si="2910"/>
        <v>0.60414457982045899</v>
      </c>
      <c r="Q1879" s="7">
        <f t="shared" si="2911"/>
        <v>2.2441714846541436</v>
      </c>
    </row>
    <row r="1880" spans="1:17" x14ac:dyDescent="0.3">
      <c r="A1880" s="1">
        <v>43270</v>
      </c>
      <c r="B1880" s="2">
        <v>172.54920000000001</v>
      </c>
      <c r="C1880" s="2">
        <v>15.478</v>
      </c>
      <c r="D1880" s="2">
        <f t="shared" si="2940"/>
        <v>-2.8369010364407503E-3</v>
      </c>
      <c r="E1880" s="2">
        <f t="shared" si="2941"/>
        <v>-8.9852256022730035E-3</v>
      </c>
      <c r="F1880" s="11">
        <f t="shared" ref="F1880:G1880" si="2982">B1880/B1628-1</f>
        <v>0.26313339057905316</v>
      </c>
      <c r="G1880" s="11">
        <f t="shared" si="2982"/>
        <v>0.7790191142834153</v>
      </c>
      <c r="H1880" s="9">
        <f t="shared" si="2927"/>
        <v>0.2335954518684237</v>
      </c>
      <c r="I1880" s="9">
        <f t="shared" si="2928"/>
        <v>0.16401974109114448</v>
      </c>
      <c r="J1880" s="7">
        <f t="shared" si="2929"/>
        <v>0.24625644542315173</v>
      </c>
      <c r="K1880" s="7">
        <f t="shared" si="2930"/>
        <v>0.78554772339013534</v>
      </c>
      <c r="L1880" s="11">
        <f t="shared" ref="L1880:M1880" si="2983">B1880/B1124-1</f>
        <v>0.64121557996861189</v>
      </c>
      <c r="M1880" s="11">
        <f t="shared" si="2983"/>
        <v>2.1924592125074769</v>
      </c>
      <c r="N1880" s="9">
        <f t="shared" si="2908"/>
        <v>0.16514572485852458</v>
      </c>
      <c r="O1880" s="9">
        <f t="shared" si="2909"/>
        <v>0.16342762286976517</v>
      </c>
      <c r="P1880" s="7">
        <f t="shared" si="2910"/>
        <v>0.57676344364643795</v>
      </c>
      <c r="Q1880" s="7">
        <f t="shared" si="2911"/>
        <v>2.0825142744516074</v>
      </c>
    </row>
    <row r="1881" spans="1:17" x14ac:dyDescent="0.3">
      <c r="A1881" s="1">
        <v>43271</v>
      </c>
      <c r="B1881" s="2">
        <v>173.7747</v>
      </c>
      <c r="C1881" s="2">
        <v>15.802300000000001</v>
      </c>
      <c r="D1881" s="2">
        <f t="shared" si="2940"/>
        <v>7.0772194187818348E-3</v>
      </c>
      <c r="E1881" s="2">
        <f t="shared" si="2941"/>
        <v>2.0735838210677877E-2</v>
      </c>
      <c r="F1881" s="11">
        <f t="shared" ref="F1881:G1881" si="2984">B1881/B1629-1</f>
        <v>0.28214555282315978</v>
      </c>
      <c r="G1881" s="11">
        <f t="shared" si="2984"/>
        <v>0.85839448678144725</v>
      </c>
      <c r="H1881" s="9">
        <f t="shared" si="2927"/>
        <v>0.24853488779727831</v>
      </c>
      <c r="I1881" s="9">
        <f t="shared" si="2928"/>
        <v>0.16389681415903185</v>
      </c>
      <c r="J1881" s="7">
        <f t="shared" si="2929"/>
        <v>0.26504007934155815</v>
      </c>
      <c r="K1881" s="7">
        <f t="shared" si="2930"/>
        <v>0.86773210686588831</v>
      </c>
      <c r="L1881" s="11">
        <f t="shared" ref="L1881:M1881" si="2985">B1881/B1125-1</f>
        <v>0.66108462250227484</v>
      </c>
      <c r="M1881" s="11">
        <f t="shared" si="2985"/>
        <v>2.3098674151184468</v>
      </c>
      <c r="N1881" s="9">
        <f t="shared" si="2908"/>
        <v>0.16915692535121066</v>
      </c>
      <c r="O1881" s="9">
        <f t="shared" si="2909"/>
        <v>0.16343736956675856</v>
      </c>
      <c r="P1881" s="7">
        <f t="shared" si="2910"/>
        <v>0.59584458329362699</v>
      </c>
      <c r="Q1881" s="7">
        <f t="shared" si="2911"/>
        <v>2.1956911354270954</v>
      </c>
    </row>
    <row r="1882" spans="1:17" x14ac:dyDescent="0.3">
      <c r="A1882" s="1">
        <v>43272</v>
      </c>
      <c r="B1882" s="2">
        <v>172.26490000000001</v>
      </c>
      <c r="C1882" s="2">
        <v>15.3932</v>
      </c>
      <c r="D1882" s="2">
        <f t="shared" si="2940"/>
        <v>-8.7262242850143085E-3</v>
      </c>
      <c r="E1882" s="2">
        <f t="shared" si="2941"/>
        <v>-2.6229645596555821E-2</v>
      </c>
      <c r="F1882" s="11">
        <f t="shared" ref="F1882:G1882" si="2986">B1882/B1630-1</f>
        <v>0.25854347425852842</v>
      </c>
      <c r="G1882" s="11">
        <f t="shared" si="2986"/>
        <v>0.75918264725377727</v>
      </c>
      <c r="H1882" s="9">
        <f t="shared" si="2927"/>
        <v>0.22995507950078026</v>
      </c>
      <c r="I1882" s="9">
        <f t="shared" si="2928"/>
        <v>0.16394053294143002</v>
      </c>
      <c r="J1882" s="7">
        <f t="shared" si="2929"/>
        <v>0.24174398413926368</v>
      </c>
      <c r="K1882" s="7">
        <f t="shared" si="2930"/>
        <v>0.76636011313641728</v>
      </c>
      <c r="L1882" s="11">
        <f t="shared" ref="L1882:M1882" si="2987">B1882/B1126-1</f>
        <v>0.63460430815011071</v>
      </c>
      <c r="M1882" s="11">
        <f t="shared" si="2987"/>
        <v>2.1482155639635954</v>
      </c>
      <c r="N1882" s="9">
        <f t="shared" si="2908"/>
        <v>0.16380025389847022</v>
      </c>
      <c r="O1882" s="9">
        <f t="shared" si="2909"/>
        <v>0.16348167042595124</v>
      </c>
      <c r="P1882" s="7">
        <f t="shared" si="2910"/>
        <v>0.57037018289004804</v>
      </c>
      <c r="Q1882" s="7">
        <f t="shared" si="2911"/>
        <v>2.0446861384699688</v>
      </c>
    </row>
    <row r="1883" spans="1:17" x14ac:dyDescent="0.3">
      <c r="A1883" s="1">
        <v>43273</v>
      </c>
      <c r="B1883" s="2">
        <v>171.8826</v>
      </c>
      <c r="C1883" s="2">
        <v>15.2385</v>
      </c>
      <c r="D1883" s="2">
        <f t="shared" si="2940"/>
        <v>-2.2217227046797202E-3</v>
      </c>
      <c r="E1883" s="2">
        <f t="shared" si="2941"/>
        <v>-1.0100733244817119E-2</v>
      </c>
      <c r="F1883" s="11">
        <f t="shared" ref="F1883:G1883" si="2988">B1883/B1631-1</f>
        <v>0.25610742669224429</v>
      </c>
      <c r="G1883" s="11">
        <f t="shared" si="2988"/>
        <v>0.74347562440648507</v>
      </c>
      <c r="H1883" s="9">
        <f t="shared" si="2927"/>
        <v>0.2280175951943835</v>
      </c>
      <c r="I1883" s="9">
        <f t="shared" si="2928"/>
        <v>0.16396607787034309</v>
      </c>
      <c r="J1883" s="7">
        <f t="shared" si="2929"/>
        <v>0.23933526324595622</v>
      </c>
      <c r="K1883" s="7">
        <f t="shared" si="2930"/>
        <v>0.75605681499158139</v>
      </c>
      <c r="L1883" s="11">
        <f t="shared" ref="L1883:M1883" si="2989">B1883/B1127-1</f>
        <v>0.62965147148058254</v>
      </c>
      <c r="M1883" s="11">
        <f t="shared" si="2989"/>
        <v>2.1089462409466488</v>
      </c>
      <c r="N1883" s="9">
        <f t="shared" si="2908"/>
        <v>0.16278872359270261</v>
      </c>
      <c r="O1883" s="9">
        <f t="shared" si="2909"/>
        <v>0.16349003821462141</v>
      </c>
      <c r="P1883" s="7">
        <f t="shared" si="2910"/>
        <v>0.56560554972562471</v>
      </c>
      <c r="Q1883" s="7">
        <f t="shared" si="2911"/>
        <v>2.0169823569953693</v>
      </c>
    </row>
    <row r="1884" spans="1:17" x14ac:dyDescent="0.3">
      <c r="A1884" s="1">
        <v>43276</v>
      </c>
      <c r="B1884" s="2">
        <v>168.01</v>
      </c>
      <c r="C1884" s="2">
        <v>14.265499999999999</v>
      </c>
      <c r="D1884" s="2">
        <f t="shared" si="2940"/>
        <v>-2.2788184183747874E-2</v>
      </c>
      <c r="E1884" s="2">
        <f t="shared" si="2941"/>
        <v>-6.5981085342680476E-2</v>
      </c>
      <c r="F1884" s="11">
        <f t="shared" ref="F1884:G1884" si="2990">B1884/B1632-1</f>
        <v>0.22311224226081761</v>
      </c>
      <c r="G1884" s="11">
        <f t="shared" si="2990"/>
        <v>0.61403647719044163</v>
      </c>
      <c r="H1884" s="9">
        <f t="shared" si="2927"/>
        <v>0.20139862866787289</v>
      </c>
      <c r="I1884" s="9">
        <f t="shared" si="2928"/>
        <v>0.16563472077095642</v>
      </c>
      <c r="J1884" s="7">
        <f t="shared" si="2929"/>
        <v>0.20644883610131215</v>
      </c>
      <c r="K1884" s="7">
        <f t="shared" si="2930"/>
        <v>0.61726914317766624</v>
      </c>
      <c r="L1884" s="11">
        <f t="shared" ref="L1884:M1884" si="2991">B1884/B1128-1</f>
        <v>0.60117183553894327</v>
      </c>
      <c r="M1884" s="11">
        <f t="shared" si="2991"/>
        <v>1.9557839338623793</v>
      </c>
      <c r="N1884" s="9">
        <f t="shared" si="2908"/>
        <v>0.15691191946187327</v>
      </c>
      <c r="O1884" s="9">
        <f t="shared" si="2909"/>
        <v>0.16401427112344039</v>
      </c>
      <c r="P1884" s="7">
        <f t="shared" si="2910"/>
        <v>0.53784907670435955</v>
      </c>
      <c r="Q1884" s="7">
        <f t="shared" si="2911"/>
        <v>1.8549321567696375</v>
      </c>
    </row>
    <row r="1885" spans="1:17" x14ac:dyDescent="0.3">
      <c r="A1885" s="1">
        <v>43277</v>
      </c>
      <c r="B1885" s="2">
        <v>168.69630000000001</v>
      </c>
      <c r="C1885" s="2">
        <v>14.422700000000001</v>
      </c>
      <c r="D1885" s="2">
        <f t="shared" si="2940"/>
        <v>4.0765554456704042E-3</v>
      </c>
      <c r="E1885" s="2">
        <f t="shared" si="2941"/>
        <v>1.0959319399222209E-2</v>
      </c>
      <c r="F1885" s="11">
        <f t="shared" ref="F1885:G1885" si="2992">B1885/B1633-1</f>
        <v>0.23387443607702707</v>
      </c>
      <c r="G1885" s="11">
        <f t="shared" si="2992"/>
        <v>0.65377073992959622</v>
      </c>
      <c r="H1885" s="9">
        <f t="shared" si="2927"/>
        <v>0.21015916672169246</v>
      </c>
      <c r="I1885" s="9">
        <f t="shared" si="2928"/>
        <v>0.16557545689045344</v>
      </c>
      <c r="J1885" s="7">
        <f t="shared" si="2929"/>
        <v>0.21707635302473793</v>
      </c>
      <c r="K1885" s="7">
        <f t="shared" si="2930"/>
        <v>0.66048371832976116</v>
      </c>
      <c r="L1885" s="11">
        <f t="shared" ref="L1885:M1885" si="2993">B1885/B1129-1</f>
        <v>0.6109287728502415</v>
      </c>
      <c r="M1885" s="11">
        <f t="shared" si="2993"/>
        <v>2.0080505558220541</v>
      </c>
      <c r="N1885" s="9">
        <f t="shared" si="2908"/>
        <v>0.15893696340440638</v>
      </c>
      <c r="O1885" s="9">
        <f t="shared" si="2909"/>
        <v>0.1640193616760314</v>
      </c>
      <c r="P1885" s="7">
        <f t="shared" si="2910"/>
        <v>0.54721627351879287</v>
      </c>
      <c r="Q1885" s="7">
        <f t="shared" si="2911"/>
        <v>1.9073759299306965</v>
      </c>
    </row>
    <row r="1886" spans="1:17" x14ac:dyDescent="0.3">
      <c r="A1886" s="1">
        <v>43278</v>
      </c>
      <c r="B1886" s="2">
        <v>166.40219999999999</v>
      </c>
      <c r="C1886" s="2">
        <v>13.8439</v>
      </c>
      <c r="D1886" s="2">
        <f t="shared" si="2940"/>
        <v>-1.3692307433425852E-2</v>
      </c>
      <c r="E1886" s="2">
        <f t="shared" si="2941"/>
        <v>-4.0958651872958517E-2</v>
      </c>
      <c r="F1886" s="11">
        <f t="shared" ref="F1886:G1886" si="2994">B1886/B1634-1</f>
        <v>0.23957991907080389</v>
      </c>
      <c r="G1886" s="11">
        <f t="shared" si="2994"/>
        <v>0.67981993132151453</v>
      </c>
      <c r="H1886" s="9">
        <f t="shared" si="2927"/>
        <v>0.2147725472768513</v>
      </c>
      <c r="I1886" s="9">
        <f t="shared" si="2928"/>
        <v>0.16510552305054588</v>
      </c>
      <c r="J1886" s="7">
        <f t="shared" si="2929"/>
        <v>0.22279916772764552</v>
      </c>
      <c r="K1886" s="7">
        <f t="shared" si="2930"/>
        <v>0.68480257369386233</v>
      </c>
      <c r="L1886" s="11">
        <f t="shared" ref="L1886:M1886" si="2995">B1886/B1130-1</f>
        <v>0.599636625811103</v>
      </c>
      <c r="M1886" s="11">
        <f t="shared" si="2995"/>
        <v>1.9419427502815734</v>
      </c>
      <c r="N1886" s="9">
        <f t="shared" si="2908"/>
        <v>0.15659216486151711</v>
      </c>
      <c r="O1886" s="9">
        <f t="shared" si="2909"/>
        <v>0.16417370097131287</v>
      </c>
      <c r="P1886" s="7">
        <f t="shared" si="2910"/>
        <v>0.53625400431845027</v>
      </c>
      <c r="Q1886" s="7">
        <f t="shared" si="2911"/>
        <v>1.8447179633891366</v>
      </c>
    </row>
    <row r="1887" spans="1:17" x14ac:dyDescent="0.3">
      <c r="A1887" s="1">
        <v>43279</v>
      </c>
      <c r="B1887" s="2">
        <v>167.83349999999999</v>
      </c>
      <c r="C1887" s="2">
        <v>14.183199999999999</v>
      </c>
      <c r="D1887" s="2">
        <f t="shared" si="2940"/>
        <v>8.5646670851178518E-3</v>
      </c>
      <c r="E1887" s="2">
        <f t="shared" si="2941"/>
        <v>2.4213463200878176E-2</v>
      </c>
      <c r="F1887" s="11">
        <f t="shared" ref="F1887:G1887" si="2996">B1887/B1635-1</f>
        <v>0.23247307532446926</v>
      </c>
      <c r="G1887" s="11">
        <f t="shared" si="2996"/>
        <v>0.65166759828582088</v>
      </c>
      <c r="H1887" s="9">
        <f t="shared" si="2927"/>
        <v>0.20902278111756631</v>
      </c>
      <c r="I1887" s="9">
        <f t="shared" si="2928"/>
        <v>0.16473601247085226</v>
      </c>
      <c r="J1887" s="7">
        <f t="shared" si="2929"/>
        <v>0.21586262489658981</v>
      </c>
      <c r="K1887" s="7">
        <f t="shared" si="2930"/>
        <v>0.65689861588927845</v>
      </c>
      <c r="L1887" s="11">
        <f t="shared" ref="L1887:M1887" si="2997">B1887/B1131-1</f>
        <v>0.65241196115342492</v>
      </c>
      <c r="M1887" s="11">
        <f t="shared" si="2997"/>
        <v>2.2433569631831691</v>
      </c>
      <c r="N1887" s="9">
        <f t="shared" si="2908"/>
        <v>0.16741200505640513</v>
      </c>
      <c r="O1887" s="9">
        <f t="shared" si="2909"/>
        <v>0.1636252502559104</v>
      </c>
      <c r="P1887" s="7">
        <f t="shared" si="2910"/>
        <v>0.58736622638069269</v>
      </c>
      <c r="Q1887" s="7">
        <f t="shared" si="2911"/>
        <v>2.143288489265315</v>
      </c>
    </row>
    <row r="1888" spans="1:17" x14ac:dyDescent="0.3">
      <c r="A1888" s="1">
        <v>43280</v>
      </c>
      <c r="B1888" s="2">
        <v>168.28450000000001</v>
      </c>
      <c r="C1888" s="2">
        <v>14.247999999999999</v>
      </c>
      <c r="D1888" s="2">
        <f t="shared" si="2940"/>
        <v>2.6835829718180699E-3</v>
      </c>
      <c r="E1888" s="2">
        <f t="shared" si="2941"/>
        <v>4.5583803853267556E-3</v>
      </c>
      <c r="F1888" s="11">
        <f t="shared" ref="F1888:G1888" si="2998">B1888/B1636-1</f>
        <v>0.25761043965118446</v>
      </c>
      <c r="G1888" s="11">
        <f t="shared" si="2998"/>
        <v>0.74826376107389114</v>
      </c>
      <c r="H1888" s="9">
        <f t="shared" si="2927"/>
        <v>0.22921344390770132</v>
      </c>
      <c r="I1888" s="9">
        <f t="shared" si="2928"/>
        <v>0.16371788343673277</v>
      </c>
      <c r="J1888" s="7">
        <f t="shared" si="2929"/>
        <v>0.24086866572335475</v>
      </c>
      <c r="K1888" s="7">
        <f t="shared" si="2930"/>
        <v>0.76301317706535032</v>
      </c>
      <c r="L1888" s="11">
        <f t="shared" ref="L1888:M1888" si="2999">B1888/B1132-1</f>
        <v>0.65097134717150706</v>
      </c>
      <c r="M1888" s="11">
        <f t="shared" si="2999"/>
        <v>2.2214158131542647</v>
      </c>
      <c r="N1888" s="9">
        <f t="shared" si="2908"/>
        <v>0.16712126998495763</v>
      </c>
      <c r="O1888" s="9">
        <f t="shared" si="2909"/>
        <v>0.16362088641697214</v>
      </c>
      <c r="P1888" s="7">
        <f t="shared" si="2910"/>
        <v>0.58598571818886702</v>
      </c>
      <c r="Q1888" s="7">
        <f t="shared" si="2911"/>
        <v>2.1351349032359597</v>
      </c>
    </row>
    <row r="1889" spans="1:17" x14ac:dyDescent="0.3">
      <c r="A1889" s="1">
        <v>43283</v>
      </c>
      <c r="B1889" s="2">
        <v>169.41200000000001</v>
      </c>
      <c r="C1889" s="2">
        <v>14.567399999999999</v>
      </c>
      <c r="D1889" s="2">
        <f t="shared" si="2940"/>
        <v>6.6776184512084046E-3</v>
      </c>
      <c r="E1889" s="2">
        <f t="shared" si="2941"/>
        <v>2.2169609428323345E-2</v>
      </c>
      <c r="F1889" s="11">
        <f t="shared" ref="F1889:G1889" si="3000">B1889/B1637-1</f>
        <v>0.26557673416180161</v>
      </c>
      <c r="G1889" s="11">
        <f t="shared" si="3000"/>
        <v>0.79368343286338727</v>
      </c>
      <c r="H1889" s="9">
        <f t="shared" si="2927"/>
        <v>0.23552793461465021</v>
      </c>
      <c r="I1889" s="9">
        <f t="shared" si="2928"/>
        <v>0.16381806623516468</v>
      </c>
      <c r="J1889" s="7">
        <f t="shared" si="2929"/>
        <v>0.24870842258879011</v>
      </c>
      <c r="K1889" s="7">
        <f t="shared" si="2930"/>
        <v>0.79646382165662177</v>
      </c>
      <c r="L1889" s="11">
        <f t="shared" ref="L1889:M1889" si="3001">B1889/B1133-1</f>
        <v>0.64894227942822558</v>
      </c>
      <c r="M1889" s="11">
        <f t="shared" si="3001"/>
        <v>2.2274459411556182</v>
      </c>
      <c r="N1889" s="9">
        <f t="shared" si="2908"/>
        <v>0.16671134652864969</v>
      </c>
      <c r="O1889" s="9">
        <f t="shared" si="2909"/>
        <v>0.16360427492658305</v>
      </c>
      <c r="P1889" s="7">
        <f t="shared" si="2910"/>
        <v>0.58404943429458878</v>
      </c>
      <c r="Q1889" s="7">
        <f t="shared" si="2911"/>
        <v>2.1238189486032679</v>
      </c>
    </row>
    <row r="1890" spans="1:17" x14ac:dyDescent="0.3">
      <c r="A1890" s="1">
        <v>43284</v>
      </c>
      <c r="B1890" s="2">
        <v>167.4512</v>
      </c>
      <c r="C1890" s="2">
        <v>14.065899999999999</v>
      </c>
      <c r="D1890" s="2">
        <f t="shared" si="2940"/>
        <v>-1.1641652428860276E-2</v>
      </c>
      <c r="E1890" s="2">
        <f t="shared" si="2941"/>
        <v>-3.5032726896803791E-2</v>
      </c>
      <c r="F1890" s="11">
        <f t="shared" ref="F1890:G1890" si="3002">B1890/B1638-1</f>
        <v>0.26424731203091256</v>
      </c>
      <c r="G1890" s="11">
        <f t="shared" si="3002"/>
        <v>0.78042605976988222</v>
      </c>
      <c r="H1890" s="9">
        <f t="shared" si="2927"/>
        <v>0.23447693483839033</v>
      </c>
      <c r="I1890" s="9">
        <f t="shared" si="2928"/>
        <v>0.16389534828969143</v>
      </c>
      <c r="J1890" s="7">
        <f t="shared" si="2929"/>
        <v>0.24738092382357624</v>
      </c>
      <c r="K1890" s="7">
        <f t="shared" si="2930"/>
        <v>0.79060440835117185</v>
      </c>
      <c r="L1890" s="11">
        <f t="shared" ref="L1890:M1890" si="3003">B1890/B1134-1</f>
        <v>0.62940359098711274</v>
      </c>
      <c r="M1890" s="11">
        <f t="shared" si="3003"/>
        <v>2.104643976515252</v>
      </c>
      <c r="N1890" s="9">
        <f t="shared" si="2908"/>
        <v>0.16273801758759859</v>
      </c>
      <c r="O1890" s="9">
        <f t="shared" si="2909"/>
        <v>0.16375806380616278</v>
      </c>
      <c r="P1890" s="7">
        <f t="shared" si="2910"/>
        <v>0.56516147497997271</v>
      </c>
      <c r="Q1890" s="7">
        <f t="shared" si="2911"/>
        <v>2.0120372033089171</v>
      </c>
    </row>
    <row r="1891" spans="1:17" x14ac:dyDescent="0.3">
      <c r="A1891" s="1">
        <v>43286</v>
      </c>
      <c r="B1891" s="2">
        <v>169.52959999999999</v>
      </c>
      <c r="C1891" s="2">
        <v>14.5823</v>
      </c>
      <c r="D1891" s="2">
        <f t="shared" si="2940"/>
        <v>1.2335577309836731E-2</v>
      </c>
      <c r="E1891" s="2">
        <f t="shared" si="2941"/>
        <v>3.6055035963290627E-2</v>
      </c>
      <c r="F1891" s="11">
        <f t="shared" ref="F1891:G1891" si="3004">B1891/B1639-1</f>
        <v>0.26746838424127772</v>
      </c>
      <c r="G1891" s="11">
        <f t="shared" si="3004"/>
        <v>0.79459000455345374</v>
      </c>
      <c r="H1891" s="9">
        <f t="shared" si="2927"/>
        <v>0.23702151277272296</v>
      </c>
      <c r="I1891" s="9">
        <f t="shared" si="2928"/>
        <v>0.16405251299317242</v>
      </c>
      <c r="J1891" s="7">
        <f t="shared" si="2929"/>
        <v>0.2505267959104267</v>
      </c>
      <c r="K1891" s="7">
        <f t="shared" si="2930"/>
        <v>0.80390726792681333</v>
      </c>
      <c r="L1891" s="11">
        <f t="shared" ref="L1891:M1891" si="3005">B1891/B1135-1</f>
        <v>0.6534569259458658</v>
      </c>
      <c r="M1891" s="11">
        <f t="shared" si="3005"/>
        <v>2.2459932330157599</v>
      </c>
      <c r="N1891" s="9">
        <f t="shared" si="2908"/>
        <v>0.16762273429036864</v>
      </c>
      <c r="O1891" s="9">
        <f t="shared" si="2909"/>
        <v>0.16388785813850162</v>
      </c>
      <c r="P1891" s="7">
        <f t="shared" si="2910"/>
        <v>0.58816515261294988</v>
      </c>
      <c r="Q1891" s="7">
        <f t="shared" si="2911"/>
        <v>2.1456011073522459</v>
      </c>
    </row>
    <row r="1892" spans="1:17" x14ac:dyDescent="0.3">
      <c r="A1892" s="1">
        <v>43287</v>
      </c>
      <c r="B1892" s="2">
        <v>172.1669</v>
      </c>
      <c r="C1892" s="2">
        <v>15.2385</v>
      </c>
      <c r="D1892" s="2">
        <f t="shared" si="2940"/>
        <v>1.5436812323884221E-2</v>
      </c>
      <c r="E1892" s="2">
        <f t="shared" si="2941"/>
        <v>4.4016655735401533E-2</v>
      </c>
      <c r="F1892" s="11">
        <f t="shared" ref="F1892:G1892" si="3006">B1892/B1640-1</f>
        <v>0.29889738473087224</v>
      </c>
      <c r="G1892" s="11">
        <f t="shared" si="3006"/>
        <v>0.92621759300223738</v>
      </c>
      <c r="H1892" s="9">
        <f t="shared" si="2927"/>
        <v>0.2615157389799036</v>
      </c>
      <c r="I1892" s="9">
        <f t="shared" si="2928"/>
        <v>0.16438074087554289</v>
      </c>
      <c r="J1892" s="7">
        <f t="shared" si="2929"/>
        <v>0.28146662783262077</v>
      </c>
      <c r="K1892" s="7">
        <f t="shared" si="2930"/>
        <v>0.94051342684005679</v>
      </c>
      <c r="L1892" s="11">
        <f t="shared" ref="L1892:M1892" si="3007">B1892/B1136-1</f>
        <v>0.67498059100629049</v>
      </c>
      <c r="M1892" s="11">
        <f t="shared" si="3007"/>
        <v>2.3749335577604533</v>
      </c>
      <c r="N1892" s="9">
        <f t="shared" si="2908"/>
        <v>0.17193385925032148</v>
      </c>
      <c r="O1892" s="9">
        <f t="shared" si="2909"/>
        <v>0.16410595264114336</v>
      </c>
      <c r="P1892" s="7">
        <f t="shared" si="2910"/>
        <v>0.60866627041648136</v>
      </c>
      <c r="Q1892" s="7">
        <f t="shared" si="2911"/>
        <v>2.2668931407536417</v>
      </c>
    </row>
    <row r="1893" spans="1:17" x14ac:dyDescent="0.3">
      <c r="A1893" s="1">
        <v>43290</v>
      </c>
      <c r="B1893" s="2">
        <v>173.7159</v>
      </c>
      <c r="C1893" s="2">
        <v>15.662599999999999</v>
      </c>
      <c r="D1893" s="2">
        <f t="shared" si="2940"/>
        <v>8.9568510242189828E-3</v>
      </c>
      <c r="E1893" s="2">
        <f t="shared" si="2941"/>
        <v>2.7450584661008227E-2</v>
      </c>
      <c r="F1893" s="11">
        <f t="shared" ref="F1893:G1893" si="3008">B1893/B1641-1</f>
        <v>0.29659825255153471</v>
      </c>
      <c r="G1893" s="11">
        <f t="shared" si="3008"/>
        <v>0.92223954050637569</v>
      </c>
      <c r="H1893" s="9">
        <f t="shared" si="2927"/>
        <v>0.25974410604192782</v>
      </c>
      <c r="I1893" s="9">
        <f t="shared" si="2928"/>
        <v>0.16428577963572327</v>
      </c>
      <c r="J1893" s="7">
        <f t="shared" si="2929"/>
        <v>0.27921831163481525</v>
      </c>
      <c r="K1893" s="7">
        <f t="shared" si="2930"/>
        <v>0.93049826862471052</v>
      </c>
      <c r="L1893" s="11">
        <f t="shared" ref="L1893:M1893" si="3009">B1893/B1137-1</f>
        <v>0.72000027723431037</v>
      </c>
      <c r="M1893" s="11">
        <f t="shared" si="3009"/>
        <v>2.6518069480065285</v>
      </c>
      <c r="N1893" s="9">
        <f t="shared" si="2908"/>
        <v>0.18077481733602938</v>
      </c>
      <c r="O1893" s="9">
        <f t="shared" si="2909"/>
        <v>0.16383612612669446</v>
      </c>
      <c r="P1893" s="7">
        <f t="shared" si="2910"/>
        <v>0.65212285153831551</v>
      </c>
      <c r="Q1893" s="7">
        <f t="shared" si="2911"/>
        <v>2.5416850864099403</v>
      </c>
    </row>
    <row r="1894" spans="1:17" x14ac:dyDescent="0.3">
      <c r="A1894" s="1">
        <v>43291</v>
      </c>
      <c r="B1894" s="2">
        <v>173.8434</v>
      </c>
      <c r="C1894" s="2">
        <v>15.7</v>
      </c>
      <c r="D1894" s="2">
        <f t="shared" si="2940"/>
        <v>7.3368778058536383E-4</v>
      </c>
      <c r="E1894" s="2">
        <f t="shared" si="2941"/>
        <v>2.3850074756819216E-3</v>
      </c>
      <c r="F1894" s="11">
        <f t="shared" ref="F1894:G1894" si="3010">B1894/B1642-1</f>
        <v>0.28912783131323994</v>
      </c>
      <c r="G1894" s="11">
        <f t="shared" si="3010"/>
        <v>0.88733681148270138</v>
      </c>
      <c r="H1894" s="9">
        <f t="shared" si="2927"/>
        <v>0.25396588995789221</v>
      </c>
      <c r="I1894" s="9">
        <f t="shared" si="2928"/>
        <v>0.16419418343280542</v>
      </c>
      <c r="J1894" s="7">
        <f t="shared" si="2929"/>
        <v>0.27186715938854866</v>
      </c>
      <c r="K1894" s="7">
        <f t="shared" si="2930"/>
        <v>0.89757904230624352</v>
      </c>
      <c r="L1894" s="11">
        <f t="shared" ref="L1894:M1894" si="3011">B1894/B1138-1</f>
        <v>0.72223636696865978</v>
      </c>
      <c r="M1894" s="11">
        <f t="shared" si="3011"/>
        <v>2.6711406257307204</v>
      </c>
      <c r="N1894" s="9">
        <f t="shared" si="2908"/>
        <v>0.18120788654461056</v>
      </c>
      <c r="O1894" s="9">
        <f t="shared" si="2909"/>
        <v>0.1638344499027159</v>
      </c>
      <c r="P1894" s="7">
        <f t="shared" si="2910"/>
        <v>0.65427206000327742</v>
      </c>
      <c r="Q1894" s="7">
        <f t="shared" si="2911"/>
        <v>2.5555425396735787</v>
      </c>
    </row>
    <row r="1895" spans="1:17" x14ac:dyDescent="0.3">
      <c r="A1895" s="1">
        <v>43292</v>
      </c>
      <c r="B1895" s="2">
        <v>172.96100000000001</v>
      </c>
      <c r="C1895" s="2">
        <v>15.470499999999999</v>
      </c>
      <c r="D1895" s="2">
        <f t="shared" si="2940"/>
        <v>-5.0887584135542703E-3</v>
      </c>
      <c r="E1895" s="2">
        <f t="shared" si="2941"/>
        <v>-1.4725727671031743E-2</v>
      </c>
      <c r="F1895" s="11">
        <f t="shared" ref="F1895:G1895" si="3012">B1895/B1643-1</f>
        <v>0.27898705047887806</v>
      </c>
      <c r="G1895" s="11">
        <f t="shared" si="3012"/>
        <v>0.84462488672676117</v>
      </c>
      <c r="H1895" s="9">
        <f t="shared" si="2927"/>
        <v>0.24606839782213413</v>
      </c>
      <c r="I1895" s="9">
        <f t="shared" si="2928"/>
        <v>0.16429670432495594</v>
      </c>
      <c r="J1895" s="7">
        <f t="shared" si="2929"/>
        <v>0.2618409099119301</v>
      </c>
      <c r="K1895" s="7">
        <f t="shared" si="2930"/>
        <v>0.85286828311856011</v>
      </c>
      <c r="L1895" s="11">
        <f t="shared" ref="L1895:M1895" si="3013">B1895/B1139-1</f>
        <v>0.68770924263314703</v>
      </c>
      <c r="M1895" s="11">
        <f t="shared" si="3013"/>
        <v>2.4568632270462314</v>
      </c>
      <c r="N1895" s="9">
        <f t="shared" si="2908"/>
        <v>0.17445737723739424</v>
      </c>
      <c r="O1895" s="9">
        <f t="shared" si="2909"/>
        <v>0.16365588818074595</v>
      </c>
      <c r="P1895" s="7">
        <f t="shared" si="2910"/>
        <v>0.62124967649470952</v>
      </c>
      <c r="Q1895" s="7">
        <f t="shared" si="2911"/>
        <v>2.3486005882055947</v>
      </c>
    </row>
    <row r="1896" spans="1:17" x14ac:dyDescent="0.3">
      <c r="A1896" s="1">
        <v>43293</v>
      </c>
      <c r="B1896" s="2">
        <v>175.94139999999999</v>
      </c>
      <c r="C1896" s="2">
        <v>16.233899999999998</v>
      </c>
      <c r="D1896" s="2">
        <f t="shared" si="2940"/>
        <v>1.7084849493215242E-2</v>
      </c>
      <c r="E1896" s="2">
        <f t="shared" si="2941"/>
        <v>4.8166663725483595E-2</v>
      </c>
      <c r="F1896" s="11">
        <f t="shared" ref="F1896:G1896" si="3014">B1896/B1644-1</f>
        <v>0.28576888645290932</v>
      </c>
      <c r="G1896" s="11">
        <f t="shared" si="3014"/>
        <v>0.86910217146015145</v>
      </c>
      <c r="H1896" s="9">
        <f t="shared" si="2927"/>
        <v>0.25135689462035071</v>
      </c>
      <c r="I1896" s="9">
        <f t="shared" si="2928"/>
        <v>0.16472919043450182</v>
      </c>
      <c r="J1896" s="7">
        <f t="shared" si="2929"/>
        <v>0.26844157610339692</v>
      </c>
      <c r="K1896" s="7">
        <f t="shared" si="2930"/>
        <v>0.88129431624511012</v>
      </c>
      <c r="L1896" s="11">
        <f t="shared" ref="L1896:M1896" si="3015">B1896/B1140-1</f>
        <v>0.68716940603363952</v>
      </c>
      <c r="M1896" s="11">
        <f t="shared" si="3015"/>
        <v>2.4510841836734691</v>
      </c>
      <c r="N1896" s="9">
        <f t="shared" si="2908"/>
        <v>0.1743507390121799</v>
      </c>
      <c r="O1896" s="9">
        <f t="shared" si="2909"/>
        <v>0.16364510206333449</v>
      </c>
      <c r="P1896" s="7">
        <f t="shared" si="2910"/>
        <v>0.62073968042520877</v>
      </c>
      <c r="Q1896" s="7">
        <f t="shared" si="2911"/>
        <v>2.3455477726528109</v>
      </c>
    </row>
    <row r="1897" spans="1:17" x14ac:dyDescent="0.3">
      <c r="A1897" s="1">
        <v>43294</v>
      </c>
      <c r="B1897" s="2">
        <v>176.08850000000001</v>
      </c>
      <c r="C1897" s="2">
        <v>16.281300000000002</v>
      </c>
      <c r="D1897" s="2">
        <f t="shared" si="2940"/>
        <v>8.3572451409198603E-4</v>
      </c>
      <c r="E1897" s="2">
        <f t="shared" si="2941"/>
        <v>2.9155615574851705E-3</v>
      </c>
      <c r="F1897" s="11">
        <f t="shared" ref="F1897:G1897" si="3016">B1897/B1645-1</f>
        <v>0.28401475874842319</v>
      </c>
      <c r="G1897" s="11">
        <f t="shared" si="3016"/>
        <v>0.86227366831756824</v>
      </c>
      <c r="H1897" s="9">
        <f t="shared" si="2927"/>
        <v>0.24999169955406478</v>
      </c>
      <c r="I1897" s="9">
        <f t="shared" si="2928"/>
        <v>0.16472485117907731</v>
      </c>
      <c r="J1897" s="7">
        <f t="shared" si="2929"/>
        <v>0.26671199285396274</v>
      </c>
      <c r="K1897" s="7">
        <f t="shared" si="2930"/>
        <v>0.8736171250052529</v>
      </c>
      <c r="L1897" s="11">
        <f t="shared" ref="L1897:M1897" si="3017">B1897/B1141-1</f>
        <v>0.67755257579727068</v>
      </c>
      <c r="M1897" s="11">
        <f t="shared" si="3017"/>
        <v>2.3930685228409474</v>
      </c>
      <c r="N1897" s="9">
        <f t="shared" si="2908"/>
        <v>0.17244531037650007</v>
      </c>
      <c r="O1897" s="9">
        <f t="shared" si="2909"/>
        <v>0.16361010002591769</v>
      </c>
      <c r="P1897" s="7">
        <f t="shared" si="2910"/>
        <v>0.61152918712448545</v>
      </c>
      <c r="Q1897" s="7">
        <f t="shared" si="2911"/>
        <v>2.2891731735990217</v>
      </c>
    </row>
    <row r="1898" spans="1:17" x14ac:dyDescent="0.3">
      <c r="A1898" s="1">
        <v>43297</v>
      </c>
      <c r="B1898" s="2">
        <v>175.6669</v>
      </c>
      <c r="C1898" s="2">
        <v>16.171600000000002</v>
      </c>
      <c r="D1898" s="2">
        <f t="shared" si="2940"/>
        <v>-2.3971214195025342E-3</v>
      </c>
      <c r="E1898" s="2">
        <f t="shared" si="2941"/>
        <v>-6.7605926019033364E-3</v>
      </c>
      <c r="F1898" s="11">
        <f t="shared" ref="F1898:G1898" si="3018">B1898/B1646-1</f>
        <v>0.27093623501919062</v>
      </c>
      <c r="G1898" s="11">
        <f t="shared" si="3018"/>
        <v>0.80724615006370004</v>
      </c>
      <c r="H1898" s="9">
        <f t="shared" si="2927"/>
        <v>0.23975382180575941</v>
      </c>
      <c r="I1898" s="9">
        <f t="shared" si="2928"/>
        <v>0.16461604409411532</v>
      </c>
      <c r="J1898" s="7">
        <f t="shared" si="2929"/>
        <v>0.25383217412624925</v>
      </c>
      <c r="K1898" s="7">
        <f t="shared" si="2930"/>
        <v>0.81723929125950279</v>
      </c>
      <c r="L1898" s="11">
        <f t="shared" ref="L1898:M1898" si="3019">B1898/B1142-1</f>
        <v>0.67171733993644955</v>
      </c>
      <c r="M1898" s="11">
        <f t="shared" si="3019"/>
        <v>2.3541990749382951</v>
      </c>
      <c r="N1898" s="9">
        <f t="shared" si="2908"/>
        <v>0.17128381510305357</v>
      </c>
      <c r="O1898" s="9">
        <f t="shared" si="2909"/>
        <v>0.16361959048909078</v>
      </c>
      <c r="P1898" s="7">
        <f t="shared" si="2910"/>
        <v>0.60591612755033575</v>
      </c>
      <c r="Q1898" s="7">
        <f t="shared" si="2911"/>
        <v>2.2548325670328837</v>
      </c>
    </row>
    <row r="1899" spans="1:17" x14ac:dyDescent="0.3">
      <c r="A1899" s="1">
        <v>43298</v>
      </c>
      <c r="B1899" s="2">
        <v>176.7355</v>
      </c>
      <c r="C1899" s="2">
        <v>16.4709</v>
      </c>
      <c r="D1899" s="2">
        <f t="shared" si="2940"/>
        <v>6.0646764907605422E-3</v>
      </c>
      <c r="E1899" s="2">
        <f t="shared" si="2941"/>
        <v>1.8338570141022907E-2</v>
      </c>
      <c r="F1899" s="11">
        <f t="shared" ref="F1899:G1899" si="3020">B1899/B1647-1</f>
        <v>0.27803778529517698</v>
      </c>
      <c r="G1899" s="11">
        <f t="shared" si="3020"/>
        <v>0.83968681238900511</v>
      </c>
      <c r="H1899" s="9">
        <f t="shared" si="2927"/>
        <v>0.2453259214769464</v>
      </c>
      <c r="I1899" s="9">
        <f t="shared" si="2928"/>
        <v>0.16469442552269223</v>
      </c>
      <c r="J1899" s="7">
        <f t="shared" si="2929"/>
        <v>0.26082188068842171</v>
      </c>
      <c r="K1899" s="7">
        <f t="shared" si="2930"/>
        <v>0.84765750331433654</v>
      </c>
      <c r="L1899" s="11">
        <f t="shared" ref="L1899:M1899" si="3021">B1899/B1143-1</f>
        <v>0.65844803447227473</v>
      </c>
      <c r="M1899" s="11">
        <f t="shared" si="3021"/>
        <v>2.2878672947939958</v>
      </c>
      <c r="N1899" s="9">
        <f t="shared" si="2908"/>
        <v>0.16862741535549952</v>
      </c>
      <c r="O1899" s="9">
        <f t="shared" si="2909"/>
        <v>0.16346731691205149</v>
      </c>
      <c r="P1899" s="7">
        <f t="shared" si="2910"/>
        <v>0.59328815131650203</v>
      </c>
      <c r="Q1899" s="7">
        <f t="shared" si="2911"/>
        <v>2.1800776930512504</v>
      </c>
    </row>
    <row r="1900" spans="1:17" x14ac:dyDescent="0.3">
      <c r="A1900" s="1">
        <v>43299</v>
      </c>
      <c r="B1900" s="2">
        <v>176.40219999999999</v>
      </c>
      <c r="C1900" s="2">
        <v>16.366099999999999</v>
      </c>
      <c r="D1900" s="2">
        <f t="shared" si="2940"/>
        <v>-1.8876494861265114E-3</v>
      </c>
      <c r="E1900" s="2">
        <f t="shared" si="2941"/>
        <v>-6.3830651902739097E-3</v>
      </c>
      <c r="F1900" s="11">
        <f t="shared" ref="F1900:G1900" si="3022">B1900/B1648-1</f>
        <v>0.26716160059765603</v>
      </c>
      <c r="G1900" s="11">
        <f t="shared" si="3022"/>
        <v>0.79234703376373039</v>
      </c>
      <c r="H1900" s="9">
        <f t="shared" si="2927"/>
        <v>0.23677943906022506</v>
      </c>
      <c r="I1900" s="9">
        <f t="shared" si="2928"/>
        <v>0.16462025203312305</v>
      </c>
      <c r="J1900" s="7">
        <f t="shared" si="2929"/>
        <v>0.25010747219020746</v>
      </c>
      <c r="K1900" s="7">
        <f t="shared" si="2930"/>
        <v>0.80108469902217161</v>
      </c>
      <c r="L1900" s="11">
        <f t="shared" ref="L1900:M1900" si="3023">B1900/B1144-1</f>
        <v>0.63127533808776959</v>
      </c>
      <c r="M1900" s="11">
        <f t="shared" si="3023"/>
        <v>2.1240765838853153</v>
      </c>
      <c r="N1900" s="9">
        <f t="shared" si="2908"/>
        <v>0.16312070829853359</v>
      </c>
      <c r="O1900" s="9">
        <f t="shared" si="2909"/>
        <v>0.16327471041195107</v>
      </c>
      <c r="P1900" s="7">
        <f t="shared" si="2910"/>
        <v>0.5673310087535155</v>
      </c>
      <c r="Q1900" s="7">
        <f t="shared" si="2911"/>
        <v>2.0288858795172251</v>
      </c>
    </row>
    <row r="1901" spans="1:17" x14ac:dyDescent="0.3">
      <c r="A1901" s="1">
        <v>43300</v>
      </c>
      <c r="B1901" s="2">
        <v>175.51990000000001</v>
      </c>
      <c r="C1901" s="2">
        <v>16.124099999999999</v>
      </c>
      <c r="D1901" s="2">
        <f t="shared" si="2940"/>
        <v>-5.0141883591340751E-3</v>
      </c>
      <c r="E1901" s="2">
        <f t="shared" si="2941"/>
        <v>-1.4897075144354007E-2</v>
      </c>
      <c r="F1901" s="11">
        <f t="shared" ref="F1901:G1901" si="3024">B1901/B1649-1</f>
        <v>0.25346735462676984</v>
      </c>
      <c r="G1901" s="11">
        <f t="shared" si="3024"/>
        <v>0.73409117795726098</v>
      </c>
      <c r="H1901" s="9">
        <f t="shared" si="2927"/>
        <v>0.22591359489994858</v>
      </c>
      <c r="I1901" s="9">
        <f t="shared" si="2928"/>
        <v>0.16465320581623782</v>
      </c>
      <c r="J1901" s="7">
        <f t="shared" si="2929"/>
        <v>0.2365908215743977</v>
      </c>
      <c r="K1901" s="7">
        <f t="shared" si="2930"/>
        <v>0.74323526218370484</v>
      </c>
      <c r="L1901" s="11">
        <f t="shared" ref="L1901:M1901" si="3025">B1901/B1145-1</f>
        <v>0.61756224604617693</v>
      </c>
      <c r="M1901" s="11">
        <f t="shared" si="3025"/>
        <v>2.043776192094235</v>
      </c>
      <c r="N1901" s="9">
        <f t="shared" si="2908"/>
        <v>0.16030674317497184</v>
      </c>
      <c r="O1901" s="9">
        <f t="shared" si="2909"/>
        <v>0.16329943945117303</v>
      </c>
      <c r="P1901" s="7">
        <f t="shared" si="2910"/>
        <v>0.55413662932209351</v>
      </c>
      <c r="Q1901" s="7">
        <f t="shared" si="2911"/>
        <v>1.9528185210610967</v>
      </c>
    </row>
    <row r="1902" spans="1:17" x14ac:dyDescent="0.3">
      <c r="A1902" s="1">
        <v>43301</v>
      </c>
      <c r="B1902" s="2">
        <v>175.48060000000001</v>
      </c>
      <c r="C1902" s="2">
        <v>16.101700000000001</v>
      </c>
      <c r="D1902" s="2">
        <f t="shared" si="2940"/>
        <v>-2.2393130587693036E-4</v>
      </c>
      <c r="E1902" s="2">
        <f t="shared" si="2941"/>
        <v>-1.3901906924000879E-3</v>
      </c>
      <c r="F1902" s="11">
        <f t="shared" ref="F1902:G1902" si="3026">B1902/B1650-1</f>
        <v>0.25153588632087653</v>
      </c>
      <c r="G1902" s="11">
        <f t="shared" si="3026"/>
        <v>0.72520678866840971</v>
      </c>
      <c r="H1902" s="9">
        <f t="shared" si="2927"/>
        <v>0.22437150612570711</v>
      </c>
      <c r="I1902" s="9">
        <f t="shared" si="2928"/>
        <v>0.16465644920950989</v>
      </c>
      <c r="J1902" s="7">
        <f t="shared" si="2929"/>
        <v>0.23468469895282995</v>
      </c>
      <c r="K1902" s="7">
        <f t="shared" si="2930"/>
        <v>0.73518087759112616</v>
      </c>
      <c r="L1902" s="11">
        <f t="shared" ref="L1902:M1902" si="3027">B1902/B1146-1</f>
        <v>0.61819326960051568</v>
      </c>
      <c r="M1902" s="11">
        <f t="shared" si="3027"/>
        <v>2.0479480578481111</v>
      </c>
      <c r="N1902" s="9">
        <f t="shared" si="2908"/>
        <v>0.16043675373134977</v>
      </c>
      <c r="O1902" s="9">
        <f t="shared" si="2909"/>
        <v>0.16329859923959711</v>
      </c>
      <c r="P1902" s="7">
        <f t="shared" si="2910"/>
        <v>0.55474355001137021</v>
      </c>
      <c r="Q1902" s="7">
        <f t="shared" si="2911"/>
        <v>1.9562865731486432</v>
      </c>
    </row>
    <row r="1903" spans="1:17" x14ac:dyDescent="0.3">
      <c r="A1903" s="1">
        <v>43304</v>
      </c>
      <c r="B1903" s="2">
        <v>176.0394</v>
      </c>
      <c r="C1903" s="2">
        <v>16.241399999999999</v>
      </c>
      <c r="D1903" s="2">
        <f t="shared" si="2940"/>
        <v>3.1793381355523765E-3</v>
      </c>
      <c r="E1903" s="2">
        <f t="shared" si="2941"/>
        <v>8.6386814361916631E-3</v>
      </c>
      <c r="F1903" s="11">
        <f t="shared" ref="F1903:G1903" si="3028">B1903/B1651-1</f>
        <v>0.25604353499973964</v>
      </c>
      <c r="G1903" s="11">
        <f t="shared" si="3028"/>
        <v>0.74280778186734753</v>
      </c>
      <c r="H1903" s="9">
        <f t="shared" si="2927"/>
        <v>0.22796672906930365</v>
      </c>
      <c r="I1903" s="9">
        <f t="shared" si="2928"/>
        <v>0.16466702188685148</v>
      </c>
      <c r="J1903" s="7">
        <f t="shared" si="2929"/>
        <v>0.23912949759801627</v>
      </c>
      <c r="K1903" s="7">
        <f t="shared" si="2930"/>
        <v>0.7539697732645525</v>
      </c>
      <c r="L1903" s="11">
        <f t="shared" ref="L1903:M1903" si="3029">B1903/B1147-1</f>
        <v>0.64194108616209422</v>
      </c>
      <c r="M1903" s="11">
        <f t="shared" si="3029"/>
        <v>2.1787294007124123</v>
      </c>
      <c r="N1903" s="9">
        <f t="shared" si="2908"/>
        <v>0.16529304368997649</v>
      </c>
      <c r="O1903" s="9">
        <f t="shared" si="2909"/>
        <v>0.16315723795334922</v>
      </c>
      <c r="P1903" s="7">
        <f t="shared" si="2910"/>
        <v>0.57766941554667972</v>
      </c>
      <c r="Q1903" s="7">
        <f t="shared" si="2911"/>
        <v>2.0902857278857825</v>
      </c>
    </row>
    <row r="1904" spans="1:17" x14ac:dyDescent="0.3">
      <c r="A1904" s="1">
        <v>43305</v>
      </c>
      <c r="B1904" s="2">
        <v>176.76490000000001</v>
      </c>
      <c r="C1904" s="2">
        <v>16.448499999999999</v>
      </c>
      <c r="D1904" s="2">
        <f t="shared" si="2940"/>
        <v>4.112767461415528E-3</v>
      </c>
      <c r="E1904" s="2">
        <f t="shared" si="2941"/>
        <v>1.2670749728921677E-2</v>
      </c>
      <c r="F1904" s="11">
        <f t="shared" ref="F1904:G1904" si="3030">B1904/B1652-1</f>
        <v>0.25546997850788156</v>
      </c>
      <c r="G1904" s="11">
        <f t="shared" si="3030"/>
        <v>0.74233356284095109</v>
      </c>
      <c r="H1904" s="9">
        <f t="shared" si="2927"/>
        <v>0.22750998734862865</v>
      </c>
      <c r="I1904" s="9">
        <f t="shared" si="2928"/>
        <v>0.16465748715347064</v>
      </c>
      <c r="J1904" s="7">
        <f t="shared" si="2929"/>
        <v>0.23856560924845538</v>
      </c>
      <c r="K1904" s="7">
        <f t="shared" si="2930"/>
        <v>0.75159283555053213</v>
      </c>
      <c r="L1904" s="11">
        <f t="shared" ref="L1904:M1904" si="3031">B1904/B1148-1</f>
        <v>0.65488047948636097</v>
      </c>
      <c r="M1904" s="11">
        <f t="shared" si="3031"/>
        <v>2.2582255412713188</v>
      </c>
      <c r="N1904" s="9">
        <f t="shared" si="2908"/>
        <v>0.16790959612939307</v>
      </c>
      <c r="O1904" s="9">
        <f t="shared" si="2909"/>
        <v>0.16314964942910043</v>
      </c>
      <c r="P1904" s="7">
        <f t="shared" si="2910"/>
        <v>0.59010821907117594</v>
      </c>
      <c r="Q1904" s="7">
        <f t="shared" si="2911"/>
        <v>2.1640281780444393</v>
      </c>
    </row>
    <row r="1905" spans="1:17" x14ac:dyDescent="0.3">
      <c r="A1905" s="1">
        <v>43306</v>
      </c>
      <c r="B1905" s="2">
        <v>179.2355</v>
      </c>
      <c r="C1905" s="2">
        <v>17.134599999999999</v>
      </c>
      <c r="D1905" s="2">
        <f t="shared" si="2940"/>
        <v>1.3879982517450923E-2</v>
      </c>
      <c r="E1905" s="2">
        <f t="shared" si="2941"/>
        <v>4.0865523378009957E-2</v>
      </c>
      <c r="F1905" s="11">
        <f t="shared" ref="F1905:G1905" si="3032">B1905/B1653-1</f>
        <v>0.27627978316085833</v>
      </c>
      <c r="G1905" s="11">
        <f t="shared" si="3032"/>
        <v>0.82724238320198773</v>
      </c>
      <c r="H1905" s="9">
        <f t="shared" si="2927"/>
        <v>0.24394942668741215</v>
      </c>
      <c r="I1905" s="9">
        <f t="shared" si="2928"/>
        <v>0.16512854116091102</v>
      </c>
      <c r="J1905" s="7">
        <f t="shared" si="2929"/>
        <v>0.25899742417958094</v>
      </c>
      <c r="K1905" s="7">
        <f t="shared" si="2930"/>
        <v>0.83885817528520912</v>
      </c>
      <c r="L1905" s="11">
        <f t="shared" ref="L1905:M1905" si="3033">B1905/B1149-1</f>
        <v>0.69462432079540815</v>
      </c>
      <c r="M1905" s="11">
        <f t="shared" si="3033"/>
        <v>2.4933637790780647</v>
      </c>
      <c r="N1905" s="9">
        <f t="shared" si="2908"/>
        <v>0.17582035887266362</v>
      </c>
      <c r="O1905" s="9">
        <f t="shared" si="2909"/>
        <v>0.16321421434022509</v>
      </c>
      <c r="P1905" s="7">
        <f t="shared" si="2910"/>
        <v>0.62824501516840514</v>
      </c>
      <c r="Q1905" s="7">
        <f t="shared" si="2911"/>
        <v>2.3965436908474476</v>
      </c>
    </row>
    <row r="1906" spans="1:17" x14ac:dyDescent="0.3">
      <c r="A1906" s="1">
        <v>43307</v>
      </c>
      <c r="B1906" s="2">
        <v>176.5198</v>
      </c>
      <c r="C1906" s="2">
        <v>16.386099999999999</v>
      </c>
      <c r="D1906" s="2">
        <f t="shared" si="2940"/>
        <v>-1.5267532215041237E-2</v>
      </c>
      <c r="E1906" s="2">
        <f t="shared" si="2941"/>
        <v>-4.4666396549755329E-2</v>
      </c>
      <c r="F1906" s="11">
        <f t="shared" ref="F1906:G1906" si="3034">B1906/B1654-1</f>
        <v>0.25286423030242799</v>
      </c>
      <c r="G1906" s="11">
        <f t="shared" si="3034"/>
        <v>0.73190787735300633</v>
      </c>
      <c r="H1906" s="9">
        <f t="shared" si="2927"/>
        <v>0.22543231433866118</v>
      </c>
      <c r="I1906" s="9">
        <f t="shared" si="2928"/>
        <v>0.16590498283331317</v>
      </c>
      <c r="J1906" s="7">
        <f t="shared" si="2929"/>
        <v>0.23574012574109893</v>
      </c>
      <c r="K1906" s="7">
        <f t="shared" si="2930"/>
        <v>0.73748185986325065</v>
      </c>
      <c r="L1906" s="11">
        <f t="shared" ref="L1906:M1906" si="3035">B1906/B1150-1</f>
        <v>0.68288313711432691</v>
      </c>
      <c r="M1906" s="11">
        <f t="shared" si="3035"/>
        <v>2.4288434576994704</v>
      </c>
      <c r="N1906" s="9">
        <f t="shared" si="2908"/>
        <v>0.17350282518380111</v>
      </c>
      <c r="O1906" s="9">
        <f t="shared" si="2909"/>
        <v>0.16339138743648127</v>
      </c>
      <c r="P1906" s="7">
        <f t="shared" si="2910"/>
        <v>0.6168233956072251</v>
      </c>
      <c r="Q1906" s="7">
        <f t="shared" si="2911"/>
        <v>2.3238354181005314</v>
      </c>
    </row>
    <row r="1907" spans="1:17" x14ac:dyDescent="0.3">
      <c r="A1907" s="1">
        <v>43308</v>
      </c>
      <c r="B1907" s="2">
        <v>174.13749999999999</v>
      </c>
      <c r="C1907" s="2">
        <v>15.702500000000001</v>
      </c>
      <c r="D1907" s="2">
        <f t="shared" si="2940"/>
        <v>-1.3587834352272609E-2</v>
      </c>
      <c r="E1907" s="2">
        <f t="shared" si="2941"/>
        <v>-4.2613479125260111E-2</v>
      </c>
      <c r="F1907" s="11">
        <f t="shared" ref="F1907:G1907" si="3036">B1907/B1655-1</f>
        <v>0.24376821324495723</v>
      </c>
      <c r="G1907" s="11">
        <f t="shared" si="3036"/>
        <v>0.68982178984976961</v>
      </c>
      <c r="H1907" s="9">
        <f t="shared" si="2927"/>
        <v>0.21814565319848722</v>
      </c>
      <c r="I1907" s="9">
        <f t="shared" si="2928"/>
        <v>0.16637972829408809</v>
      </c>
      <c r="J1907" s="7">
        <f t="shared" si="2929"/>
        <v>0.22667167477926076</v>
      </c>
      <c r="K1907" s="7">
        <f t="shared" si="2930"/>
        <v>0.69870635996146824</v>
      </c>
      <c r="L1907" s="11">
        <f t="shared" ref="L1907:M1907" si="3037">B1907/B1151-1</f>
        <v>0.64597899536559611</v>
      </c>
      <c r="M1907" s="11">
        <f t="shared" si="3037"/>
        <v>2.2013904462884057</v>
      </c>
      <c r="N1907" s="9">
        <f t="shared" si="2908"/>
        <v>0.16611178038539998</v>
      </c>
      <c r="O1907" s="9">
        <f t="shared" si="2909"/>
        <v>0.16353495095768061</v>
      </c>
      <c r="P1907" s="7">
        <f t="shared" si="2910"/>
        <v>0.58125655806677967</v>
      </c>
      <c r="Q1907" s="7">
        <f t="shared" si="2911"/>
        <v>2.1079593117890152</v>
      </c>
    </row>
    <row r="1908" spans="1:17" x14ac:dyDescent="0.3">
      <c r="A1908" s="1">
        <v>43311</v>
      </c>
      <c r="B1908" s="2">
        <v>171.67670000000001</v>
      </c>
      <c r="C1908" s="2">
        <v>15.026400000000001</v>
      </c>
      <c r="D1908" s="2">
        <f t="shared" si="2940"/>
        <v>-1.423216014271108E-2</v>
      </c>
      <c r="E1908" s="2">
        <f t="shared" si="2941"/>
        <v>-4.4011281229325447E-2</v>
      </c>
      <c r="F1908" s="11">
        <f t="shared" ref="F1908:G1908" si="3038">B1908/B1656-1</f>
        <v>0.22721498763682946</v>
      </c>
      <c r="G1908" s="11">
        <f t="shared" si="3038"/>
        <v>0.62228340080971689</v>
      </c>
      <c r="H1908" s="9">
        <f t="shared" si="2927"/>
        <v>0.20474736442853195</v>
      </c>
      <c r="I1908" s="9">
        <f t="shared" si="2928"/>
        <v>0.16705255856998505</v>
      </c>
      <c r="J1908" s="7">
        <f t="shared" si="2929"/>
        <v>0.21021022691099467</v>
      </c>
      <c r="K1908" s="7">
        <f t="shared" si="2930"/>
        <v>0.63013459548057082</v>
      </c>
      <c r="L1908" s="11">
        <f t="shared" ref="L1908:M1908" si="3039">B1908/B1152-1</f>
        <v>0.61660993168260436</v>
      </c>
      <c r="M1908" s="11">
        <f t="shared" si="3039"/>
        <v>2.0296993769784466</v>
      </c>
      <c r="N1908" s="9">
        <f t="shared" si="2908"/>
        <v>0.16011044062030214</v>
      </c>
      <c r="O1908" s="9">
        <f t="shared" si="2909"/>
        <v>0.16375049598436586</v>
      </c>
      <c r="P1908" s="7">
        <f t="shared" si="2910"/>
        <v>0.55287800156510314</v>
      </c>
      <c r="Q1908" s="7">
        <f t="shared" si="2911"/>
        <v>1.9417420178564346</v>
      </c>
    </row>
    <row r="1909" spans="1:17" x14ac:dyDescent="0.3">
      <c r="A1909" s="1">
        <v>43312</v>
      </c>
      <c r="B1909" s="2">
        <v>172.99039999999999</v>
      </c>
      <c r="C1909" s="2">
        <v>15.325799999999999</v>
      </c>
      <c r="D1909" s="2">
        <f t="shared" si="2940"/>
        <v>7.623044738966289E-3</v>
      </c>
      <c r="E1909" s="2">
        <f t="shared" si="2941"/>
        <v>1.9729028626559821E-2</v>
      </c>
      <c r="F1909" s="11">
        <f t="shared" ref="F1909:G1909" si="3040">B1909/B1657-1</f>
        <v>0.24187281942310723</v>
      </c>
      <c r="G1909" s="11">
        <f t="shared" si="3040"/>
        <v>0.67643487677616254</v>
      </c>
      <c r="H1909" s="9">
        <f t="shared" si="2927"/>
        <v>0.2166205784477033</v>
      </c>
      <c r="I1909" s="9">
        <f t="shared" si="2928"/>
        <v>0.16711298888784579</v>
      </c>
      <c r="J1909" s="7">
        <f t="shared" si="2929"/>
        <v>0.22465258895363616</v>
      </c>
      <c r="K1909" s="7">
        <f t="shared" si="2930"/>
        <v>0.68909242084172595</v>
      </c>
      <c r="L1909" s="11">
        <f t="shared" ref="L1909:M1909" si="3041">B1909/B1153-1</f>
        <v>0.62127683104326969</v>
      </c>
      <c r="M1909" s="11">
        <f t="shared" si="3041"/>
        <v>2.0476057906458793</v>
      </c>
      <c r="N1909" s="9">
        <f t="shared" si="2908"/>
        <v>0.16107133537140256</v>
      </c>
      <c r="O1909" s="9">
        <f t="shared" si="2909"/>
        <v>0.16378302774189143</v>
      </c>
      <c r="P1909" s="7">
        <f t="shared" si="2910"/>
        <v>0.55733602595244136</v>
      </c>
      <c r="Q1909" s="7">
        <f t="shared" si="2911"/>
        <v>1.9668658787695605</v>
      </c>
    </row>
    <row r="1910" spans="1:17" x14ac:dyDescent="0.3">
      <c r="A1910" s="1">
        <v>43313</v>
      </c>
      <c r="B1910" s="2">
        <v>173.6472</v>
      </c>
      <c r="C1910" s="2">
        <v>15.535399999999999</v>
      </c>
      <c r="D1910" s="2">
        <f t="shared" si="2940"/>
        <v>3.7895530433481898E-3</v>
      </c>
      <c r="E1910" s="2">
        <f t="shared" si="2941"/>
        <v>1.358360808016267E-2</v>
      </c>
      <c r="F1910" s="11">
        <f t="shared" ref="F1910:G1910" si="3042">B1910/B1658-1</f>
        <v>0.24372184301563538</v>
      </c>
      <c r="G1910" s="11">
        <f t="shared" si="3042"/>
        <v>0.68830011519485312</v>
      </c>
      <c r="H1910" s="9">
        <f t="shared" si="2927"/>
        <v>0.21810837045300596</v>
      </c>
      <c r="I1910" s="9">
        <f t="shared" si="2928"/>
        <v>0.16713242369839473</v>
      </c>
      <c r="J1910" s="7">
        <f t="shared" si="2929"/>
        <v>0.22647198977157612</v>
      </c>
      <c r="K1910" s="7">
        <f t="shared" si="2930"/>
        <v>0.69659872964861269</v>
      </c>
      <c r="L1910" s="11">
        <f t="shared" ref="L1910:M1910" si="3043">B1910/B1154-1</f>
        <v>0.62932284194516042</v>
      </c>
      <c r="M1910" s="11">
        <f t="shared" si="3043"/>
        <v>2.098775282243587</v>
      </c>
      <c r="N1910" s="9">
        <f t="shared" si="2908"/>
        <v>0.16272149803747557</v>
      </c>
      <c r="O1910" s="9">
        <f t="shared" si="2909"/>
        <v>0.16378979682081013</v>
      </c>
      <c r="P1910" s="7">
        <f t="shared" si="2910"/>
        <v>0.56505950838838714</v>
      </c>
      <c r="Q1910" s="7">
        <f t="shared" si="2911"/>
        <v>2.0111668622371734</v>
      </c>
    </row>
    <row r="1911" spans="1:17" x14ac:dyDescent="0.3">
      <c r="A1911" s="1">
        <v>43314</v>
      </c>
      <c r="B1911" s="2">
        <v>176.01</v>
      </c>
      <c r="C1911" s="2">
        <v>16.1541</v>
      </c>
      <c r="D1911" s="2">
        <f t="shared" si="2940"/>
        <v>1.3515156933931488E-2</v>
      </c>
      <c r="E1911" s="2">
        <f t="shared" si="2941"/>
        <v>3.9052596594382455E-2</v>
      </c>
      <c r="F1911" s="11">
        <f t="shared" ref="F1911:G1911" si="3044">B1911/B1659-1</f>
        <v>0.25722955207313225</v>
      </c>
      <c r="G1911" s="11">
        <f t="shared" si="3044"/>
        <v>0.74277176023820823</v>
      </c>
      <c r="H1911" s="9">
        <f t="shared" si="2927"/>
        <v>0.22891053192744201</v>
      </c>
      <c r="I1911" s="9">
        <f t="shared" si="2928"/>
        <v>0.16759887943157634</v>
      </c>
      <c r="J1911" s="7">
        <f t="shared" si="2929"/>
        <v>0.23969556792188706</v>
      </c>
      <c r="K1911" s="7">
        <f t="shared" si="2930"/>
        <v>0.75124920733715617</v>
      </c>
      <c r="L1911" s="11">
        <f t="shared" ref="L1911:M1911" si="3045">B1911/B1155-1</f>
        <v>0.65667229213003009</v>
      </c>
      <c r="M1911" s="11">
        <f t="shared" si="3045"/>
        <v>2.2521541311000162</v>
      </c>
      <c r="N1911" s="9">
        <f t="shared" ref="N1911:N1974" si="3046">AVERAGE($D1156:$D1911)*252</f>
        <v>0.16827031569553097</v>
      </c>
      <c r="O1911" s="9">
        <f t="shared" ref="O1911:O1974" si="3047">_xlfn.STDEV.P($D1156:$D1911)*SQRT(252)</f>
        <v>0.163943366884991</v>
      </c>
      <c r="P1911" s="7">
        <f t="shared" ref="P1911:P1974" si="3048">EXP(N1911-O1911*O1911/2)^3-1</f>
        <v>0.59121011562564041</v>
      </c>
      <c r="Q1911" s="7">
        <f t="shared" ref="Q1911:Q1974" si="3049">EXP(3*N1911-9*O1911*O1911/2)^3-1</f>
        <v>2.1632107421193614</v>
      </c>
    </row>
    <row r="1912" spans="1:17" x14ac:dyDescent="0.3">
      <c r="A1912" s="1">
        <v>43315</v>
      </c>
      <c r="B1912" s="2">
        <v>176.54920000000001</v>
      </c>
      <c r="C1912" s="2">
        <v>16.2988</v>
      </c>
      <c r="D1912" s="2">
        <f t="shared" si="2940"/>
        <v>3.0587794640000799E-3</v>
      </c>
      <c r="E1912" s="2">
        <f t="shared" si="2941"/>
        <v>8.9175980525785133E-3</v>
      </c>
      <c r="F1912" s="11">
        <f t="shared" ref="F1912:G1912" si="3050">B1912/B1660-1</f>
        <v>0.26600675780331251</v>
      </c>
      <c r="G1912" s="11">
        <f t="shared" si="3050"/>
        <v>0.77688139806163936</v>
      </c>
      <c r="H1912" s="9">
        <f t="shared" si="2927"/>
        <v>0.23586766162504655</v>
      </c>
      <c r="I1912" s="9">
        <f t="shared" si="2928"/>
        <v>0.16754316442872419</v>
      </c>
      <c r="J1912" s="7">
        <f t="shared" si="2929"/>
        <v>0.24836201705550853</v>
      </c>
      <c r="K1912" s="7">
        <f t="shared" si="2930"/>
        <v>0.78833457390065087</v>
      </c>
      <c r="L1912" s="11">
        <f t="shared" ref="L1912:M1912" si="3051">B1912/B1156-1</f>
        <v>0.664879973444785</v>
      </c>
      <c r="M1912" s="11">
        <f t="shared" si="3051"/>
        <v>2.3025611930620844</v>
      </c>
      <c r="N1912" s="9">
        <f t="shared" si="3046"/>
        <v>0.16991767760426382</v>
      </c>
      <c r="O1912" s="9">
        <f t="shared" si="3047"/>
        <v>0.16394253014266258</v>
      </c>
      <c r="P1912" s="7">
        <f t="shared" si="3048"/>
        <v>0.59909413458418137</v>
      </c>
      <c r="Q1912" s="7">
        <f t="shared" si="3049"/>
        <v>2.2104705987837061</v>
      </c>
    </row>
    <row r="1913" spans="1:17" x14ac:dyDescent="0.3">
      <c r="A1913" s="1">
        <v>43318</v>
      </c>
      <c r="B1913" s="2">
        <v>177.58850000000001</v>
      </c>
      <c r="C1913" s="2">
        <v>16.598199999999999</v>
      </c>
      <c r="D1913" s="2">
        <f t="shared" si="2940"/>
        <v>5.8694851394217431E-3</v>
      </c>
      <c r="E1913" s="2">
        <f t="shared" si="2941"/>
        <v>1.8202770277438555E-2</v>
      </c>
      <c r="F1913" s="11">
        <f t="shared" ref="F1913:G1913" si="3052">B1913/B1661-1</f>
        <v>0.27115416963419747</v>
      </c>
      <c r="G1913" s="11">
        <f t="shared" si="3052"/>
        <v>0.80248683281750521</v>
      </c>
      <c r="H1913" s="9">
        <f t="shared" si="2927"/>
        <v>0.239925282753916</v>
      </c>
      <c r="I1913" s="9">
        <f t="shared" si="2928"/>
        <v>0.16761330164958729</v>
      </c>
      <c r="J1913" s="7">
        <f t="shared" si="2929"/>
        <v>0.25342295560518657</v>
      </c>
      <c r="K1913" s="7">
        <f t="shared" si="2930"/>
        <v>0.81004528310947199</v>
      </c>
      <c r="L1913" s="11">
        <f t="shared" ref="L1913:M1913" si="3053">B1913/B1157-1</f>
        <v>0.66185048179004857</v>
      </c>
      <c r="M1913" s="11">
        <f t="shared" si="3053"/>
        <v>2.2862516829017183</v>
      </c>
      <c r="N1913" s="9">
        <f t="shared" si="3046"/>
        <v>0.169310576521496</v>
      </c>
      <c r="O1913" s="9">
        <f t="shared" si="3047"/>
        <v>0.16391991330596545</v>
      </c>
      <c r="P1913" s="7">
        <f t="shared" si="3048"/>
        <v>0.59620210401224671</v>
      </c>
      <c r="Q1913" s="7">
        <f t="shared" si="3049"/>
        <v>2.1932963632819362</v>
      </c>
    </row>
    <row r="1914" spans="1:17" x14ac:dyDescent="0.3">
      <c r="A1914" s="1">
        <v>43319</v>
      </c>
      <c r="B1914" s="2">
        <v>178.2355</v>
      </c>
      <c r="C1914" s="2">
        <v>16.760300000000001</v>
      </c>
      <c r="D1914" s="2">
        <f t="shared" si="2940"/>
        <v>3.6366333527433265E-3</v>
      </c>
      <c r="E1914" s="2">
        <f t="shared" si="2941"/>
        <v>9.7187389068795673E-3</v>
      </c>
      <c r="F1914" s="11">
        <f t="shared" ref="F1914:G1914" si="3054">B1914/B1662-1</f>
        <v>0.26775445172716705</v>
      </c>
      <c r="G1914" s="11">
        <f t="shared" si="3054"/>
        <v>0.78845209893932622</v>
      </c>
      <c r="H1914" s="9">
        <f t="shared" si="2927"/>
        <v>0.23724718720500215</v>
      </c>
      <c r="I1914" s="9">
        <f t="shared" si="2928"/>
        <v>0.16754891606962527</v>
      </c>
      <c r="J1914" s="7">
        <f t="shared" si="2929"/>
        <v>0.25008414814816127</v>
      </c>
      <c r="K1914" s="7">
        <f t="shared" si="2930"/>
        <v>0.79573549560581003</v>
      </c>
      <c r="L1914" s="11">
        <f t="shared" ref="L1914:M1914" si="3055">B1914/B1158-1</f>
        <v>0.69508684400984122</v>
      </c>
      <c r="M1914" s="11">
        <f t="shared" si="3055"/>
        <v>2.4856293153647786</v>
      </c>
      <c r="N1914" s="9">
        <f t="shared" si="3046"/>
        <v>0.17591132497465403</v>
      </c>
      <c r="O1914" s="9">
        <f t="shared" si="3047"/>
        <v>0.16363983253000053</v>
      </c>
      <c r="P1914" s="7">
        <f t="shared" si="3048"/>
        <v>0.62834959380733446</v>
      </c>
      <c r="Q1914" s="7">
        <f t="shared" si="3049"/>
        <v>2.3929474404577995</v>
      </c>
    </row>
    <row r="1915" spans="1:17" x14ac:dyDescent="0.3">
      <c r="A1915" s="1">
        <v>43320</v>
      </c>
      <c r="B1915" s="2">
        <v>178.4512</v>
      </c>
      <c r="C1915" s="2">
        <v>16.805199999999999</v>
      </c>
      <c r="D1915" s="2">
        <f t="shared" si="2940"/>
        <v>1.2094649242258674E-3</v>
      </c>
      <c r="E1915" s="2">
        <f t="shared" si="2941"/>
        <v>2.6753676710502992E-3</v>
      </c>
      <c r="F1915" s="11">
        <f t="shared" ref="F1915:G1915" si="3056">B1915/B1663-1</f>
        <v>0.27148724174981687</v>
      </c>
      <c r="G1915" s="11">
        <f t="shared" si="3056"/>
        <v>0.79994644674128423</v>
      </c>
      <c r="H1915" s="9">
        <f t="shared" si="2927"/>
        <v>0.2401872718146098</v>
      </c>
      <c r="I1915" s="9">
        <f t="shared" si="2928"/>
        <v>0.16752771952135415</v>
      </c>
      <c r="J1915" s="7">
        <f t="shared" si="2929"/>
        <v>0.25376936195692723</v>
      </c>
      <c r="K1915" s="7">
        <f t="shared" si="2930"/>
        <v>0.81170229870070609</v>
      </c>
      <c r="L1915" s="11">
        <f t="shared" ref="L1915:M1915" si="3057">B1915/B1159-1</f>
        <v>0.69929086388528883</v>
      </c>
      <c r="M1915" s="11">
        <f t="shared" si="3057"/>
        <v>2.5089052679932347</v>
      </c>
      <c r="N1915" s="9">
        <f t="shared" si="3046"/>
        <v>0.17673700838151177</v>
      </c>
      <c r="O1915" s="9">
        <f t="shared" si="3047"/>
        <v>0.16363615536179399</v>
      </c>
      <c r="P1915" s="7">
        <f t="shared" si="3048"/>
        <v>0.6323910439968663</v>
      </c>
      <c r="Q1915" s="7">
        <f t="shared" si="3049"/>
        <v>2.4183103945679618</v>
      </c>
    </row>
    <row r="1916" spans="1:17" x14ac:dyDescent="0.3">
      <c r="A1916" s="1">
        <v>43321</v>
      </c>
      <c r="B1916" s="2">
        <v>178.3434</v>
      </c>
      <c r="C1916" s="2">
        <v>16.790299999999998</v>
      </c>
      <c r="D1916" s="2">
        <f t="shared" si="2940"/>
        <v>-6.0426925340342612E-4</v>
      </c>
      <c r="E1916" s="2">
        <f t="shared" si="2941"/>
        <v>-8.8702361786297652E-4</v>
      </c>
      <c r="F1916" s="11">
        <f t="shared" ref="F1916:G1916" si="3058">B1916/B1664-1</f>
        <v>0.27239454466066793</v>
      </c>
      <c r="G1916" s="11">
        <f t="shared" si="3058"/>
        <v>0.80542801535500375</v>
      </c>
      <c r="H1916" s="9">
        <f t="shared" si="2927"/>
        <v>0.24090059344313011</v>
      </c>
      <c r="I1916" s="9">
        <f t="shared" si="2928"/>
        <v>0.16751956338411259</v>
      </c>
      <c r="J1916" s="7">
        <f t="shared" si="2929"/>
        <v>0.2546657361182656</v>
      </c>
      <c r="K1916" s="7">
        <f t="shared" si="2930"/>
        <v>0.81560575583404815</v>
      </c>
      <c r="L1916" s="11">
        <f t="shared" ref="L1916:M1916" si="3059">B1916/B1160-1</f>
        <v>0.67908554944423827</v>
      </c>
      <c r="M1916" s="11">
        <f t="shared" si="3059"/>
        <v>2.39129468794183</v>
      </c>
      <c r="N1916" s="9">
        <f t="shared" si="3046"/>
        <v>0.17274977647151346</v>
      </c>
      <c r="O1916" s="9">
        <f t="shared" si="3047"/>
        <v>0.16352200375424641</v>
      </c>
      <c r="P1916" s="7">
        <f t="shared" si="3048"/>
        <v>0.6130715570153531</v>
      </c>
      <c r="Q1916" s="7">
        <f t="shared" si="3049"/>
        <v>2.2994819494514007</v>
      </c>
    </row>
    <row r="1917" spans="1:17" x14ac:dyDescent="0.3">
      <c r="A1917" s="1">
        <v>43322</v>
      </c>
      <c r="B1917" s="2">
        <v>176.98060000000001</v>
      </c>
      <c r="C1917" s="2">
        <v>16.398599999999998</v>
      </c>
      <c r="D1917" s="2">
        <f t="shared" si="2940"/>
        <v>-7.6707831858246816E-3</v>
      </c>
      <c r="E1917" s="2">
        <f t="shared" si="2941"/>
        <v>-2.3605373375639786E-2</v>
      </c>
      <c r="F1917" s="11">
        <f t="shared" ref="F1917:G1917" si="3060">B1917/B1665-1</f>
        <v>0.29033730343894359</v>
      </c>
      <c r="G1917" s="11">
        <f t="shared" si="3060"/>
        <v>0.88572019962742354</v>
      </c>
      <c r="H1917" s="9">
        <f t="shared" si="2927"/>
        <v>0.25490365972887652</v>
      </c>
      <c r="I1917" s="9">
        <f t="shared" si="2928"/>
        <v>0.16620571159437411</v>
      </c>
      <c r="J1917" s="7">
        <f t="shared" si="2929"/>
        <v>0.27263746415074208</v>
      </c>
      <c r="K1917" s="7">
        <f t="shared" si="2930"/>
        <v>0.89724238508951104</v>
      </c>
      <c r="L1917" s="11">
        <f t="shared" ref="L1917:M1917" si="3061">B1917/B1161-1</f>
        <v>0.68788935387761185</v>
      </c>
      <c r="M1917" s="11">
        <f t="shared" si="3061"/>
        <v>2.443492503464785</v>
      </c>
      <c r="N1917" s="9">
        <f t="shared" si="3046"/>
        <v>0.17449294845821861</v>
      </c>
      <c r="O1917" s="9">
        <f t="shared" si="3047"/>
        <v>0.16340497170581272</v>
      </c>
      <c r="P1917" s="7">
        <f t="shared" si="3048"/>
        <v>0.62162230048043443</v>
      </c>
      <c r="Q1917" s="7">
        <f t="shared" si="3049"/>
        <v>2.3533858657740709</v>
      </c>
    </row>
    <row r="1918" spans="1:17" x14ac:dyDescent="0.3">
      <c r="A1918" s="1">
        <v>43325</v>
      </c>
      <c r="B1918" s="2">
        <v>176.78450000000001</v>
      </c>
      <c r="C1918" s="2">
        <v>16.351199999999999</v>
      </c>
      <c r="D1918" s="2">
        <f t="shared" si="2940"/>
        <v>-1.1086453699670027E-3</v>
      </c>
      <c r="E1918" s="2">
        <f t="shared" si="2941"/>
        <v>-2.8946761871912348E-3</v>
      </c>
      <c r="F1918" s="11">
        <f t="shared" ref="F1918:G1918" si="3062">B1918/B1666-1</f>
        <v>0.27920152880879856</v>
      </c>
      <c r="G1918" s="11">
        <f t="shared" si="3062"/>
        <v>0.83826687202779104</v>
      </c>
      <c r="H1918" s="9">
        <f t="shared" si="2927"/>
        <v>0.24623607766572309</v>
      </c>
      <c r="I1918" s="9">
        <f t="shared" si="2928"/>
        <v>0.16608933416126873</v>
      </c>
      <c r="J1918" s="7">
        <f t="shared" si="2929"/>
        <v>0.26167883674102765</v>
      </c>
      <c r="K1918" s="7">
        <f t="shared" si="2930"/>
        <v>0.8488664690112302</v>
      </c>
      <c r="L1918" s="11">
        <f t="shared" ref="L1918:M1918" si="3063">B1918/B1162-1</f>
        <v>0.68022145131397616</v>
      </c>
      <c r="M1918" s="11">
        <f t="shared" si="3063"/>
        <v>2.4035219183214687</v>
      </c>
      <c r="N1918" s="9">
        <f t="shared" si="3046"/>
        <v>0.1729752003288294</v>
      </c>
      <c r="O1918" s="9">
        <f t="shared" si="3047"/>
        <v>0.16340052669300564</v>
      </c>
      <c r="P1918" s="7">
        <f t="shared" si="3048"/>
        <v>0.61425895955906151</v>
      </c>
      <c r="Q1918" s="7">
        <f t="shared" si="3049"/>
        <v>2.3079558124614059</v>
      </c>
    </row>
    <row r="1919" spans="1:17" x14ac:dyDescent="0.3">
      <c r="A1919" s="1">
        <v>43326</v>
      </c>
      <c r="B1919" s="2">
        <v>177.89240000000001</v>
      </c>
      <c r="C1919" s="2">
        <v>16.653099999999998</v>
      </c>
      <c r="D1919" s="2">
        <f t="shared" si="2940"/>
        <v>6.2473964525963949E-3</v>
      </c>
      <c r="E1919" s="2">
        <f t="shared" si="2941"/>
        <v>1.8295096136711188E-2</v>
      </c>
      <c r="F1919" s="11">
        <f t="shared" ref="F1919:G1919" si="3064">B1919/B1667-1</f>
        <v>0.27085244336999592</v>
      </c>
      <c r="G1919" s="11">
        <f t="shared" si="3064"/>
        <v>0.80210801978162283</v>
      </c>
      <c r="H1919" s="9">
        <f t="shared" ref="H1919:H1982" si="3065">AVERAGE($D1668:$D1919)*252</f>
        <v>0.23968789055825851</v>
      </c>
      <c r="I1919" s="9">
        <f t="shared" ref="I1919:I1982" si="3066">_xlfn.STDEV.P($D1668:$D1919)*SQRT(252)</f>
        <v>0.16575161114395126</v>
      </c>
      <c r="J1919" s="7">
        <f t="shared" ref="J1919:J1982" si="3067">EXP(H1919-I1919*I1919/2)-1</f>
        <v>0.25351435722452331</v>
      </c>
      <c r="K1919" s="7">
        <f t="shared" ref="K1919:K1982" si="3068">EXP(3*H1919-9*I1919*I1919/2)-1</f>
        <v>0.8138152268383263</v>
      </c>
      <c r="L1919" s="11">
        <f t="shared" ref="L1919:M1919" si="3069">B1919/B1163-1</f>
        <v>0.69351012341541995</v>
      </c>
      <c r="M1919" s="11">
        <f t="shared" si="3069"/>
        <v>2.4820181491239071</v>
      </c>
      <c r="N1919" s="9">
        <f t="shared" si="3046"/>
        <v>0.17560112368812988</v>
      </c>
      <c r="O1919" s="9">
        <f t="shared" si="3047"/>
        <v>0.16342650883819959</v>
      </c>
      <c r="P1919" s="7">
        <f t="shared" si="3048"/>
        <v>0.62700521802665365</v>
      </c>
      <c r="Q1919" s="7">
        <f t="shared" si="3049"/>
        <v>2.3866766185092354</v>
      </c>
    </row>
    <row r="1920" spans="1:17" x14ac:dyDescent="0.3">
      <c r="A1920" s="1">
        <v>43327</v>
      </c>
      <c r="B1920" s="2">
        <v>175.7159</v>
      </c>
      <c r="C1920" s="2">
        <v>16.046800000000001</v>
      </c>
      <c r="D1920" s="2">
        <f t="shared" si="2940"/>
        <v>-1.231038686885063E-2</v>
      </c>
      <c r="E1920" s="2">
        <f t="shared" si="2941"/>
        <v>-3.7086932531383371E-2</v>
      </c>
      <c r="F1920" s="11">
        <f t="shared" ref="F1920:G1920" si="3070">B1920/B1668-1</f>
        <v>0.25443169819833655</v>
      </c>
      <c r="G1920" s="11">
        <f t="shared" si="3070"/>
        <v>0.73338374291115316</v>
      </c>
      <c r="H1920" s="9">
        <f t="shared" si="3065"/>
        <v>0.22668263990437873</v>
      </c>
      <c r="I1920" s="9">
        <f t="shared" si="3066"/>
        <v>0.16627906633267428</v>
      </c>
      <c r="J1920" s="7">
        <f t="shared" si="3067"/>
        <v>0.23720929651083322</v>
      </c>
      <c r="K1920" s="7">
        <f t="shared" si="3068"/>
        <v>0.74303639007702826</v>
      </c>
      <c r="L1920" s="11">
        <f t="shared" ref="L1920:M1920" si="3071">B1920/B1164-1</f>
        <v>0.67021749834134003</v>
      </c>
      <c r="M1920" s="11">
        <f t="shared" si="3071"/>
        <v>2.3372431578071713</v>
      </c>
      <c r="N1920" s="9">
        <f t="shared" si="3046"/>
        <v>0.17098461882537078</v>
      </c>
      <c r="O1920" s="9">
        <f t="shared" si="3047"/>
        <v>0.16359797867402473</v>
      </c>
      <c r="P1920" s="7">
        <f t="shared" si="3048"/>
        <v>0.60449234169003363</v>
      </c>
      <c r="Q1920" s="7">
        <f t="shared" si="3049"/>
        <v>2.2463897669895516</v>
      </c>
    </row>
    <row r="1921" spans="1:17" x14ac:dyDescent="0.3">
      <c r="A1921" s="1">
        <v>43328</v>
      </c>
      <c r="B1921" s="2">
        <v>176.2944</v>
      </c>
      <c r="C1921" s="2">
        <v>16.193999999999999</v>
      </c>
      <c r="D1921" s="2">
        <f t="shared" si="2940"/>
        <v>3.2868385999465228E-3</v>
      </c>
      <c r="E1921" s="2">
        <f t="shared" si="2941"/>
        <v>9.1313505131637683E-3</v>
      </c>
      <c r="F1921" s="11">
        <f t="shared" ref="F1921:G1921" si="3072">B1921/B1669-1</f>
        <v>0.25638116522899224</v>
      </c>
      <c r="G1921" s="11">
        <f t="shared" si="3072"/>
        <v>0.74020503342001764</v>
      </c>
      <c r="H1921" s="9">
        <f t="shared" si="3065"/>
        <v>0.22823549750742184</v>
      </c>
      <c r="I1921" s="9">
        <f t="shared" si="3066"/>
        <v>0.16629408062864531</v>
      </c>
      <c r="J1921" s="7">
        <f t="shared" si="3067"/>
        <v>0.23912890512152019</v>
      </c>
      <c r="K1921" s="7">
        <f t="shared" si="3068"/>
        <v>0.75113604675046375</v>
      </c>
      <c r="L1921" s="11">
        <f t="shared" ref="L1921:M1921" si="3073">B1921/B1165-1</f>
        <v>0.66188008631115935</v>
      </c>
      <c r="M1921" s="11">
        <f t="shared" si="3073"/>
        <v>2.2871206739064243</v>
      </c>
      <c r="N1921" s="9">
        <f t="shared" si="3046"/>
        <v>0.16931651453211488</v>
      </c>
      <c r="O1921" s="9">
        <f t="shared" si="3047"/>
        <v>0.16354582826080202</v>
      </c>
      <c r="P1921" s="7">
        <f t="shared" si="3048"/>
        <v>0.59652387345940983</v>
      </c>
      <c r="Q1921" s="7">
        <f t="shared" si="3049"/>
        <v>2.1987525912660852</v>
      </c>
    </row>
    <row r="1922" spans="1:17" x14ac:dyDescent="0.3">
      <c r="A1922" s="1">
        <v>43329</v>
      </c>
      <c r="B1922" s="2">
        <v>176.33349999999999</v>
      </c>
      <c r="C1922" s="2">
        <v>16.191500000000001</v>
      </c>
      <c r="D1922" s="2">
        <f t="shared" si="2940"/>
        <v>2.2176350856093236E-4</v>
      </c>
      <c r="E1922" s="2">
        <f t="shared" si="2941"/>
        <v>-1.5439008228770802E-4</v>
      </c>
      <c r="F1922" s="11">
        <f t="shared" ref="F1922:G1922" si="3074">B1922/B1670-1</f>
        <v>0.2828900940122312</v>
      </c>
      <c r="G1922" s="11">
        <f t="shared" si="3074"/>
        <v>0.85393194100943526</v>
      </c>
      <c r="H1922" s="9">
        <f t="shared" si="3065"/>
        <v>0.24911541868455894</v>
      </c>
      <c r="I1922" s="9">
        <f t="shared" si="3066"/>
        <v>0.16488620066328974</v>
      </c>
      <c r="J1922" s="7">
        <f t="shared" si="3067"/>
        <v>0.26556883000841447</v>
      </c>
      <c r="K1922" s="7">
        <f t="shared" si="3068"/>
        <v>0.86825098263274136</v>
      </c>
      <c r="L1922" s="11">
        <f t="shared" ref="L1922:M1922" si="3075">B1922/B1166-1</f>
        <v>0.67079469426854765</v>
      </c>
      <c r="M1922" s="11">
        <f t="shared" si="3075"/>
        <v>2.3398997504073931</v>
      </c>
      <c r="N1922" s="9">
        <f t="shared" si="3046"/>
        <v>0.17109979269078943</v>
      </c>
      <c r="O1922" s="9">
        <f t="shared" si="3047"/>
        <v>0.16351171112299004</v>
      </c>
      <c r="P1922" s="7">
        <f t="shared" si="3048"/>
        <v>0.605114764778939</v>
      </c>
      <c r="Q1922" s="7">
        <f t="shared" si="3049"/>
        <v>2.2509948546183041</v>
      </c>
    </row>
    <row r="1923" spans="1:17" x14ac:dyDescent="0.3">
      <c r="A1923" s="1">
        <v>43332</v>
      </c>
      <c r="B1923" s="2">
        <v>176.17670000000001</v>
      </c>
      <c r="C1923" s="2">
        <v>16.159099999999999</v>
      </c>
      <c r="D1923" s="2">
        <f t="shared" si="2940"/>
        <v>-8.8961970655740028E-4</v>
      </c>
      <c r="E1923" s="2">
        <f t="shared" si="2941"/>
        <v>-2.0030547089091143E-3</v>
      </c>
      <c r="F1923" s="11">
        <f t="shared" ref="F1923:G1923" si="3076">B1923/B1671-1</f>
        <v>0.28265730101075404</v>
      </c>
      <c r="G1923" s="11">
        <f t="shared" si="3076"/>
        <v>0.85677023486693926</v>
      </c>
      <c r="H1923" s="9">
        <f t="shared" si="3065"/>
        <v>0.2489339424019007</v>
      </c>
      <c r="I1923" s="9">
        <f t="shared" si="3066"/>
        <v>0.16488816753344265</v>
      </c>
      <c r="J1923" s="7">
        <f t="shared" si="3067"/>
        <v>0.2653387697561207</v>
      </c>
      <c r="K1923" s="7">
        <f t="shared" si="3068"/>
        <v>0.86722867964508166</v>
      </c>
      <c r="L1923" s="11">
        <f t="shared" ref="L1923:M1923" si="3077">B1923/B1167-1</f>
        <v>0.68037469108778126</v>
      </c>
      <c r="M1923" s="11">
        <f t="shared" si="3077"/>
        <v>2.397052640430541</v>
      </c>
      <c r="N1923" s="9">
        <f t="shared" si="3046"/>
        <v>0.17300559965232593</v>
      </c>
      <c r="O1923" s="9">
        <f t="shared" si="3047"/>
        <v>0.16346005662599664</v>
      </c>
      <c r="P1923" s="7">
        <f t="shared" si="3048"/>
        <v>0.61435906445508492</v>
      </c>
      <c r="Q1923" s="7">
        <f t="shared" si="3049"/>
        <v>2.3079919059794234</v>
      </c>
    </row>
    <row r="1924" spans="1:17" x14ac:dyDescent="0.3">
      <c r="A1924" s="1">
        <v>43333</v>
      </c>
      <c r="B1924" s="2">
        <v>176.82380000000001</v>
      </c>
      <c r="C1924" s="2">
        <v>16.3262</v>
      </c>
      <c r="D1924" s="2">
        <f t="shared" ref="D1924:D1987" si="3078">LN(B1924/B1923)</f>
        <v>3.6662878655509996E-3</v>
      </c>
      <c r="E1924" s="2">
        <f t="shared" ref="E1924:E1987" si="3079">LN(C1924/C1923)</f>
        <v>1.0287820879540832E-2</v>
      </c>
      <c r="F1924" s="11">
        <f t="shared" ref="F1924:G1924" si="3080">B1924/B1672-1</f>
        <v>0.28901083920952297</v>
      </c>
      <c r="G1924" s="11">
        <f t="shared" si="3080"/>
        <v>0.87938298607114085</v>
      </c>
      <c r="H1924" s="9">
        <f t="shared" si="3065"/>
        <v>0.25387513292830749</v>
      </c>
      <c r="I1924" s="9">
        <f t="shared" si="3066"/>
        <v>0.16489410254139722</v>
      </c>
      <c r="J1924" s="7">
        <f t="shared" si="3067"/>
        <v>0.27160527759261743</v>
      </c>
      <c r="K1924" s="7">
        <f t="shared" si="3068"/>
        <v>0.89509715442628646</v>
      </c>
      <c r="L1924" s="11">
        <f t="shared" ref="L1924:M1924" si="3081">B1924/B1168-1</f>
        <v>0.73458531039306418</v>
      </c>
      <c r="M1924" s="11">
        <f t="shared" si="3081"/>
        <v>2.7401663192137637</v>
      </c>
      <c r="N1924" s="9">
        <f t="shared" si="3046"/>
        <v>0.1835894568825697</v>
      </c>
      <c r="O1924" s="9">
        <f t="shared" si="3047"/>
        <v>0.16262154271462523</v>
      </c>
      <c r="P1924" s="7">
        <f t="shared" si="3048"/>
        <v>0.66712355869597451</v>
      </c>
      <c r="Q1924" s="7">
        <f t="shared" si="3049"/>
        <v>2.6520449422248076</v>
      </c>
    </row>
    <row r="1925" spans="1:17" x14ac:dyDescent="0.3">
      <c r="A1925" s="1">
        <v>43334</v>
      </c>
      <c r="B1925" s="2">
        <v>177.51</v>
      </c>
      <c r="C1925" s="2">
        <v>16.515799999999999</v>
      </c>
      <c r="D1925" s="2">
        <f t="shared" si="3078"/>
        <v>3.87318882839168E-3</v>
      </c>
      <c r="E1925" s="2">
        <f t="shared" si="3079"/>
        <v>1.154631912865158E-2</v>
      </c>
      <c r="F1925" s="11">
        <f t="shared" ref="F1925:G1925" si="3082">B1925/B1673-1</f>
        <v>0.27458463447331027</v>
      </c>
      <c r="G1925" s="11">
        <f t="shared" si="3082"/>
        <v>0.820183607569128</v>
      </c>
      <c r="H1925" s="9">
        <f t="shared" si="3065"/>
        <v>0.24262034864989498</v>
      </c>
      <c r="I1925" s="9">
        <f t="shared" si="3066"/>
        <v>0.16431185434183068</v>
      </c>
      <c r="J1925" s="7">
        <f t="shared" si="3067"/>
        <v>0.25749438265883318</v>
      </c>
      <c r="K1925" s="7">
        <f t="shared" si="3068"/>
        <v>0.83375964706688888</v>
      </c>
      <c r="L1925" s="11">
        <f t="shared" ref="L1925:M1925" si="3083">B1925/B1169-1</f>
        <v>0.8209011260228527</v>
      </c>
      <c r="M1925" s="11">
        <f t="shared" si="3083"/>
        <v>3.3211323617906388</v>
      </c>
      <c r="N1925" s="9">
        <f t="shared" si="3046"/>
        <v>0.19977716758118311</v>
      </c>
      <c r="O1925" s="9">
        <f t="shared" si="3047"/>
        <v>0.16050049856853579</v>
      </c>
      <c r="P1925" s="7">
        <f t="shared" si="3048"/>
        <v>0.75188243627932394</v>
      </c>
      <c r="Q1925" s="7">
        <f t="shared" si="3049"/>
        <v>3.2640907636896701</v>
      </c>
    </row>
    <row r="1926" spans="1:17" x14ac:dyDescent="0.3">
      <c r="A1926" s="1">
        <v>43335</v>
      </c>
      <c r="B1926" s="2">
        <v>177.2551</v>
      </c>
      <c r="C1926" s="2">
        <v>16.433499999999999</v>
      </c>
      <c r="D1926" s="2">
        <f t="shared" si="3078"/>
        <v>-1.4370074388029E-3</v>
      </c>
      <c r="E1926" s="2">
        <f t="shared" si="3079"/>
        <v>-4.9955641639835967E-3</v>
      </c>
      <c r="F1926" s="11">
        <f t="shared" ref="F1926:G1926" si="3084">B1926/B1674-1</f>
        <v>0.27730434206126864</v>
      </c>
      <c r="G1926" s="11">
        <f t="shared" si="3084"/>
        <v>0.83158164573186344</v>
      </c>
      <c r="H1926" s="9">
        <f t="shared" si="3065"/>
        <v>0.24475187446680477</v>
      </c>
      <c r="I1926" s="9">
        <f t="shared" si="3066"/>
        <v>0.16426683667552064</v>
      </c>
      <c r="J1926" s="7">
        <f t="shared" si="3067"/>
        <v>0.26018694329333703</v>
      </c>
      <c r="K1926" s="7">
        <f t="shared" si="3068"/>
        <v>0.84564618520777834</v>
      </c>
      <c r="L1926" s="11">
        <f t="shared" ref="L1926:M1926" si="3085">B1926/B1170-1</f>
        <v>0.89104582226921081</v>
      </c>
      <c r="M1926" s="11">
        <f t="shared" si="3085"/>
        <v>3.8774226100376925</v>
      </c>
      <c r="N1926" s="9">
        <f t="shared" si="3046"/>
        <v>0.21237667371619359</v>
      </c>
      <c r="O1926" s="9">
        <f t="shared" si="3047"/>
        <v>0.15883119757715816</v>
      </c>
      <c r="P1926" s="7">
        <f t="shared" si="3048"/>
        <v>0.82082372920807867</v>
      </c>
      <c r="Q1926" s="7">
        <f t="shared" si="3049"/>
        <v>3.8105953390672989</v>
      </c>
    </row>
    <row r="1927" spans="1:17" x14ac:dyDescent="0.3">
      <c r="A1927" s="1">
        <v>43336</v>
      </c>
      <c r="B1927" s="2">
        <v>178.90219999999999</v>
      </c>
      <c r="C1927" s="2">
        <v>16.8901</v>
      </c>
      <c r="D1927" s="2">
        <f t="shared" si="3078"/>
        <v>9.2493498939859586E-3</v>
      </c>
      <c r="E1927" s="2">
        <f t="shared" si="3079"/>
        <v>2.7405717148361382E-2</v>
      </c>
      <c r="F1927" s="11">
        <f t="shared" ref="F1927:G1927" si="3086">B1927/B1675-1</f>
        <v>0.29297854072290286</v>
      </c>
      <c r="G1927" s="11">
        <f t="shared" si="3086"/>
        <v>0.89831860993099122</v>
      </c>
      <c r="H1927" s="9">
        <f t="shared" si="3065"/>
        <v>0.25694850314998885</v>
      </c>
      <c r="I1927" s="9">
        <f t="shared" si="3066"/>
        <v>0.16442680953961225</v>
      </c>
      <c r="J1927" s="7">
        <f t="shared" si="3067"/>
        <v>0.27561755129061694</v>
      </c>
      <c r="K1927" s="7">
        <f t="shared" si="3068"/>
        <v>0.9139759331133952</v>
      </c>
      <c r="L1927" s="11">
        <f t="shared" ref="L1927:M1927" si="3087">B1927/B1171-1</f>
        <v>0.9158185338439262</v>
      </c>
      <c r="M1927" s="11">
        <f t="shared" si="3087"/>
        <v>4.08003488931665</v>
      </c>
      <c r="N1927" s="9">
        <f t="shared" si="3046"/>
        <v>0.21671498804196596</v>
      </c>
      <c r="O1927" s="9">
        <f t="shared" si="3047"/>
        <v>0.15888282645662277</v>
      </c>
      <c r="P1927" s="7">
        <f t="shared" si="3048"/>
        <v>0.84463114355252245</v>
      </c>
      <c r="Q1927" s="7">
        <f t="shared" si="3049"/>
        <v>4.0010317095037173</v>
      </c>
    </row>
    <row r="1928" spans="1:17" x14ac:dyDescent="0.3">
      <c r="A1928" s="1">
        <v>43339</v>
      </c>
      <c r="B1928" s="2">
        <v>180.72569999999999</v>
      </c>
      <c r="C1928" s="2">
        <v>17.399000000000001</v>
      </c>
      <c r="D1928" s="2">
        <f t="shared" si="3078"/>
        <v>1.0141124355109327E-2</v>
      </c>
      <c r="E1928" s="2">
        <f t="shared" si="3079"/>
        <v>2.9685081839283155E-2</v>
      </c>
      <c r="F1928" s="11">
        <f t="shared" ref="F1928:G1928" si="3088">B1928/B1676-1</f>
        <v>0.30891791709578875</v>
      </c>
      <c r="G1928" s="11">
        <f t="shared" si="3088"/>
        <v>0.96874717117769538</v>
      </c>
      <c r="H1928" s="9">
        <f t="shared" si="3065"/>
        <v>0.26920077838850637</v>
      </c>
      <c r="I1928" s="9">
        <f t="shared" si="3066"/>
        <v>0.16464804793518356</v>
      </c>
      <c r="J1928" s="7">
        <f t="shared" si="3067"/>
        <v>0.29129590099883096</v>
      </c>
      <c r="K1928" s="7">
        <f t="shared" si="3068"/>
        <v>0.98498612971499488</v>
      </c>
      <c r="L1928" s="11">
        <f t="shared" ref="L1928:M1928" si="3089">B1928/B1172-1</f>
        <v>0.84255106566277016</v>
      </c>
      <c r="M1928" s="11">
        <f t="shared" si="3089"/>
        <v>3.5731482941702151</v>
      </c>
      <c r="N1928" s="9">
        <f t="shared" si="3046"/>
        <v>0.20371702003935382</v>
      </c>
      <c r="O1928" s="9">
        <f t="shared" si="3047"/>
        <v>0.15650868528343764</v>
      </c>
      <c r="P1928" s="7">
        <f t="shared" si="3048"/>
        <v>0.77607985554042624</v>
      </c>
      <c r="Q1928" s="7">
        <f t="shared" si="3049"/>
        <v>3.4941255232513759</v>
      </c>
    </row>
    <row r="1929" spans="1:17" x14ac:dyDescent="0.3">
      <c r="A1929" s="1">
        <v>43340</v>
      </c>
      <c r="B1929" s="2">
        <v>180.99039999999999</v>
      </c>
      <c r="C1929" s="2">
        <v>17.476400000000002</v>
      </c>
      <c r="D1929" s="2">
        <f t="shared" si="3078"/>
        <v>1.4635790181877386E-3</v>
      </c>
      <c r="E1929" s="2">
        <f t="shared" si="3079"/>
        <v>4.4386660555170094E-3</v>
      </c>
      <c r="F1929" s="11">
        <f t="shared" ref="F1929:G1929" si="3090">B1929/B1677-1</f>
        <v>0.30678423053762938</v>
      </c>
      <c r="G1929" s="11">
        <f t="shared" si="3090"/>
        <v>0.96035850093663444</v>
      </c>
      <c r="H1929" s="9">
        <f t="shared" si="3065"/>
        <v>0.26756933343721967</v>
      </c>
      <c r="I1929" s="9">
        <f t="shared" si="3066"/>
        <v>0.1646360155684273</v>
      </c>
      <c r="J1929" s="7">
        <f t="shared" si="3067"/>
        <v>0.28919349428384722</v>
      </c>
      <c r="K1929" s="7">
        <f t="shared" si="3068"/>
        <v>0.97532989729985431</v>
      </c>
      <c r="L1929" s="11">
        <f t="shared" ref="L1929:M1929" si="3091">B1929/B1173-1</f>
        <v>0.79966033338238751</v>
      </c>
      <c r="M1929" s="11">
        <f t="shared" si="3091"/>
        <v>3.2605621785026457</v>
      </c>
      <c r="N1929" s="9">
        <f t="shared" si="3046"/>
        <v>0.19586598113962986</v>
      </c>
      <c r="O1929" s="9">
        <f t="shared" si="3047"/>
        <v>0.15588303267857639</v>
      </c>
      <c r="P1929" s="7">
        <f t="shared" si="3048"/>
        <v>0.7352450864135871</v>
      </c>
      <c r="Q1929" s="7">
        <f t="shared" si="3049"/>
        <v>3.1985965383738648</v>
      </c>
    </row>
    <row r="1930" spans="1:17" x14ac:dyDescent="0.3">
      <c r="A1930" s="1">
        <v>43341</v>
      </c>
      <c r="B1930" s="2">
        <v>183.0787</v>
      </c>
      <c r="C1930" s="2">
        <v>18.087599999999998</v>
      </c>
      <c r="D1930" s="2">
        <f t="shared" si="3078"/>
        <v>1.1472123854042442E-2</v>
      </c>
      <c r="E1930" s="2">
        <f t="shared" si="3079"/>
        <v>3.437522126225058E-2</v>
      </c>
      <c r="F1930" s="11">
        <f t="shared" ref="F1930:G1930" si="3092">B1930/B1678-1</f>
        <v>0.31668479026963903</v>
      </c>
      <c r="G1930" s="11">
        <f t="shared" si="3092"/>
        <v>1.0042328276840227</v>
      </c>
      <c r="H1930" s="9">
        <f t="shared" si="3065"/>
        <v>0.27511705491193911</v>
      </c>
      <c r="I1930" s="9">
        <f t="shared" si="3066"/>
        <v>0.16493929842309452</v>
      </c>
      <c r="J1930" s="7">
        <f t="shared" si="3067"/>
        <v>0.29889586482683628</v>
      </c>
      <c r="K1930" s="7">
        <f t="shared" si="3068"/>
        <v>1.0196592114883201</v>
      </c>
      <c r="L1930" s="11">
        <f t="shared" ref="L1930:M1930" si="3093">B1930/B1174-1</f>
        <v>0.82076912825633364</v>
      </c>
      <c r="M1930" s="11">
        <f t="shared" si="3093"/>
        <v>3.4131166739862389</v>
      </c>
      <c r="N1930" s="9">
        <f t="shared" si="3046"/>
        <v>0.1997530032541279</v>
      </c>
      <c r="O1930" s="9">
        <f t="shared" si="3047"/>
        <v>0.15600408825410839</v>
      </c>
      <c r="P1930" s="7">
        <f t="shared" si="3048"/>
        <v>0.75549891125335211</v>
      </c>
      <c r="Q1930" s="7">
        <f t="shared" si="3049"/>
        <v>3.3458606151544465</v>
      </c>
    </row>
    <row r="1931" spans="1:17" x14ac:dyDescent="0.3">
      <c r="A1931" s="1">
        <v>43342</v>
      </c>
      <c r="B1931" s="2">
        <v>182.7551</v>
      </c>
      <c r="C1931" s="2">
        <v>17.985299999999999</v>
      </c>
      <c r="D1931" s="2">
        <f t="shared" si="3078"/>
        <v>-1.7691098219951562E-3</v>
      </c>
      <c r="E1931" s="2">
        <f t="shared" si="3079"/>
        <v>-5.6718630467393807E-3</v>
      </c>
      <c r="F1931" s="11">
        <f t="shared" ref="F1931:G1931" si="3094">B1931/B1679-1</f>
        <v>0.29909297052154193</v>
      </c>
      <c r="G1931" s="11">
        <f t="shared" si="3094"/>
        <v>0.92615717437402245</v>
      </c>
      <c r="H1931" s="9">
        <f t="shared" si="3065"/>
        <v>0.2616663059676867</v>
      </c>
      <c r="I1931" s="9">
        <f t="shared" si="3066"/>
        <v>0.16462166492732222</v>
      </c>
      <c r="J1931" s="7">
        <f t="shared" si="3067"/>
        <v>0.28160879482307211</v>
      </c>
      <c r="K1931" s="7">
        <f t="shared" si="3068"/>
        <v>0.94069780435468853</v>
      </c>
      <c r="L1931" s="11">
        <f t="shared" ref="L1931:M1931" si="3095">B1931/B1175-1</f>
        <v>0.84037658441680074</v>
      </c>
      <c r="M1931" s="11">
        <f t="shared" si="3095"/>
        <v>3.5573940806811271</v>
      </c>
      <c r="N1931" s="9">
        <f t="shared" si="3046"/>
        <v>0.2033234053745647</v>
      </c>
      <c r="O1931" s="9">
        <f t="shared" si="3047"/>
        <v>0.15582261863687694</v>
      </c>
      <c r="P1931" s="7">
        <f t="shared" si="3048"/>
        <v>0.77455410586397222</v>
      </c>
      <c r="Q1931" s="7">
        <f t="shared" si="3049"/>
        <v>3.491206410209351</v>
      </c>
    </row>
    <row r="1932" spans="1:17" x14ac:dyDescent="0.3">
      <c r="A1932" s="1">
        <v>43343</v>
      </c>
      <c r="B1932" s="2">
        <v>182.99039999999999</v>
      </c>
      <c r="C1932" s="2">
        <v>18.037700000000001</v>
      </c>
      <c r="D1932" s="2">
        <f t="shared" si="3078"/>
        <v>1.2866872317654052E-3</v>
      </c>
      <c r="E1932" s="2">
        <f t="shared" si="3079"/>
        <v>2.9092544739985162E-3</v>
      </c>
      <c r="F1932" s="11">
        <f t="shared" ref="F1932:G1932" si="3096">B1932/B1680-1</f>
        <v>0.28697450179869399</v>
      </c>
      <c r="G1932" s="11">
        <f t="shared" si="3096"/>
        <v>0.87841834503155392</v>
      </c>
      <c r="H1932" s="9">
        <f t="shared" si="3065"/>
        <v>0.25229411629550047</v>
      </c>
      <c r="I1932" s="9">
        <f t="shared" si="3066"/>
        <v>0.16433943924180408</v>
      </c>
      <c r="J1932" s="7">
        <f t="shared" si="3067"/>
        <v>0.2697123651056974</v>
      </c>
      <c r="K1932" s="7">
        <f t="shared" si="3068"/>
        <v>0.88768048371340003</v>
      </c>
      <c r="L1932" s="11">
        <f t="shared" ref="L1932:M1932" si="3097">B1932/B1176-1</f>
        <v>0.90219501952191061</v>
      </c>
      <c r="M1932" s="11">
        <f t="shared" si="3097"/>
        <v>4.0266692676401741</v>
      </c>
      <c r="N1932" s="9">
        <f t="shared" si="3046"/>
        <v>0.21433616426338264</v>
      </c>
      <c r="O1932" s="9">
        <f t="shared" si="3047"/>
        <v>0.15468333309802101</v>
      </c>
      <c r="P1932" s="7">
        <f t="shared" si="3048"/>
        <v>0.83513508111288992</v>
      </c>
      <c r="Q1932" s="7">
        <f t="shared" si="3049"/>
        <v>3.9828991266835923</v>
      </c>
    </row>
    <row r="1933" spans="1:17" x14ac:dyDescent="0.3">
      <c r="A1933" s="1">
        <v>43347</v>
      </c>
      <c r="B1933" s="2">
        <v>182.20609999999999</v>
      </c>
      <c r="C1933" s="2">
        <v>17.8231</v>
      </c>
      <c r="D1933" s="2">
        <f t="shared" si="3078"/>
        <v>-4.2952284909341673E-3</v>
      </c>
      <c r="E1933" s="2">
        <f t="shared" si="3079"/>
        <v>-1.1968643295920338E-2</v>
      </c>
      <c r="F1933" s="11">
        <f t="shared" ref="F1933:G1933" si="3098">B1933/B1681-1</f>
        <v>0.28321384303341035</v>
      </c>
      <c r="G1933" s="11">
        <f t="shared" si="3098"/>
        <v>0.85734681117132139</v>
      </c>
      <c r="H1933" s="9">
        <f t="shared" si="3065"/>
        <v>0.24936774597202616</v>
      </c>
      <c r="I1933" s="9">
        <f t="shared" si="3066"/>
        <v>0.1644075791873699</v>
      </c>
      <c r="J1933" s="7">
        <f t="shared" si="3067"/>
        <v>0.26598796825006543</v>
      </c>
      <c r="K1933" s="7">
        <f t="shared" si="3068"/>
        <v>0.87099224696625432</v>
      </c>
      <c r="L1933" s="11">
        <f t="shared" ref="L1933:M1933" si="3099">B1933/B1177-1</f>
        <v>0.84208818272255948</v>
      </c>
      <c r="M1933" s="11">
        <f t="shared" si="3099"/>
        <v>3.5932273277839339</v>
      </c>
      <c r="N1933" s="9">
        <f t="shared" si="3046"/>
        <v>0.203633270014554</v>
      </c>
      <c r="O1933" s="9">
        <f t="shared" si="3047"/>
        <v>0.15392521681105234</v>
      </c>
      <c r="P1933" s="7">
        <f t="shared" si="3048"/>
        <v>0.77777103394097891</v>
      </c>
      <c r="Q1933" s="7">
        <f t="shared" si="3049"/>
        <v>3.5396245170235101</v>
      </c>
    </row>
    <row r="1934" spans="1:17" x14ac:dyDescent="0.3">
      <c r="A1934" s="1">
        <v>43348</v>
      </c>
      <c r="B1934" s="2">
        <v>179.85319999999999</v>
      </c>
      <c r="C1934" s="2">
        <v>17.114599999999999</v>
      </c>
      <c r="D1934" s="2">
        <f t="shared" si="3078"/>
        <v>-1.2997501369776052E-2</v>
      </c>
      <c r="E1934" s="2">
        <f t="shared" si="3079"/>
        <v>-4.0563468356364957E-2</v>
      </c>
      <c r="F1934" s="11">
        <f t="shared" ref="F1934:G1934" si="3100">B1934/B1682-1</f>
        <v>0.27811083159226246</v>
      </c>
      <c r="G1934" s="11">
        <f t="shared" si="3100"/>
        <v>0.83259449619873638</v>
      </c>
      <c r="H1934" s="9">
        <f t="shared" si="3065"/>
        <v>0.2453830748808003</v>
      </c>
      <c r="I1934" s="9">
        <f t="shared" si="3066"/>
        <v>0.16469784187691125</v>
      </c>
      <c r="J1934" s="7">
        <f t="shared" si="3067"/>
        <v>0.26089323355503624</v>
      </c>
      <c r="K1934" s="7">
        <f t="shared" si="3068"/>
        <v>0.84796497220863221</v>
      </c>
      <c r="L1934" s="11">
        <f t="shared" ref="L1934:M1934" si="3101">B1934/B1178-1</f>
        <v>0.82727132337402653</v>
      </c>
      <c r="M1934" s="11">
        <f t="shared" si="3101"/>
        <v>3.4846055079527289</v>
      </c>
      <c r="N1934" s="9">
        <f t="shared" si="3046"/>
        <v>0.20094125798786455</v>
      </c>
      <c r="O1934" s="9">
        <f t="shared" si="3047"/>
        <v>0.15409585441159954</v>
      </c>
      <c r="P1934" s="7">
        <f t="shared" si="3048"/>
        <v>0.7633324838322475</v>
      </c>
      <c r="Q1934" s="7">
        <f t="shared" si="3049"/>
        <v>3.4278167747540298</v>
      </c>
    </row>
    <row r="1935" spans="1:17" x14ac:dyDescent="0.3">
      <c r="A1935" s="1">
        <v>43349</v>
      </c>
      <c r="B1935" s="2">
        <v>178.24529999999999</v>
      </c>
      <c r="C1935" s="2">
        <v>16.648099999999999</v>
      </c>
      <c r="D1935" s="2">
        <f t="shared" si="3078"/>
        <v>-8.9802711029478288E-3</v>
      </c>
      <c r="E1935" s="2">
        <f t="shared" si="3079"/>
        <v>-2.7635804596492557E-2</v>
      </c>
      <c r="F1935" s="11">
        <f t="shared" ref="F1935:G1935" si="3102">B1935/B1683-1</f>
        <v>0.26284433341669833</v>
      </c>
      <c r="G1935" s="11">
        <f t="shared" si="3102"/>
        <v>0.76737051073813367</v>
      </c>
      <c r="H1935" s="9">
        <f t="shared" si="3065"/>
        <v>0.23336658432072507</v>
      </c>
      <c r="I1935" s="9">
        <f t="shared" si="3066"/>
        <v>0.16498374068674673</v>
      </c>
      <c r="J1935" s="7">
        <f t="shared" si="3067"/>
        <v>0.24577368043250059</v>
      </c>
      <c r="K1935" s="7">
        <f t="shared" si="3068"/>
        <v>0.78177738473309399</v>
      </c>
      <c r="L1935" s="11">
        <f t="shared" ref="L1935:M1935" si="3103">B1935/B1179-1</f>
        <v>0.83273782778082239</v>
      </c>
      <c r="M1935" s="11">
        <f t="shared" si="3103"/>
        <v>3.5133926150843138</v>
      </c>
      <c r="N1935" s="9">
        <f t="shared" si="3046"/>
        <v>0.20193697653134002</v>
      </c>
      <c r="O1935" s="9">
        <f t="shared" si="3047"/>
        <v>0.1540229932749424</v>
      </c>
      <c r="P1935" s="7">
        <f t="shared" si="3048"/>
        <v>0.76866726599807844</v>
      </c>
      <c r="Q1935" s="7">
        <f t="shared" si="3049"/>
        <v>3.4690290738721785</v>
      </c>
    </row>
    <row r="1936" spans="1:17" x14ac:dyDescent="0.3">
      <c r="A1936" s="1">
        <v>43350</v>
      </c>
      <c r="B1936" s="2">
        <v>177.559</v>
      </c>
      <c r="C1936" s="2">
        <v>16.4834</v>
      </c>
      <c r="D1936" s="2">
        <f t="shared" si="3078"/>
        <v>-3.8577434344481075E-3</v>
      </c>
      <c r="E1936" s="2">
        <f t="shared" si="3079"/>
        <v>-9.942281919012105E-3</v>
      </c>
      <c r="F1936" s="11">
        <f t="shared" ref="F1936:G1936" si="3104">B1936/B1684-1</f>
        <v>0.25504235685785281</v>
      </c>
      <c r="G1936" s="11">
        <f t="shared" si="3104"/>
        <v>0.73914052690996956</v>
      </c>
      <c r="H1936" s="9">
        <f t="shared" si="3065"/>
        <v>0.22716932249855795</v>
      </c>
      <c r="I1936" s="9">
        <f t="shared" si="3066"/>
        <v>0.16504656667241999</v>
      </c>
      <c r="J1936" s="7">
        <f t="shared" si="3067"/>
        <v>0.23806433267137517</v>
      </c>
      <c r="K1936" s="7">
        <f t="shared" si="3068"/>
        <v>0.74879382288021779</v>
      </c>
      <c r="L1936" s="11">
        <f t="shared" ref="L1936:M1936" si="3105">B1936/B1180-1</f>
        <v>0.77562551251025003</v>
      </c>
      <c r="M1936" s="11">
        <f t="shared" si="3105"/>
        <v>3.1190993827623261</v>
      </c>
      <c r="N1936" s="9">
        <f t="shared" si="3046"/>
        <v>0.19138425408760365</v>
      </c>
      <c r="O1936" s="9">
        <f t="shared" si="3047"/>
        <v>0.15325433980679676</v>
      </c>
      <c r="P1936" s="7">
        <f t="shared" si="3048"/>
        <v>0.71415872903320032</v>
      </c>
      <c r="Q1936" s="7">
        <f t="shared" si="3049"/>
        <v>3.0770970823189785</v>
      </c>
    </row>
    <row r="1937" spans="1:17" x14ac:dyDescent="0.3">
      <c r="A1937" s="1">
        <v>43353</v>
      </c>
      <c r="B1937" s="2">
        <v>178.15710000000001</v>
      </c>
      <c r="C1937" s="2">
        <v>16.6281</v>
      </c>
      <c r="D1937" s="2">
        <f t="shared" si="3078"/>
        <v>3.3627972623656252E-3</v>
      </c>
      <c r="E1937" s="2">
        <f t="shared" si="3079"/>
        <v>8.7402214428611152E-3</v>
      </c>
      <c r="F1937" s="11">
        <f t="shared" ref="F1937:G1937" si="3106">B1937/B1685-1</f>
        <v>0.27027239002047043</v>
      </c>
      <c r="G1937" s="11">
        <f t="shared" si="3106"/>
        <v>0.7987603037580322</v>
      </c>
      <c r="H1937" s="9">
        <f t="shared" si="3065"/>
        <v>0.23923135780396176</v>
      </c>
      <c r="I1937" s="9">
        <f t="shared" si="3066"/>
        <v>0.16478372632735971</v>
      </c>
      <c r="J1937" s="7">
        <f t="shared" si="3067"/>
        <v>0.25314265422454363</v>
      </c>
      <c r="K1937" s="7">
        <f t="shared" si="3068"/>
        <v>0.81394227515463191</v>
      </c>
      <c r="L1937" s="11">
        <f t="shared" ref="L1937:M1937" si="3107">B1937/B1181-1</f>
        <v>0.80184718638842911</v>
      </c>
      <c r="M1937" s="11">
        <f t="shared" si="3107"/>
        <v>3.3051211681855843</v>
      </c>
      <c r="N1937" s="9">
        <f t="shared" si="3046"/>
        <v>0.19627078445468613</v>
      </c>
      <c r="O1937" s="9">
        <f t="shared" si="3047"/>
        <v>0.15310325253917118</v>
      </c>
      <c r="P1937" s="7">
        <f t="shared" si="3048"/>
        <v>0.73959346384034119</v>
      </c>
      <c r="Q1937" s="7">
        <f t="shared" si="3049"/>
        <v>3.2630671092928383</v>
      </c>
    </row>
    <row r="1938" spans="1:17" x14ac:dyDescent="0.3">
      <c r="A1938" s="1">
        <v>43354</v>
      </c>
      <c r="B1938" s="2">
        <v>179.52969999999999</v>
      </c>
      <c r="C1938" s="2">
        <v>16.997299999999999</v>
      </c>
      <c r="D1938" s="2">
        <f t="shared" si="3078"/>
        <v>7.6749085381654022E-3</v>
      </c>
      <c r="E1938" s="2">
        <f t="shared" si="3079"/>
        <v>2.1960472588335254E-2</v>
      </c>
      <c r="F1938" s="11">
        <f t="shared" ref="F1938:G1938" si="3108">B1938/B1686-1</f>
        <v>0.26549142286784111</v>
      </c>
      <c r="G1938" s="11">
        <f t="shared" si="3108"/>
        <v>0.7819491329964563</v>
      </c>
      <c r="H1938" s="9">
        <f t="shared" si="3065"/>
        <v>0.23546052331736442</v>
      </c>
      <c r="I1938" s="9">
        <f t="shared" si="3066"/>
        <v>0.16458638693150957</v>
      </c>
      <c r="J1938" s="7">
        <f t="shared" si="3067"/>
        <v>0.2484667319110605</v>
      </c>
      <c r="K1938" s="7">
        <f t="shared" si="3068"/>
        <v>0.79406234595824032</v>
      </c>
      <c r="L1938" s="11">
        <f t="shared" ref="L1938:M1938" si="3109">B1938/B1182-1</f>
        <v>0.79618790920296445</v>
      </c>
      <c r="M1938" s="11">
        <f t="shared" si="3109"/>
        <v>3.2643568579241826</v>
      </c>
      <c r="N1938" s="9">
        <f t="shared" si="3046"/>
        <v>0.19522219697067647</v>
      </c>
      <c r="O1938" s="9">
        <f t="shared" si="3047"/>
        <v>0.1530452244639508</v>
      </c>
      <c r="P1938" s="7">
        <f t="shared" si="3048"/>
        <v>0.73417592574998425</v>
      </c>
      <c r="Q1938" s="7">
        <f t="shared" si="3049"/>
        <v>3.2240374943361649</v>
      </c>
    </row>
    <row r="1939" spans="1:17" x14ac:dyDescent="0.3">
      <c r="A1939" s="1">
        <v>43355</v>
      </c>
      <c r="B1939" s="2">
        <v>179.00020000000001</v>
      </c>
      <c r="C1939" s="2">
        <v>16.850100000000001</v>
      </c>
      <c r="D1939" s="2">
        <f t="shared" si="3078"/>
        <v>-2.9537306928632203E-3</v>
      </c>
      <c r="E1939" s="2">
        <f t="shared" si="3079"/>
        <v>-8.6979164141506114E-3</v>
      </c>
      <c r="F1939" s="11">
        <f t="shared" ref="F1939:G1939" si="3110">B1939/B1687-1</f>
        <v>0.25873961628877562</v>
      </c>
      <c r="G1939" s="11">
        <f t="shared" si="3110"/>
        <v>0.75169710893724062</v>
      </c>
      <c r="H1939" s="9">
        <f t="shared" si="3065"/>
        <v>0.23011091579220216</v>
      </c>
      <c r="I1939" s="9">
        <f t="shared" si="3066"/>
        <v>0.16462547340199821</v>
      </c>
      <c r="J1939" s="7">
        <f t="shared" si="3067"/>
        <v>0.24179776798712282</v>
      </c>
      <c r="K1939" s="7">
        <f t="shared" si="3068"/>
        <v>0.76539734228916267</v>
      </c>
      <c r="L1939" s="11">
        <f t="shared" ref="L1939:M1939" si="3111">B1939/B1183-1</f>
        <v>0.78105044048611671</v>
      </c>
      <c r="M1939" s="11">
        <f t="shared" si="3111"/>
        <v>3.1601076436895124</v>
      </c>
      <c r="N1939" s="9">
        <f t="shared" si="3046"/>
        <v>0.19240110844910352</v>
      </c>
      <c r="O1939" s="9">
        <f t="shared" si="3047"/>
        <v>0.15303584529484923</v>
      </c>
      <c r="P1939" s="7">
        <f t="shared" si="3048"/>
        <v>0.71956847106134125</v>
      </c>
      <c r="Q1939" s="7">
        <f t="shared" si="3049"/>
        <v>3.1182996908489722</v>
      </c>
    </row>
    <row r="1940" spans="1:17" x14ac:dyDescent="0.3">
      <c r="A1940" s="1">
        <v>43356</v>
      </c>
      <c r="B1940" s="2">
        <v>180.91200000000001</v>
      </c>
      <c r="C1940" s="2">
        <v>17.3491</v>
      </c>
      <c r="D1940" s="2">
        <f t="shared" si="3078"/>
        <v>1.0623802034322722E-2</v>
      </c>
      <c r="E1940" s="2">
        <f t="shared" si="3079"/>
        <v>2.9184040349698626E-2</v>
      </c>
      <c r="F1940" s="11">
        <f t="shared" ref="F1940:G1940" si="3112">B1940/B1688-1</f>
        <v>0.27044497737016382</v>
      </c>
      <c r="G1940" s="11">
        <f t="shared" si="3112"/>
        <v>0.79612183203577924</v>
      </c>
      <c r="H1940" s="9">
        <f t="shared" si="3065"/>
        <v>0.23936721498522417</v>
      </c>
      <c r="I1940" s="9">
        <f t="shared" si="3066"/>
        <v>0.16490996645082617</v>
      </c>
      <c r="J1940" s="7">
        <f t="shared" si="3067"/>
        <v>0.25328683268941421</v>
      </c>
      <c r="K1940" s="7">
        <f t="shared" si="3068"/>
        <v>0.81434189249835076</v>
      </c>
      <c r="L1940" s="11">
        <f t="shared" ref="L1940:M1940" si="3113">B1940/B1184-1</f>
        <v>0.80554502085870006</v>
      </c>
      <c r="M1940" s="11">
        <f t="shared" si="3113"/>
        <v>3.3219321408998059</v>
      </c>
      <c r="N1940" s="9">
        <f t="shared" si="3046"/>
        <v>0.19695416560705722</v>
      </c>
      <c r="O1940" s="9">
        <f t="shared" si="3047"/>
        <v>0.15312571881684817</v>
      </c>
      <c r="P1940" s="7">
        <f t="shared" si="3048"/>
        <v>0.74314554943266953</v>
      </c>
      <c r="Q1940" s="7">
        <f t="shared" si="3049"/>
        <v>3.2889692356532745</v>
      </c>
    </row>
    <row r="1941" spans="1:17" x14ac:dyDescent="0.3">
      <c r="A1941" s="1">
        <v>43357</v>
      </c>
      <c r="B1941" s="2">
        <v>180.3826</v>
      </c>
      <c r="C1941" s="2">
        <v>17.216899999999999</v>
      </c>
      <c r="D1941" s="2">
        <f t="shared" si="3078"/>
        <v>-2.9305745443506366E-3</v>
      </c>
      <c r="E1941" s="2">
        <f t="shared" si="3079"/>
        <v>-7.6491722839054825E-3</v>
      </c>
      <c r="F1941" s="11">
        <f t="shared" ref="F1941:G1941" si="3114">B1941/B1689-1</f>
        <v>0.27421147028095394</v>
      </c>
      <c r="G1941" s="11">
        <f t="shared" si="3114"/>
        <v>0.81303047534803374</v>
      </c>
      <c r="H1941" s="9">
        <f t="shared" si="3065"/>
        <v>0.24232753260680229</v>
      </c>
      <c r="I1941" s="9">
        <f t="shared" si="3066"/>
        <v>0.16481360405784271</v>
      </c>
      <c r="J1941" s="7">
        <f t="shared" si="3067"/>
        <v>0.25702242628353478</v>
      </c>
      <c r="K1941" s="7">
        <f t="shared" si="3068"/>
        <v>0.83078848366645786</v>
      </c>
      <c r="L1941" s="11">
        <f t="shared" ref="L1941:M1941" si="3115">B1941/B1185-1</f>
        <v>0.77930012704875984</v>
      </c>
      <c r="M1941" s="11">
        <f t="shared" si="3115"/>
        <v>3.144356449943432</v>
      </c>
      <c r="N1941" s="9">
        <f t="shared" si="3046"/>
        <v>0.19207336664481334</v>
      </c>
      <c r="O1941" s="9">
        <f t="shared" si="3047"/>
        <v>0.15301032984893492</v>
      </c>
      <c r="P1941" s="7">
        <f t="shared" si="3048"/>
        <v>0.71789870079301843</v>
      </c>
      <c r="Q1941" s="7">
        <f t="shared" si="3049"/>
        <v>3.1066028344484948</v>
      </c>
    </row>
    <row r="1942" spans="1:17" x14ac:dyDescent="0.3">
      <c r="A1942" s="1">
        <v>43360</v>
      </c>
      <c r="B1942" s="2">
        <v>177.78450000000001</v>
      </c>
      <c r="C1942" s="2">
        <v>16.4909</v>
      </c>
      <c r="D1942" s="2">
        <f t="shared" si="3078"/>
        <v>-1.4508007971759954E-2</v>
      </c>
      <c r="E1942" s="2">
        <f t="shared" si="3079"/>
        <v>-4.3082745950057004E-2</v>
      </c>
      <c r="F1942" s="11">
        <f t="shared" ref="F1942:G1942" si="3116">B1942/B1690-1</f>
        <v>0.25156018677890879</v>
      </c>
      <c r="G1942" s="11">
        <f t="shared" si="3116"/>
        <v>0.72270101434287093</v>
      </c>
      <c r="H1942" s="9">
        <f t="shared" si="3065"/>
        <v>0.22439092244639464</v>
      </c>
      <c r="I1942" s="9">
        <f t="shared" si="3066"/>
        <v>0.16551577174324128</v>
      </c>
      <c r="J1942" s="7">
        <f t="shared" si="3067"/>
        <v>0.23453352613642986</v>
      </c>
      <c r="K1942" s="7">
        <f t="shared" si="3068"/>
        <v>0.73306782830415318</v>
      </c>
      <c r="L1942" s="11">
        <f t="shared" ref="L1942:M1942" si="3117">B1942/B1186-1</f>
        <v>0.7438469596741919</v>
      </c>
      <c r="M1942" s="11">
        <f t="shared" si="3117"/>
        <v>2.9042805057057626</v>
      </c>
      <c r="N1942" s="9">
        <f t="shared" si="3046"/>
        <v>0.1853645230519734</v>
      </c>
      <c r="O1942" s="9">
        <f t="shared" si="3047"/>
        <v>0.15323787882484977</v>
      </c>
      <c r="P1942" s="7">
        <f t="shared" si="3048"/>
        <v>0.68349299375360428</v>
      </c>
      <c r="Q1942" s="7">
        <f t="shared" si="3049"/>
        <v>2.86234984399377</v>
      </c>
    </row>
    <row r="1943" spans="1:17" x14ac:dyDescent="0.3">
      <c r="A1943" s="1">
        <v>43361</v>
      </c>
      <c r="B1943" s="2">
        <v>179.2551</v>
      </c>
      <c r="C1943" s="2">
        <v>16.8826</v>
      </c>
      <c r="D1943" s="2">
        <f t="shared" si="3078"/>
        <v>8.2377882810491521E-3</v>
      </c>
      <c r="E1943" s="2">
        <f t="shared" si="3079"/>
        <v>2.3474792128070944E-2</v>
      </c>
      <c r="F1943" s="11">
        <f t="shared" ref="F1943:G1943" si="3118">B1943/B1691-1</f>
        <v>0.26356825753079338</v>
      </c>
      <c r="G1943" s="11">
        <f t="shared" si="3118"/>
        <v>0.76792259199530855</v>
      </c>
      <c r="H1943" s="9">
        <f t="shared" si="3065"/>
        <v>0.23393966896770829</v>
      </c>
      <c r="I1943" s="9">
        <f t="shared" si="3066"/>
        <v>0.16566305033232892</v>
      </c>
      <c r="J1943" s="7">
        <f t="shared" si="3067"/>
        <v>0.24634783889084755</v>
      </c>
      <c r="K1943" s="7">
        <f t="shared" si="3068"/>
        <v>0.78304022478711399</v>
      </c>
      <c r="L1943" s="11">
        <f t="shared" ref="L1943:M1943" si="3119">B1943/B1187-1</f>
        <v>0.75761488885424422</v>
      </c>
      <c r="M1943" s="11">
        <f t="shared" si="3119"/>
        <v>2.9860697926996269</v>
      </c>
      <c r="N1943" s="9">
        <f t="shared" si="3046"/>
        <v>0.18798590439339927</v>
      </c>
      <c r="O1943" s="9">
        <f t="shared" si="3047"/>
        <v>0.15329885077711936</v>
      </c>
      <c r="P1943" s="7">
        <f t="shared" si="3048"/>
        <v>0.69673685041506661</v>
      </c>
      <c r="Q1943" s="7">
        <f t="shared" si="3049"/>
        <v>2.953557795620307</v>
      </c>
    </row>
    <row r="1944" spans="1:17" x14ac:dyDescent="0.3">
      <c r="A1944" s="1">
        <v>43362</v>
      </c>
      <c r="B1944" s="2">
        <v>179.11789999999999</v>
      </c>
      <c r="C1944" s="2">
        <v>16.845199999999998</v>
      </c>
      <c r="D1944" s="2">
        <f t="shared" si="3078"/>
        <v>-7.6568271997626454E-4</v>
      </c>
      <c r="E1944" s="2">
        <f t="shared" si="3079"/>
        <v>-2.217755995300259E-3</v>
      </c>
      <c r="F1944" s="11">
        <f t="shared" ref="F1944:G1944" si="3120">B1944/B1692-1</f>
        <v>0.26043679516536034</v>
      </c>
      <c r="G1944" s="11">
        <f t="shared" si="3120"/>
        <v>0.75650142854163627</v>
      </c>
      <c r="H1944" s="9">
        <f t="shared" si="3065"/>
        <v>0.23145832371936306</v>
      </c>
      <c r="I1944" s="9">
        <f t="shared" si="3066"/>
        <v>0.16566976673245448</v>
      </c>
      <c r="J1944" s="7">
        <f t="shared" si="3067"/>
        <v>0.24325767000844434</v>
      </c>
      <c r="K1944" s="7">
        <f t="shared" si="3068"/>
        <v>0.76979876656599955</v>
      </c>
      <c r="L1944" s="11">
        <f t="shared" ref="L1944:M1944" si="3121">B1944/B1188-1</f>
        <v>0.78160997283589828</v>
      </c>
      <c r="M1944" s="11">
        <f t="shared" si="3121"/>
        <v>3.1529510379172621</v>
      </c>
      <c r="N1944" s="9">
        <f t="shared" si="3046"/>
        <v>0.19250581154350832</v>
      </c>
      <c r="O1944" s="9">
        <f t="shared" si="3047"/>
        <v>0.1530539211701466</v>
      </c>
      <c r="P1944" s="7">
        <f t="shared" si="3048"/>
        <v>0.72009441274925878</v>
      </c>
      <c r="Q1944" s="7">
        <f t="shared" si="3049"/>
        <v>3.1218744203119346</v>
      </c>
    </row>
    <row r="1945" spans="1:17" x14ac:dyDescent="0.3">
      <c r="A1945" s="1">
        <v>43363</v>
      </c>
      <c r="B1945" s="2">
        <v>181.09829999999999</v>
      </c>
      <c r="C1945" s="2">
        <v>17.374099999999999</v>
      </c>
      <c r="D1945" s="2">
        <f t="shared" si="3078"/>
        <v>1.0995729528495391E-2</v>
      </c>
      <c r="E1945" s="2">
        <f t="shared" si="3079"/>
        <v>3.0914841800744688E-2</v>
      </c>
      <c r="F1945" s="11">
        <f t="shared" ref="F1945:G1945" si="3122">B1945/B1693-1</f>
        <v>0.27831808184135998</v>
      </c>
      <c r="G1945" s="11">
        <f t="shared" si="3122"/>
        <v>0.82687191781542091</v>
      </c>
      <c r="H1945" s="9">
        <f t="shared" si="3065"/>
        <v>0.24554521531698703</v>
      </c>
      <c r="I1945" s="9">
        <f t="shared" si="3066"/>
        <v>0.16592515699223387</v>
      </c>
      <c r="J1945" s="7">
        <f t="shared" si="3067"/>
        <v>0.26084185463269005</v>
      </c>
      <c r="K1945" s="7">
        <f t="shared" si="3068"/>
        <v>0.84549112816764138</v>
      </c>
      <c r="L1945" s="11">
        <f t="shared" ref="L1945:M1945" si="3123">B1945/B1189-1</f>
        <v>0.79568199373141479</v>
      </c>
      <c r="M1945" s="11">
        <f t="shared" si="3123"/>
        <v>3.2472193023198956</v>
      </c>
      <c r="N1945" s="9">
        <f t="shared" si="3046"/>
        <v>0.19512829685948707</v>
      </c>
      <c r="O1945" s="9">
        <f t="shared" si="3047"/>
        <v>0.15316170797291928</v>
      </c>
      <c r="P1945" s="7">
        <f t="shared" si="3048"/>
        <v>0.73359472319777796</v>
      </c>
      <c r="Q1945" s="7">
        <f t="shared" si="3049"/>
        <v>3.2184375179723164</v>
      </c>
    </row>
    <row r="1946" spans="1:17" x14ac:dyDescent="0.3">
      <c r="A1946" s="1">
        <v>43364</v>
      </c>
      <c r="B1946" s="2">
        <v>180.10810000000001</v>
      </c>
      <c r="C1946" s="2">
        <v>17.097100000000001</v>
      </c>
      <c r="D1946" s="2">
        <f t="shared" si="3078"/>
        <v>-5.4827515819009043E-3</v>
      </c>
      <c r="E1946" s="2">
        <f t="shared" si="3079"/>
        <v>-1.6071733064892735E-2</v>
      </c>
      <c r="F1946" s="11">
        <f t="shared" ref="F1946:G1946" si="3124">B1946/B1694-1</f>
        <v>0.27916049368687057</v>
      </c>
      <c r="G1946" s="11">
        <f t="shared" si="3124"/>
        <v>0.83299740549349233</v>
      </c>
      <c r="H1946" s="9">
        <f t="shared" si="3065"/>
        <v>0.24620399845131188</v>
      </c>
      <c r="I1946" s="9">
        <f t="shared" si="3066"/>
        <v>0.16589820462893068</v>
      </c>
      <c r="J1946" s="7">
        <f t="shared" si="3067"/>
        <v>0.26167839149099126</v>
      </c>
      <c r="K1946" s="7">
        <f t="shared" si="3068"/>
        <v>0.84921649100990693</v>
      </c>
      <c r="L1946" s="11">
        <f t="shared" ref="L1946:M1946" si="3125">B1946/B1190-1</f>
        <v>0.81296863534193697</v>
      </c>
      <c r="M1946" s="11">
        <f t="shared" si="3125"/>
        <v>3.3724361925221213</v>
      </c>
      <c r="N1946" s="9">
        <f t="shared" si="3046"/>
        <v>0.19832187725217226</v>
      </c>
      <c r="O1946" s="9">
        <f t="shared" si="3047"/>
        <v>0.15293105157691056</v>
      </c>
      <c r="P1946" s="7">
        <f t="shared" si="3048"/>
        <v>0.75046903487293037</v>
      </c>
      <c r="Q1946" s="7">
        <f t="shared" si="3049"/>
        <v>3.3455839999026722</v>
      </c>
    </row>
    <row r="1947" spans="1:17" x14ac:dyDescent="0.3">
      <c r="A1947" s="1">
        <v>43367</v>
      </c>
      <c r="B1947" s="2">
        <v>180.60900000000001</v>
      </c>
      <c r="C1947" s="2">
        <v>17.244299999999999</v>
      </c>
      <c r="D1947" s="2">
        <f t="shared" si="3078"/>
        <v>2.7772474438154441E-3</v>
      </c>
      <c r="E1947" s="2">
        <f t="shared" si="3079"/>
        <v>8.5727956059376258E-3</v>
      </c>
      <c r="F1947" s="11">
        <f t="shared" ref="F1947:G1947" si="3126">B1947/B1695-1</f>
        <v>0.28396271148605945</v>
      </c>
      <c r="G1947" s="11">
        <f t="shared" si="3126"/>
        <v>0.85340871228813087</v>
      </c>
      <c r="H1947" s="9">
        <f t="shared" si="3065"/>
        <v>0.24995116394736797</v>
      </c>
      <c r="I1947" s="9">
        <f t="shared" si="3066"/>
        <v>0.16589638025244061</v>
      </c>
      <c r="J1947" s="7">
        <f t="shared" si="3067"/>
        <v>0.26641536136341015</v>
      </c>
      <c r="K1947" s="7">
        <f t="shared" si="3068"/>
        <v>0.87012682875118141</v>
      </c>
      <c r="L1947" s="11">
        <f t="shared" ref="L1947:M1947" si="3127">B1947/B1191-1</f>
        <v>0.81661547003337365</v>
      </c>
      <c r="M1947" s="11">
        <f t="shared" si="3127"/>
        <v>3.4029873611643042</v>
      </c>
      <c r="N1947" s="9">
        <f t="shared" si="3046"/>
        <v>0.19899171265897653</v>
      </c>
      <c r="O1947" s="9">
        <f t="shared" si="3047"/>
        <v>0.15293536218032164</v>
      </c>
      <c r="P1947" s="7">
        <f t="shared" si="3048"/>
        <v>0.75398668108506839</v>
      </c>
      <c r="Q1947" s="7">
        <f t="shared" si="3049"/>
        <v>3.371782743431079</v>
      </c>
    </row>
    <row r="1948" spans="1:17" x14ac:dyDescent="0.3">
      <c r="A1948" s="1">
        <v>43368</v>
      </c>
      <c r="B1948" s="2">
        <v>180.8545</v>
      </c>
      <c r="C1948" s="2">
        <v>17.3142</v>
      </c>
      <c r="D1948" s="2">
        <f t="shared" si="3078"/>
        <v>1.3583669595901235E-3</v>
      </c>
      <c r="E1948" s="2">
        <f t="shared" si="3079"/>
        <v>4.0453199834397137E-3</v>
      </c>
      <c r="F1948" s="11">
        <f t="shared" ref="F1948:G1948" si="3128">B1948/B1696-1</f>
        <v>0.29939238661942946</v>
      </c>
      <c r="G1948" s="11">
        <f t="shared" si="3128"/>
        <v>0.92119571247864007</v>
      </c>
      <c r="H1948" s="9">
        <f t="shared" si="3065"/>
        <v>0.26189676029631354</v>
      </c>
      <c r="I1948" s="9">
        <f t="shared" si="3066"/>
        <v>0.16549048766140323</v>
      </c>
      <c r="J1948" s="7">
        <f t="shared" si="3067"/>
        <v>0.28172036354152619</v>
      </c>
      <c r="K1948" s="7">
        <f t="shared" si="3068"/>
        <v>0.93953513671186206</v>
      </c>
      <c r="L1948" s="11">
        <f t="shared" ref="L1948:M1948" si="3129">B1948/B1192-1</f>
        <v>0.82574350380585093</v>
      </c>
      <c r="M1948" s="11">
        <f t="shared" si="3129"/>
        <v>3.4725666460012397</v>
      </c>
      <c r="N1948" s="9">
        <f t="shared" si="3046"/>
        <v>0.20066243447184906</v>
      </c>
      <c r="O1948" s="9">
        <f t="shared" si="3047"/>
        <v>0.15291416000908245</v>
      </c>
      <c r="P1948" s="7">
        <f t="shared" si="3048"/>
        <v>0.76281716787456322</v>
      </c>
      <c r="Q1948" s="7">
        <f t="shared" si="3049"/>
        <v>3.4384042814422298</v>
      </c>
    </row>
    <row r="1949" spans="1:17" x14ac:dyDescent="0.3">
      <c r="A1949" s="1">
        <v>43369</v>
      </c>
      <c r="B1949" s="2">
        <v>180.98220000000001</v>
      </c>
      <c r="C1949" s="2">
        <v>17.296700000000001</v>
      </c>
      <c r="D1949" s="2">
        <f t="shared" si="3078"/>
        <v>7.0584330059293222E-4</v>
      </c>
      <c r="E1949" s="2">
        <f t="shared" si="3079"/>
        <v>-1.0112422093217195E-3</v>
      </c>
      <c r="F1949" s="11">
        <f t="shared" ref="F1949:G1949" si="3130">B1949/B1697-1</f>
        <v>0.29694971854856345</v>
      </c>
      <c r="G1949" s="11">
        <f t="shared" si="3130"/>
        <v>0.90624552277461246</v>
      </c>
      <c r="H1949" s="9">
        <f t="shared" si="3065"/>
        <v>0.26001513707979362</v>
      </c>
      <c r="I1949" s="9">
        <f t="shared" si="3066"/>
        <v>0.16548353914648786</v>
      </c>
      <c r="J1949" s="7">
        <f t="shared" si="3067"/>
        <v>0.27931238736159902</v>
      </c>
      <c r="K1949" s="7">
        <f t="shared" si="3068"/>
        <v>0.92863751620031176</v>
      </c>
      <c r="L1949" s="11">
        <f t="shared" ref="L1949:M1949" si="3131">B1949/B1193-1</f>
        <v>0.84265441639125971</v>
      </c>
      <c r="M1949" s="11">
        <f t="shared" si="3131"/>
        <v>3.5792385894313252</v>
      </c>
      <c r="N1949" s="9">
        <f t="shared" si="3046"/>
        <v>0.20373571655058328</v>
      </c>
      <c r="O1949" s="9">
        <f t="shared" si="3047"/>
        <v>0.15281953995074016</v>
      </c>
      <c r="P1949" s="7">
        <f t="shared" si="3048"/>
        <v>0.77922243032272687</v>
      </c>
      <c r="Q1949" s="7">
        <f t="shared" si="3049"/>
        <v>3.5646643740601398</v>
      </c>
    </row>
    <row r="1950" spans="1:17" x14ac:dyDescent="0.3">
      <c r="A1950" s="1">
        <v>43370</v>
      </c>
      <c r="B1950" s="2">
        <v>182.51439999999999</v>
      </c>
      <c r="C1950" s="2">
        <v>17.775700000000001</v>
      </c>
      <c r="D1950" s="2">
        <f t="shared" si="3078"/>
        <v>8.430390130925185E-3</v>
      </c>
      <c r="E1950" s="2">
        <f t="shared" si="3079"/>
        <v>2.7316624203916649E-2</v>
      </c>
      <c r="F1950" s="11">
        <f t="shared" ref="F1950:G1950" si="3132">B1950/B1698-1</f>
        <v>0.29625047407064398</v>
      </c>
      <c r="G1950" s="11">
        <f t="shared" si="3132"/>
        <v>0.90728441292288542</v>
      </c>
      <c r="H1950" s="9">
        <f t="shared" si="3065"/>
        <v>0.25947584628623549</v>
      </c>
      <c r="I1950" s="9">
        <f t="shared" si="3066"/>
        <v>0.16545854394160117</v>
      </c>
      <c r="J1950" s="7">
        <f t="shared" si="3067"/>
        <v>0.27862794034165916</v>
      </c>
      <c r="K1950" s="7">
        <f t="shared" si="3068"/>
        <v>0.92559142616424661</v>
      </c>
      <c r="L1950" s="11">
        <f t="shared" ref="L1950:M1950" si="3133">B1950/B1194-1</f>
        <v>0.91270776131290487</v>
      </c>
      <c r="M1950" s="11">
        <f t="shared" si="3133"/>
        <v>4.1499884111716305</v>
      </c>
      <c r="N1950" s="9">
        <f t="shared" si="3046"/>
        <v>0.21617330472820123</v>
      </c>
      <c r="O1950" s="9">
        <f t="shared" si="3047"/>
        <v>0.15191679831292426</v>
      </c>
      <c r="P1950" s="7">
        <f t="shared" si="3048"/>
        <v>0.84762650252626726</v>
      </c>
      <c r="Q1950" s="7">
        <f t="shared" si="3049"/>
        <v>4.1243162875803945</v>
      </c>
    </row>
    <row r="1951" spans="1:17" x14ac:dyDescent="0.3">
      <c r="A1951" s="1">
        <v>43371</v>
      </c>
      <c r="B1951" s="2">
        <v>182.4751</v>
      </c>
      <c r="C1951" s="2">
        <v>17.7483</v>
      </c>
      <c r="D1951" s="2">
        <f t="shared" si="3078"/>
        <v>-2.1534866154711437E-4</v>
      </c>
      <c r="E1951" s="2">
        <f t="shared" si="3079"/>
        <v>-1.542619380339524E-3</v>
      </c>
      <c r="F1951" s="11">
        <f t="shared" ref="F1951:G1951" si="3134">B1951/B1699-1</f>
        <v>0.29641975913852003</v>
      </c>
      <c r="G1951" s="11">
        <f t="shared" si="3134"/>
        <v>0.90757837942412478</v>
      </c>
      <c r="H1951" s="9">
        <f t="shared" si="3065"/>
        <v>0.25960643371378267</v>
      </c>
      <c r="I1951" s="9">
        <f t="shared" si="3066"/>
        <v>0.16545750957871019</v>
      </c>
      <c r="J1951" s="7">
        <f t="shared" si="3067"/>
        <v>0.27879514283556328</v>
      </c>
      <c r="K1951" s="7">
        <f t="shared" si="3068"/>
        <v>0.9263489151828046</v>
      </c>
      <c r="L1951" s="11">
        <f t="shared" ref="L1951:M1951" si="3135">B1951/B1195-1</f>
        <v>0.92229193749223093</v>
      </c>
      <c r="M1951" s="11">
        <f t="shared" si="3135"/>
        <v>4.2193206881340979</v>
      </c>
      <c r="N1951" s="9">
        <f t="shared" si="3046"/>
        <v>0.21783939718979584</v>
      </c>
      <c r="O1951" s="9">
        <f t="shared" si="3047"/>
        <v>0.15187757889291834</v>
      </c>
      <c r="P1951" s="7">
        <f t="shared" si="3048"/>
        <v>0.85691775667148895</v>
      </c>
      <c r="Q1951" s="7">
        <f t="shared" si="3049"/>
        <v>4.2025702827247944</v>
      </c>
    </row>
    <row r="1952" spans="1:17" x14ac:dyDescent="0.3">
      <c r="A1952" s="1">
        <v>43374</v>
      </c>
      <c r="B1952" s="2">
        <v>182.84829999999999</v>
      </c>
      <c r="C1952" s="2">
        <v>17.8506</v>
      </c>
      <c r="D1952" s="2">
        <f t="shared" si="3078"/>
        <v>2.0431219561746487E-3</v>
      </c>
      <c r="E1952" s="2">
        <f t="shared" si="3079"/>
        <v>5.7473844192539461E-3</v>
      </c>
      <c r="F1952" s="11">
        <f t="shared" ref="F1952:G1952" si="3136">B1952/B1700-1</f>
        <v>0.28978314371428571</v>
      </c>
      <c r="G1952" s="11">
        <f t="shared" si="3136"/>
        <v>0.87877320759483002</v>
      </c>
      <c r="H1952" s="9">
        <f t="shared" si="3065"/>
        <v>0.25447409859440295</v>
      </c>
      <c r="I1952" s="9">
        <f t="shared" si="3066"/>
        <v>0.16534613576844906</v>
      </c>
      <c r="J1952" s="7">
        <f t="shared" si="3067"/>
        <v>0.27227218798006803</v>
      </c>
      <c r="K1952" s="7">
        <f t="shared" si="3068"/>
        <v>0.8972306020845251</v>
      </c>
      <c r="L1952" s="11">
        <f t="shared" ref="L1952:M1952" si="3137">B1952/B1196-1</f>
        <v>0.88287550766543932</v>
      </c>
      <c r="M1952" s="11">
        <f t="shared" si="3137"/>
        <v>3.9237601368124899</v>
      </c>
      <c r="N1952" s="9">
        <f t="shared" si="3046"/>
        <v>0.21093337788776462</v>
      </c>
      <c r="O1952" s="9">
        <f t="shared" si="3047"/>
        <v>0.15135141370960933</v>
      </c>
      <c r="P1952" s="7">
        <f t="shared" si="3048"/>
        <v>0.81927716118753469</v>
      </c>
      <c r="Q1952" s="7">
        <f t="shared" si="3049"/>
        <v>3.8995948604588673</v>
      </c>
    </row>
    <row r="1953" spans="1:17" x14ac:dyDescent="0.3">
      <c r="A1953" s="1">
        <v>43375</v>
      </c>
      <c r="B1953" s="2">
        <v>182.4358</v>
      </c>
      <c r="C1953" s="2">
        <v>17.7483</v>
      </c>
      <c r="D1953" s="2">
        <f t="shared" si="3078"/>
        <v>-2.2585170027569525E-3</v>
      </c>
      <c r="E1953" s="2">
        <f t="shared" si="3079"/>
        <v>-5.7473844192539557E-3</v>
      </c>
      <c r="F1953" s="11">
        <f t="shared" ref="F1953:G1953" si="3138">B1953/B1701-1</f>
        <v>0.28572435363448889</v>
      </c>
      <c r="G1953" s="11">
        <f t="shared" si="3138"/>
        <v>0.86279099057494935</v>
      </c>
      <c r="H1953" s="9">
        <f t="shared" si="3065"/>
        <v>0.25132225885485049</v>
      </c>
      <c r="I1953" s="9">
        <f t="shared" si="3066"/>
        <v>0.16537827437169517</v>
      </c>
      <c r="J1953" s="7">
        <f t="shared" si="3067"/>
        <v>0.26826176253189082</v>
      </c>
      <c r="K1953" s="7">
        <f t="shared" si="3068"/>
        <v>0.87928595816794797</v>
      </c>
      <c r="L1953" s="11">
        <f t="shared" ref="L1953:M1953" si="3139">B1953/B1197-1</f>
        <v>0.87017542780581469</v>
      </c>
      <c r="M1953" s="11">
        <f t="shared" si="3139"/>
        <v>3.8280242648458964</v>
      </c>
      <c r="N1953" s="9">
        <f t="shared" si="3046"/>
        <v>0.2086774127091072</v>
      </c>
      <c r="O1953" s="9">
        <f t="shared" si="3047"/>
        <v>0.15134704828416704</v>
      </c>
      <c r="P1953" s="7">
        <f t="shared" si="3048"/>
        <v>0.80700963672188464</v>
      </c>
      <c r="Q1953" s="7">
        <f t="shared" si="3049"/>
        <v>3.8012037731899389</v>
      </c>
    </row>
    <row r="1954" spans="1:17" x14ac:dyDescent="0.3">
      <c r="A1954" s="1">
        <v>43376</v>
      </c>
      <c r="B1954" s="2">
        <v>182.63220000000001</v>
      </c>
      <c r="C1954" s="2">
        <v>17.800699999999999</v>
      </c>
      <c r="D1954" s="2">
        <f t="shared" si="3078"/>
        <v>1.0759640338112012E-3</v>
      </c>
      <c r="E1954" s="2">
        <f t="shared" si="3079"/>
        <v>2.9480456806423271E-3</v>
      </c>
      <c r="F1954" s="11">
        <f t="shared" ref="F1954:G1954" si="3140">B1954/B1702-1</f>
        <v>0.28437307483494556</v>
      </c>
      <c r="G1954" s="11">
        <f t="shared" si="3140"/>
        <v>0.85661837562710552</v>
      </c>
      <c r="H1954" s="9">
        <f t="shared" si="3065"/>
        <v>0.2502707197893756</v>
      </c>
      <c r="I1954" s="9">
        <f t="shared" si="3066"/>
        <v>0.1653744179052459</v>
      </c>
      <c r="J1954" s="7">
        <f t="shared" si="3067"/>
        <v>0.26692964468531222</v>
      </c>
      <c r="K1954" s="7">
        <f t="shared" si="3068"/>
        <v>0.87337762449972267</v>
      </c>
      <c r="L1954" s="11">
        <f t="shared" ref="L1954:M1954" si="3141">B1954/B1198-1</f>
        <v>0.83996719673095699</v>
      </c>
      <c r="M1954" s="11">
        <f t="shared" si="3141"/>
        <v>3.6032324799586242</v>
      </c>
      <c r="N1954" s="9">
        <f t="shared" si="3046"/>
        <v>0.20324924786612242</v>
      </c>
      <c r="O1954" s="9">
        <f t="shared" si="3047"/>
        <v>0.15104544389790933</v>
      </c>
      <c r="P1954" s="7">
        <f t="shared" si="3048"/>
        <v>0.77806492898612278</v>
      </c>
      <c r="Q1954" s="7">
        <f t="shared" si="3049"/>
        <v>3.5779185426010969</v>
      </c>
    </row>
    <row r="1955" spans="1:17" x14ac:dyDescent="0.3">
      <c r="A1955" s="1">
        <v>43377</v>
      </c>
      <c r="B1955" s="2">
        <v>179.1259</v>
      </c>
      <c r="C1955" s="2">
        <v>16.785299999999999</v>
      </c>
      <c r="D1955" s="2">
        <f t="shared" si="3078"/>
        <v>-1.938538378505315E-2</v>
      </c>
      <c r="E1955" s="2">
        <f t="shared" si="3079"/>
        <v>-5.8734278994236042E-2</v>
      </c>
      <c r="F1955" s="11">
        <f t="shared" ref="F1955:G1955" si="3142">B1955/B1703-1</f>
        <v>0.2585075738414413</v>
      </c>
      <c r="G1955" s="11">
        <f t="shared" si="3142"/>
        <v>0.74617689282816291</v>
      </c>
      <c r="H1955" s="9">
        <f t="shared" si="3065"/>
        <v>0.2299265537248604</v>
      </c>
      <c r="I1955" s="9">
        <f t="shared" si="3066"/>
        <v>0.16662034286691788</v>
      </c>
      <c r="J1955" s="7">
        <f t="shared" si="3067"/>
        <v>0.24115870696110431</v>
      </c>
      <c r="K1955" s="7">
        <f t="shared" si="3068"/>
        <v>0.7591823675551046</v>
      </c>
      <c r="L1955" s="11">
        <f t="shared" ref="L1955:M1955" si="3143">B1955/B1199-1</f>
        <v>0.77915540577451603</v>
      </c>
      <c r="M1955" s="11">
        <f t="shared" si="3143"/>
        <v>3.1513862439096769</v>
      </c>
      <c r="N1955" s="9">
        <f t="shared" si="3046"/>
        <v>0.19204625351984694</v>
      </c>
      <c r="O1955" s="9">
        <f t="shared" si="3047"/>
        <v>0.15129483451598005</v>
      </c>
      <c r="P1955" s="7">
        <f t="shared" si="3048"/>
        <v>0.71910459355721001</v>
      </c>
      <c r="Q1955" s="7">
        <f t="shared" si="3049"/>
        <v>3.1346371256831906</v>
      </c>
    </row>
    <row r="1956" spans="1:17" x14ac:dyDescent="0.3">
      <c r="A1956" s="1">
        <v>43378</v>
      </c>
      <c r="B1956" s="2">
        <v>176.9357</v>
      </c>
      <c r="C1956" s="2">
        <v>16.1541</v>
      </c>
      <c r="D1956" s="2">
        <f t="shared" si="3078"/>
        <v>-1.2302520823342046E-2</v>
      </c>
      <c r="E1956" s="2">
        <f t="shared" si="3079"/>
        <v>-3.8329615955081102E-2</v>
      </c>
      <c r="F1956" s="11">
        <f t="shared" ref="F1956:G1956" si="3144">B1956/B1704-1</f>
        <v>0.23106429047533572</v>
      </c>
      <c r="G1956" s="11">
        <f t="shared" si="3144"/>
        <v>0.63345973001668443</v>
      </c>
      <c r="H1956" s="9">
        <f t="shared" si="3065"/>
        <v>0.20787907205737022</v>
      </c>
      <c r="I1956" s="9">
        <f t="shared" si="3066"/>
        <v>0.16690425408281453</v>
      </c>
      <c r="J1956" s="7">
        <f t="shared" si="3067"/>
        <v>0.21403625592855446</v>
      </c>
      <c r="K1956" s="7">
        <f t="shared" si="3068"/>
        <v>0.64588886382065458</v>
      </c>
      <c r="L1956" s="11">
        <f t="shared" ref="L1956:M1956" si="3145">B1956/B1200-1</f>
        <v>0.76577071966835342</v>
      </c>
      <c r="M1956" s="11">
        <f t="shared" si="3145"/>
        <v>3.0532179149416638</v>
      </c>
      <c r="N1956" s="9">
        <f t="shared" si="3046"/>
        <v>0.18952908781357153</v>
      </c>
      <c r="O1956" s="9">
        <f t="shared" si="3047"/>
        <v>0.15144921594525981</v>
      </c>
      <c r="P1956" s="7">
        <f t="shared" si="3048"/>
        <v>0.70605206255000175</v>
      </c>
      <c r="Q1956" s="7">
        <f t="shared" si="3049"/>
        <v>3.0394724941026583</v>
      </c>
    </row>
    <row r="1957" spans="1:17" x14ac:dyDescent="0.3">
      <c r="A1957" s="1">
        <v>43381</v>
      </c>
      <c r="B1957" s="2">
        <v>175.8553</v>
      </c>
      <c r="C1957" s="2">
        <v>15.864699999999999</v>
      </c>
      <c r="D1957" s="2">
        <f t="shared" si="3078"/>
        <v>-6.1248919475580836E-3</v>
      </c>
      <c r="E1957" s="2">
        <f t="shared" si="3079"/>
        <v>-1.8077372111129447E-2</v>
      </c>
      <c r="F1957" s="11">
        <f t="shared" ref="F1957:G1957" si="3146">B1957/B1705-1</f>
        <v>0.22189024928311207</v>
      </c>
      <c r="G1957" s="11">
        <f t="shared" si="3146"/>
        <v>0.59841012362346713</v>
      </c>
      <c r="H1957" s="9">
        <f t="shared" si="3065"/>
        <v>0.20039904434542002</v>
      </c>
      <c r="I1957" s="9">
        <f t="shared" si="3066"/>
        <v>0.1670473786554558</v>
      </c>
      <c r="J1957" s="7">
        <f t="shared" si="3067"/>
        <v>0.20496031282776239</v>
      </c>
      <c r="K1957" s="7">
        <f t="shared" si="3068"/>
        <v>0.6090201847187322</v>
      </c>
      <c r="L1957" s="11">
        <f t="shared" ref="L1957:M1957" si="3147">B1957/B1201-1</f>
        <v>0.7445200804726777</v>
      </c>
      <c r="M1957" s="11">
        <f t="shared" si="3147"/>
        <v>2.9176935424126431</v>
      </c>
      <c r="N1957" s="9">
        <f t="shared" si="3046"/>
        <v>0.18549316410361621</v>
      </c>
      <c r="O1957" s="9">
        <f t="shared" si="3047"/>
        <v>0.15147093568850617</v>
      </c>
      <c r="P1957" s="7">
        <f t="shared" si="3048"/>
        <v>0.68550348912571457</v>
      </c>
      <c r="Q1957" s="7">
        <f t="shared" si="3049"/>
        <v>2.8950323238514084</v>
      </c>
    </row>
    <row r="1958" spans="1:17" x14ac:dyDescent="0.3">
      <c r="A1958" s="1">
        <v>43382</v>
      </c>
      <c r="B1958" s="2">
        <v>176.42500000000001</v>
      </c>
      <c r="C1958" s="2">
        <v>15.9869</v>
      </c>
      <c r="D1958" s="2">
        <f t="shared" si="3078"/>
        <v>3.2343590977960083E-3</v>
      </c>
      <c r="E1958" s="2">
        <f t="shared" si="3079"/>
        <v>7.6731215738888112E-3</v>
      </c>
      <c r="F1958" s="11">
        <f t="shared" ref="F1958:G1958" si="3148">B1958/B1706-1</f>
        <v>0.22726080674703031</v>
      </c>
      <c r="G1958" s="11">
        <f t="shared" si="3148"/>
        <v>0.61477314047917275</v>
      </c>
      <c r="H1958" s="9">
        <f t="shared" si="3065"/>
        <v>0.20478469957790432</v>
      </c>
      <c r="I1958" s="9">
        <f t="shared" si="3066"/>
        <v>0.1670536163613178</v>
      </c>
      <c r="J1958" s="7">
        <f t="shared" si="3067"/>
        <v>0.21025519727310615</v>
      </c>
      <c r="K1958" s="7">
        <f t="shared" si="3068"/>
        <v>0.63031459686341473</v>
      </c>
      <c r="L1958" s="11">
        <f t="shared" ref="L1958:M1958" si="3149">B1958/B1202-1</f>
        <v>0.7432404659049141</v>
      </c>
      <c r="M1958" s="11">
        <f t="shared" si="3149"/>
        <v>2.9001951695535495</v>
      </c>
      <c r="N1958" s="9">
        <f t="shared" si="3046"/>
        <v>0.18524857265146746</v>
      </c>
      <c r="O1958" s="9">
        <f t="shared" si="3047"/>
        <v>0.1514663082422617</v>
      </c>
      <c r="P1958" s="7">
        <f t="shared" si="3048"/>
        <v>0.68427070511267263</v>
      </c>
      <c r="Q1958" s="7">
        <f t="shared" si="3049"/>
        <v>2.8865410804668525</v>
      </c>
    </row>
    <row r="1959" spans="1:17" x14ac:dyDescent="0.3">
      <c r="A1959" s="1">
        <v>43383</v>
      </c>
      <c r="B1959" s="2">
        <v>168.66589999999999</v>
      </c>
      <c r="C1959" s="2">
        <v>13.9137</v>
      </c>
      <c r="D1959" s="2">
        <f t="shared" si="3078"/>
        <v>-4.4976021732414252E-2</v>
      </c>
      <c r="E1959" s="2">
        <f t="shared" si="3079"/>
        <v>-0.13889567062961</v>
      </c>
      <c r="F1959" s="11">
        <f t="shared" ref="F1959:G1959" si="3150">B1959/B1707-1</f>
        <v>0.17241209128451285</v>
      </c>
      <c r="G1959" s="11">
        <f t="shared" si="3150"/>
        <v>0.4024352138371754</v>
      </c>
      <c r="H1959" s="9">
        <f t="shared" si="3065"/>
        <v>0.15906324307719</v>
      </c>
      <c r="I1959" s="9">
        <f t="shared" si="3066"/>
        <v>0.17319125876522695</v>
      </c>
      <c r="J1959" s="7">
        <f t="shared" si="3067"/>
        <v>0.15495991416502308</v>
      </c>
      <c r="K1959" s="7">
        <f t="shared" si="3068"/>
        <v>0.40805775310442938</v>
      </c>
      <c r="L1959" s="11">
        <f t="shared" ref="L1959:M1959" si="3151">B1959/B1203-1</f>
        <v>0.65906542387019096</v>
      </c>
      <c r="M1959" s="11">
        <f t="shared" si="3151"/>
        <v>2.3535876979440333</v>
      </c>
      <c r="N1959" s="9">
        <f t="shared" si="3046"/>
        <v>0.16875148205239909</v>
      </c>
      <c r="O1959" s="9">
        <f t="shared" si="3047"/>
        <v>0.15372931417411248</v>
      </c>
      <c r="P1959" s="7">
        <f t="shared" si="3048"/>
        <v>0.60128333656856769</v>
      </c>
      <c r="Q1959" s="7">
        <f t="shared" si="3049"/>
        <v>2.3191935970804813</v>
      </c>
    </row>
    <row r="1960" spans="1:17" x14ac:dyDescent="0.3">
      <c r="A1960" s="1">
        <v>43384</v>
      </c>
      <c r="B1960" s="2">
        <v>166.57390000000001</v>
      </c>
      <c r="C1960" s="2">
        <v>13.3499</v>
      </c>
      <c r="D1960" s="2">
        <f t="shared" si="3078"/>
        <v>-1.2480780359680534E-2</v>
      </c>
      <c r="E1960" s="2">
        <f t="shared" si="3079"/>
        <v>-4.1365072069828111E-2</v>
      </c>
      <c r="F1960" s="11">
        <f t="shared" ref="F1960:G1960" si="3152">B1960/B1708-1</f>
        <v>0.15442948317671723</v>
      </c>
      <c r="G1960" s="11">
        <f t="shared" si="3152"/>
        <v>0.33397617810464042</v>
      </c>
      <c r="H1960" s="9">
        <f t="shared" si="3065"/>
        <v>0.14360626797876019</v>
      </c>
      <c r="I1960" s="9">
        <f t="shared" si="3066"/>
        <v>0.17366833089864092</v>
      </c>
      <c r="J1960" s="7">
        <f t="shared" si="3067"/>
        <v>0.1371508997269848</v>
      </c>
      <c r="K1960" s="7">
        <f t="shared" si="3068"/>
        <v>0.34325490569557071</v>
      </c>
      <c r="L1960" s="11">
        <f t="shared" ref="L1960:M1960" si="3153">B1960/B1204-1</f>
        <v>0.63449722013435217</v>
      </c>
      <c r="M1960" s="11">
        <f t="shared" si="3153"/>
        <v>2.1908552034036046</v>
      </c>
      <c r="N1960" s="9">
        <f t="shared" si="3046"/>
        <v>0.16377841547898009</v>
      </c>
      <c r="O1960" s="9">
        <f t="shared" si="3047"/>
        <v>0.15391298074339785</v>
      </c>
      <c r="P1960" s="7">
        <f t="shared" si="3048"/>
        <v>0.57743709456384651</v>
      </c>
      <c r="Q1960" s="7">
        <f t="shared" si="3049"/>
        <v>2.1714898545818837</v>
      </c>
    </row>
    <row r="1961" spans="1:17" x14ac:dyDescent="0.3">
      <c r="A1961" s="1">
        <v>43385</v>
      </c>
      <c r="B1961" s="2">
        <v>171.2097</v>
      </c>
      <c r="C1961" s="2">
        <v>14.477600000000001</v>
      </c>
      <c r="D1961" s="2">
        <f t="shared" si="3078"/>
        <v>2.7450066186293635E-2</v>
      </c>
      <c r="E1961" s="2">
        <f t="shared" si="3079"/>
        <v>8.109373318235498E-2</v>
      </c>
      <c r="F1961" s="11">
        <f t="shared" ref="F1961:G1961" si="3154">B1961/B1709-1</f>
        <v>0.18872510900658201</v>
      </c>
      <c r="G1961" s="11">
        <f t="shared" si="3154"/>
        <v>0.45450892139527421</v>
      </c>
      <c r="H1961" s="9">
        <f t="shared" si="3065"/>
        <v>0.1728813958625196</v>
      </c>
      <c r="I1961" s="9">
        <f t="shared" si="3066"/>
        <v>0.17571026636793174</v>
      </c>
      <c r="J1961" s="7">
        <f t="shared" si="3067"/>
        <v>0.17051561347403577</v>
      </c>
      <c r="K1961" s="7">
        <f t="shared" si="3068"/>
        <v>0.46186168172062314</v>
      </c>
      <c r="L1961" s="11">
        <f t="shared" ref="L1961:M1961" si="3155">B1961/B1205-1</f>
        <v>0.69091156895259309</v>
      </c>
      <c r="M1961" s="11">
        <f t="shared" si="3155"/>
        <v>2.5294863356005757</v>
      </c>
      <c r="N1961" s="9">
        <f t="shared" si="3046"/>
        <v>0.17508925780977022</v>
      </c>
      <c r="O1961" s="9">
        <f t="shared" si="3047"/>
        <v>0.15463232871306681</v>
      </c>
      <c r="P1961" s="7">
        <f t="shared" si="3048"/>
        <v>0.63133881699141114</v>
      </c>
      <c r="Q1961" s="7">
        <f t="shared" si="3049"/>
        <v>2.5008391596738941</v>
      </c>
    </row>
    <row r="1962" spans="1:17" x14ac:dyDescent="0.3">
      <c r="A1962" s="1">
        <v>43388</v>
      </c>
      <c r="B1962" s="2">
        <v>169.13740000000001</v>
      </c>
      <c r="C1962" s="2">
        <v>13.9312</v>
      </c>
      <c r="D1962" s="2">
        <f t="shared" si="3078"/>
        <v>-1.2177718626446881E-2</v>
      </c>
      <c r="E1962" s="2">
        <f t="shared" si="3079"/>
        <v>-3.8471698271640167E-2</v>
      </c>
      <c r="F1962" s="11">
        <f t="shared" ref="F1962:G1962" si="3156">B1962/B1710-1</f>
        <v>0.16982424009362074</v>
      </c>
      <c r="G1962" s="11">
        <f t="shared" si="3156"/>
        <v>0.38412319920516658</v>
      </c>
      <c r="H1962" s="9">
        <f t="shared" si="3065"/>
        <v>0.15685351538298506</v>
      </c>
      <c r="I1962" s="9">
        <f t="shared" si="3066"/>
        <v>0.1761492061363974</v>
      </c>
      <c r="J1962" s="7">
        <f t="shared" si="3067"/>
        <v>0.15181532811968346</v>
      </c>
      <c r="K1962" s="7">
        <f t="shared" si="3068"/>
        <v>0.39226525908812504</v>
      </c>
      <c r="L1962" s="11">
        <f t="shared" ref="L1962:M1962" si="3157">B1962/B1206-1</f>
        <v>0.67312687826563522</v>
      </c>
      <c r="M1962" s="11">
        <f t="shared" si="3157"/>
        <v>2.41074794956543</v>
      </c>
      <c r="N1962" s="9">
        <f t="shared" si="3046"/>
        <v>0.17156475263370716</v>
      </c>
      <c r="O1962" s="9">
        <f t="shared" si="3047"/>
        <v>0.15480497371308258</v>
      </c>
      <c r="P1962" s="7">
        <f t="shared" si="3048"/>
        <v>0.61405135543039346</v>
      </c>
      <c r="Q1962" s="7">
        <f t="shared" si="3049"/>
        <v>2.3890882934565707</v>
      </c>
    </row>
    <row r="1963" spans="1:17" x14ac:dyDescent="0.3">
      <c r="A1963" s="1">
        <v>43389</v>
      </c>
      <c r="B1963" s="2">
        <v>174.05799999999999</v>
      </c>
      <c r="C1963" s="2">
        <v>15.1312</v>
      </c>
      <c r="D1963" s="2">
        <f t="shared" si="3078"/>
        <v>2.8677174650003495E-2</v>
      </c>
      <c r="E1963" s="2">
        <f t="shared" si="3079"/>
        <v>8.2627908186896498E-2</v>
      </c>
      <c r="F1963" s="11">
        <f t="shared" ref="F1963:G1963" si="3158">B1963/B1711-1</f>
        <v>0.1997331138691183</v>
      </c>
      <c r="G1963" s="11">
        <f t="shared" si="3158"/>
        <v>0.48797325204051512</v>
      </c>
      <c r="H1963" s="9">
        <f t="shared" si="3065"/>
        <v>0.1820991269492036</v>
      </c>
      <c r="I1963" s="9">
        <f t="shared" si="3066"/>
        <v>0.17834009904985981</v>
      </c>
      <c r="J1963" s="7">
        <f t="shared" si="3067"/>
        <v>0.1808051443087817</v>
      </c>
      <c r="K1963" s="7">
        <f t="shared" si="3068"/>
        <v>0.49656730414066241</v>
      </c>
      <c r="L1963" s="11">
        <f t="shared" ref="L1963:M1963" si="3159">B1963/B1207-1</f>
        <v>0.69397535016622669</v>
      </c>
      <c r="M1963" s="11">
        <f t="shared" si="3159"/>
        <v>2.5319436987932122</v>
      </c>
      <c r="N1963" s="9">
        <f t="shared" si="3046"/>
        <v>0.1756926816214624</v>
      </c>
      <c r="O1963" s="9">
        <f t="shared" si="3047"/>
        <v>0.15538509215666246</v>
      </c>
      <c r="P1963" s="7">
        <f t="shared" si="3048"/>
        <v>0.63372266532237043</v>
      </c>
      <c r="Q1963" s="7">
        <f t="shared" si="3049"/>
        <v>2.5088313100058168</v>
      </c>
    </row>
    <row r="1964" spans="1:17" x14ac:dyDescent="0.3">
      <c r="A1964" s="1">
        <v>43390</v>
      </c>
      <c r="B1964" s="2">
        <v>174.1267</v>
      </c>
      <c r="C1964" s="2">
        <v>15.181100000000001</v>
      </c>
      <c r="D1964" s="2">
        <f t="shared" si="3078"/>
        <v>3.9461814888211541E-4</v>
      </c>
      <c r="E1964" s="2">
        <f t="shared" si="3079"/>
        <v>3.2923958311171374E-3</v>
      </c>
      <c r="F1964" s="11">
        <f t="shared" ref="F1964:G1964" si="3160">B1964/B1712-1</f>
        <v>0.19867649508693708</v>
      </c>
      <c r="G1964" s="11">
        <f t="shared" si="3160"/>
        <v>0.48765764794653443</v>
      </c>
      <c r="H1964" s="9">
        <f t="shared" si="3065"/>
        <v>0.18121802736838713</v>
      </c>
      <c r="I1964" s="9">
        <f t="shared" si="3066"/>
        <v>0.17833953434038638</v>
      </c>
      <c r="J1964" s="7">
        <f t="shared" si="3067"/>
        <v>0.17976531442194266</v>
      </c>
      <c r="K1964" s="7">
        <f t="shared" si="3068"/>
        <v>0.49261800623894758</v>
      </c>
      <c r="L1964" s="11">
        <f t="shared" ref="L1964:M1964" si="3161">B1964/B1208-1</f>
        <v>0.68759146583757036</v>
      </c>
      <c r="M1964" s="11">
        <f t="shared" si="3161"/>
        <v>2.5001268069997464</v>
      </c>
      <c r="N1964" s="9">
        <f t="shared" si="3046"/>
        <v>0.17443411475783166</v>
      </c>
      <c r="O1964" s="9">
        <f t="shared" si="3047"/>
        <v>0.15537223120308685</v>
      </c>
      <c r="P1964" s="7">
        <f t="shared" si="3048"/>
        <v>0.62757560536336499</v>
      </c>
      <c r="Q1964" s="7">
        <f t="shared" si="3049"/>
        <v>2.4694978606069489</v>
      </c>
    </row>
    <row r="1965" spans="1:17" x14ac:dyDescent="0.3">
      <c r="A1965" s="1">
        <v>43391</v>
      </c>
      <c r="B1965" s="2">
        <v>170.09010000000001</v>
      </c>
      <c r="C1965" s="2">
        <v>14.128299999999999</v>
      </c>
      <c r="D1965" s="2">
        <f t="shared" si="3078"/>
        <v>-2.3454898503663675E-2</v>
      </c>
      <c r="E1965" s="2">
        <f t="shared" si="3079"/>
        <v>-7.1871355045984853E-2</v>
      </c>
      <c r="F1965" s="11">
        <f t="shared" ref="F1965:G1965" si="3162">B1965/B1713-1</f>
        <v>0.17230430131835073</v>
      </c>
      <c r="G1965" s="11">
        <f t="shared" si="3162"/>
        <v>0.38981466908003459</v>
      </c>
      <c r="H1965" s="9">
        <f t="shared" si="3065"/>
        <v>0.15897130021657094</v>
      </c>
      <c r="I1965" s="9">
        <f t="shared" si="3066"/>
        <v>0.17995470050552909</v>
      </c>
      <c r="J1965" s="7">
        <f t="shared" si="3067"/>
        <v>0.15347537819148593</v>
      </c>
      <c r="K1965" s="7">
        <f t="shared" si="3068"/>
        <v>0.39262057312959042</v>
      </c>
      <c r="L1965" s="11">
        <f t="shared" ref="L1965:M1965" si="3163">B1965/B1209-1</f>
        <v>0.63907034921650574</v>
      </c>
      <c r="M1965" s="11">
        <f t="shared" si="3163"/>
        <v>2.2000679501698754</v>
      </c>
      <c r="N1965" s="9">
        <f t="shared" si="3046"/>
        <v>0.16470974029208885</v>
      </c>
      <c r="O1965" s="9">
        <f t="shared" si="3047"/>
        <v>0.15596825136918854</v>
      </c>
      <c r="P1965" s="7">
        <f t="shared" si="3048"/>
        <v>0.58034010108052425</v>
      </c>
      <c r="Q1965" s="7">
        <f t="shared" si="3049"/>
        <v>2.1708046048713459</v>
      </c>
    </row>
    <row r="1966" spans="1:17" x14ac:dyDescent="0.3">
      <c r="A1966" s="1">
        <v>43392</v>
      </c>
      <c r="B1966" s="2">
        <v>169.93289999999999</v>
      </c>
      <c r="C1966" s="2">
        <v>14.0709</v>
      </c>
      <c r="D1966" s="2">
        <f t="shared" si="3078"/>
        <v>-9.2464339882924399E-4</v>
      </c>
      <c r="E1966" s="2">
        <f t="shared" si="3079"/>
        <v>-4.0710430988138424E-3</v>
      </c>
      <c r="F1966" s="11">
        <f t="shared" ref="F1966:G1966" si="3164">B1966/B1714-1</f>
        <v>0.17556447646316964</v>
      </c>
      <c r="G1966" s="11">
        <f t="shared" si="3164"/>
        <v>0.39961605029144365</v>
      </c>
      <c r="H1966" s="9">
        <f t="shared" si="3065"/>
        <v>0.16174843773891509</v>
      </c>
      <c r="I1966" s="9">
        <f t="shared" si="3066"/>
        <v>0.17990917586891619</v>
      </c>
      <c r="J1966" s="7">
        <f t="shared" si="3067"/>
        <v>0.15669266497073386</v>
      </c>
      <c r="K1966" s="7">
        <f t="shared" si="3068"/>
        <v>0.40437506633009601</v>
      </c>
      <c r="L1966" s="11">
        <f t="shared" ref="L1966:M1966" si="3165">B1966/B1210-1</f>
        <v>0.64603212579876179</v>
      </c>
      <c r="M1966" s="11">
        <f t="shared" si="3165"/>
        <v>2.2407241069577837</v>
      </c>
      <c r="N1966" s="9">
        <f t="shared" si="3046"/>
        <v>0.16612253985354208</v>
      </c>
      <c r="O1966" s="9">
        <f t="shared" si="3047"/>
        <v>0.15593472991950069</v>
      </c>
      <c r="P1966" s="7">
        <f t="shared" si="3048"/>
        <v>0.5870773173870556</v>
      </c>
      <c r="Q1966" s="7">
        <f t="shared" si="3049"/>
        <v>2.2118327319520841</v>
      </c>
    </row>
    <row r="1967" spans="1:17" x14ac:dyDescent="0.3">
      <c r="A1967" s="1">
        <v>43395</v>
      </c>
      <c r="B1967" s="2">
        <v>170.80699999999999</v>
      </c>
      <c r="C1967" s="2">
        <v>14.282999999999999</v>
      </c>
      <c r="D1967" s="2">
        <f t="shared" si="3078"/>
        <v>5.1306108701831719E-3</v>
      </c>
      <c r="E1967" s="2">
        <f t="shared" si="3079"/>
        <v>1.4961183915062176E-2</v>
      </c>
      <c r="F1967" s="11">
        <f t="shared" ref="F1967:G1967" si="3166">B1967/B1715-1</f>
        <v>0.17843280379621951</v>
      </c>
      <c r="G1967" s="11">
        <f t="shared" si="3166"/>
        <v>0.41044378172338192</v>
      </c>
      <c r="H1967" s="9">
        <f t="shared" si="3065"/>
        <v>0.16418542335199296</v>
      </c>
      <c r="I1967" s="9">
        <f t="shared" si="3066"/>
        <v>0.17995340270174701</v>
      </c>
      <c r="J1967" s="7">
        <f t="shared" si="3067"/>
        <v>0.1595057187452964</v>
      </c>
      <c r="K1967" s="7">
        <f t="shared" si="3068"/>
        <v>0.41457869952169402</v>
      </c>
      <c r="L1967" s="11">
        <f t="shared" ref="L1967:M1967" si="3167">B1967/B1211-1</f>
        <v>0.66465577732730363</v>
      </c>
      <c r="M1967" s="11">
        <f t="shared" si="3167"/>
        <v>2.343398876404494</v>
      </c>
      <c r="N1967" s="9">
        <f t="shared" si="3046"/>
        <v>0.16987278723823881</v>
      </c>
      <c r="O1967" s="9">
        <f t="shared" si="3047"/>
        <v>0.1559067951964237</v>
      </c>
      <c r="P1967" s="7">
        <f t="shared" si="3048"/>
        <v>0.60505491111922605</v>
      </c>
      <c r="Q1967" s="7">
        <f t="shared" si="3049"/>
        <v>2.3224801809984834</v>
      </c>
    </row>
    <row r="1968" spans="1:17" x14ac:dyDescent="0.3">
      <c r="A1968" s="1">
        <v>43396</v>
      </c>
      <c r="B1968" s="2">
        <v>170.17850000000001</v>
      </c>
      <c r="C1968" s="2">
        <v>14.1258</v>
      </c>
      <c r="D1968" s="2">
        <f t="shared" si="3078"/>
        <v>-3.6863779353884874E-3</v>
      </c>
      <c r="E1968" s="2">
        <f t="shared" si="3079"/>
        <v>-1.1067106283669005E-2</v>
      </c>
      <c r="F1968" s="11">
        <f t="shared" ref="F1968:G1968" si="3168">B1968/B1716-1</f>
        <v>0.18180580796909962</v>
      </c>
      <c r="G1968" s="11">
        <f t="shared" si="3168"/>
        <v>0.42142124011350601</v>
      </c>
      <c r="H1968" s="9">
        <f t="shared" si="3065"/>
        <v>0.16704361442836196</v>
      </c>
      <c r="I1968" s="9">
        <f t="shared" si="3066"/>
        <v>0.17986169223495674</v>
      </c>
      <c r="J1968" s="7">
        <f t="shared" si="3067"/>
        <v>0.16284373438039901</v>
      </c>
      <c r="K1968" s="7">
        <f t="shared" si="3068"/>
        <v>0.42697214136346484</v>
      </c>
      <c r="L1968" s="11">
        <f t="shared" ref="L1968:M1968" si="3169">B1968/B1212-1</f>
        <v>0.62542264417658422</v>
      </c>
      <c r="M1968" s="11">
        <f t="shared" si="3169"/>
        <v>2.1215857862635907</v>
      </c>
      <c r="N1968" s="9">
        <f t="shared" si="3046"/>
        <v>0.16192262356284864</v>
      </c>
      <c r="O1968" s="9">
        <f t="shared" si="3047"/>
        <v>0.15551975973380083</v>
      </c>
      <c r="P1968" s="7">
        <f t="shared" si="3048"/>
        <v>0.56750984967131668</v>
      </c>
      <c r="Q1968" s="7">
        <f t="shared" si="3049"/>
        <v>2.0980945789150014</v>
      </c>
    </row>
    <row r="1969" spans="1:17" x14ac:dyDescent="0.3">
      <c r="A1969" s="1">
        <v>43397</v>
      </c>
      <c r="B1969" s="2">
        <v>162.38990000000001</v>
      </c>
      <c r="C1969" s="2">
        <v>12.204800000000001</v>
      </c>
      <c r="D1969" s="2">
        <f t="shared" si="3078"/>
        <v>-4.6847652510492131E-2</v>
      </c>
      <c r="E1969" s="2">
        <f t="shared" si="3079"/>
        <v>-0.14617359561291415</v>
      </c>
      <c r="F1969" s="11">
        <f t="shared" ref="F1969:G1969" si="3170">B1969/B1717-1</f>
        <v>0.12581252114496166</v>
      </c>
      <c r="G1969" s="11">
        <f t="shared" si="3170"/>
        <v>0.22188516794313462</v>
      </c>
      <c r="H1969" s="9">
        <f t="shared" si="3065"/>
        <v>0.11850501598359778</v>
      </c>
      <c r="I1969" s="9">
        <f t="shared" si="3066"/>
        <v>0.18600288196237391</v>
      </c>
      <c r="J1969" s="7">
        <f t="shared" si="3067"/>
        <v>0.10650508927599311</v>
      </c>
      <c r="K1969" s="7">
        <f t="shared" si="3068"/>
        <v>0.22119296789858045</v>
      </c>
      <c r="L1969" s="11">
        <f t="shared" ref="L1969:M1969" si="3171">B1969/B1213-1</f>
        <v>0.50881139334948156</v>
      </c>
      <c r="M1969" s="11">
        <f t="shared" si="3171"/>
        <v>1.4900132612465571</v>
      </c>
      <c r="N1969" s="9">
        <f t="shared" si="3046"/>
        <v>0.13710739471137012</v>
      </c>
      <c r="O1969" s="9">
        <f t="shared" si="3047"/>
        <v>0.1571417378584766</v>
      </c>
      <c r="P1969" s="7">
        <f t="shared" si="3048"/>
        <v>0.45394695375075833</v>
      </c>
      <c r="Q1969" s="7">
        <f t="shared" si="3049"/>
        <v>1.4610890479775773</v>
      </c>
    </row>
    <row r="1970" spans="1:17" x14ac:dyDescent="0.3">
      <c r="A1970" s="1">
        <v>43398</v>
      </c>
      <c r="B1970" s="2">
        <v>168.00790000000001</v>
      </c>
      <c r="C1970" s="2">
        <v>13.4572</v>
      </c>
      <c r="D1970" s="2">
        <f t="shared" si="3078"/>
        <v>3.4010768431857005E-2</v>
      </c>
      <c r="E1970" s="2">
        <f t="shared" si="3079"/>
        <v>9.7684961818581564E-2</v>
      </c>
      <c r="F1970" s="11">
        <f t="shared" ref="F1970:G1970" si="3172">B1970/B1718-1</f>
        <v>0.16918493548211999</v>
      </c>
      <c r="G1970" s="11">
        <f t="shared" si="3172"/>
        <v>0.36384550678517491</v>
      </c>
      <c r="H1970" s="9">
        <f t="shared" si="3065"/>
        <v>0.15630686970575036</v>
      </c>
      <c r="I1970" s="9">
        <f t="shared" si="3066"/>
        <v>0.18893969497057836</v>
      </c>
      <c r="J1970" s="7">
        <f t="shared" si="3067"/>
        <v>0.14850117421660269</v>
      </c>
      <c r="K1970" s="7">
        <f t="shared" si="3068"/>
        <v>0.36108023050808002</v>
      </c>
      <c r="L1970" s="11">
        <f t="shared" ref="L1970:M1970" si="3173">B1970/B1214-1</f>
        <v>0.56004159915315999</v>
      </c>
      <c r="M1970" s="11">
        <f t="shared" si="3173"/>
        <v>1.7373731209698744</v>
      </c>
      <c r="N1970" s="9">
        <f t="shared" si="3046"/>
        <v>0.14823749567657779</v>
      </c>
      <c r="O1970" s="9">
        <f t="shared" si="3047"/>
        <v>0.15832363077195058</v>
      </c>
      <c r="P1970" s="7">
        <f t="shared" si="3048"/>
        <v>0.50247376884969008</v>
      </c>
      <c r="Q1970" s="7">
        <f t="shared" si="3049"/>
        <v>1.706730471029859</v>
      </c>
    </row>
    <row r="1971" spans="1:17" x14ac:dyDescent="0.3">
      <c r="A1971" s="1">
        <v>43399</v>
      </c>
      <c r="B1971" s="2">
        <v>163.68639999999999</v>
      </c>
      <c r="C1971" s="2">
        <v>12.411799999999999</v>
      </c>
      <c r="D1971" s="2">
        <f t="shared" si="3078"/>
        <v>-2.6058599984031646E-2</v>
      </c>
      <c r="E1971" s="2">
        <f t="shared" si="3079"/>
        <v>-8.0866645784786639E-2</v>
      </c>
      <c r="F1971" s="11">
        <f t="shared" ref="F1971:G1971" si="3174">B1971/B1719-1</f>
        <v>0.14275421761607388</v>
      </c>
      <c r="G1971" s="11">
        <f t="shared" si="3174"/>
        <v>0.2696714268177911</v>
      </c>
      <c r="H1971" s="9">
        <f t="shared" si="3065"/>
        <v>0.13344132898298033</v>
      </c>
      <c r="I1971" s="9">
        <f t="shared" si="3066"/>
        <v>0.19077042226936106</v>
      </c>
      <c r="J1971" s="7">
        <f t="shared" si="3067"/>
        <v>0.12214793970327165</v>
      </c>
      <c r="K1971" s="7">
        <f t="shared" si="3068"/>
        <v>0.26687583064850062</v>
      </c>
      <c r="L1971" s="11">
        <f t="shared" ref="L1971:M1971" si="3175">B1971/B1215-1</f>
        <v>0.51682265507719105</v>
      </c>
      <c r="M1971" s="11">
        <f t="shared" si="3175"/>
        <v>1.5083971625472401</v>
      </c>
      <c r="N1971" s="9">
        <f t="shared" si="3046"/>
        <v>0.13887259616918288</v>
      </c>
      <c r="O1971" s="9">
        <f t="shared" si="3047"/>
        <v>0.1590660555996487</v>
      </c>
      <c r="P1971" s="7">
        <f t="shared" si="3048"/>
        <v>0.46033341113675763</v>
      </c>
      <c r="Q1971" s="7">
        <f t="shared" si="3049"/>
        <v>1.4800438213704856</v>
      </c>
    </row>
    <row r="1972" spans="1:17" x14ac:dyDescent="0.3">
      <c r="A1972" s="1">
        <v>43402</v>
      </c>
      <c r="B1972" s="2">
        <v>160.3176</v>
      </c>
      <c r="C1972" s="2">
        <v>11.748200000000001</v>
      </c>
      <c r="D1972" s="2">
        <f t="shared" si="3078"/>
        <v>-2.0795554398599234E-2</v>
      </c>
      <c r="E1972" s="2">
        <f t="shared" si="3079"/>
        <v>-5.4947595651911409E-2</v>
      </c>
      <c r="F1972" s="11">
        <f t="shared" ref="F1972:G1972" si="3176">B1972/B1720-1</f>
        <v>8.7561842777394538E-2</v>
      </c>
      <c r="G1972" s="11">
        <f t="shared" si="3176"/>
        <v>0.10644189112827274</v>
      </c>
      <c r="H1972" s="9">
        <f t="shared" si="3065"/>
        <v>8.3938349285583053E-2</v>
      </c>
      <c r="I1972" s="9">
        <f t="shared" si="3066"/>
        <v>0.18985361460422392</v>
      </c>
      <c r="J1972" s="7">
        <f t="shared" si="3067"/>
        <v>6.8137152029752901E-2</v>
      </c>
      <c r="K1972" s="7">
        <f t="shared" si="3068"/>
        <v>9.3753403498002319E-2</v>
      </c>
      <c r="L1972" s="11">
        <f t="shared" ref="L1972:M1972" si="3177">B1972/B1216-1</f>
        <v>0.4733570380227754</v>
      </c>
      <c r="M1972" s="11">
        <f t="shared" si="3177"/>
        <v>1.3204487546662982</v>
      </c>
      <c r="N1972" s="9">
        <f t="shared" si="3046"/>
        <v>0.12918116548259992</v>
      </c>
      <c r="O1972" s="9">
        <f t="shared" si="3047"/>
        <v>0.15947922978571843</v>
      </c>
      <c r="P1972" s="7">
        <f t="shared" si="3048"/>
        <v>0.41820652013342885</v>
      </c>
      <c r="Q1972" s="7">
        <f t="shared" si="3049"/>
        <v>1.2688578508077786</v>
      </c>
    </row>
    <row r="1973" spans="1:17" x14ac:dyDescent="0.3">
      <c r="A1973" s="1">
        <v>43403</v>
      </c>
      <c r="B1973" s="2">
        <v>162.95959999999999</v>
      </c>
      <c r="C1973" s="2">
        <v>12.202299999999999</v>
      </c>
      <c r="D1973" s="2">
        <f t="shared" si="3078"/>
        <v>1.6345469600887164E-2</v>
      </c>
      <c r="E1973" s="2">
        <f t="shared" si="3079"/>
        <v>3.7924421195055784E-2</v>
      </c>
      <c r="F1973" s="11">
        <f t="shared" ref="F1973:G1973" si="3178">B1973/B1721-1</f>
        <v>0.10300491060399408</v>
      </c>
      <c r="G1973" s="11">
        <f t="shared" si="3178"/>
        <v>0.14107371630025156</v>
      </c>
      <c r="H1973" s="9">
        <f t="shared" si="3065"/>
        <v>9.8038192304968533E-2</v>
      </c>
      <c r="I1973" s="9">
        <f t="shared" si="3066"/>
        <v>0.19051599567647848</v>
      </c>
      <c r="J1973" s="7">
        <f t="shared" si="3067"/>
        <v>8.3167934315243386E-2</v>
      </c>
      <c r="K1973" s="7">
        <f t="shared" si="3068"/>
        <v>0.13971818553638227</v>
      </c>
      <c r="L1973" s="11">
        <f t="shared" ref="L1973:M1973" si="3179">B1973/B1217-1</f>
        <v>0.50000598310187927</v>
      </c>
      <c r="M1973" s="11">
        <f t="shared" si="3179"/>
        <v>1.4191233322099084</v>
      </c>
      <c r="N1973" s="9">
        <f t="shared" si="3046"/>
        <v>0.13515636561159913</v>
      </c>
      <c r="O1973" s="9">
        <f t="shared" si="3047"/>
        <v>0.15973597857317817</v>
      </c>
      <c r="P1973" s="7">
        <f t="shared" si="3048"/>
        <v>0.44368045229728748</v>
      </c>
      <c r="Q1973" s="7">
        <f t="shared" si="3049"/>
        <v>1.3915625095600861</v>
      </c>
    </row>
    <row r="1974" spans="1:17" x14ac:dyDescent="0.3">
      <c r="A1974" s="1">
        <v>43404</v>
      </c>
      <c r="B1974" s="2">
        <v>166.79</v>
      </c>
      <c r="C1974" s="2">
        <v>13.025600000000001</v>
      </c>
      <c r="D1974" s="2">
        <f t="shared" si="3078"/>
        <v>2.323321876362729E-2</v>
      </c>
      <c r="E1974" s="2">
        <f t="shared" si="3079"/>
        <v>6.5292193276728819E-2</v>
      </c>
      <c r="F1974" s="11">
        <f t="shared" ref="F1974:G1974" si="3180">B1974/B1722-1</f>
        <v>0.1247024552081295</v>
      </c>
      <c r="G1974" s="11">
        <f t="shared" si="3180"/>
        <v>0.20531517192878557</v>
      </c>
      <c r="H1974" s="9">
        <f t="shared" si="3065"/>
        <v>0.11751851641481408</v>
      </c>
      <c r="I1974" s="9">
        <f t="shared" si="3066"/>
        <v>0.1918472822102526</v>
      </c>
      <c r="J1974" s="7">
        <f t="shared" si="3067"/>
        <v>0.10419418717665008</v>
      </c>
      <c r="K1974" s="7">
        <f t="shared" si="3068"/>
        <v>0.2055445102852036</v>
      </c>
      <c r="L1974" s="11">
        <f t="shared" ref="L1974:M1974" si="3181">B1974/B1218-1</f>
        <v>0.54217281877643231</v>
      </c>
      <c r="M1974" s="11">
        <f t="shared" si="3181"/>
        <v>1.6181584289763018</v>
      </c>
      <c r="N1974" s="9">
        <f t="shared" si="3046"/>
        <v>0.14439744776491784</v>
      </c>
      <c r="O1974" s="9">
        <f t="shared" si="3047"/>
        <v>0.16024524552145711</v>
      </c>
      <c r="P1974" s="7">
        <f t="shared" si="3048"/>
        <v>0.4839011547661789</v>
      </c>
      <c r="Q1974" s="7">
        <f t="shared" si="3049"/>
        <v>1.5932625563895586</v>
      </c>
    </row>
    <row r="1975" spans="1:17" x14ac:dyDescent="0.3">
      <c r="A1975" s="1">
        <v>43405</v>
      </c>
      <c r="B1975" s="2">
        <v>168.99</v>
      </c>
      <c r="C1975" s="2">
        <v>13.5944</v>
      </c>
      <c r="D1975" s="2">
        <f t="shared" si="3078"/>
        <v>1.3104005485650516E-2</v>
      </c>
      <c r="E1975" s="2">
        <f t="shared" si="3079"/>
        <v>4.2741291400182388E-2</v>
      </c>
      <c r="F1975" s="11">
        <f t="shared" ref="F1975:G1975" si="3182">B1975/B1723-1</f>
        <v>0.13991189106384372</v>
      </c>
      <c r="G1975" s="11">
        <f t="shared" si="3182"/>
        <v>0.2595921317186618</v>
      </c>
      <c r="H1975" s="9">
        <f t="shared" si="3065"/>
        <v>0.13095097087900381</v>
      </c>
      <c r="I1975" s="9">
        <f t="shared" si="3066"/>
        <v>0.19225957064950194</v>
      </c>
      <c r="J1975" s="7">
        <f t="shared" si="3067"/>
        <v>0.11903767769558615</v>
      </c>
      <c r="K1975" s="7">
        <f t="shared" si="3068"/>
        <v>0.25422276673568045</v>
      </c>
      <c r="L1975" s="11">
        <f t="shared" ref="L1975:M1975" si="3183">B1975/B1219-1</f>
        <v>0.54506414224208477</v>
      </c>
      <c r="M1975" s="11">
        <f t="shared" si="3183"/>
        <v>1.6423573316747007</v>
      </c>
      <c r="N1975" s="9">
        <f t="shared" ref="N1975:N2038" si="3184">AVERAGE($D1220:$D1975)*252</f>
        <v>0.14502180850074636</v>
      </c>
      <c r="O1975" s="9">
        <f t="shared" ref="O1975:O2038" si="3185">_xlfn.STDEV.P($D1220:$D1975)*SQRT(252)</f>
        <v>0.16029040961565424</v>
      </c>
      <c r="P1975" s="7">
        <f t="shared" ref="P1975:P2038" si="3186">EXP(N1975-O1975*O1975/2)^3-1</f>
        <v>0.48665094527394448</v>
      </c>
      <c r="Q1975" s="7">
        <f t="shared" ref="Q1975:Q2038" si="3187">EXP(3*N1975-9*O1975*O1975/2)^3-1</f>
        <v>1.6073661357284883</v>
      </c>
    </row>
    <row r="1976" spans="1:17" x14ac:dyDescent="0.3">
      <c r="A1976" s="1">
        <v>43406</v>
      </c>
      <c r="B1976" s="2">
        <v>166.3579</v>
      </c>
      <c r="C1976" s="2">
        <v>12.9856</v>
      </c>
      <c r="D1976" s="2">
        <f t="shared" si="3078"/>
        <v>-1.5698050006432217E-2</v>
      </c>
      <c r="E1976" s="2">
        <f t="shared" si="3079"/>
        <v>-4.581689202845491E-2</v>
      </c>
      <c r="F1976" s="11">
        <f t="shared" ref="F1976:G1976" si="3188">B1976/B1724-1</f>
        <v>0.12430042908592998</v>
      </c>
      <c r="G1976" s="11">
        <f t="shared" si="3188"/>
        <v>0.20933524558103156</v>
      </c>
      <c r="H1976" s="9">
        <f t="shared" si="3065"/>
        <v>0.11716100142068996</v>
      </c>
      <c r="I1976" s="9">
        <f t="shared" si="3066"/>
        <v>0.19292513500674524</v>
      </c>
      <c r="J1976" s="7">
        <f t="shared" si="3067"/>
        <v>0.10357062719512733</v>
      </c>
      <c r="K1976" s="7">
        <f t="shared" si="3068"/>
        <v>0.20200683149131704</v>
      </c>
      <c r="L1976" s="11">
        <f t="shared" ref="L1976:M1976" si="3189">B1976/B1220-1</f>
        <v>0.51570942036776191</v>
      </c>
      <c r="M1976" s="11">
        <f t="shared" si="3189"/>
        <v>1.5002117909815547</v>
      </c>
      <c r="N1976" s="9">
        <f t="shared" si="3184"/>
        <v>0.13862786454299503</v>
      </c>
      <c r="O1976" s="9">
        <f t="shared" si="3185"/>
        <v>0.16055625103152957</v>
      </c>
      <c r="P1976" s="7">
        <f t="shared" si="3186"/>
        <v>0.45821943884087846</v>
      </c>
      <c r="Q1976" s="7">
        <f t="shared" si="3187"/>
        <v>1.4587266631415226</v>
      </c>
    </row>
    <row r="1977" spans="1:17" x14ac:dyDescent="0.3">
      <c r="A1977" s="1">
        <v>43409</v>
      </c>
      <c r="B1977" s="2">
        <v>165.94540000000001</v>
      </c>
      <c r="C1977" s="2">
        <v>12.8584</v>
      </c>
      <c r="D1977" s="2">
        <f t="shared" si="3078"/>
        <v>-2.482672979028256E-3</v>
      </c>
      <c r="E1977" s="2">
        <f t="shared" si="3079"/>
        <v>-9.843756936509648E-3</v>
      </c>
      <c r="F1977" s="11">
        <f t="shared" ref="F1977:G1977" si="3190">B1977/B1725-1</f>
        <v>0.11082966783966941</v>
      </c>
      <c r="G1977" s="11">
        <f t="shared" si="3190"/>
        <v>0.16500561736672337</v>
      </c>
      <c r="H1977" s="9">
        <f t="shared" si="3065"/>
        <v>0.10510718462793374</v>
      </c>
      <c r="I1977" s="9">
        <f t="shared" si="3066"/>
        <v>0.19273115019433013</v>
      </c>
      <c r="J1977" s="7">
        <f t="shared" si="3067"/>
        <v>9.038902528841497E-2</v>
      </c>
      <c r="K1977" s="7">
        <f t="shared" si="3068"/>
        <v>0.15970738702810827</v>
      </c>
      <c r="L1977" s="11">
        <f t="shared" ref="L1977:M1977" si="3191">B1977/B1221-1</f>
        <v>0.51181884273186284</v>
      </c>
      <c r="M1977" s="11">
        <f t="shared" si="3191"/>
        <v>1.4747204526646009</v>
      </c>
      <c r="N1977" s="9">
        <f t="shared" si="3184"/>
        <v>0.13777115252372144</v>
      </c>
      <c r="O1977" s="9">
        <f t="shared" si="3185"/>
        <v>0.16056556732552787</v>
      </c>
      <c r="P1977" s="7">
        <f t="shared" si="3186"/>
        <v>0.45446990161886025</v>
      </c>
      <c r="Q1977" s="7">
        <f t="shared" si="3187"/>
        <v>1.439743238562786</v>
      </c>
    </row>
    <row r="1978" spans="1:17" x14ac:dyDescent="0.3">
      <c r="A1978" s="1">
        <v>43410</v>
      </c>
      <c r="B1978" s="2">
        <v>167.20249999999999</v>
      </c>
      <c r="C1978" s="2">
        <v>13.1303</v>
      </c>
      <c r="D1978" s="2">
        <f t="shared" si="3078"/>
        <v>7.5468341026569555E-3</v>
      </c>
      <c r="E1978" s="2">
        <f t="shared" si="3079"/>
        <v>2.0925242219579098E-2</v>
      </c>
      <c r="F1978" s="11">
        <f t="shared" ref="F1978:G1978" si="3192">B1978/B1726-1</f>
        <v>0.11546043743808188</v>
      </c>
      <c r="G1978" s="11">
        <f t="shared" si="3192"/>
        <v>0.17766875347552347</v>
      </c>
      <c r="H1978" s="9">
        <f t="shared" si="3065"/>
        <v>0.10926726804732959</v>
      </c>
      <c r="I1978" s="9">
        <f t="shared" si="3066"/>
        <v>0.19283993862577836</v>
      </c>
      <c r="J1978" s="7">
        <f t="shared" si="3067"/>
        <v>9.4911619343546638E-2</v>
      </c>
      <c r="K1978" s="7">
        <f t="shared" si="3068"/>
        <v>0.17404988908021801</v>
      </c>
      <c r="L1978" s="11">
        <f t="shared" ref="L1978:M1978" si="3193">B1978/B1222-1</f>
        <v>0.52738890741256683</v>
      </c>
      <c r="M1978" s="11">
        <f t="shared" si="3193"/>
        <v>1.5494738068424527</v>
      </c>
      <c r="N1978" s="9">
        <f t="shared" si="3184"/>
        <v>0.14118656034910024</v>
      </c>
      <c r="O1978" s="9">
        <f t="shared" si="3185"/>
        <v>0.16060534436928861</v>
      </c>
      <c r="P1978" s="7">
        <f t="shared" si="3186"/>
        <v>0.46942117697391228</v>
      </c>
      <c r="Q1978" s="7">
        <f t="shared" si="3187"/>
        <v>1.5154683490536098</v>
      </c>
    </row>
    <row r="1979" spans="1:17" x14ac:dyDescent="0.3">
      <c r="A1979" s="1">
        <v>43411</v>
      </c>
      <c r="B1979" s="2">
        <v>172.44730000000001</v>
      </c>
      <c r="C1979" s="2">
        <v>14.3378</v>
      </c>
      <c r="D1979" s="2">
        <f t="shared" si="3078"/>
        <v>3.0886029856263143E-2</v>
      </c>
      <c r="E1979" s="2">
        <f t="shared" si="3079"/>
        <v>8.7976869894165158E-2</v>
      </c>
      <c r="F1979" s="11">
        <f t="shared" ref="F1979:G1979" si="3194">B1979/B1727-1</f>
        <v>0.14977744174014163</v>
      </c>
      <c r="G1979" s="11">
        <f t="shared" si="3194"/>
        <v>0.28386328429309526</v>
      </c>
      <c r="H1979" s="9">
        <f t="shared" si="3065"/>
        <v>0.13956839472440549</v>
      </c>
      <c r="I1979" s="9">
        <f t="shared" si="3066"/>
        <v>0.19522019879894198</v>
      </c>
      <c r="J1979" s="7">
        <f t="shared" si="3067"/>
        <v>0.12807532881992967</v>
      </c>
      <c r="K1979" s="7">
        <f t="shared" si="3068"/>
        <v>0.28044287871948548</v>
      </c>
      <c r="L1979" s="11">
        <f t="shared" ref="L1979:M1979" si="3195">B1979/B1223-1</f>
        <v>0.57420131652576689</v>
      </c>
      <c r="M1979" s="11">
        <f t="shared" si="3195"/>
        <v>1.7747716364762347</v>
      </c>
      <c r="N1979" s="9">
        <f t="shared" si="3184"/>
        <v>0.15124934768001175</v>
      </c>
      <c r="O1979" s="9">
        <f t="shared" si="3185"/>
        <v>0.16155562265531903</v>
      </c>
      <c r="P1979" s="7">
        <f t="shared" si="3186"/>
        <v>0.51376165340332047</v>
      </c>
      <c r="Q1979" s="7">
        <f t="shared" si="3187"/>
        <v>1.7425582968367621</v>
      </c>
    </row>
    <row r="1980" spans="1:17" x14ac:dyDescent="0.3">
      <c r="A1980" s="1">
        <v>43412</v>
      </c>
      <c r="B1980" s="2">
        <v>171.34719999999999</v>
      </c>
      <c r="C1980" s="2">
        <v>14.093299999999999</v>
      </c>
      <c r="D1980" s="2">
        <f t="shared" si="3078"/>
        <v>-6.3997751839640167E-3</v>
      </c>
      <c r="E1980" s="2">
        <f t="shared" si="3079"/>
        <v>-1.7199899239892808E-2</v>
      </c>
      <c r="F1980" s="11">
        <f t="shared" ref="F1980:G1980" si="3196">B1980/B1728-1</f>
        <v>0.13785730033548571</v>
      </c>
      <c r="G1980" s="11">
        <f t="shared" si="3196"/>
        <v>0.24637847781099098</v>
      </c>
      <c r="H1980" s="9">
        <f t="shared" si="3065"/>
        <v>0.12914693270573566</v>
      </c>
      <c r="I1980" s="9">
        <f t="shared" si="3066"/>
        <v>0.19531211406624452</v>
      </c>
      <c r="J1980" s="7">
        <f t="shared" si="3067"/>
        <v>0.11636014419899388</v>
      </c>
      <c r="K1980" s="7">
        <f t="shared" si="3068"/>
        <v>0.2408294900499599</v>
      </c>
      <c r="L1980" s="11">
        <f t="shared" ref="L1980:M1980" si="3197">B1980/B1224-1</f>
        <v>0.58096208212464084</v>
      </c>
      <c r="M1980" s="11">
        <f t="shared" si="3197"/>
        <v>1.8181527325081484</v>
      </c>
      <c r="N1980" s="9">
        <f t="shared" si="3184"/>
        <v>0.15267785815461773</v>
      </c>
      <c r="O1980" s="9">
        <f t="shared" si="3185"/>
        <v>0.16147473524802342</v>
      </c>
      <c r="P1980" s="7">
        <f t="shared" si="3186"/>
        <v>0.52032243291273361</v>
      </c>
      <c r="Q1980" s="7">
        <f t="shared" si="3187"/>
        <v>1.7790260003484555</v>
      </c>
    </row>
    <row r="1981" spans="1:17" x14ac:dyDescent="0.3">
      <c r="A1981" s="1">
        <v>43413</v>
      </c>
      <c r="B1981" s="2">
        <v>168.4597</v>
      </c>
      <c r="C1981" s="2">
        <v>13.3773</v>
      </c>
      <c r="D1981" s="2">
        <f t="shared" si="3078"/>
        <v>-1.6995355316777136E-2</v>
      </c>
      <c r="E1981" s="2">
        <f t="shared" si="3079"/>
        <v>-5.2140266531628988E-2</v>
      </c>
      <c r="F1981" s="11">
        <f t="shared" ref="F1981:G1981" si="3198">B1981/B1729-1</f>
        <v>0.12457909985447069</v>
      </c>
      <c r="G1981" s="11">
        <f t="shared" si="3198"/>
        <v>0.20232424367708646</v>
      </c>
      <c r="H1981" s="9">
        <f t="shared" si="3065"/>
        <v>0.11740883218830621</v>
      </c>
      <c r="I1981" s="9">
        <f t="shared" si="3066"/>
        <v>0.19600895332783966</v>
      </c>
      <c r="J1981" s="7">
        <f t="shared" si="3067"/>
        <v>0.10318238181495509</v>
      </c>
      <c r="K1981" s="7">
        <f t="shared" si="3068"/>
        <v>0.19642590803564741</v>
      </c>
      <c r="L1981" s="11">
        <f t="shared" ref="L1981:M1981" si="3199">B1981/B1225-1</f>
        <v>0.55829846750702328</v>
      </c>
      <c r="M1981" s="11">
        <f t="shared" si="3199"/>
        <v>1.693994683421943</v>
      </c>
      <c r="N1981" s="9">
        <f t="shared" si="3184"/>
        <v>0.14786483334332026</v>
      </c>
      <c r="O1981" s="9">
        <f t="shared" si="3185"/>
        <v>0.16178359864344113</v>
      </c>
      <c r="P1981" s="7">
        <f t="shared" si="3186"/>
        <v>0.49830369897459237</v>
      </c>
      <c r="Q1981" s="7">
        <f t="shared" si="3187"/>
        <v>1.6576317519924242</v>
      </c>
    </row>
    <row r="1982" spans="1:17" x14ac:dyDescent="0.3">
      <c r="A1982" s="1">
        <v>43416</v>
      </c>
      <c r="B1982" s="2">
        <v>163.3623</v>
      </c>
      <c r="C1982" s="2">
        <v>12.202299999999999</v>
      </c>
      <c r="D1982" s="2">
        <f t="shared" si="3078"/>
        <v>-3.0726118396221937E-2</v>
      </c>
      <c r="E1982" s="2">
        <f t="shared" si="3079"/>
        <v>-9.1934782054169384E-2</v>
      </c>
      <c r="F1982" s="11">
        <f t="shared" ref="F1982:G1982" si="3200">B1982/B1730-1</f>
        <v>9.0621230096075589E-2</v>
      </c>
      <c r="G1982" s="11">
        <f t="shared" si="3200"/>
        <v>9.705290034883296E-2</v>
      </c>
      <c r="H1982" s="9">
        <f t="shared" si="3065"/>
        <v>8.6747469757249521E-2</v>
      </c>
      <c r="I1982" s="9">
        <f t="shared" si="3066"/>
        <v>0.1984652112173339</v>
      </c>
      <c r="J1982" s="7">
        <f t="shared" si="3067"/>
        <v>6.9352419381307318E-2</v>
      </c>
      <c r="K1982" s="7">
        <f t="shared" si="3068"/>
        <v>8.6535755425270144E-2</v>
      </c>
      <c r="L1982" s="11">
        <f t="shared" ref="L1982:M1982" si="3201">B1982/B1226-1</f>
        <v>0.51301595887055185</v>
      </c>
      <c r="M1982" s="11">
        <f t="shared" si="3201"/>
        <v>1.4683523819156465</v>
      </c>
      <c r="N1982" s="9">
        <f t="shared" si="3184"/>
        <v>0.13803499419435966</v>
      </c>
      <c r="O1982" s="9">
        <f t="shared" si="3185"/>
        <v>0.16278597408801315</v>
      </c>
      <c r="P1982" s="7">
        <f t="shared" si="3186"/>
        <v>0.4540548072831696</v>
      </c>
      <c r="Q1982" s="7">
        <f t="shared" si="3187"/>
        <v>1.4219542543287944</v>
      </c>
    </row>
    <row r="1983" spans="1:17" x14ac:dyDescent="0.3">
      <c r="A1983" s="1">
        <v>43417</v>
      </c>
      <c r="B1983" s="2">
        <v>163.49979999999999</v>
      </c>
      <c r="C1983" s="2">
        <v>12.1973</v>
      </c>
      <c r="D1983" s="2">
        <f t="shared" si="3078"/>
        <v>8.4133344374086349E-4</v>
      </c>
      <c r="E1983" s="2">
        <f t="shared" si="3079"/>
        <v>-4.0984279004466315E-4</v>
      </c>
      <c r="F1983" s="11">
        <f t="shared" ref="F1983:G1983" si="3202">B1983/B1731-1</f>
        <v>9.0191267123858498E-2</v>
      </c>
      <c r="G1983" s="11">
        <f t="shared" si="3202"/>
        <v>9.3330106399189594E-2</v>
      </c>
      <c r="H1983" s="9">
        <f t="shared" ref="H1983:H2046" si="3203">AVERAGE($D1732:$D1983)*252</f>
        <v>8.6353155272775317E-2</v>
      </c>
      <c r="I1983" s="9">
        <f t="shared" ref="I1983:I2046" si="3204">_xlfn.STDEV.P($D1732:$D1983)*SQRT(252)</f>
        <v>0.19846383029957146</v>
      </c>
      <c r="J1983" s="7">
        <f t="shared" ref="J1983:J2046" si="3205">EXP(H1983-I1983*I1983/2)-1</f>
        <v>6.8931134310588726E-2</v>
      </c>
      <c r="K1983" s="7">
        <f t="shared" ref="K1983:K2046" si="3206">EXP(3*H1983-9*I1983*I1983/2)-1</f>
        <v>8.5253881841425905E-2</v>
      </c>
      <c r="L1983" s="11">
        <f t="shared" ref="L1983:M1983" si="3207">B1983/B1227-1</f>
        <v>0.52915737246484573</v>
      </c>
      <c r="M1983" s="11">
        <f t="shared" si="3207"/>
        <v>1.5410512280994149</v>
      </c>
      <c r="N1983" s="9">
        <f t="shared" si="3184"/>
        <v>0.14157228224732199</v>
      </c>
      <c r="O1983" s="9">
        <f t="shared" si="3185"/>
        <v>0.16267686808362866</v>
      </c>
      <c r="P1983" s="7">
        <f t="shared" si="3186"/>
        <v>0.46964547998718187</v>
      </c>
      <c r="Q1983" s="7">
        <f t="shared" si="3187"/>
        <v>1.5014979544030838</v>
      </c>
    </row>
    <row r="1984" spans="1:17" x14ac:dyDescent="0.3">
      <c r="A1984" s="1">
        <v>43418</v>
      </c>
      <c r="B1984" s="2">
        <v>162.25239999999999</v>
      </c>
      <c r="C1984" s="2">
        <v>11.8879</v>
      </c>
      <c r="D1984" s="2">
        <f t="shared" si="3078"/>
        <v>-7.6586196324973021E-3</v>
      </c>
      <c r="E1984" s="2">
        <f t="shared" si="3079"/>
        <v>-2.5693539674655264E-2</v>
      </c>
      <c r="F1984" s="11">
        <f t="shared" ref="F1984:G1984" si="3208">B1984/B1732-1</f>
        <v>8.5825452710575068E-2</v>
      </c>
      <c r="G1984" s="11">
        <f t="shared" si="3208"/>
        <v>7.6432025208714505E-2</v>
      </c>
      <c r="H1984" s="9">
        <f t="shared" si="3203"/>
        <v>8.2340483649884846E-2</v>
      </c>
      <c r="I1984" s="9">
        <f t="shared" si="3204"/>
        <v>0.19858484235812057</v>
      </c>
      <c r="J1984" s="7">
        <f t="shared" si="3205"/>
        <v>6.4624882213704771E-2</v>
      </c>
      <c r="K1984" s="7">
        <f t="shared" si="3206"/>
        <v>7.2036084166149594E-2</v>
      </c>
      <c r="L1984" s="11">
        <f t="shared" ref="L1984:M1984" si="3209">B1984/B1228-1</f>
        <v>0.54788498597622626</v>
      </c>
      <c r="M1984" s="11">
        <f t="shared" si="3209"/>
        <v>1.6314053611350912</v>
      </c>
      <c r="N1984" s="9">
        <f t="shared" si="3184"/>
        <v>0.14562982464743324</v>
      </c>
      <c r="O1984" s="9">
        <f t="shared" si="3185"/>
        <v>0.16231943126622445</v>
      </c>
      <c r="P1984" s="7">
        <f t="shared" si="3186"/>
        <v>0.48790349276141365</v>
      </c>
      <c r="Q1984" s="7">
        <f t="shared" si="3187"/>
        <v>1.5986078309225946</v>
      </c>
    </row>
    <row r="1985" spans="1:17" x14ac:dyDescent="0.3">
      <c r="A1985" s="1">
        <v>43419</v>
      </c>
      <c r="B1985" s="2">
        <v>165.0909</v>
      </c>
      <c r="C1985" s="2">
        <v>12.524100000000001</v>
      </c>
      <c r="D1985" s="2">
        <f t="shared" si="3078"/>
        <v>1.7343083834315032E-2</v>
      </c>
      <c r="E1985" s="2">
        <f t="shared" si="3079"/>
        <v>5.2133712005569238E-2</v>
      </c>
      <c r="F1985" s="11">
        <f t="shared" ref="F1985:G1985" si="3210">B1985/B1733-1</f>
        <v>0.11003463418274828</v>
      </c>
      <c r="G1985" s="11">
        <f t="shared" si="3210"/>
        <v>0.15093229918119411</v>
      </c>
      <c r="H1985" s="9">
        <f t="shared" si="3203"/>
        <v>0.10439121680391236</v>
      </c>
      <c r="I1985" s="9">
        <f t="shared" si="3204"/>
        <v>0.19924412323105123</v>
      </c>
      <c r="J1985" s="7">
        <f t="shared" si="3205"/>
        <v>8.8218664327870178E-2</v>
      </c>
      <c r="K1985" s="7">
        <f t="shared" si="3206"/>
        <v>0.14400087466227607</v>
      </c>
      <c r="L1985" s="11">
        <f t="shared" ref="L1985:M1985" si="3211">B1985/B1229-1</f>
        <v>0.55263058897881878</v>
      </c>
      <c r="M1985" s="11">
        <f t="shared" si="3211"/>
        <v>1.6612481672722637</v>
      </c>
      <c r="N1985" s="9">
        <f t="shared" si="3184"/>
        <v>0.14665021552409005</v>
      </c>
      <c r="O1985" s="9">
        <f t="shared" si="3185"/>
        <v>0.16241515979547461</v>
      </c>
      <c r="P1985" s="7">
        <f t="shared" si="3186"/>
        <v>0.49239560938106064</v>
      </c>
      <c r="Q1985" s="7">
        <f t="shared" si="3187"/>
        <v>1.6214817306010438</v>
      </c>
    </row>
    <row r="1986" spans="1:17" x14ac:dyDescent="0.3">
      <c r="A1986" s="1">
        <v>43420</v>
      </c>
      <c r="B1986" s="2">
        <v>164.51140000000001</v>
      </c>
      <c r="C1986" s="2">
        <v>12.386900000000001</v>
      </c>
      <c r="D1986" s="2">
        <f t="shared" si="3078"/>
        <v>-3.5163625807037853E-3</v>
      </c>
      <c r="E1986" s="2">
        <f t="shared" si="3079"/>
        <v>-1.1015325541977296E-2</v>
      </c>
      <c r="F1986" s="11">
        <f t="shared" ref="F1986:G1986" si="3212">B1986/B1734-1</f>
        <v>9.2180990728723211E-2</v>
      </c>
      <c r="G1986" s="11">
        <f t="shared" si="3212"/>
        <v>9.7244244448184691E-2</v>
      </c>
      <c r="H1986" s="9">
        <f t="shared" si="3203"/>
        <v>8.8176606014526621E-2</v>
      </c>
      <c r="I1986" s="9">
        <f t="shared" si="3204"/>
        <v>0.19890130835499881</v>
      </c>
      <c r="J1986" s="7">
        <f t="shared" si="3205"/>
        <v>7.0788979509252226E-2</v>
      </c>
      <c r="K1986" s="7">
        <f t="shared" si="3206"/>
        <v>9.0353582168695157E-2</v>
      </c>
      <c r="L1986" s="11">
        <f t="shared" ref="L1986:M1986" si="3213">B1986/B1230-1</f>
        <v>0.54620918337616042</v>
      </c>
      <c r="M1986" s="11">
        <f t="shared" si="3213"/>
        <v>1.6230650318700635</v>
      </c>
      <c r="N1986" s="9">
        <f t="shared" si="3184"/>
        <v>0.14526874906877602</v>
      </c>
      <c r="O1986" s="9">
        <f t="shared" si="3185"/>
        <v>0.16243236918544329</v>
      </c>
      <c r="P1986" s="7">
        <f t="shared" si="3186"/>
        <v>0.48621086212010334</v>
      </c>
      <c r="Q1986" s="7">
        <f t="shared" si="3187"/>
        <v>1.5888947186445121</v>
      </c>
    </row>
    <row r="1987" spans="1:17" x14ac:dyDescent="0.3">
      <c r="A1987" s="1">
        <v>43423</v>
      </c>
      <c r="B1987" s="2">
        <v>159.16849999999999</v>
      </c>
      <c r="C1987" s="2">
        <v>11.199299999999999</v>
      </c>
      <c r="D1987" s="2">
        <f t="shared" si="3078"/>
        <v>-3.3016479205136284E-2</v>
      </c>
      <c r="E1987" s="2">
        <f t="shared" si="3079"/>
        <v>-0.10078818621189702</v>
      </c>
      <c r="F1987" s="11">
        <f t="shared" ref="F1987:G1987" si="3214">B1987/B1735-1</f>
        <v>6.075913936215227E-2</v>
      </c>
      <c r="G1987" s="11">
        <f t="shared" si="3214"/>
        <v>3.2787766400601548E-3</v>
      </c>
      <c r="H1987" s="9">
        <f t="shared" si="3203"/>
        <v>5.8984821006760974E-2</v>
      </c>
      <c r="I1987" s="9">
        <f t="shared" si="3204"/>
        <v>0.2016289595265473</v>
      </c>
      <c r="J1987" s="7">
        <f t="shared" si="3205"/>
        <v>3.9414633560622692E-2</v>
      </c>
      <c r="K1987" s="7">
        <f t="shared" si="3206"/>
        <v>-5.9717029947375933E-3</v>
      </c>
      <c r="L1987" s="11">
        <f t="shared" ref="L1987:M1987" si="3215">B1987/B1231-1</f>
        <v>0.46781736074416091</v>
      </c>
      <c r="M1987" s="11">
        <f t="shared" si="3215"/>
        <v>1.2430002002803922</v>
      </c>
      <c r="N1987" s="9">
        <f t="shared" si="3184"/>
        <v>0.12792550293009614</v>
      </c>
      <c r="O1987" s="9">
        <f t="shared" si="3185"/>
        <v>0.16323583471722825</v>
      </c>
      <c r="P1987" s="7">
        <f t="shared" si="3186"/>
        <v>0.41030726936846085</v>
      </c>
      <c r="Q1987" s="7">
        <f t="shared" si="3187"/>
        <v>1.2069453546117854</v>
      </c>
    </row>
    <row r="1988" spans="1:17" x14ac:dyDescent="0.3">
      <c r="A1988" s="1">
        <v>43424</v>
      </c>
      <c r="B1988" s="2">
        <v>156.3202</v>
      </c>
      <c r="C1988" s="2">
        <v>10.578099999999999</v>
      </c>
      <c r="D1988" s="2">
        <f t="shared" ref="D1988:D2051" si="3216">LN(B1988/B1987)</f>
        <v>-1.8056921790476268E-2</v>
      </c>
      <c r="E1988" s="2">
        <f t="shared" ref="E1988:E2051" si="3217">LN(C1988/C1987)</f>
        <v>-5.7065450165831186E-2</v>
      </c>
      <c r="F1988" s="11">
        <f t="shared" ref="F1988:G1988" si="3218">B1988/B1736-1</f>
        <v>4.2589930936508757E-2</v>
      </c>
      <c r="G1988" s="11">
        <f t="shared" si="3218"/>
        <v>-5.003906495559185E-2</v>
      </c>
      <c r="H1988" s="9">
        <f t="shared" si="3203"/>
        <v>4.1707935657534945E-2</v>
      </c>
      <c r="I1988" s="9">
        <f t="shared" si="3204"/>
        <v>0.20245143785385231</v>
      </c>
      <c r="J1988" s="7">
        <f t="shared" si="3205"/>
        <v>2.1441273648417081E-2</v>
      </c>
      <c r="K1988" s="7">
        <f t="shared" si="3206"/>
        <v>-5.7590913376383668E-2</v>
      </c>
      <c r="L1988" s="11">
        <f t="shared" ref="L1988:M1988" si="3219">B1988/B1232-1</f>
        <v>0.44053736250774089</v>
      </c>
      <c r="M1988" s="11">
        <f t="shared" si="3219"/>
        <v>1.1154084591540845</v>
      </c>
      <c r="N1988" s="9">
        <f t="shared" si="3184"/>
        <v>0.12167207079535038</v>
      </c>
      <c r="O1988" s="9">
        <f t="shared" si="3185"/>
        <v>0.16358682948460943</v>
      </c>
      <c r="P1988" s="7">
        <f t="shared" si="3186"/>
        <v>0.38385797985000547</v>
      </c>
      <c r="Q1988" s="7">
        <f t="shared" si="3187"/>
        <v>1.0829389467861428</v>
      </c>
    </row>
    <row r="1989" spans="1:17" x14ac:dyDescent="0.3">
      <c r="A1989" s="1">
        <v>43425</v>
      </c>
      <c r="B1989" s="2">
        <v>157.5086</v>
      </c>
      <c r="C1989" s="2">
        <v>10.815099999999999</v>
      </c>
      <c r="D1989" s="2">
        <f t="shared" si="3216"/>
        <v>7.5735922291210248E-3</v>
      </c>
      <c r="E1989" s="2">
        <f t="shared" si="3217"/>
        <v>2.2157479597276437E-2</v>
      </c>
      <c r="F1989" s="11">
        <f t="shared" ref="F1989:G1989" si="3220">B1989/B1737-1</f>
        <v>3.9234057040607784E-2</v>
      </c>
      <c r="G1989" s="11">
        <f t="shared" si="3220"/>
        <v>-5.8426633699570019E-2</v>
      </c>
      <c r="H1989" s="9">
        <f t="shared" si="3203"/>
        <v>3.8483958201193019E-2</v>
      </c>
      <c r="I1989" s="9">
        <f t="shared" si="3204"/>
        <v>0.20230764300229842</v>
      </c>
      <c r="J1989" s="7">
        <f t="shared" si="3205"/>
        <v>1.8183102608751112E-2</v>
      </c>
      <c r="K1989" s="7">
        <f t="shared" si="3206"/>
        <v>-6.6417409856736942E-2</v>
      </c>
      <c r="L1989" s="11">
        <f t="shared" ref="L1989:M1989" si="3221">B1989/B1233-1</f>
        <v>0.44172631578947374</v>
      </c>
      <c r="M1989" s="11">
        <f t="shared" si="3221"/>
        <v>1.1206494244985197</v>
      </c>
      <c r="N1989" s="9">
        <f t="shared" si="3184"/>
        <v>0.1219470753246315</v>
      </c>
      <c r="O1989" s="9">
        <f t="shared" si="3185"/>
        <v>0.16359805495200611</v>
      </c>
      <c r="P1989" s="7">
        <f t="shared" si="3186"/>
        <v>0.38499252234767156</v>
      </c>
      <c r="Q1989" s="7">
        <f t="shared" si="3187"/>
        <v>1.0879971593117927</v>
      </c>
    </row>
    <row r="1990" spans="1:17" x14ac:dyDescent="0.3">
      <c r="A1990" s="1">
        <v>43427</v>
      </c>
      <c r="B1990" s="2">
        <v>156.36930000000001</v>
      </c>
      <c r="C1990" s="2">
        <v>10.5756</v>
      </c>
      <c r="D1990" s="2">
        <f t="shared" si="3216"/>
        <v>-7.2595426661930815E-3</v>
      </c>
      <c r="E1990" s="2">
        <f t="shared" si="3217"/>
        <v>-2.2393844867809529E-2</v>
      </c>
      <c r="F1990" s="11">
        <f t="shared" ref="F1990:G1990" si="3222">B1990/B1738-1</f>
        <v>3.0457852984631106E-2</v>
      </c>
      <c r="G1990" s="11">
        <f t="shared" si="3222"/>
        <v>-8.29344432882414E-2</v>
      </c>
      <c r="H1990" s="9">
        <f t="shared" si="3203"/>
        <v>3.000322093373442E-2</v>
      </c>
      <c r="I1990" s="9">
        <f t="shared" si="3204"/>
        <v>0.20243985998048122</v>
      </c>
      <c r="J1990" s="7">
        <f t="shared" si="3205"/>
        <v>9.5576579352654178E-3</v>
      </c>
      <c r="K1990" s="7">
        <f t="shared" si="3206"/>
        <v>-9.0089351987111765E-2</v>
      </c>
      <c r="L1990" s="11">
        <f t="shared" ref="L1990:M1990" si="3223">B1990/B1234-1</f>
        <v>0.43543541062522539</v>
      </c>
      <c r="M1990" s="11">
        <f t="shared" si="3223"/>
        <v>1.0905766303595783</v>
      </c>
      <c r="N1990" s="9">
        <f t="shared" si="3184"/>
        <v>0.12048940840897128</v>
      </c>
      <c r="O1990" s="9">
        <f t="shared" si="3185"/>
        <v>0.16364753448703995</v>
      </c>
      <c r="P1990" s="7">
        <f t="shared" si="3186"/>
        <v>0.37891568100315065</v>
      </c>
      <c r="Q1990" s="7">
        <f t="shared" si="3187"/>
        <v>1.0603331970050816</v>
      </c>
    </row>
    <row r="1991" spans="1:17" x14ac:dyDescent="0.3">
      <c r="A1991" s="1">
        <v>43430</v>
      </c>
      <c r="B1991" s="2">
        <v>159.9837</v>
      </c>
      <c r="C1991" s="2">
        <v>11.301600000000001</v>
      </c>
      <c r="D1991" s="2">
        <f t="shared" si="3216"/>
        <v>2.2851417760817831E-2</v>
      </c>
      <c r="E1991" s="2">
        <f t="shared" si="3217"/>
        <v>6.6394847703839563E-2</v>
      </c>
      <c r="F1991" s="11">
        <f t="shared" ref="F1991:G1991" si="3224">B1991/B1739-1</f>
        <v>5.0430392047431827E-2</v>
      </c>
      <c r="G1991" s="11">
        <f t="shared" si="3224"/>
        <v>-3.0878859857482066E-2</v>
      </c>
      <c r="H1991" s="9">
        <f t="shared" si="3203"/>
        <v>4.9199977372560134E-2</v>
      </c>
      <c r="I1991" s="9">
        <f t="shared" si="3204"/>
        <v>0.20367791766234539</v>
      </c>
      <c r="J1991" s="7">
        <f t="shared" si="3205"/>
        <v>2.8866417150522405E-2</v>
      </c>
      <c r="K1991" s="7">
        <f t="shared" si="3206"/>
        <v>-3.8327373692456423E-2</v>
      </c>
      <c r="L1991" s="11">
        <f t="shared" ref="L1991:M1991" si="3225">B1991/B1235-1</f>
        <v>0.46990206698474912</v>
      </c>
      <c r="M1991" s="11">
        <f t="shared" si="3225"/>
        <v>1.2410914354835509</v>
      </c>
      <c r="N1991" s="9">
        <f t="shared" si="3184"/>
        <v>0.12839859249085103</v>
      </c>
      <c r="O1991" s="9">
        <f t="shared" si="3185"/>
        <v>0.16415392347551244</v>
      </c>
      <c r="P1991" s="7">
        <f t="shared" si="3186"/>
        <v>0.41167368569976404</v>
      </c>
      <c r="Q1991" s="7">
        <f t="shared" si="3187"/>
        <v>1.2073869478226764</v>
      </c>
    </row>
    <row r="1992" spans="1:17" x14ac:dyDescent="0.3">
      <c r="A1992" s="1">
        <v>43431</v>
      </c>
      <c r="B1992" s="2">
        <v>160.5239</v>
      </c>
      <c r="C1992" s="2">
        <v>11.418900000000001</v>
      </c>
      <c r="D1992" s="2">
        <f t="shared" si="3216"/>
        <v>3.3709060972323211E-3</v>
      </c>
      <c r="E1992" s="2">
        <f t="shared" si="3217"/>
        <v>1.0325568731580324E-2</v>
      </c>
      <c r="F1992" s="11">
        <f t="shared" ref="F1992:G1992" si="3226">B1992/B1740-1</f>
        <v>5.4450135218842899E-2</v>
      </c>
      <c r="G1992" s="11">
        <f t="shared" si="3226"/>
        <v>-1.9213921289059077E-2</v>
      </c>
      <c r="H1992" s="9">
        <f t="shared" si="3203"/>
        <v>5.3019432212001685E-2</v>
      </c>
      <c r="I1992" s="9">
        <f t="shared" si="3204"/>
        <v>0.20370151364165009</v>
      </c>
      <c r="J1992" s="7">
        <f t="shared" si="3205"/>
        <v>3.2798676293886109E-2</v>
      </c>
      <c r="K1992" s="7">
        <f t="shared" si="3206"/>
        <v>-2.7286882299957016E-2</v>
      </c>
      <c r="L1992" s="11">
        <f t="shared" ref="L1992:M1992" si="3227">B1992/B1236-1</f>
        <v>0.47357371499177026</v>
      </c>
      <c r="M1992" s="11">
        <f t="shared" si="3227"/>
        <v>1.2593340060544906</v>
      </c>
      <c r="N1992" s="9">
        <f t="shared" si="3184"/>
        <v>0.12923018302832134</v>
      </c>
      <c r="O1992" s="9">
        <f t="shared" si="3185"/>
        <v>0.16416209131793907</v>
      </c>
      <c r="P1992" s="7">
        <f t="shared" si="3186"/>
        <v>0.41519419328031915</v>
      </c>
      <c r="Q1992" s="7">
        <f t="shared" si="3187"/>
        <v>1.2238891937778567</v>
      </c>
    </row>
    <row r="1993" spans="1:17" x14ac:dyDescent="0.3">
      <c r="A1993" s="1">
        <v>43432</v>
      </c>
      <c r="B1993" s="2">
        <v>165.69</v>
      </c>
      <c r="C1993" s="2">
        <v>12.5016</v>
      </c>
      <c r="D1993" s="2">
        <f t="shared" si="3216"/>
        <v>3.1675731439756855E-2</v>
      </c>
      <c r="E1993" s="2">
        <f t="shared" si="3217"/>
        <v>9.0586758770056466E-2</v>
      </c>
      <c r="F1993" s="11">
        <f t="shared" ref="F1993:G1993" si="3228">B1993/B1741-1</f>
        <v>8.560481075789883E-2</v>
      </c>
      <c r="G1993" s="11">
        <f t="shared" si="3228"/>
        <v>6.5943623062362455E-2</v>
      </c>
      <c r="H1993" s="9">
        <f t="shared" si="3203"/>
        <v>8.2137260956393232E-2</v>
      </c>
      <c r="I1993" s="9">
        <f t="shared" si="3204"/>
        <v>0.206095848608604</v>
      </c>
      <c r="J1993" s="7">
        <f t="shared" si="3205"/>
        <v>6.2792110488675057E-2</v>
      </c>
      <c r="K1993" s="7">
        <f t="shared" si="3206"/>
        <v>5.6828073188566419E-2</v>
      </c>
      <c r="L1993" s="11">
        <f t="shared" ref="L1993:M1993" si="3229">B1993/B1237-1</f>
        <v>0.51886828774620075</v>
      </c>
      <c r="M1993" s="11">
        <f t="shared" si="3229"/>
        <v>1.4646321268038798</v>
      </c>
      <c r="N1993" s="9">
        <f t="shared" si="3184"/>
        <v>0.13932183666987316</v>
      </c>
      <c r="O1993" s="9">
        <f t="shared" si="3185"/>
        <v>0.16514307229614794</v>
      </c>
      <c r="P1993" s="7">
        <f t="shared" si="3186"/>
        <v>0.45798764340327125</v>
      </c>
      <c r="Q1993" s="7">
        <f t="shared" si="3187"/>
        <v>1.424732882094792</v>
      </c>
    </row>
    <row r="1994" spans="1:17" x14ac:dyDescent="0.3">
      <c r="A1994" s="1">
        <v>43433</v>
      </c>
      <c r="B1994" s="2">
        <v>165.1498</v>
      </c>
      <c r="C1994" s="2">
        <v>12.386900000000001</v>
      </c>
      <c r="D1994" s="2">
        <f t="shared" si="3216"/>
        <v>-3.2656317654251254E-3</v>
      </c>
      <c r="E1994" s="2">
        <f t="shared" si="3217"/>
        <v>-9.2171735572150072E-3</v>
      </c>
      <c r="F1994" s="11">
        <f t="shared" ref="F1994:G1994" si="3230">B1994/B1742-1</f>
        <v>0.10126517283849368</v>
      </c>
      <c r="G1994" s="11">
        <f t="shared" si="3230"/>
        <v>0.11339918923534653</v>
      </c>
      <c r="H1994" s="9">
        <f t="shared" si="3203"/>
        <v>9.6459676006251063E-2</v>
      </c>
      <c r="I1994" s="9">
        <f t="shared" si="3204"/>
        <v>0.20534525370786483</v>
      </c>
      <c r="J1994" s="7">
        <f t="shared" si="3205"/>
        <v>7.828987749568217E-2</v>
      </c>
      <c r="K1994" s="7">
        <f t="shared" si="3206"/>
        <v>0.10476097408694862</v>
      </c>
      <c r="L1994" s="11">
        <f t="shared" ref="L1994:M1994" si="3231">B1994/B1238-1</f>
        <v>0.51776611025897168</v>
      </c>
      <c r="M1994" s="11">
        <f t="shared" si="3231"/>
        <v>1.4575232124434572</v>
      </c>
      <c r="N1994" s="9">
        <f t="shared" si="3184"/>
        <v>0.13907986317967108</v>
      </c>
      <c r="O1994" s="9">
        <f t="shared" si="3185"/>
        <v>0.16514813468900882</v>
      </c>
      <c r="P1994" s="7">
        <f t="shared" si="3186"/>
        <v>0.45692599027056757</v>
      </c>
      <c r="Q1994" s="7">
        <f t="shared" si="3187"/>
        <v>1.4194035245637591</v>
      </c>
    </row>
    <row r="1995" spans="1:17" x14ac:dyDescent="0.3">
      <c r="A1995" s="1">
        <v>43434</v>
      </c>
      <c r="B1995" s="2">
        <v>166.34809999999999</v>
      </c>
      <c r="C1995" s="2">
        <v>12.6463</v>
      </c>
      <c r="D1995" s="2">
        <f t="shared" si="3216"/>
        <v>7.2296398822445113E-3</v>
      </c>
      <c r="E1995" s="2">
        <f t="shared" si="3217"/>
        <v>2.0725219711635334E-2</v>
      </c>
      <c r="F1995" s="11">
        <f t="shared" ref="F1995:G1995" si="3232">B1995/B1743-1</f>
        <v>0.10003233675723822</v>
      </c>
      <c r="G1995" s="11">
        <f t="shared" si="3232"/>
        <v>0.10918834529092902</v>
      </c>
      <c r="H1995" s="9">
        <f t="shared" si="3203"/>
        <v>9.5339576424275735E-2</v>
      </c>
      <c r="I1995" s="9">
        <f t="shared" si="3204"/>
        <v>0.20530483501605246</v>
      </c>
      <c r="J1995" s="7">
        <f t="shared" si="3205"/>
        <v>7.7091700340130576E-2</v>
      </c>
      <c r="K1995" s="7">
        <f t="shared" si="3206"/>
        <v>0.10113711911522083</v>
      </c>
      <c r="L1995" s="11">
        <f t="shared" ref="L1995:M1995" si="3233">B1995/B1239-1</f>
        <v>0.51364525609878142</v>
      </c>
      <c r="M1995" s="11">
        <f t="shared" si="3233"/>
        <v>1.436619718309859</v>
      </c>
      <c r="N1995" s="9">
        <f t="shared" si="3184"/>
        <v>0.13817360617030772</v>
      </c>
      <c r="O1995" s="9">
        <f t="shared" si="3185"/>
        <v>0.16510401490369914</v>
      </c>
      <c r="P1995" s="7">
        <f t="shared" si="3186"/>
        <v>0.45300207825179073</v>
      </c>
      <c r="Q1995" s="7">
        <f t="shared" si="3187"/>
        <v>1.4002224560491805</v>
      </c>
    </row>
    <row r="1996" spans="1:17" x14ac:dyDescent="0.3">
      <c r="A1996" s="1">
        <v>43437</v>
      </c>
      <c r="B1996" s="2">
        <v>169.2552</v>
      </c>
      <c r="C1996" s="2">
        <v>13.295</v>
      </c>
      <c r="D1996" s="2">
        <f t="shared" si="3216"/>
        <v>1.7325054403781893E-2</v>
      </c>
      <c r="E1996" s="2">
        <f t="shared" si="3217"/>
        <v>5.0023342423608362E-2</v>
      </c>
      <c r="F1996" s="11">
        <f t="shared" ref="F1996:G1996" si="3234">B1996/B1744-1</f>
        <v>0.12403820483497574</v>
      </c>
      <c r="G1996" s="11">
        <f t="shared" si="3234"/>
        <v>0.18186182128506911</v>
      </c>
      <c r="H1996" s="9">
        <f t="shared" si="3203"/>
        <v>0.11692774096055553</v>
      </c>
      <c r="I1996" s="9">
        <f t="shared" si="3204"/>
        <v>0.20594628986933494</v>
      </c>
      <c r="J1996" s="7">
        <f t="shared" si="3205"/>
        <v>0.10045177915016756</v>
      </c>
      <c r="K1996" s="7">
        <f t="shared" si="3206"/>
        <v>0.173417919096299</v>
      </c>
      <c r="L1996" s="11">
        <f t="shared" ref="L1996:M1996" si="3235">B1996/B1240-1</f>
        <v>0.54965235750503094</v>
      </c>
      <c r="M1996" s="11">
        <f t="shared" si="3235"/>
        <v>1.6090625429283514</v>
      </c>
      <c r="N1996" s="9">
        <f t="shared" si="3184"/>
        <v>0.14601020676492746</v>
      </c>
      <c r="O1996" s="9">
        <f t="shared" si="3185"/>
        <v>0.16534146616424567</v>
      </c>
      <c r="P1996" s="7">
        <f t="shared" si="3186"/>
        <v>0.48739150750229632</v>
      </c>
      <c r="Q1996" s="7">
        <f t="shared" si="3187"/>
        <v>1.5728945650834558</v>
      </c>
    </row>
    <row r="1997" spans="1:17" x14ac:dyDescent="0.3">
      <c r="A1997" s="1">
        <v>43438</v>
      </c>
      <c r="B1997" s="2">
        <v>162.76320000000001</v>
      </c>
      <c r="C1997" s="2">
        <v>11.833</v>
      </c>
      <c r="D1997" s="2">
        <f t="shared" si="3216"/>
        <v>-3.9111251311258081E-2</v>
      </c>
      <c r="E1997" s="2">
        <f t="shared" si="3217"/>
        <v>-0.11649578629256133</v>
      </c>
      <c r="F1997" s="11">
        <f t="shared" ref="F1997:G1997" si="3236">B1997/B1745-1</f>
        <v>9.3523439814731102E-2</v>
      </c>
      <c r="G1997" s="11">
        <f t="shared" si="3236"/>
        <v>8.9504553029675193E-2</v>
      </c>
      <c r="H1997" s="9">
        <f t="shared" si="3203"/>
        <v>8.9404996492264383E-2</v>
      </c>
      <c r="I1997" s="9">
        <f t="shared" si="3204"/>
        <v>0.20936046878845987</v>
      </c>
      <c r="J1997" s="7">
        <f t="shared" si="3205"/>
        <v>6.9818591607660796E-2</v>
      </c>
      <c r="K1997" s="7">
        <f t="shared" si="3206"/>
        <v>7.3551018901697018E-2</v>
      </c>
      <c r="L1997" s="11">
        <f t="shared" ref="L1997:M1997" si="3237">B1997/B1241-1</f>
        <v>0.51590947191953074</v>
      </c>
      <c r="M1997" s="11">
        <f t="shared" si="3237"/>
        <v>1.4469581041399562</v>
      </c>
      <c r="N1997" s="9">
        <f t="shared" si="3184"/>
        <v>0.13867185678150235</v>
      </c>
      <c r="O1997" s="9">
        <f t="shared" si="3185"/>
        <v>0.16660900473463564</v>
      </c>
      <c r="P1997" s="7">
        <f t="shared" si="3186"/>
        <v>0.45408629825359181</v>
      </c>
      <c r="Q1997" s="7">
        <f t="shared" si="3187"/>
        <v>1.3948153860945429</v>
      </c>
    </row>
    <row r="1998" spans="1:17" x14ac:dyDescent="0.3">
      <c r="A1998" s="1">
        <v>43440</v>
      </c>
      <c r="B1998" s="2">
        <v>163.91229999999999</v>
      </c>
      <c r="C1998" s="2">
        <v>12.0052</v>
      </c>
      <c r="D1998" s="2">
        <f t="shared" si="3216"/>
        <v>7.035144903052213E-3</v>
      </c>
      <c r="E1998" s="2">
        <f t="shared" si="3217"/>
        <v>1.4447650857137615E-2</v>
      </c>
      <c r="F1998" s="11">
        <f t="shared" ref="F1998:G1998" si="3238">B1998/B1746-1</f>
        <v>0.10052275943934608</v>
      </c>
      <c r="G1998" s="11">
        <f t="shared" si="3238"/>
        <v>0.10375389594270334</v>
      </c>
      <c r="H1998" s="9">
        <f t="shared" si="3203"/>
        <v>9.5785302769482716E-2</v>
      </c>
      <c r="I1998" s="9">
        <f t="shared" si="3204"/>
        <v>0.20946642109983724</v>
      </c>
      <c r="J1998" s="7">
        <f t="shared" si="3205"/>
        <v>7.6642294890132412E-2</v>
      </c>
      <c r="K1998" s="7">
        <f t="shared" si="3206"/>
        <v>9.4079194518867926E-2</v>
      </c>
      <c r="L1998" s="11">
        <f t="shared" ref="L1998:M1998" si="3239">B1998/B1242-1</f>
        <v>0.49174052761242026</v>
      </c>
      <c r="M1998" s="11">
        <f t="shared" si="3239"/>
        <v>1.3229426675180433</v>
      </c>
      <c r="N1998" s="9">
        <f t="shared" si="3184"/>
        <v>0.13331452585022407</v>
      </c>
      <c r="O1998" s="9">
        <f t="shared" si="3185"/>
        <v>0.16614108613520212</v>
      </c>
      <c r="P1998" s="7">
        <f t="shared" si="3186"/>
        <v>0.43123725975188498</v>
      </c>
      <c r="Q1998" s="7">
        <f t="shared" si="3187"/>
        <v>1.2868883990255493</v>
      </c>
    </row>
    <row r="1999" spans="1:17" x14ac:dyDescent="0.3">
      <c r="A1999" s="1">
        <v>43441</v>
      </c>
      <c r="B1999" s="2">
        <v>158.50059999999999</v>
      </c>
      <c r="C1999" s="2">
        <v>10.8301</v>
      </c>
      <c r="D1999" s="2">
        <f t="shared" si="3216"/>
        <v>-3.3573149894472007E-2</v>
      </c>
      <c r="E1999" s="2">
        <f t="shared" si="3217"/>
        <v>-0.10301059467894803</v>
      </c>
      <c r="F1999" s="11">
        <f t="shared" ref="F1999:G1999" si="3240">B1999/B1747-1</f>
        <v>5.9405344997219389E-2</v>
      </c>
      <c r="G1999" s="11">
        <f t="shared" si="3240"/>
        <v>-1.7276893062928234E-2</v>
      </c>
      <c r="H1999" s="9">
        <f t="shared" si="3203"/>
        <v>5.7707755421603432E-2</v>
      </c>
      <c r="I1999" s="9">
        <f t="shared" si="3204"/>
        <v>0.21214674491600108</v>
      </c>
      <c r="J1999" s="7">
        <f t="shared" si="3205"/>
        <v>3.5831654246537115E-2</v>
      </c>
      <c r="K1999" s="7">
        <f t="shared" si="3206"/>
        <v>-2.8976704699814282E-2</v>
      </c>
      <c r="L1999" s="11">
        <f t="shared" ref="L1999:M1999" si="3241">B1999/B1243-1</f>
        <v>0.44903308262565611</v>
      </c>
      <c r="M1999" s="11">
        <f t="shared" si="3241"/>
        <v>1.1215107054006936</v>
      </c>
      <c r="N1999" s="9">
        <f t="shared" si="3184"/>
        <v>0.12363216480919181</v>
      </c>
      <c r="O1999" s="9">
        <f t="shared" si="3185"/>
        <v>0.16727708538962519</v>
      </c>
      <c r="P1999" s="7">
        <f t="shared" si="3186"/>
        <v>0.38947233433343187</v>
      </c>
      <c r="Q1999" s="7">
        <f t="shared" si="3187"/>
        <v>1.0853517973855253</v>
      </c>
    </row>
    <row r="2000" spans="1:17" x14ac:dyDescent="0.3">
      <c r="A2000" s="1">
        <v>43444</v>
      </c>
      <c r="B2000" s="2">
        <v>160.16040000000001</v>
      </c>
      <c r="C2000" s="2">
        <v>11.1694</v>
      </c>
      <c r="D2000" s="2">
        <f t="shared" si="3216"/>
        <v>1.0417434267160021E-2</v>
      </c>
      <c r="E2000" s="2">
        <f t="shared" si="3217"/>
        <v>3.0848601748916071E-2</v>
      </c>
      <c r="F2000" s="11">
        <f t="shared" ref="F2000:G2000" si="3242">B2000/B1748-1</f>
        <v>6.6884626068397512E-2</v>
      </c>
      <c r="G2000" s="11">
        <f t="shared" si="3242"/>
        <v>3.5850667145873594E-3</v>
      </c>
      <c r="H2000" s="9">
        <f t="shared" si="3203"/>
        <v>6.4742837202746026E-2</v>
      </c>
      <c r="I2000" s="9">
        <f t="shared" si="3204"/>
        <v>0.21236738345308503</v>
      </c>
      <c r="J2000" s="7">
        <f t="shared" si="3205"/>
        <v>4.3095656254420689E-2</v>
      </c>
      <c r="K2000" s="7">
        <f t="shared" si="3206"/>
        <v>-8.6831452236147966E-3</v>
      </c>
      <c r="L2000" s="11">
        <f t="shared" ref="L2000:M2000" si="3243">B2000/B1244-1</f>
        <v>0.46408003422516231</v>
      </c>
      <c r="M2000" s="11">
        <f t="shared" si="3243"/>
        <v>1.1878048302744206</v>
      </c>
      <c r="N2000" s="9">
        <f t="shared" si="3184"/>
        <v>0.12707569407715252</v>
      </c>
      <c r="O2000" s="9">
        <f t="shared" si="3185"/>
        <v>0.16737493606320605</v>
      </c>
      <c r="P2000" s="7">
        <f t="shared" si="3186"/>
        <v>0.40383184287450757</v>
      </c>
      <c r="Q2000" s="7">
        <f t="shared" si="3187"/>
        <v>1.1500417535249876</v>
      </c>
    </row>
    <row r="2001" spans="1:17" x14ac:dyDescent="0.3">
      <c r="A2001" s="1">
        <v>43445</v>
      </c>
      <c r="B2001" s="2">
        <v>160.6908</v>
      </c>
      <c r="C2001" s="2">
        <v>11.289099999999999</v>
      </c>
      <c r="D2001" s="2">
        <f t="shared" si="3216"/>
        <v>3.3062085050687348E-3</v>
      </c>
      <c r="E2001" s="2">
        <f t="shared" si="3217"/>
        <v>1.0659762091178701E-2</v>
      </c>
      <c r="F2001" s="11">
        <f t="shared" ref="F2001:G2001" si="3244">B2001/B1749-1</f>
        <v>6.571253295309476E-2</v>
      </c>
      <c r="G2001" s="11">
        <f t="shared" si="3244"/>
        <v>1.0996124752808978E-3</v>
      </c>
      <c r="H2001" s="9">
        <f t="shared" si="3203"/>
        <v>6.3643620476922014E-2</v>
      </c>
      <c r="I2001" s="9">
        <f t="shared" si="3204"/>
        <v>0.21234874338207438</v>
      </c>
      <c r="J2001" s="7">
        <f t="shared" si="3205"/>
        <v>4.1953822435999433E-2</v>
      </c>
      <c r="K2001" s="7">
        <f t="shared" si="3206"/>
        <v>-1.1911576966079473E-2</v>
      </c>
      <c r="L2001" s="11">
        <f t="shared" ref="L2001:M2001" si="3245">B2001/B1245-1</f>
        <v>0.4915694120726577</v>
      </c>
      <c r="M2001" s="11">
        <f t="shared" si="3245"/>
        <v>1.3193285943214037</v>
      </c>
      <c r="N2001" s="9">
        <f t="shared" si="3184"/>
        <v>0.13327628744089354</v>
      </c>
      <c r="O2001" s="9">
        <f t="shared" si="3185"/>
        <v>0.16713354528255905</v>
      </c>
      <c r="P2001" s="7">
        <f t="shared" si="3186"/>
        <v>0.43036324483872623</v>
      </c>
      <c r="Q2001" s="7">
        <f t="shared" si="3187"/>
        <v>1.2759161861619246</v>
      </c>
    </row>
    <row r="2002" spans="1:17" x14ac:dyDescent="0.3">
      <c r="A2002" s="1">
        <v>43446</v>
      </c>
      <c r="B2002" s="2">
        <v>162.10509999999999</v>
      </c>
      <c r="C2002" s="2">
        <v>11.573600000000001</v>
      </c>
      <c r="D2002" s="2">
        <f t="shared" si="3216"/>
        <v>8.7628687358087282E-3</v>
      </c>
      <c r="E2002" s="2">
        <f t="shared" si="3217"/>
        <v>2.4888983912537334E-2</v>
      </c>
      <c r="F2002" s="11">
        <f t="shared" ref="F2002:G2002" si="3246">B2002/B1750-1</f>
        <v>6.681710881257974E-2</v>
      </c>
      <c r="G2002" s="11">
        <f t="shared" si="3246"/>
        <v>3.3202430799372795E-3</v>
      </c>
      <c r="H2002" s="9">
        <f t="shared" si="3203"/>
        <v>6.4679550704228997E-2</v>
      </c>
      <c r="I2002" s="9">
        <f t="shared" si="3204"/>
        <v>0.21238771996146019</v>
      </c>
      <c r="J2002" s="7">
        <f t="shared" si="3205"/>
        <v>4.3025139617633545E-2</v>
      </c>
      <c r="K2002" s="7">
        <f t="shared" si="3206"/>
        <v>-8.909863848652777E-3</v>
      </c>
      <c r="L2002" s="11">
        <f t="shared" ref="L2002:M2002" si="3247">B2002/B1246-1</f>
        <v>0.49793013082682025</v>
      </c>
      <c r="M2002" s="11">
        <f t="shared" si="3247"/>
        <v>1.3444950876126813</v>
      </c>
      <c r="N2002" s="9">
        <f t="shared" si="3184"/>
        <v>0.13469474745654617</v>
      </c>
      <c r="O2002" s="9">
        <f t="shared" si="3185"/>
        <v>0.16718533749162198</v>
      </c>
      <c r="P2002" s="7">
        <f t="shared" si="3186"/>
        <v>0.43642564484056878</v>
      </c>
      <c r="Q2002" s="7">
        <f t="shared" si="3187"/>
        <v>1.3046183240318112</v>
      </c>
    </row>
    <row r="2003" spans="1:17" x14ac:dyDescent="0.3">
      <c r="A2003" s="1">
        <v>43447</v>
      </c>
      <c r="B2003" s="2">
        <v>162.1542</v>
      </c>
      <c r="C2003" s="2">
        <v>11.5761</v>
      </c>
      <c r="D2003" s="2">
        <f t="shared" si="3216"/>
        <v>3.0284405335653032E-4</v>
      </c>
      <c r="E2003" s="2">
        <f t="shared" si="3217"/>
        <v>2.1598552117028E-4</v>
      </c>
      <c r="F2003" s="11">
        <f t="shared" ref="F2003:G2003" si="3248">B2003/B1751-1</f>
        <v>6.8579758203435537E-2</v>
      </c>
      <c r="G2003" s="11">
        <f t="shared" si="3248"/>
        <v>7.309369044822045E-3</v>
      </c>
      <c r="H2003" s="9">
        <f t="shared" si="3203"/>
        <v>6.6330438010858944E-2</v>
      </c>
      <c r="I2003" s="9">
        <f t="shared" si="3204"/>
        <v>0.21238163719950998</v>
      </c>
      <c r="J2003" s="7">
        <f t="shared" si="3205"/>
        <v>4.4749828405258318E-2</v>
      </c>
      <c r="K2003" s="7">
        <f t="shared" si="3206"/>
        <v>-3.9775735703238002E-3</v>
      </c>
      <c r="L2003" s="11">
        <f t="shared" ref="L2003:M2003" si="3249">B2003/B1247-1</f>
        <v>0.53368341205690806</v>
      </c>
      <c r="M2003" s="11">
        <f t="shared" si="3249"/>
        <v>1.5176381035232711</v>
      </c>
      <c r="N2003" s="9">
        <f t="shared" si="3184"/>
        <v>0.14255743365956761</v>
      </c>
      <c r="O2003" s="9">
        <f t="shared" si="3185"/>
        <v>0.16661807621561528</v>
      </c>
      <c r="P2003" s="7">
        <f t="shared" si="3186"/>
        <v>0.47112869514747047</v>
      </c>
      <c r="Q2003" s="7">
        <f t="shared" si="3187"/>
        <v>1.4799428810870294</v>
      </c>
    </row>
    <row r="2004" spans="1:17" x14ac:dyDescent="0.3">
      <c r="A2004" s="1">
        <v>43448</v>
      </c>
      <c r="B2004" s="2">
        <v>158.20599999999999</v>
      </c>
      <c r="C2004" s="2">
        <v>10.7029</v>
      </c>
      <c r="D2004" s="2">
        <f t="shared" si="3216"/>
        <v>-2.4649753071073043E-2</v>
      </c>
      <c r="E2004" s="2">
        <f t="shared" si="3217"/>
        <v>-7.842789507063383E-2</v>
      </c>
      <c r="F2004" s="11">
        <f t="shared" ref="F2004:G2004" si="3250">B2004/B1752-1</f>
        <v>4.0556485867516034E-2</v>
      </c>
      <c r="G2004" s="11">
        <f t="shared" si="3250"/>
        <v>-7.3293850762810253E-2</v>
      </c>
      <c r="H2004" s="9">
        <f t="shared" si="3203"/>
        <v>3.9755652612572703E-2</v>
      </c>
      <c r="I2004" s="9">
        <f t="shared" si="3204"/>
        <v>0.21382481558047645</v>
      </c>
      <c r="J2004" s="7">
        <f t="shared" si="3205"/>
        <v>1.703865656613579E-2</v>
      </c>
      <c r="K2004" s="7">
        <f t="shared" si="3206"/>
        <v>-8.2844067718524261E-2</v>
      </c>
      <c r="L2004" s="11">
        <f t="shared" ref="L2004:M2004" si="3251">B2004/B1248-1</f>
        <v>0.48507983174739944</v>
      </c>
      <c r="M2004" s="11">
        <f t="shared" si="3251"/>
        <v>1.2766799259747716</v>
      </c>
      <c r="N2004" s="9">
        <f t="shared" si="3184"/>
        <v>0.13182284318739107</v>
      </c>
      <c r="O2004" s="9">
        <f t="shared" si="3185"/>
        <v>0.16720283182119358</v>
      </c>
      <c r="P2004" s="7">
        <f t="shared" si="3186"/>
        <v>0.42409047830753233</v>
      </c>
      <c r="Q2004" s="7">
        <f t="shared" si="3187"/>
        <v>1.2456364206468109</v>
      </c>
    </row>
    <row r="2005" spans="1:17" x14ac:dyDescent="0.3">
      <c r="A2005" s="1">
        <v>43451</v>
      </c>
      <c r="B2005" s="2">
        <v>154.62110000000001</v>
      </c>
      <c r="C2005" s="2">
        <v>10.011799999999999</v>
      </c>
      <c r="D2005" s="2">
        <f t="shared" si="3216"/>
        <v>-2.2920373206931185E-2</v>
      </c>
      <c r="E2005" s="2">
        <f t="shared" si="3217"/>
        <v>-6.6750335442541234E-2</v>
      </c>
      <c r="F2005" s="11">
        <f t="shared" ref="F2005:G2005" si="3252">B2005/B1753-1</f>
        <v>1.769534648916693E-2</v>
      </c>
      <c r="G2005" s="11">
        <f t="shared" si="3252"/>
        <v>-0.13188471143174263</v>
      </c>
      <c r="H2005" s="9">
        <f t="shared" si="3203"/>
        <v>1.7540606629062001E-2</v>
      </c>
      <c r="I2005" s="9">
        <f t="shared" si="3204"/>
        <v>0.21506033741260672</v>
      </c>
      <c r="J2005" s="7">
        <f t="shared" si="3205"/>
        <v>-5.5693013533509861E-3</v>
      </c>
      <c r="K2005" s="7">
        <f t="shared" si="3206"/>
        <v>-0.14401929962796933</v>
      </c>
      <c r="L2005" s="11">
        <f t="shared" ref="L2005:M2005" si="3253">B2005/B1249-1</f>
        <v>0.44264092286563095</v>
      </c>
      <c r="M2005" s="11">
        <f t="shared" si="3253"/>
        <v>1.0941245372210253</v>
      </c>
      <c r="N2005" s="9">
        <f t="shared" si="3184"/>
        <v>0.12215846937426429</v>
      </c>
      <c r="O2005" s="9">
        <f t="shared" si="3185"/>
        <v>0.16771806424222632</v>
      </c>
      <c r="P2005" s="7">
        <f t="shared" si="3186"/>
        <v>0.3830364174009544</v>
      </c>
      <c r="Q2005" s="7">
        <f t="shared" si="3187"/>
        <v>1.0537759215925897</v>
      </c>
    </row>
    <row r="2006" spans="1:17" x14ac:dyDescent="0.3">
      <c r="A2006" s="1">
        <v>43452</v>
      </c>
      <c r="B2006" s="2">
        <v>155.5934</v>
      </c>
      <c r="C2006" s="2">
        <v>10.178900000000001</v>
      </c>
      <c r="D2006" s="2">
        <f t="shared" si="3216"/>
        <v>6.2685863097269772E-3</v>
      </c>
      <c r="E2006" s="2">
        <f t="shared" si="3217"/>
        <v>1.655255293295177E-2</v>
      </c>
      <c r="F2006" s="11">
        <f t="shared" ref="F2006:G2006" si="3254">B2006/B1754-1</f>
        <v>1.2596822289528964E-2</v>
      </c>
      <c r="G2006" s="11">
        <f t="shared" si="3254"/>
        <v>-0.14519772587945812</v>
      </c>
      <c r="H2006" s="9">
        <f t="shared" si="3203"/>
        <v>1.2518142379214014E-2</v>
      </c>
      <c r="I2006" s="9">
        <f t="shared" si="3204"/>
        <v>0.21485659208623462</v>
      </c>
      <c r="J2006" s="7">
        <f t="shared" si="3205"/>
        <v>-1.0507937007633639E-2</v>
      </c>
      <c r="K2006" s="7">
        <f t="shared" si="3206"/>
        <v>-0.15648759548158508</v>
      </c>
      <c r="L2006" s="11">
        <f t="shared" ref="L2006:M2006" si="3255">B2006/B1250-1</f>
        <v>0.43044269298694804</v>
      </c>
      <c r="M2006" s="11">
        <f t="shared" si="3255"/>
        <v>1.0389607788149511</v>
      </c>
      <c r="N2006" s="9">
        <f t="shared" si="3184"/>
        <v>0.11932799062618465</v>
      </c>
      <c r="O2006" s="9">
        <f t="shared" si="3185"/>
        <v>0.16754862110062471</v>
      </c>
      <c r="P2006" s="7">
        <f t="shared" si="3186"/>
        <v>0.37145903367910393</v>
      </c>
      <c r="Q2006" s="7">
        <f t="shared" si="3187"/>
        <v>1.0036542127248897</v>
      </c>
    </row>
    <row r="2007" spans="1:17" x14ac:dyDescent="0.3">
      <c r="A2007" s="1">
        <v>43453</v>
      </c>
      <c r="B2007" s="2">
        <v>151.77279999999999</v>
      </c>
      <c r="C2007" s="2">
        <v>9.4429999999999996</v>
      </c>
      <c r="D2007" s="2">
        <f t="shared" si="3216"/>
        <v>-2.4861528621637319E-2</v>
      </c>
      <c r="E2007" s="2">
        <f t="shared" si="3217"/>
        <v>-7.5043223993258301E-2</v>
      </c>
      <c r="F2007" s="11">
        <f t="shared" ref="F2007:G2007" si="3256">B2007/B1755-1</f>
        <v>-2.047939282072464E-2</v>
      </c>
      <c r="G2007" s="11">
        <f t="shared" si="3256"/>
        <v>-0.22686447408280741</v>
      </c>
      <c r="H2007" s="9">
        <f t="shared" si="3203"/>
        <v>-2.0692003350979333E-2</v>
      </c>
      <c r="I2007" s="9">
        <f t="shared" si="3204"/>
        <v>0.21612652349458708</v>
      </c>
      <c r="J2007" s="7">
        <f t="shared" si="3205"/>
        <v>-4.3091344066396142E-2</v>
      </c>
      <c r="K2007" s="7">
        <f t="shared" si="3206"/>
        <v>-0.23835449171394263</v>
      </c>
      <c r="L2007" s="11">
        <f t="shared" ref="L2007:M2007" si="3257">B2007/B1251-1</f>
        <v>0.41594029967711132</v>
      </c>
      <c r="M2007" s="11">
        <f t="shared" si="3257"/>
        <v>0.97374746566895887</v>
      </c>
      <c r="N2007" s="9">
        <f t="shared" si="3184"/>
        <v>0.11593127771258079</v>
      </c>
      <c r="O2007" s="9">
        <f t="shared" si="3185"/>
        <v>0.1679583087309931</v>
      </c>
      <c r="P2007" s="7">
        <f t="shared" si="3186"/>
        <v>0.35727476885315701</v>
      </c>
      <c r="Q2007" s="7">
        <f t="shared" si="3187"/>
        <v>0.9397257314591565</v>
      </c>
    </row>
    <row r="2008" spans="1:17" x14ac:dyDescent="0.3">
      <c r="A2008" s="1">
        <v>43454</v>
      </c>
      <c r="B2008" s="2">
        <v>149.5728</v>
      </c>
      <c r="C2008" s="2">
        <v>9.0638000000000005</v>
      </c>
      <c r="D2008" s="2">
        <f t="shared" si="3216"/>
        <v>-1.4601434942979361E-2</v>
      </c>
      <c r="E2008" s="2">
        <f t="shared" si="3217"/>
        <v>-4.0985268111996924E-2</v>
      </c>
      <c r="F2008" s="11">
        <f t="shared" ref="F2008:G2008" si="3258">B2008/B1756-1</f>
        <v>-2.8924611109668263E-2</v>
      </c>
      <c r="G2008" s="11">
        <f t="shared" si="3258"/>
        <v>-0.24563257900475233</v>
      </c>
      <c r="H2008" s="9">
        <f t="shared" si="3203"/>
        <v>-2.9351173240894417E-2</v>
      </c>
      <c r="I2008" s="9">
        <f t="shared" si="3204"/>
        <v>0.21653370632167368</v>
      </c>
      <c r="J2008" s="7">
        <f t="shared" si="3205"/>
        <v>-5.1425166677681489E-2</v>
      </c>
      <c r="K2008" s="7">
        <f t="shared" si="3206"/>
        <v>-0.25847346064600785</v>
      </c>
      <c r="L2008" s="11">
        <f t="shared" ref="L2008:M2008" si="3259">B2008/B1252-1</f>
        <v>0.42270618247812775</v>
      </c>
      <c r="M2008" s="11">
        <f t="shared" si="3259"/>
        <v>1.0046002432820971</v>
      </c>
      <c r="N2008" s="9">
        <f t="shared" si="3184"/>
        <v>0.11752027342020992</v>
      </c>
      <c r="O2008" s="9">
        <f t="shared" si="3185"/>
        <v>0.16779315682426085</v>
      </c>
      <c r="P2008" s="7">
        <f t="shared" si="3186"/>
        <v>0.36387376167288465</v>
      </c>
      <c r="Q2008" s="7">
        <f t="shared" si="3187"/>
        <v>0.96913847318864788</v>
      </c>
    </row>
    <row r="2009" spans="1:17" x14ac:dyDescent="0.3">
      <c r="A2009" s="1">
        <v>43455</v>
      </c>
      <c r="B2009" s="2">
        <v>144.93700000000001</v>
      </c>
      <c r="C2009" s="2">
        <v>8.1881000000000004</v>
      </c>
      <c r="D2009" s="2">
        <f t="shared" si="3216"/>
        <v>-3.148406558065802E-2</v>
      </c>
      <c r="E2009" s="2">
        <f t="shared" si="3217"/>
        <v>-0.10160657744984374</v>
      </c>
      <c r="F2009" s="11">
        <f t="shared" ref="F2009:G2009" si="3260">B2009/B1757-1</f>
        <v>-5.8005913094794637E-2</v>
      </c>
      <c r="G2009" s="11">
        <f t="shared" si="3260"/>
        <v>-0.31567378731655127</v>
      </c>
      <c r="H2009" s="9">
        <f t="shared" si="3203"/>
        <v>-5.9756281596169233E-2</v>
      </c>
      <c r="I2009" s="9">
        <f t="shared" si="3204"/>
        <v>0.21878340186845061</v>
      </c>
      <c r="J2009" s="7">
        <f t="shared" si="3205"/>
        <v>-8.0283096668480547E-2</v>
      </c>
      <c r="K2009" s="7">
        <f t="shared" si="3206"/>
        <v>-0.32609534600198042</v>
      </c>
      <c r="L2009" s="11">
        <f t="shared" ref="L2009:M2009" si="3261">B2009/B1253-1</f>
        <v>0.36346617698522321</v>
      </c>
      <c r="M2009" s="11">
        <f t="shared" si="3261"/>
        <v>0.75868808797628762</v>
      </c>
      <c r="N2009" s="9">
        <f t="shared" si="3184"/>
        <v>0.10334337232368739</v>
      </c>
      <c r="O2009" s="9">
        <f t="shared" si="3185"/>
        <v>0.16869116194078454</v>
      </c>
      <c r="P2009" s="7">
        <f t="shared" si="3186"/>
        <v>0.30649117960935945</v>
      </c>
      <c r="Q2009" s="7">
        <f t="shared" si="3187"/>
        <v>0.72620402296761855</v>
      </c>
    </row>
    <row r="2010" spans="1:17" x14ac:dyDescent="0.3">
      <c r="A2010" s="1">
        <v>43458</v>
      </c>
      <c r="B2010" s="2">
        <v>141.34280000000001</v>
      </c>
      <c r="C2010" s="2">
        <v>7.5818000000000003</v>
      </c>
      <c r="D2010" s="2">
        <f t="shared" si="3216"/>
        <v>-2.5111019794183478E-2</v>
      </c>
      <c r="E2010" s="2">
        <f t="shared" si="3217"/>
        <v>-7.6931242237170974E-2</v>
      </c>
      <c r="F2010" s="11">
        <f t="shared" ref="F2010:G2010" si="3262">B2010/B1758-1</f>
        <v>-8.1482232420552414E-2</v>
      </c>
      <c r="G2010" s="11">
        <f t="shared" si="3262"/>
        <v>-0.36603843002157299</v>
      </c>
      <c r="H2010" s="9">
        <f t="shared" si="3203"/>
        <v>-8.4994030388359246E-2</v>
      </c>
      <c r="I2010" s="9">
        <f t="shared" si="3204"/>
        <v>0.22018680131575943</v>
      </c>
      <c r="J2010" s="7">
        <f t="shared" si="3205"/>
        <v>-0.1034804186019137</v>
      </c>
      <c r="K2010" s="7">
        <f t="shared" si="3206"/>
        <v>-0.37696470891744793</v>
      </c>
      <c r="L2010" s="11">
        <f t="shared" ref="L2010:M2010" si="3263">B2010/B1254-1</f>
        <v>0.32097062407943255</v>
      </c>
      <c r="M2010" s="11">
        <f t="shared" si="3263"/>
        <v>0.5982208731212717</v>
      </c>
      <c r="N2010" s="9">
        <f t="shared" si="3184"/>
        <v>9.2788929218116128E-2</v>
      </c>
      <c r="O2010" s="9">
        <f t="shared" si="3185"/>
        <v>0.1692950073719201</v>
      </c>
      <c r="P2010" s="7">
        <f t="shared" si="3186"/>
        <v>0.26538394298840773</v>
      </c>
      <c r="Q2010" s="7">
        <f t="shared" si="3187"/>
        <v>0.56545977913404522</v>
      </c>
    </row>
    <row r="2011" spans="1:17" x14ac:dyDescent="0.3">
      <c r="A2011" s="1">
        <v>43460</v>
      </c>
      <c r="B2011" s="2">
        <v>150.16820000000001</v>
      </c>
      <c r="C2011" s="2">
        <v>8.9586000000000006</v>
      </c>
      <c r="D2011" s="2">
        <f t="shared" si="3216"/>
        <v>6.0567853752168194E-2</v>
      </c>
      <c r="E2011" s="2">
        <f t="shared" si="3217"/>
        <v>0.16686332629661582</v>
      </c>
      <c r="F2011" s="11">
        <f t="shared" ref="F2011:G2011" si="3264">B2011/B1759-1</f>
        <v>-2.3014125705244304E-2</v>
      </c>
      <c r="G2011" s="11">
        <f t="shared" si="3264"/>
        <v>-0.24840807080833915</v>
      </c>
      <c r="H2011" s="9">
        <f t="shared" si="3203"/>
        <v>-2.3283085288750824E-2</v>
      </c>
      <c r="I2011" s="9">
        <f t="shared" si="3204"/>
        <v>0.22842044815049117</v>
      </c>
      <c r="J2011" s="7">
        <f t="shared" si="3205"/>
        <v>-4.8172098107292838E-2</v>
      </c>
      <c r="K2011" s="7">
        <f t="shared" si="3206"/>
        <v>-0.26261181141923651</v>
      </c>
      <c r="L2011" s="11">
        <f t="shared" ref="L2011:M2011" si="3265">B2011/B1255-1</f>
        <v>0.3931073893928867</v>
      </c>
      <c r="M2011" s="11">
        <f t="shared" si="3265"/>
        <v>0.84618238021638348</v>
      </c>
      <c r="N2011" s="9">
        <f t="shared" si="3184"/>
        <v>0.11051226133209251</v>
      </c>
      <c r="O2011" s="9">
        <f t="shared" si="3185"/>
        <v>0.17277465115221019</v>
      </c>
      <c r="P2011" s="7">
        <f t="shared" si="3186"/>
        <v>0.33210468833399442</v>
      </c>
      <c r="Q2011" s="7">
        <f t="shared" si="3187"/>
        <v>0.80691463805038777</v>
      </c>
    </row>
    <row r="2012" spans="1:17" x14ac:dyDescent="0.3">
      <c r="A2012" s="1">
        <v>43461</v>
      </c>
      <c r="B2012" s="2">
        <v>150.74930000000001</v>
      </c>
      <c r="C2012" s="2">
        <v>9.0860000000000003</v>
      </c>
      <c r="D2012" s="2">
        <f t="shared" si="3216"/>
        <v>3.8621929421385915E-3</v>
      </c>
      <c r="E2012" s="2">
        <f t="shared" si="3217"/>
        <v>1.4120802558675328E-2</v>
      </c>
      <c r="F2012" s="11">
        <f t="shared" ref="F2012:G2012" si="3266">B2012/B1760-1</f>
        <v>-1.3907404330585571E-2</v>
      </c>
      <c r="G2012" s="11">
        <f t="shared" si="3266"/>
        <v>-0.22518035918339496</v>
      </c>
      <c r="H2012" s="9">
        <f t="shared" si="3203"/>
        <v>-1.4005018373579646E-2</v>
      </c>
      <c r="I2012" s="9">
        <f t="shared" si="3204"/>
        <v>0.22839189749174552</v>
      </c>
      <c r="J2012" s="7">
        <f t="shared" si="3205"/>
        <v>-3.929361538473608E-2</v>
      </c>
      <c r="K2012" s="7">
        <f t="shared" si="3206"/>
        <v>-0.24175438834913121</v>
      </c>
      <c r="L2012" s="11">
        <f t="shared" ref="L2012:M2012" si="3267">B2012/B1256-1</f>
        <v>0.39874608674028944</v>
      </c>
      <c r="M2012" s="11">
        <f t="shared" si="3267"/>
        <v>0.87630356220960248</v>
      </c>
      <c r="N2012" s="9">
        <f t="shared" si="3184"/>
        <v>0.11185872765221588</v>
      </c>
      <c r="O2012" s="9">
        <f t="shared" si="3185"/>
        <v>0.1727855712627698</v>
      </c>
      <c r="P2012" s="7">
        <f t="shared" si="3186"/>
        <v>0.33748890242564134</v>
      </c>
      <c r="Q2012" s="7">
        <f t="shared" si="3187"/>
        <v>0.82885122671744638</v>
      </c>
    </row>
    <row r="2013" spans="1:17" x14ac:dyDescent="0.3">
      <c r="A2013" s="1">
        <v>43462</v>
      </c>
      <c r="B2013" s="2">
        <v>150.6705</v>
      </c>
      <c r="C2013" s="2">
        <v>9.0485000000000007</v>
      </c>
      <c r="D2013" s="2">
        <f t="shared" si="3216"/>
        <v>-5.2285882875117984E-4</v>
      </c>
      <c r="E2013" s="2">
        <f t="shared" si="3217"/>
        <v>-4.1357692190927119E-3</v>
      </c>
      <c r="F2013" s="11">
        <f t="shared" ref="F2013:G2013" si="3268">B2013/B1761-1</f>
        <v>-1.4549200431668852E-2</v>
      </c>
      <c r="G2013" s="11">
        <f t="shared" si="3268"/>
        <v>-0.22837821704500871</v>
      </c>
      <c r="H2013" s="9">
        <f t="shared" si="3203"/>
        <v>-1.4656077970141275E-2</v>
      </c>
      <c r="I2013" s="9">
        <f t="shared" si="3204"/>
        <v>0.22839229789520965</v>
      </c>
      <c r="J2013" s="7">
        <f t="shared" si="3205"/>
        <v>-3.9918976727101652E-2</v>
      </c>
      <c r="K2013" s="7">
        <f t="shared" si="3206"/>
        <v>-0.24323455506712466</v>
      </c>
      <c r="L2013" s="11">
        <f t="shared" ref="L2013:M2013" si="3269">B2013/B1257-1</f>
        <v>0.39876119947529221</v>
      </c>
      <c r="M2013" s="11">
        <f t="shared" si="3269"/>
        <v>0.86906138973808167</v>
      </c>
      <c r="N2013" s="9">
        <f t="shared" si="3184"/>
        <v>0.11186232912868688</v>
      </c>
      <c r="O2013" s="9">
        <f t="shared" si="3185"/>
        <v>0.17278555099960294</v>
      </c>
      <c r="P2013" s="7">
        <f t="shared" si="3186"/>
        <v>0.33750336735667541</v>
      </c>
      <c r="Q2013" s="7">
        <f t="shared" si="3187"/>
        <v>0.82891067965058096</v>
      </c>
    </row>
    <row r="2014" spans="1:17" x14ac:dyDescent="0.3">
      <c r="A2014" s="1">
        <v>43465</v>
      </c>
      <c r="B2014" s="2">
        <v>151.94110000000001</v>
      </c>
      <c r="C2014" s="2">
        <v>9.2533999999999992</v>
      </c>
      <c r="D2014" s="2">
        <f t="shared" si="3216"/>
        <v>8.3976124304073283E-3</v>
      </c>
      <c r="E2014" s="2">
        <f t="shared" si="3217"/>
        <v>2.2392053437373015E-2</v>
      </c>
      <c r="F2014" s="11">
        <f t="shared" ref="F2014:G2014" si="3270">B2014/B1762-1</f>
        <v>-7.4431426602342698E-3</v>
      </c>
      <c r="G2014" s="11">
        <f t="shared" si="3270"/>
        <v>-0.21302580326920795</v>
      </c>
      <c r="H2014" s="9">
        <f t="shared" si="3203"/>
        <v>-7.4709810694200459E-3</v>
      </c>
      <c r="I2014" s="9">
        <f t="shared" si="3204"/>
        <v>0.22854479283410559</v>
      </c>
      <c r="J2014" s="7">
        <f t="shared" si="3205"/>
        <v>-3.3029549817554904E-2</v>
      </c>
      <c r="K2014" s="7">
        <f t="shared" si="3206"/>
        <v>-0.22698760353588721</v>
      </c>
      <c r="L2014" s="11">
        <f t="shared" ref="L2014:M2014" si="3271">B2014/B1258-1</f>
        <v>0.38871360753998219</v>
      </c>
      <c r="M2014" s="11">
        <f t="shared" si="3271"/>
        <v>0.82801264322402179</v>
      </c>
      <c r="N2014" s="9">
        <f t="shared" si="3184"/>
        <v>0.10945928547887043</v>
      </c>
      <c r="O2014" s="9">
        <f t="shared" si="3185"/>
        <v>0.17262466109295233</v>
      </c>
      <c r="P2014" s="7">
        <f t="shared" si="3186"/>
        <v>0.32800650051772262</v>
      </c>
      <c r="Q2014" s="7">
        <f t="shared" si="3187"/>
        <v>0.7911240353353326</v>
      </c>
    </row>
    <row r="2015" spans="1:17" x14ac:dyDescent="0.3">
      <c r="A2015" s="1">
        <v>43467</v>
      </c>
      <c r="B2015" s="2">
        <v>152.55179999999999</v>
      </c>
      <c r="C2015" s="2">
        <v>9.3857999999999997</v>
      </c>
      <c r="D2015" s="2">
        <f t="shared" si="3216"/>
        <v>4.0112647543449394E-3</v>
      </c>
      <c r="E2015" s="2">
        <f t="shared" si="3217"/>
        <v>1.4206857258150711E-2</v>
      </c>
      <c r="F2015" s="11">
        <f t="shared" ref="F2015:G2015" si="3272">B2015/B1763-1</f>
        <v>2.7521952816313977E-3</v>
      </c>
      <c r="G2015" s="11">
        <f t="shared" si="3272"/>
        <v>-0.18639748268478951</v>
      </c>
      <c r="H2015" s="9">
        <f t="shared" si="3203"/>
        <v>2.7484149267934816E-3</v>
      </c>
      <c r="I2015" s="9">
        <f t="shared" si="3204"/>
        <v>0.22849609011528346</v>
      </c>
      <c r="J2015" s="7">
        <f t="shared" si="3205"/>
        <v>-2.3086157569820465E-2</v>
      </c>
      <c r="K2015" s="7">
        <f t="shared" si="3206"/>
        <v>-0.20284157207250864</v>
      </c>
      <c r="L2015" s="11">
        <f t="shared" ref="L2015:M2015" si="3273">B2015/B1259-1</f>
        <v>0.40697474945907497</v>
      </c>
      <c r="M2015" s="11">
        <f t="shared" si="3273"/>
        <v>0.90277130172116693</v>
      </c>
      <c r="N2015" s="9">
        <f t="shared" si="3184"/>
        <v>0.11381394386746657</v>
      </c>
      <c r="O2015" s="9">
        <f t="shared" si="3185"/>
        <v>0.17254988146985042</v>
      </c>
      <c r="P2015" s="7">
        <f t="shared" si="3186"/>
        <v>0.34552145823832436</v>
      </c>
      <c r="Q2015" s="7">
        <f t="shared" si="3187"/>
        <v>0.86336457195423644</v>
      </c>
    </row>
    <row r="2016" spans="1:17" x14ac:dyDescent="0.3">
      <c r="A2016" s="1">
        <v>43468</v>
      </c>
      <c r="B2016" s="2">
        <v>147.56790000000001</v>
      </c>
      <c r="C2016" s="2">
        <v>8.4763999999999999</v>
      </c>
      <c r="D2016" s="2">
        <f t="shared" si="3216"/>
        <v>-3.3215801663653892E-2</v>
      </c>
      <c r="E2016" s="2">
        <f t="shared" si="3217"/>
        <v>-0.10191207744936875</v>
      </c>
      <c r="F2016" s="11">
        <f t="shared" ref="F2016:G2016" si="3274">B2016/B1764-1</f>
        <v>-4.6716528983278938E-2</v>
      </c>
      <c r="G2016" s="11">
        <f t="shared" si="3274"/>
        <v>-0.3010999158984845</v>
      </c>
      <c r="H2016" s="9">
        <f t="shared" si="3203"/>
        <v>-4.7842968333517082E-2</v>
      </c>
      <c r="I2016" s="9">
        <f t="shared" si="3204"/>
        <v>0.23022334521988871</v>
      </c>
      <c r="J2016" s="7">
        <f t="shared" si="3205"/>
        <v>-7.1648050970741339E-2</v>
      </c>
      <c r="K2016" s="7">
        <f t="shared" si="3206"/>
        <v>-0.31753323841247572</v>
      </c>
      <c r="L2016" s="11">
        <f t="shared" ref="L2016:M2016" si="3275">B2016/B1260-1</f>
        <v>0.37816294624929259</v>
      </c>
      <c r="M2016" s="11">
        <f t="shared" si="3275"/>
        <v>0.7845804033854058</v>
      </c>
      <c r="N2016" s="9">
        <f t="shared" si="3184"/>
        <v>0.1069171379891227</v>
      </c>
      <c r="O2016" s="9">
        <f t="shared" si="3185"/>
        <v>0.17347902093071724</v>
      </c>
      <c r="P2016" s="7">
        <f t="shared" si="3186"/>
        <v>0.31733263079337859</v>
      </c>
      <c r="Q2016" s="7">
        <f t="shared" si="3187"/>
        <v>0.74363521415074585</v>
      </c>
    </row>
    <row r="2017" spans="1:17" x14ac:dyDescent="0.3">
      <c r="A2017" s="1">
        <v>43469</v>
      </c>
      <c r="B2017" s="2">
        <v>153.88149999999999</v>
      </c>
      <c r="C2017" s="2">
        <v>9.5606000000000009</v>
      </c>
      <c r="D2017" s="2">
        <f t="shared" si="3216"/>
        <v>4.1894416852614358E-2</v>
      </c>
      <c r="E2017" s="2">
        <f t="shared" si="3217"/>
        <v>0.12036465523589147</v>
      </c>
      <c r="F2017" s="11">
        <f t="shared" ref="F2017:G2017" si="3276">B2017/B1765-1</f>
        <v>-1.5496754075559283E-2</v>
      </c>
      <c r="G2017" s="11">
        <f t="shared" si="3276"/>
        <v>-0.23412879607155146</v>
      </c>
      <c r="H2017" s="9">
        <f t="shared" si="3203"/>
        <v>-1.5618083880010162E-2</v>
      </c>
      <c r="I2017" s="9">
        <f t="shared" si="3204"/>
        <v>0.23382161185336961</v>
      </c>
      <c r="J2017" s="7">
        <f t="shared" si="3205"/>
        <v>-4.2044886951918214E-2</v>
      </c>
      <c r="K2017" s="7">
        <f t="shared" si="3206"/>
        <v>-0.25388886056852311</v>
      </c>
      <c r="L2017" s="11">
        <f t="shared" ref="L2017:M2017" si="3277">B2017/B1261-1</f>
        <v>0.4681009800919127</v>
      </c>
      <c r="M2017" s="11">
        <f t="shared" si="3277"/>
        <v>1.1438726314609262</v>
      </c>
      <c r="N2017" s="9">
        <f t="shared" si="3184"/>
        <v>0.12798990511837458</v>
      </c>
      <c r="O2017" s="9">
        <f t="shared" si="3185"/>
        <v>0.17466769971008358</v>
      </c>
      <c r="P2017" s="7">
        <f t="shared" si="3186"/>
        <v>0.40243008565540772</v>
      </c>
      <c r="Q2017" s="7">
        <f t="shared" si="3187"/>
        <v>1.0960199283584697</v>
      </c>
    </row>
    <row r="2018" spans="1:17" x14ac:dyDescent="0.3">
      <c r="A2018" s="1">
        <v>43472</v>
      </c>
      <c r="B2018" s="2">
        <v>155.71350000000001</v>
      </c>
      <c r="C2018" s="2">
        <v>9.8653999999999993</v>
      </c>
      <c r="D2018" s="2">
        <f t="shared" si="3216"/>
        <v>1.1834954591530021E-2</v>
      </c>
      <c r="E2018" s="2">
        <f t="shared" si="3217"/>
        <v>3.1383199442151961E-2</v>
      </c>
      <c r="F2018" s="11">
        <f t="shared" ref="F2018:G2018" si="3278">B2018/B1766-1</f>
        <v>-5.5161287850338248E-3</v>
      </c>
      <c r="G2018" s="11">
        <f t="shared" si="3278"/>
        <v>-0.21431927686855423</v>
      </c>
      <c r="H2018" s="9">
        <f t="shared" si="3203"/>
        <v>-5.5313988035673028E-3</v>
      </c>
      <c r="I2018" s="9">
        <f t="shared" si="3204"/>
        <v>0.23411621561514392</v>
      </c>
      <c r="J2018" s="7">
        <f t="shared" si="3205"/>
        <v>-3.2400096531913225E-2</v>
      </c>
      <c r="K2018" s="7">
        <f t="shared" si="3206"/>
        <v>-0.23144335275333761</v>
      </c>
      <c r="L2018" s="11">
        <f t="shared" ref="L2018:M2018" si="3279">B2018/B1262-1</f>
        <v>0.48816168234659996</v>
      </c>
      <c r="M2018" s="11">
        <f t="shared" si="3279"/>
        <v>1.2321929586387905</v>
      </c>
      <c r="N2018" s="9">
        <f t="shared" si="3184"/>
        <v>0.13251386266636653</v>
      </c>
      <c r="O2018" s="9">
        <f t="shared" si="3185"/>
        <v>0.17478504453081387</v>
      </c>
      <c r="P2018" s="7">
        <f t="shared" si="3186"/>
        <v>0.42150599618781892</v>
      </c>
      <c r="Q2018" s="7">
        <f t="shared" si="3187"/>
        <v>1.1819136324746067</v>
      </c>
    </row>
    <row r="2019" spans="1:17" x14ac:dyDescent="0.3">
      <c r="A2019" s="1">
        <v>43473</v>
      </c>
      <c r="B2019" s="2">
        <v>157.12200000000001</v>
      </c>
      <c r="C2019" s="2">
        <v>10.1502</v>
      </c>
      <c r="D2019" s="2">
        <f t="shared" si="3216"/>
        <v>9.0047933657914688E-3</v>
      </c>
      <c r="E2019" s="2">
        <f t="shared" si="3217"/>
        <v>2.84597236848468E-2</v>
      </c>
      <c r="F2019" s="11">
        <f t="shared" ref="F2019:G2019" si="3280">B2019/B1767-1</f>
        <v>-6.4982734712742962E-3</v>
      </c>
      <c r="G2019" s="11">
        <f t="shared" si="3280"/>
        <v>-0.21533430738189663</v>
      </c>
      <c r="H2019" s="9">
        <f t="shared" si="3203"/>
        <v>-6.519479167188676E-3</v>
      </c>
      <c r="I2019" s="9">
        <f t="shared" si="3204"/>
        <v>0.23407602171347905</v>
      </c>
      <c r="J2019" s="7">
        <f t="shared" si="3205"/>
        <v>-3.3346595389067146E-2</v>
      </c>
      <c r="K2019" s="7">
        <f t="shared" si="3206"/>
        <v>-0.23365327284379289</v>
      </c>
      <c r="L2019" s="11">
        <f t="shared" ref="L2019:M2019" si="3281">B2019/B1263-1</f>
        <v>0.51618549876579922</v>
      </c>
      <c r="M2019" s="11">
        <f t="shared" si="3281"/>
        <v>1.3599079305293995</v>
      </c>
      <c r="N2019" s="9">
        <f t="shared" si="3184"/>
        <v>0.13873254679939429</v>
      </c>
      <c r="O2019" s="9">
        <f t="shared" si="3185"/>
        <v>0.17475439334091147</v>
      </c>
      <c r="P2019" s="7">
        <f t="shared" si="3186"/>
        <v>0.44829788343504795</v>
      </c>
      <c r="Q2019" s="7">
        <f t="shared" si="3187"/>
        <v>1.3078470992741291</v>
      </c>
    </row>
    <row r="2020" spans="1:17" x14ac:dyDescent="0.3">
      <c r="A2020" s="1">
        <v>43474</v>
      </c>
      <c r="B2020" s="2">
        <v>158.4025</v>
      </c>
      <c r="C2020" s="2">
        <v>10.3901</v>
      </c>
      <c r="D2020" s="2">
        <f t="shared" si="3216"/>
        <v>8.1166884346833661E-3</v>
      </c>
      <c r="E2020" s="2">
        <f t="shared" si="3217"/>
        <v>2.3360019976731504E-2</v>
      </c>
      <c r="F2020" s="11">
        <f t="shared" ref="F2020:G2020" si="3282">B2020/B1768-1</f>
        <v>-2.2832488268823559E-3</v>
      </c>
      <c r="G2020" s="11">
        <f t="shared" si="3282"/>
        <v>-0.20562555429829654</v>
      </c>
      <c r="H2020" s="9">
        <f t="shared" si="3203"/>
        <v>-2.2858594139873924E-3</v>
      </c>
      <c r="I2020" s="9">
        <f t="shared" si="3204"/>
        <v>0.23418482931297688</v>
      </c>
      <c r="J2020" s="7">
        <f t="shared" si="3205"/>
        <v>-2.927020710010686E-2</v>
      </c>
      <c r="K2020" s="7">
        <f t="shared" si="3206"/>
        <v>-0.22403586876577763</v>
      </c>
      <c r="L2020" s="11">
        <f t="shared" ref="L2020:M2020" si="3283">B2020/B1264-1</f>
        <v>0.57795460862063641</v>
      </c>
      <c r="M2020" s="11">
        <f t="shared" si="3283"/>
        <v>1.6696729104036589</v>
      </c>
      <c r="N2020" s="9">
        <f t="shared" si="3184"/>
        <v>0.15204315229242796</v>
      </c>
      <c r="O2020" s="9">
        <f t="shared" si="3185"/>
        <v>0.17380534709523446</v>
      </c>
      <c r="P2020" s="7">
        <f t="shared" si="3186"/>
        <v>0.50804937163214237</v>
      </c>
      <c r="Q2020" s="7">
        <f t="shared" si="3187"/>
        <v>1.6132021284060438</v>
      </c>
    </row>
    <row r="2021" spans="1:17" x14ac:dyDescent="0.3">
      <c r="A2021" s="1">
        <v>43475</v>
      </c>
      <c r="B2021" s="2">
        <v>158.85560000000001</v>
      </c>
      <c r="C2021" s="2">
        <v>10.49</v>
      </c>
      <c r="D2021" s="2">
        <f t="shared" si="3216"/>
        <v>2.8563513937738456E-3</v>
      </c>
      <c r="E2021" s="2">
        <f t="shared" si="3217"/>
        <v>9.5689927043102491E-3</v>
      </c>
      <c r="F2021" s="11">
        <f t="shared" ref="F2021:G2021" si="3284">B2021/B1769-1</f>
        <v>5.0889687784216875E-4</v>
      </c>
      <c r="G2021" s="11">
        <f t="shared" si="3284"/>
        <v>-0.19860041559711528</v>
      </c>
      <c r="H2021" s="9">
        <f t="shared" si="3203"/>
        <v>5.0876743374136989E-4</v>
      </c>
      <c r="I2021" s="9">
        <f t="shared" si="3204"/>
        <v>0.23420228205824226</v>
      </c>
      <c r="J2021" s="7">
        <f t="shared" si="3205"/>
        <v>-2.6557564134326528E-2</v>
      </c>
      <c r="K2021" s="7">
        <f t="shared" si="3206"/>
        <v>-0.21753171508132241</v>
      </c>
      <c r="L2021" s="11">
        <f t="shared" ref="L2021:M2021" si="3285">B2021/B1265-1</f>
        <v>0.59555249770242535</v>
      </c>
      <c r="M2021" s="11">
        <f t="shared" si="3285"/>
        <v>1.7604536722717823</v>
      </c>
      <c r="N2021" s="9">
        <f t="shared" si="3184"/>
        <v>0.1557400232667526</v>
      </c>
      <c r="O2021" s="9">
        <f t="shared" si="3185"/>
        <v>0.17373514906891019</v>
      </c>
      <c r="P2021" s="7">
        <f t="shared" si="3186"/>
        <v>0.52492345715051458</v>
      </c>
      <c r="Q2021" s="7">
        <f t="shared" si="3187"/>
        <v>1.7025007069000306</v>
      </c>
    </row>
    <row r="2022" spans="1:17" x14ac:dyDescent="0.3">
      <c r="A2022" s="1">
        <v>43476</v>
      </c>
      <c r="B2022" s="2">
        <v>158.27440000000001</v>
      </c>
      <c r="C2022" s="2">
        <v>10.3651</v>
      </c>
      <c r="D2022" s="2">
        <f t="shared" si="3216"/>
        <v>-3.6653779251503531E-3</v>
      </c>
      <c r="E2022" s="2">
        <f t="shared" si="3217"/>
        <v>-1.1978028713650557E-2</v>
      </c>
      <c r="F2022" s="11">
        <f t="shared" ref="F2022:G2022" si="3286">B2022/B1770-1</f>
        <v>-8.1563802842865574E-4</v>
      </c>
      <c r="G2022" s="11">
        <f t="shared" si="3286"/>
        <v>-0.20246375919485393</v>
      </c>
      <c r="H2022" s="9">
        <f t="shared" si="3203"/>
        <v>-8.1597084210658808E-4</v>
      </c>
      <c r="I2022" s="9">
        <f t="shared" si="3204"/>
        <v>0.2342192641686798</v>
      </c>
      <c r="J2022" s="7">
        <f t="shared" si="3205"/>
        <v>-2.7850133433083735E-2</v>
      </c>
      <c r="K2022" s="7">
        <f t="shared" si="3206"/>
        <v>-0.22066313907868507</v>
      </c>
      <c r="L2022" s="11">
        <f t="shared" ref="L2022:M2022" si="3287">B2022/B1266-1</f>
        <v>0.58483915736603809</v>
      </c>
      <c r="M2022" s="11">
        <f t="shared" si="3287"/>
        <v>1.7039626431534187</v>
      </c>
      <c r="N2022" s="9">
        <f t="shared" si="3184"/>
        <v>0.15349430805916861</v>
      </c>
      <c r="O2022" s="9">
        <f t="shared" si="3185"/>
        <v>0.17374691612909623</v>
      </c>
      <c r="P2022" s="7">
        <f t="shared" si="3186"/>
        <v>0.51467506571384258</v>
      </c>
      <c r="Q2022" s="7">
        <f t="shared" si="3187"/>
        <v>1.6482813855740344</v>
      </c>
    </row>
    <row r="2023" spans="1:17" x14ac:dyDescent="0.3">
      <c r="A2023" s="1">
        <v>43479</v>
      </c>
      <c r="B2023" s="2">
        <v>156.8758</v>
      </c>
      <c r="C2023" s="2">
        <v>10.0953</v>
      </c>
      <c r="D2023" s="2">
        <f t="shared" si="3216"/>
        <v>-8.8758260780452715E-3</v>
      </c>
      <c r="E2023" s="2">
        <f t="shared" si="3217"/>
        <v>-2.6374424689295278E-2</v>
      </c>
      <c r="F2023" s="11">
        <f t="shared" ref="F2023:G2023" si="3288">B2023/B1771-1</f>
        <v>-1.6377428242160152E-2</v>
      </c>
      <c r="G2023" s="11">
        <f t="shared" si="3288"/>
        <v>-0.23847563873362154</v>
      </c>
      <c r="H2023" s="9">
        <f t="shared" si="3203"/>
        <v>-1.6513020796610864E-2</v>
      </c>
      <c r="I2023" s="9">
        <f t="shared" si="3204"/>
        <v>0.23428579871663086</v>
      </c>
      <c r="J2023" s="7">
        <f t="shared" si="3205"/>
        <v>-4.3005790796727172E-2</v>
      </c>
      <c r="K2023" s="7">
        <f t="shared" si="3206"/>
        <v>-0.25661657832810414</v>
      </c>
      <c r="L2023" s="11">
        <f t="shared" ref="L2023:M2023" si="3289">B2023/B1267-1</f>
        <v>0.55282446813249253</v>
      </c>
      <c r="M2023" s="11">
        <f t="shared" si="3289"/>
        <v>1.5476454852874375</v>
      </c>
      <c r="N2023" s="9">
        <f t="shared" si="3184"/>
        <v>0.14669183672514005</v>
      </c>
      <c r="O2023" s="9">
        <f t="shared" si="3185"/>
        <v>0.17371824407782671</v>
      </c>
      <c r="P2023" s="7">
        <f t="shared" si="3186"/>
        <v>0.48409991060903756</v>
      </c>
      <c r="Q2023" s="7">
        <f t="shared" si="3187"/>
        <v>1.4913460534587157</v>
      </c>
    </row>
    <row r="2024" spans="1:17" x14ac:dyDescent="0.3">
      <c r="A2024" s="1">
        <v>43480</v>
      </c>
      <c r="B2024" s="2">
        <v>159.93899999999999</v>
      </c>
      <c r="C2024" s="2">
        <v>10.6549</v>
      </c>
      <c r="D2024" s="2">
        <f t="shared" si="3216"/>
        <v>1.9338083064929484E-2</v>
      </c>
      <c r="E2024" s="2">
        <f t="shared" si="3217"/>
        <v>5.3949911236144815E-2</v>
      </c>
      <c r="F2024" s="11">
        <f t="shared" ref="F2024:G2024" si="3290">B2024/B1772-1</f>
        <v>-4.4871184408803444E-3</v>
      </c>
      <c r="G2024" s="11">
        <f t="shared" si="3290"/>
        <v>-0.21295188287609512</v>
      </c>
      <c r="H2024" s="9">
        <f t="shared" si="3203"/>
        <v>-4.4972157734368551E-3</v>
      </c>
      <c r="I2024" s="9">
        <f t="shared" si="3204"/>
        <v>0.23497060025964528</v>
      </c>
      <c r="J2024" s="7">
        <f t="shared" si="3205"/>
        <v>-3.1592982317155682E-2</v>
      </c>
      <c r="K2024" s="7">
        <f t="shared" si="3206"/>
        <v>-0.2304443208561382</v>
      </c>
      <c r="L2024" s="11">
        <f t="shared" ref="L2024:M2024" si="3291">B2024/B1268-1</f>
        <v>0.63969703245172838</v>
      </c>
      <c r="M2024" s="11">
        <f t="shared" si="3291"/>
        <v>2.0029875144443507</v>
      </c>
      <c r="N2024" s="9">
        <f t="shared" si="3184"/>
        <v>0.16483716282011129</v>
      </c>
      <c r="O2024" s="9">
        <f t="shared" si="3185"/>
        <v>0.17282832426258676</v>
      </c>
      <c r="P2024" s="7">
        <f t="shared" si="3186"/>
        <v>0.56785280625383661</v>
      </c>
      <c r="Q2024" s="7">
        <f t="shared" si="3187"/>
        <v>1.9455467834278806</v>
      </c>
    </row>
    <row r="2025" spans="1:17" x14ac:dyDescent="0.3">
      <c r="A2025" s="1">
        <v>43481</v>
      </c>
      <c r="B2025" s="2">
        <v>159.90950000000001</v>
      </c>
      <c r="C2025" s="2">
        <v>10.6699</v>
      </c>
      <c r="D2025" s="2">
        <f t="shared" si="3216"/>
        <v>-1.8446233190791292E-4</v>
      </c>
      <c r="E2025" s="2">
        <f t="shared" si="3217"/>
        <v>1.4068129571114321E-3</v>
      </c>
      <c r="F2025" s="11">
        <f t="shared" ref="F2025:G2025" si="3292">B2025/B1773-1</f>
        <v>-1.8183429795605166E-3</v>
      </c>
      <c r="G2025" s="11">
        <f t="shared" si="3292"/>
        <v>-0.20569493039529518</v>
      </c>
      <c r="H2025" s="9">
        <f t="shared" si="3203"/>
        <v>-1.8199981719309159E-3</v>
      </c>
      <c r="I2025" s="9">
        <f t="shared" si="3204"/>
        <v>0.23495338881149921</v>
      </c>
      <c r="J2025" s="7">
        <f t="shared" si="3205"/>
        <v>-2.8992945599291664E-2</v>
      </c>
      <c r="K2025" s="7">
        <f t="shared" si="3206"/>
        <v>-0.22421039382922658</v>
      </c>
      <c r="L2025" s="11">
        <f t="shared" ref="L2025:M2025" si="3293">B2025/B1269-1</f>
        <v>0.60521246470298329</v>
      </c>
      <c r="M2025" s="11">
        <f t="shared" si="3293"/>
        <v>1.8245182126217703</v>
      </c>
      <c r="N2025" s="9">
        <f t="shared" si="3184"/>
        <v>0.15775204152764472</v>
      </c>
      <c r="O2025" s="9">
        <f t="shared" si="3185"/>
        <v>0.17242597393829281</v>
      </c>
      <c r="P2025" s="7">
        <f t="shared" si="3186"/>
        <v>0.53519905453006622</v>
      </c>
      <c r="Q2025" s="7">
        <f t="shared" si="3187"/>
        <v>1.7687714477669694</v>
      </c>
    </row>
    <row r="2026" spans="1:17" x14ac:dyDescent="0.3">
      <c r="A2026" s="1">
        <v>43482</v>
      </c>
      <c r="B2026" s="2">
        <v>161.1703</v>
      </c>
      <c r="C2026" s="2">
        <v>10.919700000000001</v>
      </c>
      <c r="D2026" s="2">
        <f t="shared" si="3216"/>
        <v>7.8535397138296392E-3</v>
      </c>
      <c r="E2026" s="2">
        <f t="shared" si="3217"/>
        <v>2.3141804213393558E-2</v>
      </c>
      <c r="F2026" s="11">
        <f t="shared" ref="F2026:G2026" si="3294">B2026/B1774-1</f>
        <v>-4.6884601014638427E-3</v>
      </c>
      <c r="G2026" s="11">
        <f t="shared" si="3294"/>
        <v>-0.21193247836724083</v>
      </c>
      <c r="H2026" s="9">
        <f t="shared" si="3203"/>
        <v>-4.699485405152859E-3</v>
      </c>
      <c r="I2026" s="9">
        <f t="shared" si="3204"/>
        <v>0.23483930811829634</v>
      </c>
      <c r="J2026" s="7">
        <f t="shared" si="3205"/>
        <v>-3.1758980609381537E-2</v>
      </c>
      <c r="K2026" s="7">
        <f t="shared" si="3206"/>
        <v>-0.23069764637449353</v>
      </c>
      <c r="L2026" s="11">
        <f t="shared" ref="L2026:M2026" si="3295">B2026/B1270-1</f>
        <v>0.66968965192158469</v>
      </c>
      <c r="M2026" s="11">
        <f t="shared" si="3295"/>
        <v>2.1832147854477615</v>
      </c>
      <c r="N2026" s="9">
        <f t="shared" si="3184"/>
        <v>0.17087925732869844</v>
      </c>
      <c r="O2026" s="9">
        <f t="shared" si="3185"/>
        <v>0.17147249407023327</v>
      </c>
      <c r="P2026" s="7">
        <f t="shared" si="3186"/>
        <v>0.59764959751518765</v>
      </c>
      <c r="Q2026" s="7">
        <f t="shared" si="3187"/>
        <v>2.1298193804243328</v>
      </c>
    </row>
    <row r="2027" spans="1:17" x14ac:dyDescent="0.3">
      <c r="A2027" s="1">
        <v>43483</v>
      </c>
      <c r="B2027" s="2">
        <v>162.76589999999999</v>
      </c>
      <c r="C2027" s="2">
        <v>11.2195</v>
      </c>
      <c r="D2027" s="2">
        <f t="shared" si="3216"/>
        <v>9.8514022477939143E-3</v>
      </c>
      <c r="E2027" s="2">
        <f t="shared" si="3217"/>
        <v>2.7084838409810626E-2</v>
      </c>
      <c r="F2027" s="11">
        <f t="shared" ref="F2027:G2027" si="3296">B2027/B1775-1</f>
        <v>4.9827456225004507E-3</v>
      </c>
      <c r="G2027" s="11">
        <f t="shared" si="3296"/>
        <v>-0.19107256157351327</v>
      </c>
      <c r="H2027" s="9">
        <f t="shared" si="3203"/>
        <v>4.970372828833983E-3</v>
      </c>
      <c r="I2027" s="9">
        <f t="shared" si="3204"/>
        <v>0.23504575599419783</v>
      </c>
      <c r="J2027" s="7">
        <f t="shared" si="3205"/>
        <v>-2.2398230847216705E-2</v>
      </c>
      <c r="K2027" s="7">
        <f t="shared" si="3206"/>
        <v>-0.20839928724996526</v>
      </c>
      <c r="L2027" s="11">
        <f t="shared" ref="L2027:M2027" si="3297">B2027/B1271-1</f>
        <v>0.68254878914838768</v>
      </c>
      <c r="M2027" s="11">
        <f t="shared" si="3297"/>
        <v>2.256748911465893</v>
      </c>
      <c r="N2027" s="9">
        <f t="shared" si="3184"/>
        <v>0.17343659337475703</v>
      </c>
      <c r="O2027" s="9">
        <f t="shared" si="3185"/>
        <v>0.17155200039604493</v>
      </c>
      <c r="P2027" s="7">
        <f t="shared" si="3186"/>
        <v>0.60988805715945404</v>
      </c>
      <c r="Q2027" s="7">
        <f t="shared" si="3187"/>
        <v>2.2015118169428787</v>
      </c>
    </row>
    <row r="2028" spans="1:17" x14ac:dyDescent="0.3">
      <c r="A2028" s="1">
        <v>43487</v>
      </c>
      <c r="B2028" s="2">
        <v>159.50569999999999</v>
      </c>
      <c r="C2028" s="2">
        <v>10.5999</v>
      </c>
      <c r="D2028" s="2">
        <f t="shared" si="3216"/>
        <v>-2.0233313905808806E-2</v>
      </c>
      <c r="E2028" s="2">
        <f t="shared" si="3217"/>
        <v>-5.6808768710463198E-2</v>
      </c>
      <c r="F2028" s="11">
        <f t="shared" ref="F2028:G2028" si="3298">B2028/B1776-1</f>
        <v>-1.8225877533132984E-2</v>
      </c>
      <c r="G2028" s="11">
        <f t="shared" si="3298"/>
        <v>-0.24301027658951491</v>
      </c>
      <c r="H2028" s="9">
        <f t="shared" si="3203"/>
        <v>-1.8394014940348181E-2</v>
      </c>
      <c r="I2028" s="9">
        <f t="shared" si="3204"/>
        <v>0.23589159839831345</v>
      </c>
      <c r="J2028" s="7">
        <f t="shared" si="3205"/>
        <v>-4.5164722849543093E-2</v>
      </c>
      <c r="K2028" s="7">
        <f t="shared" si="3206"/>
        <v>-0.26330687146705178</v>
      </c>
      <c r="L2028" s="11">
        <f t="shared" ref="L2028:M2028" si="3299">B2028/B1272-1</f>
        <v>0.65392172822941297</v>
      </c>
      <c r="M2028" s="11">
        <f t="shared" si="3299"/>
        <v>2.1050149393637585</v>
      </c>
      <c r="N2028" s="9">
        <f t="shared" si="3184"/>
        <v>0.16771642425558689</v>
      </c>
      <c r="O2028" s="9">
        <f t="shared" si="3185"/>
        <v>0.17196263446264068</v>
      </c>
      <c r="P2028" s="7">
        <f t="shared" si="3186"/>
        <v>0.58216245117614229</v>
      </c>
      <c r="Q2028" s="7">
        <f t="shared" si="3187"/>
        <v>2.0350786090228814</v>
      </c>
    </row>
    <row r="2029" spans="1:17" x14ac:dyDescent="0.3">
      <c r="A2029" s="1">
        <v>43488</v>
      </c>
      <c r="B2029" s="2">
        <v>159.71250000000001</v>
      </c>
      <c r="C2029" s="2">
        <v>10.6099</v>
      </c>
      <c r="D2029" s="2">
        <f t="shared" si="3216"/>
        <v>1.2956656539661743E-3</v>
      </c>
      <c r="E2029" s="2">
        <f t="shared" si="3217"/>
        <v>9.4296039953021876E-4</v>
      </c>
      <c r="F2029" s="11">
        <f t="shared" ref="F2029:G2029" si="3300">B2029/B1777-1</f>
        <v>-2.7360870812330629E-2</v>
      </c>
      <c r="G2029" s="11">
        <f t="shared" si="3300"/>
        <v>-0.26524747058538378</v>
      </c>
      <c r="H2029" s="9">
        <f t="shared" si="3203"/>
        <v>-2.7742150290080599E-2</v>
      </c>
      <c r="I2029" s="9">
        <f t="shared" si="3204"/>
        <v>0.23565127410599301</v>
      </c>
      <c r="J2029" s="7">
        <f t="shared" si="3205"/>
        <v>-5.3995460942720896E-2</v>
      </c>
      <c r="K2029" s="7">
        <f t="shared" si="3206"/>
        <v>-0.28331459783557844</v>
      </c>
      <c r="L2029" s="11">
        <f t="shared" ref="L2029:M2029" si="3301">B2029/B1273-1</f>
        <v>0.65442261854817918</v>
      </c>
      <c r="M2029" s="11">
        <f t="shared" si="3301"/>
        <v>2.0966960480999357</v>
      </c>
      <c r="N2029" s="9">
        <f t="shared" si="3184"/>
        <v>0.16781735899717576</v>
      </c>
      <c r="O2029" s="9">
        <f t="shared" si="3185"/>
        <v>0.17196291533438851</v>
      </c>
      <c r="P2029" s="7">
        <f t="shared" si="3186"/>
        <v>0.5826413798701926</v>
      </c>
      <c r="Q2029" s="7">
        <f t="shared" si="3187"/>
        <v>2.0378330039737764</v>
      </c>
    </row>
    <row r="2030" spans="1:17" x14ac:dyDescent="0.3">
      <c r="A2030" s="1">
        <v>43489</v>
      </c>
      <c r="B2030" s="2">
        <v>160.7467</v>
      </c>
      <c r="C2030" s="2">
        <v>10.7973</v>
      </c>
      <c r="D2030" s="2">
        <f t="shared" si="3216"/>
        <v>6.4545102181849997E-3</v>
      </c>
      <c r="E2030" s="2">
        <f t="shared" si="3217"/>
        <v>1.7508575364177173E-2</v>
      </c>
      <c r="F2030" s="11">
        <f t="shared" ref="F2030:G2030" si="3302">B2030/B1778-1</f>
        <v>-2.9089850443547505E-2</v>
      </c>
      <c r="G2030" s="11">
        <f t="shared" si="3302"/>
        <v>-0.2707483452654329</v>
      </c>
      <c r="H2030" s="9">
        <f t="shared" si="3203"/>
        <v>-2.9521348899782307E-2</v>
      </c>
      <c r="I2030" s="9">
        <f t="shared" si="3204"/>
        <v>0.23559496053758205</v>
      </c>
      <c r="J2030" s="7">
        <f t="shared" si="3205"/>
        <v>-5.5664564385120241E-2</v>
      </c>
      <c r="K2030" s="7">
        <f t="shared" si="3206"/>
        <v>-0.28704464849416389</v>
      </c>
      <c r="L2030" s="11">
        <f t="shared" ref="L2030:M2030" si="3303">B2030/B1274-1</f>
        <v>0.61828034929398235</v>
      </c>
      <c r="M2030" s="11">
        <f t="shared" si="3303"/>
        <v>1.9013301088270862</v>
      </c>
      <c r="N2030" s="9">
        <f t="shared" si="3184"/>
        <v>0.16045469088636161</v>
      </c>
      <c r="O2030" s="9">
        <f t="shared" si="3185"/>
        <v>0.17124007672226293</v>
      </c>
      <c r="P2030" s="7">
        <f t="shared" si="3186"/>
        <v>0.54864340767251307</v>
      </c>
      <c r="Q2030" s="7">
        <f t="shared" si="3187"/>
        <v>1.8525961391401369</v>
      </c>
    </row>
    <row r="2031" spans="1:17" x14ac:dyDescent="0.3">
      <c r="A2031" s="1">
        <v>43490</v>
      </c>
      <c r="B2031" s="2">
        <v>162.66739999999999</v>
      </c>
      <c r="C2031" s="2">
        <v>11.182</v>
      </c>
      <c r="D2031" s="2">
        <f t="shared" si="3216"/>
        <v>1.1877791235970265E-2</v>
      </c>
      <c r="E2031" s="2">
        <f t="shared" si="3217"/>
        <v>3.5009239729488897E-2</v>
      </c>
      <c r="F2031" s="11">
        <f t="shared" ref="F2031:G2031" si="3304">B2031/B1779-1</f>
        <v>-1.1071891912266318E-2</v>
      </c>
      <c r="G2031" s="11">
        <f t="shared" si="3304"/>
        <v>-0.22913593183416292</v>
      </c>
      <c r="H2031" s="9">
        <f t="shared" si="3203"/>
        <v>-1.1133641520555326E-2</v>
      </c>
      <c r="I2031" s="9">
        <f t="shared" si="3204"/>
        <v>0.2358106333981054</v>
      </c>
      <c r="J2031" s="7">
        <f t="shared" si="3205"/>
        <v>-3.8188668769117973E-2</v>
      </c>
      <c r="K2031" s="7">
        <f t="shared" si="3206"/>
        <v>-0.2469554362058991</v>
      </c>
      <c r="L2031" s="11">
        <f t="shared" ref="L2031:M2031" si="3305">B2031/B1275-1</f>
        <v>0.66228513443500092</v>
      </c>
      <c r="M2031" s="11">
        <f t="shared" si="3305"/>
        <v>2.146402543684403</v>
      </c>
      <c r="N2031" s="9">
        <f t="shared" si="3184"/>
        <v>0.16939774758341264</v>
      </c>
      <c r="O2031" s="9">
        <f t="shared" si="3185"/>
        <v>0.17112559919118078</v>
      </c>
      <c r="P2031" s="7">
        <f t="shared" si="3186"/>
        <v>0.59084812616797766</v>
      </c>
      <c r="Q2031" s="7">
        <f t="shared" si="3187"/>
        <v>2.0933236378842128</v>
      </c>
    </row>
    <row r="2032" spans="1:17" x14ac:dyDescent="0.3">
      <c r="A2032" s="1">
        <v>43493</v>
      </c>
      <c r="B2032" s="2">
        <v>160.65809999999999</v>
      </c>
      <c r="C2032" s="2">
        <v>10.7698</v>
      </c>
      <c r="D2032" s="2">
        <f t="shared" si="3216"/>
        <v>-1.242912091271613E-2</v>
      </c>
      <c r="E2032" s="2">
        <f t="shared" si="3217"/>
        <v>-3.7559421710718466E-2</v>
      </c>
      <c r="F2032" s="11">
        <f t="shared" ref="F2032:G2032" si="3306">B2032/B1780-1</f>
        <v>-2.2939244663382707E-2</v>
      </c>
      <c r="G2032" s="11">
        <f t="shared" si="3306"/>
        <v>-0.25661432269197593</v>
      </c>
      <c r="H2032" s="9">
        <f t="shared" si="3203"/>
        <v>-2.3206443267252956E-2</v>
      </c>
      <c r="I2032" s="9">
        <f t="shared" si="3204"/>
        <v>0.2361342112953792</v>
      </c>
      <c r="J2032" s="7">
        <f t="shared" si="3205"/>
        <v>-4.9803169776378109E-2</v>
      </c>
      <c r="K2032" s="7">
        <f t="shared" si="3206"/>
        <v>-0.27424041972670588</v>
      </c>
      <c r="L2032" s="11">
        <f t="shared" ref="L2032:M2032" si="3307">B2032/B1276-1</f>
        <v>0.62711025002455978</v>
      </c>
      <c r="M2032" s="11">
        <f t="shared" si="3307"/>
        <v>1.9462712699020623</v>
      </c>
      <c r="N2032" s="9">
        <f t="shared" si="3184"/>
        <v>0.16226852956991317</v>
      </c>
      <c r="O2032" s="9">
        <f t="shared" si="3185"/>
        <v>0.17122527937229257</v>
      </c>
      <c r="P2032" s="7">
        <f t="shared" si="3186"/>
        <v>0.55710518110365492</v>
      </c>
      <c r="Q2032" s="7">
        <f t="shared" si="3187"/>
        <v>1.8997440258013047</v>
      </c>
    </row>
    <row r="2033" spans="1:17" x14ac:dyDescent="0.3">
      <c r="A2033" s="1">
        <v>43494</v>
      </c>
      <c r="B2033" s="2">
        <v>159.1412</v>
      </c>
      <c r="C2033" s="2">
        <v>10.465</v>
      </c>
      <c r="D2033" s="2">
        <f t="shared" si="3216"/>
        <v>-9.4866460075709487E-3</v>
      </c>
      <c r="E2033" s="2">
        <f t="shared" si="3217"/>
        <v>-2.8709564995772159E-2</v>
      </c>
      <c r="F2033" s="11">
        <f t="shared" ref="F2033:G2033" si="3308">B2033/B1781-1</f>
        <v>-4.6772714449065389E-2</v>
      </c>
      <c r="G2033" s="11">
        <f t="shared" si="3308"/>
        <v>-0.30853348310152295</v>
      </c>
      <c r="H2033" s="9">
        <f t="shared" si="3203"/>
        <v>-4.7901908956442377E-2</v>
      </c>
      <c r="I2033" s="9">
        <f t="shared" si="3204"/>
        <v>0.23582002784476883</v>
      </c>
      <c r="J2033" s="7">
        <f t="shared" si="3205"/>
        <v>-7.2912615291688132E-2</v>
      </c>
      <c r="K2033" s="7">
        <f t="shared" si="3206"/>
        <v>-0.32561600970989835</v>
      </c>
      <c r="L2033" s="11">
        <f t="shared" ref="L2033:M2033" si="3309">B2033/B1277-1</f>
        <v>0.65293077768383712</v>
      </c>
      <c r="M2033" s="11">
        <f t="shared" si="3309"/>
        <v>2.0930425016255838</v>
      </c>
      <c r="N2033" s="9">
        <f t="shared" si="3184"/>
        <v>0.16751664706091496</v>
      </c>
      <c r="O2033" s="9">
        <f t="shared" si="3185"/>
        <v>0.1706722764771931</v>
      </c>
      <c r="P2033" s="7">
        <f t="shared" si="3186"/>
        <v>0.58226347698665193</v>
      </c>
      <c r="Q2033" s="7">
        <f t="shared" si="3187"/>
        <v>2.0477632871625087</v>
      </c>
    </row>
    <row r="2034" spans="1:17" x14ac:dyDescent="0.3">
      <c r="A2034" s="1">
        <v>43495</v>
      </c>
      <c r="B2034" s="2">
        <v>163.18940000000001</v>
      </c>
      <c r="C2034" s="2">
        <v>11.2494</v>
      </c>
      <c r="D2034" s="2">
        <f t="shared" si="3216"/>
        <v>2.5119630988898599E-2</v>
      </c>
      <c r="E2034" s="2">
        <f t="shared" si="3217"/>
        <v>7.2278437996859873E-2</v>
      </c>
      <c r="F2034" s="11">
        <f t="shared" ref="F2034:G2034" si="3310">B2034/B1782-1</f>
        <v>-1.7754990995502484E-2</v>
      </c>
      <c r="G2034" s="11">
        <f t="shared" si="3310"/>
        <v>-0.24673063659678196</v>
      </c>
      <c r="H2034" s="9">
        <f t="shared" si="3203"/>
        <v>-1.7914501743039955E-2</v>
      </c>
      <c r="I2034" s="9">
        <f t="shared" si="3204"/>
        <v>0.23712068266265934</v>
      </c>
      <c r="J2034" s="7">
        <f t="shared" si="3205"/>
        <v>-4.4984406933369359E-2</v>
      </c>
      <c r="K2034" s="7">
        <f t="shared" si="3206"/>
        <v>-0.26417391585184413</v>
      </c>
      <c r="L2034" s="11">
        <f t="shared" ref="L2034:M2034" si="3311">B2034/B1278-1</f>
        <v>0.67138036102931764</v>
      </c>
      <c r="M2034" s="11">
        <f t="shared" si="3311"/>
        <v>2.1986692826068408</v>
      </c>
      <c r="N2034" s="9">
        <f t="shared" si="3184"/>
        <v>0.1712166161679318</v>
      </c>
      <c r="O2034" s="9">
        <f t="shared" si="3185"/>
        <v>0.17108146287062354</v>
      </c>
      <c r="P2034" s="7">
        <f t="shared" si="3186"/>
        <v>0.59958872302985311</v>
      </c>
      <c r="Q2034" s="7">
        <f t="shared" si="3187"/>
        <v>2.1450187181415821</v>
      </c>
    </row>
    <row r="2035" spans="1:17" x14ac:dyDescent="0.3">
      <c r="A2035" s="1">
        <v>43496</v>
      </c>
      <c r="B2035" s="2">
        <v>165.63220000000001</v>
      </c>
      <c r="C2035" s="2">
        <v>11.7441</v>
      </c>
      <c r="D2035" s="2">
        <f t="shared" si="3216"/>
        <v>1.4858178053524808E-2</v>
      </c>
      <c r="E2035" s="2">
        <f t="shared" si="3217"/>
        <v>4.3036192927460561E-2</v>
      </c>
      <c r="F2035" s="11">
        <f t="shared" ref="F2035:G2035" si="3312">B2035/B1783-1</f>
        <v>5.2217673169800971E-3</v>
      </c>
      <c r="G2035" s="11">
        <f t="shared" si="3312"/>
        <v>-0.19297847777686161</v>
      </c>
      <c r="H2035" s="9">
        <f t="shared" si="3203"/>
        <v>5.2081811653166468E-3</v>
      </c>
      <c r="I2035" s="9">
        <f t="shared" si="3204"/>
        <v>0.23744440917980941</v>
      </c>
      <c r="J2035" s="7">
        <f t="shared" si="3205"/>
        <v>-2.27196737527392E-2</v>
      </c>
      <c r="K2035" s="7">
        <f t="shared" si="3206"/>
        <v>-0.2118641220419909</v>
      </c>
      <c r="L2035" s="11">
        <f t="shared" ref="L2035:M2035" si="3313">B2035/B1279-1</f>
        <v>0.66169925880148162</v>
      </c>
      <c r="M2035" s="11">
        <f t="shared" si="3313"/>
        <v>2.1351041110517883</v>
      </c>
      <c r="N2035" s="9">
        <f t="shared" si="3184"/>
        <v>0.16928024289219956</v>
      </c>
      <c r="O2035" s="9">
        <f t="shared" si="3185"/>
        <v>0.17088795376134408</v>
      </c>
      <c r="P2035" s="7">
        <f t="shared" si="3186"/>
        <v>0.59048132343823601</v>
      </c>
      <c r="Q2035" s="7">
        <f t="shared" si="3187"/>
        <v>2.0934464768525829</v>
      </c>
    </row>
    <row r="2036" spans="1:17" x14ac:dyDescent="0.3">
      <c r="A2036" s="1">
        <v>43497</v>
      </c>
      <c r="B2036" s="2">
        <v>164.93279999999999</v>
      </c>
      <c r="C2036" s="2">
        <v>11.594200000000001</v>
      </c>
      <c r="D2036" s="2">
        <f t="shared" si="3216"/>
        <v>-4.2315492784876074E-3</v>
      </c>
      <c r="E2036" s="2">
        <f t="shared" si="3217"/>
        <v>-1.2846013751646715E-2</v>
      </c>
      <c r="F2036" s="11">
        <f t="shared" ref="F2036:G2036" si="3314">B2036/B1784-1</f>
        <v>-3.159157598266682E-3</v>
      </c>
      <c r="G2036" s="11">
        <f t="shared" si="3314"/>
        <v>-0.21299212598425188</v>
      </c>
      <c r="H2036" s="9">
        <f t="shared" si="3203"/>
        <v>-3.1641582713512126E-3</v>
      </c>
      <c r="I2036" s="9">
        <f t="shared" si="3204"/>
        <v>0.23744615226751303</v>
      </c>
      <c r="J2036" s="7">
        <f t="shared" si="3205"/>
        <v>-3.0868041116415168E-2</v>
      </c>
      <c r="K2036" s="7">
        <f t="shared" si="3206"/>
        <v>-0.23141607316603907</v>
      </c>
      <c r="L2036" s="11">
        <f t="shared" ref="L2036:M2036" si="3315">B2036/B1280-1</f>
        <v>0.65024553651830397</v>
      </c>
      <c r="M2036" s="11">
        <f t="shared" si="3315"/>
        <v>2.0776704183478447</v>
      </c>
      <c r="N2036" s="9">
        <f t="shared" si="3184"/>
        <v>0.16697469561749115</v>
      </c>
      <c r="O2036" s="9">
        <f t="shared" si="3185"/>
        <v>0.17090738592966009</v>
      </c>
      <c r="P2036" s="7">
        <f t="shared" si="3186"/>
        <v>0.57950275424684827</v>
      </c>
      <c r="Q2036" s="7">
        <f t="shared" si="3187"/>
        <v>2.0296474024627877</v>
      </c>
    </row>
    <row r="2037" spans="1:17" x14ac:dyDescent="0.3">
      <c r="A2037" s="1">
        <v>43500</v>
      </c>
      <c r="B2037" s="2">
        <v>166.98159999999999</v>
      </c>
      <c r="C2037" s="2">
        <v>12.0189</v>
      </c>
      <c r="D2037" s="2">
        <f t="shared" si="3216"/>
        <v>1.2345508490568468E-2</v>
      </c>
      <c r="E2037" s="2">
        <f t="shared" si="3217"/>
        <v>3.5975437705655193E-2</v>
      </c>
      <c r="F2037" s="11">
        <f t="shared" ref="F2037:G2037" si="3316">B2037/B1785-1</f>
        <v>1.7875745737099269E-2</v>
      </c>
      <c r="G2037" s="11">
        <f t="shared" si="3316"/>
        <v>-0.16323902085828057</v>
      </c>
      <c r="H2037" s="9">
        <f t="shared" si="3203"/>
        <v>1.7717853446029969E-2</v>
      </c>
      <c r="I2037" s="9">
        <f t="shared" si="3204"/>
        <v>0.23761104546172487</v>
      </c>
      <c r="J2037" s="7">
        <f t="shared" si="3205"/>
        <v>-1.0456596685958996E-2</v>
      </c>
      <c r="K2037" s="7">
        <f t="shared" si="3206"/>
        <v>-0.18201557248331934</v>
      </c>
      <c r="L2037" s="11">
        <f t="shared" ref="L2037:M2037" si="3317">B2037/B1281-1</f>
        <v>0.70770834036434449</v>
      </c>
      <c r="M2037" s="11">
        <f t="shared" si="3317"/>
        <v>2.4066211275190614</v>
      </c>
      <c r="N2037" s="9">
        <f t="shared" si="3184"/>
        <v>0.17838410662475707</v>
      </c>
      <c r="O2037" s="9">
        <f t="shared" si="3185"/>
        <v>0.17054291036490782</v>
      </c>
      <c r="P2037" s="7">
        <f t="shared" si="3186"/>
        <v>0.63480739054319701</v>
      </c>
      <c r="Q2037" s="7">
        <f t="shared" si="3187"/>
        <v>2.362924633130028</v>
      </c>
    </row>
    <row r="2038" spans="1:17" x14ac:dyDescent="0.3">
      <c r="A2038" s="1">
        <v>43501</v>
      </c>
      <c r="B2038" s="2">
        <v>168.459</v>
      </c>
      <c r="C2038" s="2">
        <v>12.3362</v>
      </c>
      <c r="D2038" s="2">
        <f t="shared" si="3216"/>
        <v>8.8087700365142609E-3</v>
      </c>
      <c r="E2038" s="2">
        <f t="shared" si="3217"/>
        <v>2.6057618624022314E-2</v>
      </c>
      <c r="F2038" s="11">
        <f t="shared" ref="F2038:G2038" si="3318">B2038/B1786-1</f>
        <v>4.7780466111446485E-2</v>
      </c>
      <c r="G2038" s="11">
        <f t="shared" si="3318"/>
        <v>-8.5279135122309335E-2</v>
      </c>
      <c r="H2038" s="9">
        <f t="shared" si="3203"/>
        <v>4.6674085053790157E-2</v>
      </c>
      <c r="I2038" s="9">
        <f t="shared" si="3204"/>
        <v>0.23690353342164844</v>
      </c>
      <c r="J2038" s="7">
        <f t="shared" si="3205"/>
        <v>1.8786734145670447E-2</v>
      </c>
      <c r="K2038" s="7">
        <f t="shared" si="3206"/>
        <v>-0.10643171533497242</v>
      </c>
      <c r="L2038" s="11">
        <f t="shared" ref="L2038:M2038" si="3319">B2038/B1282-1</f>
        <v>0.73112257481091758</v>
      </c>
      <c r="M2038" s="11">
        <f t="shared" si="3319"/>
        <v>2.5467195675924326</v>
      </c>
      <c r="N2038" s="9">
        <f t="shared" si="3184"/>
        <v>0.18292336174912557</v>
      </c>
      <c r="O2038" s="9">
        <f t="shared" si="3185"/>
        <v>0.17057705611259319</v>
      </c>
      <c r="P2038" s="7">
        <f t="shared" si="3186"/>
        <v>0.65719313244188537</v>
      </c>
      <c r="Q2038" s="7">
        <f t="shared" si="3187"/>
        <v>2.5026053341597647</v>
      </c>
    </row>
    <row r="2039" spans="1:17" x14ac:dyDescent="0.3">
      <c r="A2039" s="1">
        <v>43502</v>
      </c>
      <c r="B2039" s="2">
        <v>167.95670000000001</v>
      </c>
      <c r="C2039" s="2">
        <v>12.2387</v>
      </c>
      <c r="D2039" s="2">
        <f t="shared" si="3216"/>
        <v>-2.9861886544784106E-3</v>
      </c>
      <c r="E2039" s="2">
        <f t="shared" si="3217"/>
        <v>-7.9349671070523421E-3</v>
      </c>
      <c r="F2039" s="11">
        <f t="shared" ref="F2039:G2039" si="3320">B2039/B1787-1</f>
        <v>8.7533395235116718E-2</v>
      </c>
      <c r="G2039" s="11">
        <f t="shared" si="3320"/>
        <v>2.5918940441761906E-2</v>
      </c>
      <c r="H2039" s="9">
        <f t="shared" si="3203"/>
        <v>8.3912191771390351E-2</v>
      </c>
      <c r="I2039" s="9">
        <f t="shared" si="3204"/>
        <v>0.23344145039701605</v>
      </c>
      <c r="J2039" s="7">
        <f t="shared" si="3205"/>
        <v>5.8300941117100269E-2</v>
      </c>
      <c r="K2039" s="7">
        <f t="shared" si="3206"/>
        <v>6.5307095694404627E-3</v>
      </c>
      <c r="L2039" s="11">
        <f t="shared" ref="L2039:M2039" si="3321">B2039/B1283-1</f>
        <v>0.72613111290163457</v>
      </c>
      <c r="M2039" s="11">
        <f t="shared" si="3321"/>
        <v>2.524971198156682</v>
      </c>
      <c r="N2039" s="9">
        <f t="shared" ref="N2039:N2102" si="3322">AVERAGE($D1284:$D2039)*252</f>
        <v>0.18196085107286428</v>
      </c>
      <c r="O2039" s="9">
        <f t="shared" ref="O2039:O2102" si="3323">_xlfn.STDEV.P($D1284:$D2039)*SQRT(252)</f>
        <v>0.17058984418479844</v>
      </c>
      <c r="P2039" s="7">
        <f t="shared" ref="P2039:P2102" si="3324">EXP(N2039-O2039*O2039/2)^3-1</f>
        <v>0.65240402239203177</v>
      </c>
      <c r="Q2039" s="7">
        <f t="shared" ref="Q2039:Q2102" si="3325">EXP(3*N2039-9*O2039*O2039/2)^3-1</f>
        <v>2.4721902054711213</v>
      </c>
    </row>
    <row r="2040" spans="1:17" x14ac:dyDescent="0.3">
      <c r="A2040" s="1">
        <v>43503</v>
      </c>
      <c r="B2040" s="2">
        <v>165.7011</v>
      </c>
      <c r="C2040" s="2">
        <v>11.739100000000001</v>
      </c>
      <c r="D2040" s="2">
        <f t="shared" si="3216"/>
        <v>-1.3520645174048123E-2</v>
      </c>
      <c r="E2040" s="2">
        <f t="shared" si="3217"/>
        <v>-4.1677911819990247E-2</v>
      </c>
      <c r="F2040" s="11">
        <f t="shared" ref="F2040:G2040" si="3326">B2040/B1788-1</f>
        <v>4.5231015337102054E-2</v>
      </c>
      <c r="G2040" s="11">
        <f t="shared" si="3326"/>
        <v>-8.6401593861144099E-2</v>
      </c>
      <c r="H2040" s="9">
        <f t="shared" si="3203"/>
        <v>4.4237928293230318E-2</v>
      </c>
      <c r="I2040" s="9">
        <f t="shared" si="3204"/>
        <v>0.23240886923775003</v>
      </c>
      <c r="J2040" s="7">
        <f t="shared" si="3205"/>
        <v>1.7380296852583133E-2</v>
      </c>
      <c r="K2040" s="7">
        <f t="shared" si="3206"/>
        <v>-0.10447817540559001</v>
      </c>
      <c r="L2040" s="11">
        <f t="shared" ref="L2040:M2040" si="3327">B2040/B1284-1</f>
        <v>0.7642153073674931</v>
      </c>
      <c r="M2040" s="11">
        <f t="shared" si="3327"/>
        <v>2.768813406960319</v>
      </c>
      <c r="N2040" s="9">
        <f t="shared" si="3322"/>
        <v>0.18923533548903737</v>
      </c>
      <c r="O2040" s="9">
        <f t="shared" si="3323"/>
        <v>0.16951316704689756</v>
      </c>
      <c r="P2040" s="7">
        <f t="shared" si="3324"/>
        <v>0.68978945065732455</v>
      </c>
      <c r="Q2040" s="7">
        <f t="shared" si="3325"/>
        <v>2.7254937115813136</v>
      </c>
    </row>
    <row r="2041" spans="1:17" x14ac:dyDescent="0.3">
      <c r="A2041" s="1">
        <v>43504</v>
      </c>
      <c r="B2041" s="2">
        <v>166.02610000000001</v>
      </c>
      <c r="C2041" s="2">
        <v>11.798999999999999</v>
      </c>
      <c r="D2041" s="2">
        <f t="shared" si="3216"/>
        <v>1.9594419992337762E-3</v>
      </c>
      <c r="E2041" s="2">
        <f t="shared" si="3217"/>
        <v>5.0896316445104509E-3</v>
      </c>
      <c r="F2041" s="11">
        <f t="shared" ref="F2041:G2041" si="3328">B2041/B1789-1</f>
        <v>6.1008630523487151E-2</v>
      </c>
      <c r="G2041" s="11">
        <f t="shared" si="3328"/>
        <v>-4.3926392298903716E-2</v>
      </c>
      <c r="H2041" s="9">
        <f t="shared" si="3203"/>
        <v>5.9219993928157806E-2</v>
      </c>
      <c r="I2041" s="9">
        <f t="shared" si="3204"/>
        <v>0.23203875180712885</v>
      </c>
      <c r="J2041" s="7">
        <f t="shared" si="3205"/>
        <v>3.282627704644292E-2</v>
      </c>
      <c r="K2041" s="7">
        <f t="shared" si="3206"/>
        <v>-6.2584762676268557E-2</v>
      </c>
      <c r="L2041" s="11">
        <f t="shared" ref="L2041:M2041" si="3329">B2041/B1285-1</f>
        <v>0.79511739952166582</v>
      </c>
      <c r="M2041" s="11">
        <f t="shared" si="3329"/>
        <v>2.969252506223508</v>
      </c>
      <c r="N2041" s="9">
        <f t="shared" si="3322"/>
        <v>0.19502347447825333</v>
      </c>
      <c r="O2041" s="9">
        <f t="shared" si="3323"/>
        <v>0.16925738749841021</v>
      </c>
      <c r="P2041" s="7">
        <f t="shared" si="3324"/>
        <v>0.71961138888074427</v>
      </c>
      <c r="Q2041" s="7">
        <f t="shared" si="3325"/>
        <v>2.9293044158620321</v>
      </c>
    </row>
    <row r="2042" spans="1:17" x14ac:dyDescent="0.3">
      <c r="A2042" s="1">
        <v>43507</v>
      </c>
      <c r="B2042" s="2">
        <v>165.86850000000001</v>
      </c>
      <c r="C2042" s="2">
        <v>11.771599999999999</v>
      </c>
      <c r="D2042" s="2">
        <f t="shared" si="3216"/>
        <v>-9.4969916259761129E-4</v>
      </c>
      <c r="E2042" s="2">
        <f t="shared" si="3217"/>
        <v>-2.3249312569143098E-3</v>
      </c>
      <c r="F2042" s="11">
        <f t="shared" ref="F2042:G2042" si="3330">B2042/B1790-1</f>
        <v>0.10669823034770531</v>
      </c>
      <c r="G2042" s="11">
        <f t="shared" si="3330"/>
        <v>8.8773377235982887E-2</v>
      </c>
      <c r="H2042" s="9">
        <f t="shared" si="3203"/>
        <v>0.10138101525209015</v>
      </c>
      <c r="I2042" s="9">
        <f t="shared" si="3204"/>
        <v>0.22794183598714063</v>
      </c>
      <c r="J2042" s="7">
        <f t="shared" si="3205"/>
        <v>7.8317843909530893E-2</v>
      </c>
      <c r="K2042" s="7">
        <f t="shared" si="3206"/>
        <v>7.2866869816965663E-2</v>
      </c>
      <c r="L2042" s="11">
        <f t="shared" ref="L2042:M2042" si="3331">B2042/B1286-1</f>
        <v>0.79899978741957733</v>
      </c>
      <c r="M2042" s="11">
        <f t="shared" si="3331"/>
        <v>3.0065348354378676</v>
      </c>
      <c r="N2042" s="9">
        <f t="shared" si="3322"/>
        <v>0.19574361226750292</v>
      </c>
      <c r="O2042" s="9">
        <f t="shared" si="3323"/>
        <v>0.16924545166093616</v>
      </c>
      <c r="P2042" s="7">
        <f t="shared" si="3324"/>
        <v>0.72334092047739329</v>
      </c>
      <c r="Q2042" s="7">
        <f t="shared" si="3325"/>
        <v>2.9550696083399162</v>
      </c>
    </row>
    <row r="2043" spans="1:17" x14ac:dyDescent="0.3">
      <c r="A2043" s="1">
        <v>43508</v>
      </c>
      <c r="B2043" s="2">
        <v>168.3211</v>
      </c>
      <c r="C2043" s="2">
        <v>12.2812</v>
      </c>
      <c r="D2043" s="2">
        <f t="shared" si="3216"/>
        <v>1.4678158948655793E-2</v>
      </c>
      <c r="E2043" s="2">
        <f t="shared" si="3217"/>
        <v>4.2379786953560053E-2</v>
      </c>
      <c r="F2043" s="11">
        <f t="shared" ref="F2043:G2043" si="3332">B2043/B1791-1</f>
        <v>0.10399684649349483</v>
      </c>
      <c r="G2043" s="11">
        <f t="shared" si="3332"/>
        <v>8.4844576748787537E-2</v>
      </c>
      <c r="H2043" s="9">
        <f t="shared" si="3203"/>
        <v>9.893709141377327E-2</v>
      </c>
      <c r="I2043" s="9">
        <f t="shared" si="3204"/>
        <v>0.22777556043499064</v>
      </c>
      <c r="J2043" s="7">
        <f t="shared" si="3205"/>
        <v>7.5726490506000221E-2</v>
      </c>
      <c r="K2043" s="7">
        <f t="shared" si="3206"/>
        <v>6.5392842718965616E-2</v>
      </c>
      <c r="L2043" s="11">
        <f t="shared" ref="L2043:M2043" si="3333">B2043/B1287-1</f>
        <v>0.81861409373494154</v>
      </c>
      <c r="M2043" s="11">
        <f t="shared" si="3333"/>
        <v>3.1309115371678438</v>
      </c>
      <c r="N2043" s="9">
        <f t="shared" si="3322"/>
        <v>0.19935824135047286</v>
      </c>
      <c r="O2043" s="9">
        <f t="shared" si="3323"/>
        <v>0.16942630028870392</v>
      </c>
      <c r="P2043" s="7">
        <f t="shared" si="3324"/>
        <v>0.74197027960277273</v>
      </c>
      <c r="Q2043" s="7">
        <f t="shared" si="3325"/>
        <v>3.0824733196974927</v>
      </c>
    </row>
    <row r="2044" spans="1:17" x14ac:dyDescent="0.3">
      <c r="A2044" s="1">
        <v>43509</v>
      </c>
      <c r="B2044" s="2">
        <v>168.4393</v>
      </c>
      <c r="C2044" s="2">
        <v>12.3062</v>
      </c>
      <c r="D2044" s="2">
        <f t="shared" si="3216"/>
        <v>7.0198280352367726E-4</v>
      </c>
      <c r="E2044" s="2">
        <f t="shared" si="3217"/>
        <v>2.0335626064869202E-3</v>
      </c>
      <c r="F2044" s="11">
        <f t="shared" ref="F2044:G2044" si="3334">B2044/B1792-1</f>
        <v>8.5509699962686092E-2</v>
      </c>
      <c r="G2044" s="11">
        <f t="shared" si="3334"/>
        <v>2.9428494947467021E-2</v>
      </c>
      <c r="H2044" s="9">
        <f t="shared" si="3203"/>
        <v>8.2049646236115922E-2</v>
      </c>
      <c r="I2044" s="9">
        <f t="shared" si="3204"/>
        <v>0.22712318094016537</v>
      </c>
      <c r="J2044" s="7">
        <f t="shared" si="3205"/>
        <v>5.7869708065265701E-2</v>
      </c>
      <c r="K2044" s="7">
        <f t="shared" si="3206"/>
        <v>1.4115406456901125E-2</v>
      </c>
      <c r="L2044" s="11">
        <f t="shared" ref="L2044:M2044" si="3335">B2044/B1288-1</f>
        <v>0.82252982560165178</v>
      </c>
      <c r="M2044" s="11">
        <f t="shared" si="3335"/>
        <v>3.1492295761826092</v>
      </c>
      <c r="N2044" s="9">
        <f t="shared" si="3322"/>
        <v>0.2000751833267653</v>
      </c>
      <c r="O2044" s="9">
        <f t="shared" si="3323"/>
        <v>0.16942136637029342</v>
      </c>
      <c r="P2044" s="7">
        <f t="shared" si="3324"/>
        <v>0.74572536443285298</v>
      </c>
      <c r="Q2044" s="7">
        <f t="shared" si="3325"/>
        <v>3.1089932956465232</v>
      </c>
    </row>
    <row r="2045" spans="1:17" x14ac:dyDescent="0.3">
      <c r="A2045" s="1">
        <v>43510</v>
      </c>
      <c r="B2045" s="2">
        <v>168.64609999999999</v>
      </c>
      <c r="C2045" s="2">
        <v>12.351100000000001</v>
      </c>
      <c r="D2045" s="2">
        <f t="shared" si="3216"/>
        <v>1.2269889229542914E-3</v>
      </c>
      <c r="E2045" s="2">
        <f t="shared" si="3217"/>
        <v>3.6419275125900144E-3</v>
      </c>
      <c r="F2045" s="11">
        <f t="shared" ref="F2045:G2045" si="3336">B2045/B1793-1</f>
        <v>8.1261588648189775E-2</v>
      </c>
      <c r="G2045" s="11">
        <f t="shared" si="3336"/>
        <v>2.0752066115702572E-2</v>
      </c>
      <c r="H2045" s="9">
        <f t="shared" si="3203"/>
        <v>7.8128497031433083E-2</v>
      </c>
      <c r="I2045" s="9">
        <f t="shared" si="3204"/>
        <v>0.22707363098010183</v>
      </c>
      <c r="J2045" s="7">
        <f t="shared" si="3205"/>
        <v>5.3741622461854544E-2</v>
      </c>
      <c r="K2045" s="7">
        <f t="shared" si="3206"/>
        <v>2.357312707943926E-3</v>
      </c>
      <c r="L2045" s="11">
        <f t="shared" ref="L2045:M2045" si="3337">B2045/B1289-1</f>
        <v>0.79740204651717983</v>
      </c>
      <c r="M2045" s="11">
        <f t="shared" si="3337"/>
        <v>2.9940175915146812</v>
      </c>
      <c r="N2045" s="9">
        <f t="shared" si="3322"/>
        <v>0.19544743828004035</v>
      </c>
      <c r="O2045" s="9">
        <f t="shared" si="3323"/>
        <v>0.16921955658398991</v>
      </c>
      <c r="P2045" s="7">
        <f t="shared" si="3324"/>
        <v>0.72183301084283813</v>
      </c>
      <c r="Q2045" s="7">
        <f t="shared" si="3325"/>
        <v>2.9450079009001207</v>
      </c>
    </row>
    <row r="2046" spans="1:17" x14ac:dyDescent="0.3">
      <c r="A2046" s="1">
        <v>43511</v>
      </c>
      <c r="B2046" s="2">
        <v>169.3553</v>
      </c>
      <c r="C2046" s="2">
        <v>12.4985</v>
      </c>
      <c r="D2046" s="2">
        <f t="shared" si="3216"/>
        <v>4.1964384807659056E-3</v>
      </c>
      <c r="E2046" s="2">
        <f t="shared" si="3217"/>
        <v>1.1863509174174659E-2</v>
      </c>
      <c r="F2046" s="11">
        <f t="shared" ref="F2046:G2046" si="3338">B2046/B1794-1</f>
        <v>6.585164766004592E-2</v>
      </c>
      <c r="G2046" s="11">
        <f t="shared" si="3338"/>
        <v>-2.4202677909200943E-2</v>
      </c>
      <c r="H2046" s="9">
        <f t="shared" si="3203"/>
        <v>6.377414876071838E-2</v>
      </c>
      <c r="I2046" s="9">
        <f t="shared" si="3204"/>
        <v>0.22637136592152599</v>
      </c>
      <c r="J2046" s="7">
        <f t="shared" si="3205"/>
        <v>3.8889289008454231E-2</v>
      </c>
      <c r="K2046" s="7">
        <f t="shared" si="3206"/>
        <v>-3.8514248032022191E-2</v>
      </c>
      <c r="L2046" s="11">
        <f t="shared" ref="L2046:M2046" si="3339">B2046/B1290-1</f>
        <v>0.76516209590674467</v>
      </c>
      <c r="M2046" s="11">
        <f t="shared" si="3339"/>
        <v>2.7894912376447758</v>
      </c>
      <c r="N2046" s="9">
        <f t="shared" si="3322"/>
        <v>0.18941417506965474</v>
      </c>
      <c r="O2046" s="9">
        <f t="shared" si="3323"/>
        <v>0.16877391762964131</v>
      </c>
      <c r="P2046" s="7">
        <f t="shared" si="3324"/>
        <v>0.69133062685019575</v>
      </c>
      <c r="Q2046" s="7">
        <f t="shared" si="3325"/>
        <v>2.7441139722350822</v>
      </c>
    </row>
    <row r="2047" spans="1:17" x14ac:dyDescent="0.3">
      <c r="A2047" s="1">
        <v>43515</v>
      </c>
      <c r="B2047" s="2">
        <v>169.6902</v>
      </c>
      <c r="C2047" s="2">
        <v>12.573499999999999</v>
      </c>
      <c r="D2047" s="2">
        <f t="shared" si="3216"/>
        <v>1.9755466975389926E-3</v>
      </c>
      <c r="E2047" s="2">
        <f t="shared" si="3217"/>
        <v>5.9827874689516057E-3</v>
      </c>
      <c r="F2047" s="11">
        <f t="shared" ref="F2047:G2047" si="3340">B2047/B1795-1</f>
        <v>4.8494918182396818E-2</v>
      </c>
      <c r="G2047" s="11">
        <f t="shared" si="3340"/>
        <v>-6.7109363407033773E-2</v>
      </c>
      <c r="H2047" s="9">
        <f t="shared" ref="H2047:H2110" si="3341">AVERAGE($D1796:$D2047)*252</f>
        <v>4.7355724597875626E-2</v>
      </c>
      <c r="I2047" s="9">
        <f t="shared" ref="I2047:I2110" si="3342">_xlfn.STDEV.P($D1796:$D2047)*SQRT(252)</f>
        <v>0.22564751342839759</v>
      </c>
      <c r="J2047" s="7">
        <f t="shared" ref="J2047:J2110" si="3343">EXP(H2047-I2047*I2047/2)-1</f>
        <v>2.2138830405270982E-2</v>
      </c>
      <c r="K2047" s="7">
        <f t="shared" ref="K2047:K2110" si="3344">EXP(3*H2047-9*I2047*I2047/2)-1</f>
        <v>-8.3376462072617286E-2</v>
      </c>
      <c r="L2047" s="11">
        <f t="shared" ref="L2047:M2047" si="3345">B2047/B1291-1</f>
        <v>0.72948374425807794</v>
      </c>
      <c r="M2047" s="11">
        <f t="shared" si="3345"/>
        <v>2.5659387407827565</v>
      </c>
      <c r="N2047" s="9">
        <f t="shared" si="3322"/>
        <v>0.18260765008393343</v>
      </c>
      <c r="O2047" s="9">
        <f t="shared" si="3323"/>
        <v>0.16831162772029856</v>
      </c>
      <c r="P2047" s="7">
        <f t="shared" si="3324"/>
        <v>0.6575319919402256</v>
      </c>
      <c r="Q2047" s="7">
        <f t="shared" si="3325"/>
        <v>2.5290545295171931</v>
      </c>
    </row>
    <row r="2048" spans="1:17" x14ac:dyDescent="0.3">
      <c r="A2048" s="1">
        <v>43516</v>
      </c>
      <c r="B2048" s="2">
        <v>169.66069999999999</v>
      </c>
      <c r="C2048" s="2">
        <v>12.563499999999999</v>
      </c>
      <c r="D2048" s="2">
        <f t="shared" si="3216"/>
        <v>-1.7386133394270911E-4</v>
      </c>
      <c r="E2048" s="2">
        <f t="shared" si="3217"/>
        <v>-7.9563993535709354E-4</v>
      </c>
      <c r="F2048" s="11">
        <f t="shared" ref="F2048:G2048" si="3346">B2048/B1796-1</f>
        <v>5.3015505940023244E-2</v>
      </c>
      <c r="G2048" s="11">
        <f t="shared" si="3346"/>
        <v>-5.7318006512898312E-2</v>
      </c>
      <c r="H2048" s="9">
        <f t="shared" si="3341"/>
        <v>5.1657958532521496E-2</v>
      </c>
      <c r="I2048" s="9">
        <f t="shared" si="3342"/>
        <v>0.22559943421558945</v>
      </c>
      <c r="J2048" s="7">
        <f t="shared" si="3343"/>
        <v>2.6556919664975753E-2</v>
      </c>
      <c r="K2048" s="7">
        <f t="shared" si="3344"/>
        <v>-7.1378541885112612E-2</v>
      </c>
      <c r="L2048" s="11">
        <f t="shared" ref="L2048:M2048" si="3347">B2048/B1292-1</f>
        <v>0.74914970808104653</v>
      </c>
      <c r="M2048" s="11">
        <f t="shared" si="3347"/>
        <v>2.688312832105217</v>
      </c>
      <c r="N2048" s="9">
        <f t="shared" si="3322"/>
        <v>0.18637659625347019</v>
      </c>
      <c r="O2048" s="9">
        <f t="shared" si="3323"/>
        <v>0.16816468129108603</v>
      </c>
      <c r="P2048" s="7">
        <f t="shared" si="3324"/>
        <v>0.67650412718874797</v>
      </c>
      <c r="Q2048" s="7">
        <f t="shared" si="3325"/>
        <v>2.6532530082817054</v>
      </c>
    </row>
    <row r="2049" spans="1:17" x14ac:dyDescent="0.3">
      <c r="A2049" s="1">
        <v>43517</v>
      </c>
      <c r="B2049" s="2">
        <v>169.0401</v>
      </c>
      <c r="C2049" s="2">
        <v>12.421099999999999</v>
      </c>
      <c r="D2049" s="2">
        <f t="shared" si="3216"/>
        <v>-3.6645953863490926E-3</v>
      </c>
      <c r="E2049" s="2">
        <f t="shared" si="3217"/>
        <v>-1.1399145230053998E-2</v>
      </c>
      <c r="F2049" s="11">
        <f t="shared" ref="F2049:G2049" si="3348">B2049/B1797-1</f>
        <v>4.7069149634665575E-2</v>
      </c>
      <c r="G2049" s="11">
        <f t="shared" si="3348"/>
        <v>-7.2637001642526622E-2</v>
      </c>
      <c r="H2049" s="9">
        <f t="shared" si="3341"/>
        <v>4.5994975203831126E-2</v>
      </c>
      <c r="I2049" s="9">
        <f t="shared" si="3342"/>
        <v>0.22562520890924154</v>
      </c>
      <c r="J2049" s="7">
        <f t="shared" si="3343"/>
        <v>2.0754038644779316E-2</v>
      </c>
      <c r="K2049" s="7">
        <f t="shared" si="3344"/>
        <v>-8.7069369871221491E-2</v>
      </c>
      <c r="L2049" s="11">
        <f t="shared" ref="L2049:M2049" si="3349">B2049/B1293-1</f>
        <v>0.73760655734334679</v>
      </c>
      <c r="M2049" s="11">
        <f t="shared" si="3349"/>
        <v>2.6091062296606227</v>
      </c>
      <c r="N2049" s="9">
        <f t="shared" si="3322"/>
        <v>0.18416954151457438</v>
      </c>
      <c r="O2049" s="9">
        <f t="shared" si="3323"/>
        <v>0.16817897605567503</v>
      </c>
      <c r="P2049" s="7">
        <f t="shared" si="3324"/>
        <v>0.66542837489964324</v>
      </c>
      <c r="Q2049" s="7">
        <f t="shared" si="3325"/>
        <v>2.5811701545001831</v>
      </c>
    </row>
    <row r="2050" spans="1:17" x14ac:dyDescent="0.3">
      <c r="A2050" s="1">
        <v>43518</v>
      </c>
      <c r="B2050" s="2">
        <v>170.2911</v>
      </c>
      <c r="C2050" s="2">
        <v>12.690899999999999</v>
      </c>
      <c r="D2050" s="2">
        <f t="shared" si="3216"/>
        <v>7.3733607030362792E-3</v>
      </c>
      <c r="E2050" s="2">
        <f t="shared" si="3217"/>
        <v>2.1488561786046696E-2</v>
      </c>
      <c r="F2050" s="11">
        <f t="shared" ref="F2050:G2050" si="3350">B2050/B1798-1</f>
        <v>5.7825647804539804E-2</v>
      </c>
      <c r="G2050" s="11">
        <f t="shared" si="3350"/>
        <v>-4.3884762005213518E-2</v>
      </c>
      <c r="H2050" s="9">
        <f t="shared" si="3341"/>
        <v>5.6215525720467729E-2</v>
      </c>
      <c r="I2050" s="9">
        <f t="shared" si="3342"/>
        <v>0.22571851812960464</v>
      </c>
      <c r="J2050" s="7">
        <f t="shared" si="3343"/>
        <v>3.1218487895009916E-2</v>
      </c>
      <c r="K2050" s="7">
        <f t="shared" si="3344"/>
        <v>-5.8822233826847481E-2</v>
      </c>
      <c r="L2050" s="11">
        <f t="shared" ref="L2050:M2050" si="3351">B2050/B1294-1</f>
        <v>0.72250100391755434</v>
      </c>
      <c r="M2050" s="11">
        <f t="shared" si="3351"/>
        <v>2.5211420009988346</v>
      </c>
      <c r="N2050" s="9">
        <f t="shared" si="3322"/>
        <v>0.18125910224379158</v>
      </c>
      <c r="O2050" s="9">
        <f t="shared" si="3323"/>
        <v>0.16798826461259972</v>
      </c>
      <c r="P2050" s="7">
        <f t="shared" si="3324"/>
        <v>0.65110906242469779</v>
      </c>
      <c r="Q2050" s="7">
        <f t="shared" si="3325"/>
        <v>2.4916037226519916</v>
      </c>
    </row>
    <row r="2051" spans="1:17" x14ac:dyDescent="0.3">
      <c r="A2051" s="1">
        <v>43521</v>
      </c>
      <c r="B2051" s="2">
        <v>170.91159999999999</v>
      </c>
      <c r="C2051" s="2">
        <v>12.8308</v>
      </c>
      <c r="D2051" s="2">
        <f t="shared" si="3216"/>
        <v>3.6371381823046469E-3</v>
      </c>
      <c r="E2051" s="2">
        <f t="shared" si="3217"/>
        <v>1.096332934450233E-2</v>
      </c>
      <c r="F2051" s="11">
        <f t="shared" ref="F2051:G2051" si="3352">B2051/B1799-1</f>
        <v>6.1809389261853198E-2</v>
      </c>
      <c r="G2051" s="11">
        <f t="shared" si="3352"/>
        <v>-3.3526917195821015E-2</v>
      </c>
      <c r="H2051" s="9">
        <f t="shared" si="3341"/>
        <v>5.9974423906501005E-2</v>
      </c>
      <c r="I2051" s="9">
        <f t="shared" si="3342"/>
        <v>0.2257439484360062</v>
      </c>
      <c r="J2051" s="7">
        <f t="shared" si="3343"/>
        <v>3.509608564342459E-2</v>
      </c>
      <c r="K2051" s="7">
        <f t="shared" si="3344"/>
        <v>-4.8197967081543003E-2</v>
      </c>
      <c r="L2051" s="11">
        <f t="shared" ref="L2051:M2051" si="3353">B2051/B1295-1</f>
        <v>0.7577078330445155</v>
      </c>
      <c r="M2051" s="11">
        <f t="shared" si="3353"/>
        <v>2.7466565438299364</v>
      </c>
      <c r="N2051" s="9">
        <f t="shared" si="3322"/>
        <v>0.18800353088132987</v>
      </c>
      <c r="O2051" s="9">
        <f t="shared" si="3323"/>
        <v>0.16769845894619528</v>
      </c>
      <c r="P2051" s="7">
        <f t="shared" si="3324"/>
        <v>0.68510256762292765</v>
      </c>
      <c r="Q2051" s="7">
        <f t="shared" si="3325"/>
        <v>2.7149838861024822</v>
      </c>
    </row>
    <row r="2052" spans="1:17" x14ac:dyDescent="0.3">
      <c r="A2052" s="1">
        <v>43522</v>
      </c>
      <c r="B2052" s="2">
        <v>171.0889</v>
      </c>
      <c r="C2052" s="2">
        <v>12.870799999999999</v>
      </c>
      <c r="D2052" s="2">
        <f t="shared" ref="D2052:D2115" si="3354">LN(B2052/B2051)</f>
        <v>1.0368406823014315E-3</v>
      </c>
      <c r="E2052" s="2">
        <f t="shared" ref="E2052:E2115" si="3355">LN(C2052/C2051)</f>
        <v>3.1126491965697079E-3</v>
      </c>
      <c r="F2052" s="11">
        <f t="shared" ref="F2052:G2052" si="3356">B2052/B1800-1</f>
        <v>4.1610503719235137E-2</v>
      </c>
      <c r="G2052" s="11">
        <f t="shared" si="3356"/>
        <v>-8.5016386217094397E-2</v>
      </c>
      <c r="H2052" s="9">
        <f t="shared" si="3341"/>
        <v>4.07680766371794E-2</v>
      </c>
      <c r="I2052" s="9">
        <f t="shared" si="3342"/>
        <v>0.22485394546723536</v>
      </c>
      <c r="J2052" s="7">
        <f t="shared" si="3343"/>
        <v>1.560899560786666E-2</v>
      </c>
      <c r="K2052" s="7">
        <f t="shared" si="3344"/>
        <v>-9.9866871150609327E-2</v>
      </c>
      <c r="L2052" s="11">
        <f t="shared" ref="L2052:M2052" si="3357">B2052/B1296-1</f>
        <v>0.74289020709242393</v>
      </c>
      <c r="M2052" s="11">
        <f t="shared" si="3357"/>
        <v>2.6497377002693887</v>
      </c>
      <c r="N2052" s="9">
        <f t="shared" si="3322"/>
        <v>0.18518159126216191</v>
      </c>
      <c r="O2052" s="9">
        <f t="shared" si="3323"/>
        <v>0.16762222493237239</v>
      </c>
      <c r="P2052" s="7">
        <f t="shared" si="3324"/>
        <v>0.6709610807516162</v>
      </c>
      <c r="Q2052" s="7">
        <f t="shared" si="3325"/>
        <v>2.6230709046669545</v>
      </c>
    </row>
    <row r="2053" spans="1:17" x14ac:dyDescent="0.3">
      <c r="A2053" s="1">
        <v>43523</v>
      </c>
      <c r="B2053" s="2">
        <v>170.98050000000001</v>
      </c>
      <c r="C2053" s="2">
        <v>12.8308</v>
      </c>
      <c r="D2053" s="2">
        <f t="shared" si="3354"/>
        <v>-6.3378953878117652E-4</v>
      </c>
      <c r="E2053" s="2">
        <f t="shared" si="3355"/>
        <v>-3.1126491965696684E-3</v>
      </c>
      <c r="F2053" s="11">
        <f t="shared" ref="F2053:G2053" si="3358">B2053/B1801-1</f>
        <v>2.7328245375594529E-2</v>
      </c>
      <c r="G2053" s="11">
        <f t="shared" si="3358"/>
        <v>-0.12306409502850035</v>
      </c>
      <c r="H2053" s="9">
        <f t="shared" si="3341"/>
        <v>2.6961495630524853E-2</v>
      </c>
      <c r="I2053" s="9">
        <f t="shared" si="3342"/>
        <v>0.22447691822425056</v>
      </c>
      <c r="J2053" s="7">
        <f t="shared" si="3343"/>
        <v>1.768113495395518E-3</v>
      </c>
      <c r="K2053" s="7">
        <f t="shared" si="3344"/>
        <v>-0.13572995227669038</v>
      </c>
      <c r="L2053" s="11">
        <f t="shared" ref="L2053:M2053" si="3359">B2053/B1297-1</f>
        <v>0.72479693495866093</v>
      </c>
      <c r="M2053" s="11">
        <f t="shared" si="3359"/>
        <v>2.5407031293117721</v>
      </c>
      <c r="N2053" s="9">
        <f t="shared" si="3322"/>
        <v>0.18170310822979052</v>
      </c>
      <c r="O2053" s="9">
        <f t="shared" si="3323"/>
        <v>0.16754218664391757</v>
      </c>
      <c r="P2053" s="7">
        <f t="shared" si="3324"/>
        <v>0.65368105955014122</v>
      </c>
      <c r="Q2053" s="7">
        <f t="shared" si="3325"/>
        <v>2.5126747557357185</v>
      </c>
    </row>
    <row r="2054" spans="1:17" x14ac:dyDescent="0.3">
      <c r="A2054" s="1">
        <v>43524</v>
      </c>
      <c r="B2054" s="2">
        <v>170.5865</v>
      </c>
      <c r="C2054" s="2">
        <v>12.7509</v>
      </c>
      <c r="D2054" s="2">
        <f t="shared" si="3354"/>
        <v>-2.307015459628717E-3</v>
      </c>
      <c r="E2054" s="2">
        <f t="shared" si="3355"/>
        <v>-6.2466731932720541E-3</v>
      </c>
      <c r="F2054" s="11">
        <f t="shared" ref="F2054:G2054" si="3360">B2054/B1802-1</f>
        <v>3.781132240766949E-2</v>
      </c>
      <c r="G2054" s="11">
        <f t="shared" si="3360"/>
        <v>-9.6161616161616226E-2</v>
      </c>
      <c r="H2054" s="9">
        <f t="shared" si="3341"/>
        <v>3.7113997901307316E-2</v>
      </c>
      <c r="I2054" s="9">
        <f t="shared" si="3342"/>
        <v>0.22413698512065555</v>
      </c>
      <c r="J2054" s="7">
        <f t="shared" si="3343"/>
        <v>1.2067536035799131E-2</v>
      </c>
      <c r="K2054" s="7">
        <f t="shared" si="3344"/>
        <v>-0.10838981365348122</v>
      </c>
      <c r="L2054" s="11">
        <f t="shared" ref="L2054:M2054" si="3361">B2054/B1298-1</f>
        <v>0.72298631501227706</v>
      </c>
      <c r="M2054" s="11">
        <f t="shared" si="3361"/>
        <v>2.5268296730652207</v>
      </c>
      <c r="N2054" s="9">
        <f t="shared" si="3322"/>
        <v>0.18135300499310011</v>
      </c>
      <c r="O2054" s="9">
        <f t="shared" si="3323"/>
        <v>0.16754741528621081</v>
      </c>
      <c r="P2054" s="7">
        <f t="shared" si="3324"/>
        <v>0.65194075262245432</v>
      </c>
      <c r="Q2054" s="7">
        <f t="shared" si="3325"/>
        <v>2.501541163321845</v>
      </c>
    </row>
    <row r="2055" spans="1:17" x14ac:dyDescent="0.3">
      <c r="A2055" s="1">
        <v>43525</v>
      </c>
      <c r="B2055" s="2">
        <v>171.76849999999999</v>
      </c>
      <c r="C2055" s="2">
        <v>13.005699999999999</v>
      </c>
      <c r="D2055" s="2">
        <f t="shared" si="3354"/>
        <v>6.9051405504310156E-3</v>
      </c>
      <c r="E2055" s="2">
        <f t="shared" si="3355"/>
        <v>1.9785865555329504E-2</v>
      </c>
      <c r="F2055" s="11">
        <f t="shared" ref="F2055:G2055" si="3362">B2055/B1803-1</f>
        <v>5.1752272428076784E-2</v>
      </c>
      <c r="G2055" s="11">
        <f t="shared" si="3362"/>
        <v>-5.9187349445525617E-2</v>
      </c>
      <c r="H2055" s="9">
        <f t="shared" si="3341"/>
        <v>5.0457604102349618E-2</v>
      </c>
      <c r="I2055" s="9">
        <f t="shared" si="3342"/>
        <v>0.22414053233871337</v>
      </c>
      <c r="J2055" s="7">
        <f t="shared" si="3343"/>
        <v>2.5661853544315161E-2</v>
      </c>
      <c r="K2055" s="7">
        <f t="shared" si="3344"/>
        <v>-7.1980552223505967E-2</v>
      </c>
      <c r="L2055" s="11">
        <f t="shared" ref="L2055:M2055" si="3363">B2055/B1299-1</f>
        <v>0.75066579287191382</v>
      </c>
      <c r="M2055" s="11">
        <f t="shared" si="3363"/>
        <v>2.6950110801750098</v>
      </c>
      <c r="N2055" s="9">
        <f t="shared" si="3322"/>
        <v>0.18666538955039064</v>
      </c>
      <c r="O2055" s="9">
        <f t="shared" si="3323"/>
        <v>0.1674905353994372</v>
      </c>
      <c r="P2055" s="7">
        <f t="shared" si="3324"/>
        <v>0.6785268764253769</v>
      </c>
      <c r="Q2055" s="7">
        <f t="shared" si="3325"/>
        <v>2.6739667379858423</v>
      </c>
    </row>
    <row r="2056" spans="1:17" x14ac:dyDescent="0.3">
      <c r="A2056" s="1">
        <v>43528</v>
      </c>
      <c r="B2056" s="2">
        <v>171.79810000000001</v>
      </c>
      <c r="C2056" s="2">
        <v>13.0082</v>
      </c>
      <c r="D2056" s="2">
        <f t="shared" si="3354"/>
        <v>1.7231011438977609E-4</v>
      </c>
      <c r="E2056" s="2">
        <f t="shared" si="3355"/>
        <v>1.9220493718336709E-4</v>
      </c>
      <c r="F2056" s="11">
        <f t="shared" ref="F2056:G2056" si="3364">B2056/B1804-1</f>
        <v>6.9393047374386896E-2</v>
      </c>
      <c r="G2056" s="11">
        <f t="shared" si="3364"/>
        <v>-1.1429787363397281E-2</v>
      </c>
      <c r="H2056" s="9">
        <f t="shared" si="3341"/>
        <v>6.709124208475456E-2</v>
      </c>
      <c r="I2056" s="9">
        <f t="shared" si="3342"/>
        <v>0.22351794922281157</v>
      </c>
      <c r="J2056" s="7">
        <f t="shared" si="3343"/>
        <v>4.3010356263058824E-2</v>
      </c>
      <c r="K2056" s="7">
        <f t="shared" si="3344"/>
        <v>-2.3272425932561291E-2</v>
      </c>
      <c r="L2056" s="11">
        <f t="shared" ref="L2056:M2056" si="3365">B2056/B1300-1</f>
        <v>0.69651332044311287</v>
      </c>
      <c r="M2056" s="11">
        <f t="shared" si="3365"/>
        <v>2.3729710107348443</v>
      </c>
      <c r="N2056" s="9">
        <f t="shared" si="3322"/>
        <v>0.17619171897713448</v>
      </c>
      <c r="O2056" s="9">
        <f t="shared" si="3323"/>
        <v>0.16653965839407631</v>
      </c>
      <c r="P2056" s="7">
        <f t="shared" si="3324"/>
        <v>0.62738099358264154</v>
      </c>
      <c r="Q2056" s="7">
        <f t="shared" si="3325"/>
        <v>2.3578362396913901</v>
      </c>
    </row>
    <row r="2057" spans="1:17" x14ac:dyDescent="0.3">
      <c r="A2057" s="1">
        <v>43529</v>
      </c>
      <c r="B2057" s="2">
        <v>171.92609999999999</v>
      </c>
      <c r="C2057" s="2">
        <v>13.040699999999999</v>
      </c>
      <c r="D2057" s="2">
        <f t="shared" si="3354"/>
        <v>7.4478320651726125E-4</v>
      </c>
      <c r="E2057" s="2">
        <f t="shared" si="3355"/>
        <v>2.495308198319638E-3</v>
      </c>
      <c r="F2057" s="11">
        <f t="shared" ref="F2057:G2057" si="3366">B2057/B1805-1</f>
        <v>6.0454624798534917E-2</v>
      </c>
      <c r="G2057" s="11">
        <f t="shared" si="3366"/>
        <v>-3.5479719534925125E-2</v>
      </c>
      <c r="H2057" s="9">
        <f t="shared" si="3341"/>
        <v>5.8697707495757256E-2</v>
      </c>
      <c r="I2057" s="9">
        <f t="shared" si="3342"/>
        <v>0.22334168713511499</v>
      </c>
      <c r="J2057" s="7">
        <f t="shared" si="3343"/>
        <v>3.4333184483927637E-2</v>
      </c>
      <c r="K2057" s="7">
        <f t="shared" si="3344"/>
        <v>-4.7222302907376612E-2</v>
      </c>
      <c r="L2057" s="11">
        <f t="shared" ref="L2057:M2057" si="3367">B2057/B1301-1</f>
        <v>0.69713544520091553</v>
      </c>
      <c r="M2057" s="11">
        <f t="shared" si="3367"/>
        <v>2.3777196435971821</v>
      </c>
      <c r="N2057" s="9">
        <f t="shared" si="3322"/>
        <v>0.17631393252126426</v>
      </c>
      <c r="O2057" s="9">
        <f t="shared" si="3323"/>
        <v>0.16653955715848645</v>
      </c>
      <c r="P2057" s="7">
        <f t="shared" si="3324"/>
        <v>0.62797784931509404</v>
      </c>
      <c r="Q2057" s="7">
        <f t="shared" si="3325"/>
        <v>2.3615331594586739</v>
      </c>
    </row>
    <row r="2058" spans="1:17" x14ac:dyDescent="0.3">
      <c r="A2058" s="1">
        <v>43530</v>
      </c>
      <c r="B2058" s="2">
        <v>170.95099999999999</v>
      </c>
      <c r="C2058" s="2">
        <v>12.815799999999999</v>
      </c>
      <c r="D2058" s="2">
        <f t="shared" si="3354"/>
        <v>-5.6877675923096768E-3</v>
      </c>
      <c r="E2058" s="2">
        <f t="shared" si="3355"/>
        <v>-1.7396451328226831E-2</v>
      </c>
      <c r="F2058" s="11">
        <f t="shared" ref="F2058:G2058" si="3368">B2058/B1806-1</f>
        <v>4.2879514110665928E-2</v>
      </c>
      <c r="G2058" s="11">
        <f t="shared" si="3368"/>
        <v>-8.0942307002760949E-2</v>
      </c>
      <c r="H2058" s="9">
        <f t="shared" si="3341"/>
        <v>4.1985650755885062E-2</v>
      </c>
      <c r="I2058" s="9">
        <f t="shared" si="3342"/>
        <v>0.22315690006947986</v>
      </c>
      <c r="J2058" s="7">
        <f t="shared" si="3343"/>
        <v>1.7232952896352849E-2</v>
      </c>
      <c r="K2058" s="7">
        <f t="shared" si="3344"/>
        <v>-9.3476710051398348E-2</v>
      </c>
      <c r="L2058" s="11">
        <f t="shared" ref="L2058:M2058" si="3369">B2058/B1302-1</f>
        <v>0.69070596822144115</v>
      </c>
      <c r="M2058" s="11">
        <f t="shared" si="3369"/>
        <v>2.3382303143966032</v>
      </c>
      <c r="N2058" s="9">
        <f t="shared" si="3322"/>
        <v>0.17504872479479644</v>
      </c>
      <c r="O2058" s="9">
        <f t="shared" si="3323"/>
        <v>0.16657364238131986</v>
      </c>
      <c r="P2058" s="7">
        <f t="shared" si="3324"/>
        <v>0.6217827495756918</v>
      </c>
      <c r="Q2058" s="7">
        <f t="shared" si="3325"/>
        <v>2.3229635344031876</v>
      </c>
    </row>
    <row r="2059" spans="1:17" x14ac:dyDescent="0.3">
      <c r="A2059" s="1">
        <v>43531</v>
      </c>
      <c r="B2059" s="2">
        <v>168.85300000000001</v>
      </c>
      <c r="C2059" s="2">
        <v>12.348699999999999</v>
      </c>
      <c r="D2059" s="2">
        <f t="shared" si="3354"/>
        <v>-1.234845180906677E-2</v>
      </c>
      <c r="E2059" s="2">
        <f t="shared" si="3355"/>
        <v>-3.7127990335566484E-2</v>
      </c>
      <c r="F2059" s="11">
        <f t="shared" ref="F2059:G2059" si="3370">B2059/B1807-1</f>
        <v>2.5741804386585798E-2</v>
      </c>
      <c r="G2059" s="11">
        <f t="shared" si="3370"/>
        <v>-0.12549572262194775</v>
      </c>
      <c r="H2059" s="9">
        <f t="shared" si="3341"/>
        <v>2.5416062434085791E-2</v>
      </c>
      <c r="I2059" s="9">
        <f t="shared" si="3342"/>
        <v>0.22346834258400117</v>
      </c>
      <c r="J2059" s="7">
        <f t="shared" si="3343"/>
        <v>4.4711229038174594E-4</v>
      </c>
      <c r="K2059" s="7">
        <f t="shared" si="3344"/>
        <v>-0.1379769454990164</v>
      </c>
      <c r="L2059" s="11">
        <f t="shared" ref="L2059:M2059" si="3371">B2059/B1303-1</f>
        <v>0.6693244225189201</v>
      </c>
      <c r="M2059" s="11">
        <f t="shared" si="3371"/>
        <v>2.2109574080815433</v>
      </c>
      <c r="N2059" s="9">
        <f t="shared" si="3322"/>
        <v>0.17080633572250378</v>
      </c>
      <c r="O2059" s="9">
        <f t="shared" si="3323"/>
        <v>0.16674345877000427</v>
      </c>
      <c r="P2059" s="7">
        <f t="shared" si="3324"/>
        <v>0.60113689389631997</v>
      </c>
      <c r="Q2059" s="7">
        <f t="shared" si="3325"/>
        <v>2.1960362732833327</v>
      </c>
    </row>
    <row r="2060" spans="1:17" x14ac:dyDescent="0.3">
      <c r="A2060" s="1">
        <v>43532</v>
      </c>
      <c r="B2060" s="2">
        <v>168.59690000000001</v>
      </c>
      <c r="C2060" s="2">
        <v>12.278700000000001</v>
      </c>
      <c r="D2060" s="2">
        <f t="shared" si="3354"/>
        <v>-1.5178552381774687E-3</v>
      </c>
      <c r="E2060" s="2">
        <f t="shared" si="3355"/>
        <v>-5.6847404526256095E-3</v>
      </c>
      <c r="F2060" s="11">
        <f t="shared" ref="F2060:G2060" si="3372">B2060/B1808-1</f>
        <v>2.1821688230773573E-2</v>
      </c>
      <c r="G2060" s="11">
        <f t="shared" si="3372"/>
        <v>-0.13690743968959118</v>
      </c>
      <c r="H2060" s="9">
        <f t="shared" si="3341"/>
        <v>2.1587003203860033E-2</v>
      </c>
      <c r="I2060" s="9">
        <f t="shared" si="3342"/>
        <v>0.22346314361520311</v>
      </c>
      <c r="J2060" s="7">
        <f t="shared" si="3343"/>
        <v>-3.3751763167569893E-3</v>
      </c>
      <c r="K2060" s="7">
        <f t="shared" si="3344"/>
        <v>-0.14781358989678584</v>
      </c>
      <c r="L2060" s="11">
        <f t="shared" ref="L2060:M2060" si="3373">B2060/B1304-1</f>
        <v>0.67710883402982058</v>
      </c>
      <c r="M2060" s="11">
        <f t="shared" si="3373"/>
        <v>2.2532390112073761</v>
      </c>
      <c r="N2060" s="9">
        <f t="shared" si="3322"/>
        <v>0.1723571262617562</v>
      </c>
      <c r="O2060" s="9">
        <f t="shared" si="3323"/>
        <v>0.16670136962076781</v>
      </c>
      <c r="P2060" s="7">
        <f t="shared" si="3324"/>
        <v>0.60863719664648386</v>
      </c>
      <c r="Q2060" s="7">
        <f t="shared" si="3325"/>
        <v>2.2415705720204842</v>
      </c>
    </row>
    <row r="2061" spans="1:17" x14ac:dyDescent="0.3">
      <c r="A2061" s="1">
        <v>43535</v>
      </c>
      <c r="B2061" s="2">
        <v>172.10339999999999</v>
      </c>
      <c r="C2061" s="2">
        <v>13.0457</v>
      </c>
      <c r="D2061" s="2">
        <f t="shared" si="3354"/>
        <v>2.058480029358592E-2</v>
      </c>
      <c r="E2061" s="2">
        <f t="shared" si="3355"/>
        <v>6.0592523632398788E-2</v>
      </c>
      <c r="F2061" s="11">
        <f t="shared" ref="F2061:G2061" si="3374">B2061/B1809-1</f>
        <v>3.7362390961563463E-2</v>
      </c>
      <c r="G2061" s="11">
        <f t="shared" si="3374"/>
        <v>-9.6464314160058184E-2</v>
      </c>
      <c r="H2061" s="9">
        <f t="shared" si="3341"/>
        <v>3.6681329108119241E-2</v>
      </c>
      <c r="I2061" s="9">
        <f t="shared" si="3342"/>
        <v>0.22433429315423994</v>
      </c>
      <c r="J2061" s="7">
        <f t="shared" si="3343"/>
        <v>1.1584983670115845E-2</v>
      </c>
      <c r="K2061" s="7">
        <f t="shared" si="3344"/>
        <v>-0.10990087900976298</v>
      </c>
      <c r="L2061" s="11">
        <f t="shared" ref="L2061:M2061" si="3375">B2061/B1305-1</f>
        <v>0.72629055473918092</v>
      </c>
      <c r="M2061" s="11">
        <f t="shared" si="3375"/>
        <v>2.5503333786909783</v>
      </c>
      <c r="N2061" s="9">
        <f t="shared" si="3322"/>
        <v>0.18199163947841598</v>
      </c>
      <c r="O2061" s="9">
        <f t="shared" si="3323"/>
        <v>0.16701489942049483</v>
      </c>
      <c r="P2061" s="7">
        <f t="shared" si="3324"/>
        <v>0.65555111515853426</v>
      </c>
      <c r="Q2061" s="7">
        <f t="shared" si="3325"/>
        <v>2.5302054515430563</v>
      </c>
    </row>
    <row r="2062" spans="1:17" x14ac:dyDescent="0.3">
      <c r="A2062" s="1">
        <v>43536</v>
      </c>
      <c r="B2062" s="2">
        <v>173.04900000000001</v>
      </c>
      <c r="C2062" s="2">
        <v>13.257999999999999</v>
      </c>
      <c r="D2062" s="2">
        <f t="shared" si="3354"/>
        <v>5.4793324097866828E-3</v>
      </c>
      <c r="E2062" s="2">
        <f t="shared" si="3355"/>
        <v>1.6142566263890143E-2</v>
      </c>
      <c r="F2062" s="11">
        <f t="shared" ref="F2062:G2062" si="3376">B2062/B1810-1</f>
        <v>2.3184229213512264E-2</v>
      </c>
      <c r="G2062" s="11">
        <f t="shared" si="3376"/>
        <v>-0.13228441279648151</v>
      </c>
      <c r="H2062" s="9">
        <f t="shared" si="3341"/>
        <v>2.2919557963470699E-2</v>
      </c>
      <c r="I2062" s="9">
        <f t="shared" si="3342"/>
        <v>0.22358204963551115</v>
      </c>
      <c r="J2062" s="7">
        <f t="shared" si="3343"/>
        <v>-2.0727573615634265E-3</v>
      </c>
      <c r="K2062" s="7">
        <f t="shared" si="3344"/>
        <v>-0.14460465426726632</v>
      </c>
      <c r="L2062" s="11">
        <f t="shared" ref="L2062:M2062" si="3377">B2062/B1306-1</f>
        <v>0.72467955458061795</v>
      </c>
      <c r="M2062" s="11">
        <f t="shared" si="3377"/>
        <v>2.540375988036744</v>
      </c>
      <c r="N2062" s="9">
        <f t="shared" si="3322"/>
        <v>0.18168042258875775</v>
      </c>
      <c r="O2062" s="9">
        <f t="shared" si="3323"/>
        <v>0.16700516360133541</v>
      </c>
      <c r="P2062" s="7">
        <f t="shared" si="3324"/>
        <v>0.6540141982624248</v>
      </c>
      <c r="Q2062" s="7">
        <f t="shared" si="3325"/>
        <v>2.5204859014234402</v>
      </c>
    </row>
    <row r="2063" spans="1:17" x14ac:dyDescent="0.3">
      <c r="A2063" s="1">
        <v>43537</v>
      </c>
      <c r="B2063" s="2">
        <v>174.34909999999999</v>
      </c>
      <c r="C2063" s="2">
        <v>13.545299999999999</v>
      </c>
      <c r="D2063" s="2">
        <f t="shared" si="3354"/>
        <v>7.4848196899644547E-3</v>
      </c>
      <c r="E2063" s="2">
        <f t="shared" si="3355"/>
        <v>2.1438479866828029E-2</v>
      </c>
      <c r="F2063" s="11">
        <f t="shared" ref="F2063:G2063" si="3378">B2063/B1811-1</f>
        <v>2.5422492715845513E-2</v>
      </c>
      <c r="G2063" s="11">
        <f t="shared" si="3378"/>
        <v>-0.12655485268798483</v>
      </c>
      <c r="H2063" s="9">
        <f t="shared" si="3341"/>
        <v>2.5104715679688066E-2</v>
      </c>
      <c r="I2063" s="9">
        <f t="shared" si="3342"/>
        <v>0.22364358384932712</v>
      </c>
      <c r="J2063" s="7">
        <f t="shared" si="3343"/>
        <v>9.6494036452732246E-5</v>
      </c>
      <c r="K2063" s="7">
        <f t="shared" si="3344"/>
        <v>-0.13908533386597921</v>
      </c>
      <c r="L2063" s="11">
        <f t="shared" ref="L2063:M2063" si="3379">B2063/B1307-1</f>
        <v>0.74029407977545247</v>
      </c>
      <c r="M2063" s="11">
        <f t="shared" si="3379"/>
        <v>2.6308636680426738</v>
      </c>
      <c r="N2063" s="9">
        <f t="shared" si="3322"/>
        <v>0.18468470343694346</v>
      </c>
      <c r="O2063" s="9">
        <f t="shared" si="3323"/>
        <v>0.16704566096411294</v>
      </c>
      <c r="P2063" s="7">
        <f t="shared" si="3324"/>
        <v>0.66895508174051144</v>
      </c>
      <c r="Q2063" s="7">
        <f t="shared" si="3325"/>
        <v>2.6163127070080363</v>
      </c>
    </row>
    <row r="2064" spans="1:17" x14ac:dyDescent="0.3">
      <c r="A2064" s="1">
        <v>43538</v>
      </c>
      <c r="B2064" s="2">
        <v>174.05359999999999</v>
      </c>
      <c r="C2064" s="2">
        <v>13.485300000000001</v>
      </c>
      <c r="D2064" s="2">
        <f t="shared" si="3354"/>
        <v>-1.6963133228181701E-3</v>
      </c>
      <c r="E2064" s="2">
        <f t="shared" si="3355"/>
        <v>-4.4394204007483246E-3</v>
      </c>
      <c r="F2064" s="11">
        <f t="shared" ref="F2064:G2064" si="3380">B2064/B1812-1</f>
        <v>3.7814296796228275E-2</v>
      </c>
      <c r="G2064" s="11">
        <f t="shared" si="3380"/>
        <v>-9.7665424325355188E-2</v>
      </c>
      <c r="H2064" s="9">
        <f t="shared" si="3341"/>
        <v>3.7116863917732432E-2</v>
      </c>
      <c r="I2064" s="9">
        <f t="shared" si="3342"/>
        <v>0.22322285327806107</v>
      </c>
      <c r="J2064" s="7">
        <f t="shared" si="3343"/>
        <v>1.2277398814814378E-2</v>
      </c>
      <c r="K2064" s="7">
        <f t="shared" si="3344"/>
        <v>-0.10673983134792464</v>
      </c>
      <c r="L2064" s="11">
        <f t="shared" ref="L2064:M2064" si="3381">B2064/B1308-1</f>
        <v>0.70748925299748655</v>
      </c>
      <c r="M2064" s="11">
        <f t="shared" si="3381"/>
        <v>2.436620795107034</v>
      </c>
      <c r="N2064" s="9">
        <f t="shared" si="3322"/>
        <v>0.17834133948148626</v>
      </c>
      <c r="O2064" s="9">
        <f t="shared" si="3323"/>
        <v>0.16677588804740689</v>
      </c>
      <c r="P2064" s="7">
        <f t="shared" si="3324"/>
        <v>0.63771622103990366</v>
      </c>
      <c r="Q2064" s="7">
        <f t="shared" si="3325"/>
        <v>2.4197942829267869</v>
      </c>
    </row>
    <row r="2065" spans="1:17" x14ac:dyDescent="0.3">
      <c r="A2065" s="1">
        <v>43539</v>
      </c>
      <c r="B2065" s="2">
        <v>175.66900000000001</v>
      </c>
      <c r="C2065" s="2">
        <v>13.8201</v>
      </c>
      <c r="D2065" s="2">
        <f t="shared" si="3354"/>
        <v>9.2382447623659079E-3</v>
      </c>
      <c r="E2065" s="2">
        <f t="shared" si="3355"/>
        <v>2.4523850918080004E-2</v>
      </c>
      <c r="F2065" s="11">
        <f t="shared" ref="F2065:G2065" si="3382">B2065/B1813-1</f>
        <v>4.7629327824506351E-2</v>
      </c>
      <c r="G2065" s="11">
        <f t="shared" si="3382"/>
        <v>-7.211532005747201E-2</v>
      </c>
      <c r="H2065" s="9">
        <f t="shared" si="3341"/>
        <v>4.6529828510140363E-2</v>
      </c>
      <c r="I2065" s="9">
        <f t="shared" si="3342"/>
        <v>0.22340687636488454</v>
      </c>
      <c r="J2065" s="7">
        <f t="shared" si="3343"/>
        <v>2.1808924840744925E-2</v>
      </c>
      <c r="K2065" s="7">
        <f t="shared" si="3344"/>
        <v>-8.1495394606159954E-2</v>
      </c>
      <c r="L2065" s="11">
        <f t="shared" ref="L2065:M2065" si="3383">B2065/B1309-1</f>
        <v>0.72042852791709167</v>
      </c>
      <c r="M2065" s="11">
        <f t="shared" si="3383"/>
        <v>2.5015962298570993</v>
      </c>
      <c r="N2065" s="9">
        <f t="shared" si="3322"/>
        <v>0.18085780131065368</v>
      </c>
      <c r="O2065" s="9">
        <f t="shared" si="3323"/>
        <v>0.16684755774685983</v>
      </c>
      <c r="P2065" s="7">
        <f t="shared" si="3324"/>
        <v>0.65006757668883486</v>
      </c>
      <c r="Q2065" s="7">
        <f t="shared" si="3325"/>
        <v>2.4970010564872434</v>
      </c>
    </row>
    <row r="2066" spans="1:17" x14ac:dyDescent="0.3">
      <c r="A2066" s="1">
        <v>43542</v>
      </c>
      <c r="B2066" s="2">
        <v>176.0874</v>
      </c>
      <c r="C2066" s="2">
        <v>13.945</v>
      </c>
      <c r="D2066" s="2">
        <f t="shared" si="3354"/>
        <v>2.3789201692962949E-3</v>
      </c>
      <c r="E2066" s="2">
        <f t="shared" si="3355"/>
        <v>8.9969668760929798E-3</v>
      </c>
      <c r="F2066" s="11">
        <f t="shared" ref="F2066:G2066" si="3384">B2066/B1814-1</f>
        <v>5.1042791425598866E-2</v>
      </c>
      <c r="G2066" s="11">
        <f t="shared" si="3384"/>
        <v>-5.9530473370785764E-2</v>
      </c>
      <c r="H2066" s="9">
        <f t="shared" si="3341"/>
        <v>4.9782806028494678E-2</v>
      </c>
      <c r="I2066" s="9">
        <f t="shared" si="3342"/>
        <v>0.22341504968739112</v>
      </c>
      <c r="J2066" s="7">
        <f t="shared" si="3343"/>
        <v>2.5136386578330727E-2</v>
      </c>
      <c r="K2066" s="7">
        <f t="shared" si="3344"/>
        <v>-7.2503132472604315E-2</v>
      </c>
      <c r="L2066" s="11">
        <f t="shared" ref="L2066:M2066" si="3385">B2066/B1310-1</f>
        <v>0.72517157427047252</v>
      </c>
      <c r="M2066" s="11">
        <f t="shared" si="3385"/>
        <v>2.5354815810156426</v>
      </c>
      <c r="N2066" s="9">
        <f t="shared" si="3322"/>
        <v>0.18177550296079192</v>
      </c>
      <c r="O2066" s="9">
        <f t="shared" si="3323"/>
        <v>0.166849113521992</v>
      </c>
      <c r="P2066" s="7">
        <f t="shared" si="3324"/>
        <v>0.65461535655254854</v>
      </c>
      <c r="Q2066" s="7">
        <f t="shared" si="3325"/>
        <v>2.5259787821823356</v>
      </c>
    </row>
    <row r="2067" spans="1:17" x14ac:dyDescent="0.3">
      <c r="A2067" s="1">
        <v>43543</v>
      </c>
      <c r="B2067" s="2">
        <v>176.67939999999999</v>
      </c>
      <c r="C2067" s="2">
        <v>14.084899999999999</v>
      </c>
      <c r="D2067" s="2">
        <f t="shared" si="3354"/>
        <v>3.3563280656616836E-3</v>
      </c>
      <c r="E2067" s="2">
        <f t="shared" si="3355"/>
        <v>9.9822804721716261E-3</v>
      </c>
      <c r="F2067" s="11">
        <f t="shared" ref="F2067:G2067" si="3386">B2067/B1815-1</f>
        <v>5.772106672860855E-2</v>
      </c>
      <c r="G2067" s="11">
        <f t="shared" si="3386"/>
        <v>-4.3762517397060385E-2</v>
      </c>
      <c r="H2067" s="9">
        <f t="shared" si="3341"/>
        <v>5.6116656642987352E-2</v>
      </c>
      <c r="I2067" s="9">
        <f t="shared" si="3342"/>
        <v>0.22341446240689664</v>
      </c>
      <c r="J2067" s="7">
        <f t="shared" si="3343"/>
        <v>3.1650189191839262E-2</v>
      </c>
      <c r="K2067" s="7">
        <f t="shared" si="3344"/>
        <v>-5.4709630267267273E-2</v>
      </c>
      <c r="L2067" s="11">
        <f t="shared" ref="L2067:M2067" si="3387">B2067/B1311-1</f>
        <v>0.71568711229884174</v>
      </c>
      <c r="M2067" s="11">
        <f t="shared" si="3387"/>
        <v>2.4820519159456116</v>
      </c>
      <c r="N2067" s="9">
        <f t="shared" si="3322"/>
        <v>0.17993788298348362</v>
      </c>
      <c r="O2067" s="9">
        <f t="shared" si="3323"/>
        <v>0.16678968342249142</v>
      </c>
      <c r="P2067" s="7">
        <f t="shared" si="3324"/>
        <v>0.6455677331440135</v>
      </c>
      <c r="Q2067" s="7">
        <f t="shared" si="3325"/>
        <v>2.4690721530550563</v>
      </c>
    </row>
    <row r="2068" spans="1:17" x14ac:dyDescent="0.3">
      <c r="A2068" s="1">
        <v>43544</v>
      </c>
      <c r="B2068" s="2">
        <v>177.38</v>
      </c>
      <c r="C2068" s="2">
        <v>14.247299999999999</v>
      </c>
      <c r="D2068" s="2">
        <f t="shared" si="3354"/>
        <v>3.9575331958624478E-3</v>
      </c>
      <c r="E2068" s="2">
        <f t="shared" si="3355"/>
        <v>1.1464113526419002E-2</v>
      </c>
      <c r="F2068" s="11">
        <f t="shared" ref="F2068:G2068" si="3388">B2068/B1816-1</f>
        <v>8.5066842515436614E-2</v>
      </c>
      <c r="G2068" s="11">
        <f t="shared" si="3388"/>
        <v>3.2054068150208614E-2</v>
      </c>
      <c r="H2068" s="9">
        <f t="shared" si="3341"/>
        <v>8.1641591099863048E-2</v>
      </c>
      <c r="I2068" s="9">
        <f t="shared" si="3342"/>
        <v>0.22237485881064462</v>
      </c>
      <c r="J2068" s="7">
        <f t="shared" si="3343"/>
        <v>5.8567206924640125E-2</v>
      </c>
      <c r="K2068" s="7">
        <f t="shared" si="3344"/>
        <v>2.2649872800558635E-2</v>
      </c>
      <c r="L2068" s="11">
        <f t="shared" ref="L2068:M2068" si="3389">B2068/B1312-1</f>
        <v>0.72345109957695852</v>
      </c>
      <c r="M2068" s="11">
        <f t="shared" si="3389"/>
        <v>2.5324176232861428</v>
      </c>
      <c r="N2068" s="9">
        <f t="shared" si="3322"/>
        <v>0.18144291127633072</v>
      </c>
      <c r="O2068" s="9">
        <f t="shared" si="3323"/>
        <v>0.16679855298402282</v>
      </c>
      <c r="P2068" s="7">
        <f t="shared" si="3324"/>
        <v>0.65300707332405739</v>
      </c>
      <c r="Q2068" s="7">
        <f t="shared" si="3325"/>
        <v>2.5162408486827208</v>
      </c>
    </row>
    <row r="2069" spans="1:17" x14ac:dyDescent="0.3">
      <c r="A2069" s="1">
        <v>43545</v>
      </c>
      <c r="B2069" s="2">
        <v>180.15280000000001</v>
      </c>
      <c r="C2069" s="2">
        <v>14.9071</v>
      </c>
      <c r="D2069" s="2">
        <f t="shared" si="3354"/>
        <v>1.5511055728397149E-2</v>
      </c>
      <c r="E2069" s="2">
        <f t="shared" si="3355"/>
        <v>4.527019444561569E-2</v>
      </c>
      <c r="F2069" s="11">
        <f t="shared" ref="F2069:G2069" si="3390">B2069/B1817-1</f>
        <v>9.8412981009304845E-2</v>
      </c>
      <c r="G2069" s="11">
        <f t="shared" si="3390"/>
        <v>7.1975090247515583E-2</v>
      </c>
      <c r="H2069" s="9">
        <f t="shared" si="3341"/>
        <v>9.3866393509317012E-2</v>
      </c>
      <c r="I2069" s="9">
        <f t="shared" si="3342"/>
        <v>0.2228718401480253</v>
      </c>
      <c r="J2069" s="7">
        <f t="shared" si="3343"/>
        <v>7.1468850889490954E-2</v>
      </c>
      <c r="K2069" s="7">
        <f t="shared" si="3344"/>
        <v>5.9795349991528468E-2</v>
      </c>
      <c r="L2069" s="11">
        <f t="shared" ref="L2069:M2069" si="3391">B2069/B1313-1</f>
        <v>0.74765309794951063</v>
      </c>
      <c r="M2069" s="11">
        <f t="shared" si="3391"/>
        <v>2.6747769067692153</v>
      </c>
      <c r="N2069" s="9">
        <f t="shared" si="3322"/>
        <v>0.18609126699587192</v>
      </c>
      <c r="O2069" s="9">
        <f t="shared" si="3323"/>
        <v>0.16701604106061682</v>
      </c>
      <c r="P2069" s="7">
        <f t="shared" si="3324"/>
        <v>0.67603731147767276</v>
      </c>
      <c r="Q2069" s="7">
        <f t="shared" si="3325"/>
        <v>2.6628721142654515</v>
      </c>
    </row>
    <row r="2070" spans="1:17" x14ac:dyDescent="0.3">
      <c r="A2070" s="1">
        <v>43546</v>
      </c>
      <c r="B2070" s="2">
        <v>176.19589999999999</v>
      </c>
      <c r="C2070" s="2">
        <v>13.932499999999999</v>
      </c>
      <c r="D2070" s="2">
        <f t="shared" si="3354"/>
        <v>-2.2208935457837798E-2</v>
      </c>
      <c r="E2070" s="2">
        <f t="shared" si="3355"/>
        <v>-6.7613369062104064E-2</v>
      </c>
      <c r="F2070" s="11">
        <f t="shared" ref="F2070:G2070" si="3392">B2070/B1818-1</f>
        <v>7.8985142482017601E-2</v>
      </c>
      <c r="G2070" s="11">
        <f t="shared" si="3392"/>
        <v>1.6599781101787503E-2</v>
      </c>
      <c r="H2070" s="9">
        <f t="shared" si="3341"/>
        <v>7.6020916470368627E-2</v>
      </c>
      <c r="I2070" s="9">
        <f t="shared" si="3342"/>
        <v>0.22396000716877909</v>
      </c>
      <c r="J2070" s="7">
        <f t="shared" si="3343"/>
        <v>5.2261727808618375E-2</v>
      </c>
      <c r="K2070" s="7">
        <f t="shared" si="3344"/>
        <v>2.3541343946349436E-3</v>
      </c>
      <c r="L2070" s="11">
        <f t="shared" ref="L2070:M2070" si="3393">B2070/B1314-1</f>
        <v>0.70260779487833602</v>
      </c>
      <c r="M2070" s="11">
        <f t="shared" si="3393"/>
        <v>2.3941970376145001</v>
      </c>
      <c r="N2070" s="9">
        <f t="shared" si="3322"/>
        <v>0.17738702422596944</v>
      </c>
      <c r="O2070" s="9">
        <f t="shared" si="3323"/>
        <v>0.16752983361686832</v>
      </c>
      <c r="P2070" s="7">
        <f t="shared" si="3324"/>
        <v>0.63241694505429757</v>
      </c>
      <c r="Q2070" s="7">
        <f t="shared" si="3325"/>
        <v>2.3790307515866225</v>
      </c>
    </row>
    <row r="2071" spans="1:17" x14ac:dyDescent="0.3">
      <c r="A2071" s="1">
        <v>43549</v>
      </c>
      <c r="B2071" s="2">
        <v>175.8604</v>
      </c>
      <c r="C2071" s="2">
        <v>13.845000000000001</v>
      </c>
      <c r="D2071" s="2">
        <f t="shared" si="3354"/>
        <v>-1.9059457340331581E-3</v>
      </c>
      <c r="E2071" s="2">
        <f t="shared" si="3355"/>
        <v>-6.3000838386291372E-3</v>
      </c>
      <c r="F2071" s="11">
        <f t="shared" ref="F2071:G2071" si="3394">B2071/B1819-1</f>
        <v>0.10418466576922292</v>
      </c>
      <c r="G2071" s="11">
        <f t="shared" si="3394"/>
        <v>8.9839967883372562E-2</v>
      </c>
      <c r="H2071" s="9">
        <f t="shared" si="3341"/>
        <v>9.9107203585384426E-2</v>
      </c>
      <c r="I2071" s="9">
        <f t="shared" si="3342"/>
        <v>0.22253328258083788</v>
      </c>
      <c r="J2071" s="7">
        <f t="shared" si="3343"/>
        <v>7.7180169686700273E-2</v>
      </c>
      <c r="K2071" s="7">
        <f t="shared" si="3344"/>
        <v>7.7320384308888102E-2</v>
      </c>
      <c r="L2071" s="11">
        <f t="shared" ref="L2071:M2071" si="3395">B2071/B1315-1</f>
        <v>0.69417943849244756</v>
      </c>
      <c r="M2071" s="11">
        <f t="shared" si="3395"/>
        <v>2.3430723909788962</v>
      </c>
      <c r="N2071" s="9">
        <f t="shared" si="3322"/>
        <v>0.17573283884354929</v>
      </c>
      <c r="O2071" s="9">
        <f t="shared" si="3323"/>
        <v>0.16753107084416491</v>
      </c>
      <c r="P2071" s="7">
        <f t="shared" si="3324"/>
        <v>0.62433504179195043</v>
      </c>
      <c r="Q2071" s="7">
        <f t="shared" si="3325"/>
        <v>2.3290788485432961</v>
      </c>
    </row>
    <row r="2072" spans="1:17" x14ac:dyDescent="0.3">
      <c r="A2072" s="1">
        <v>43550</v>
      </c>
      <c r="B2072" s="2">
        <v>176.67939999999999</v>
      </c>
      <c r="C2072" s="2">
        <v>14.0349</v>
      </c>
      <c r="D2072" s="2">
        <f t="shared" si="3354"/>
        <v>4.6462922676113747E-3</v>
      </c>
      <c r="E2072" s="2">
        <f t="shared" si="3355"/>
        <v>1.3622928121005906E-2</v>
      </c>
      <c r="F2072" s="11">
        <f t="shared" ref="F2072:G2072" si="3396">B2072/B1820-1</f>
        <v>0.13935108099428506</v>
      </c>
      <c r="G2072" s="11">
        <f t="shared" si="3396"/>
        <v>0.20187540141297378</v>
      </c>
      <c r="H2072" s="9">
        <f t="shared" si="3341"/>
        <v>0.13045887313710181</v>
      </c>
      <c r="I2072" s="9">
        <f t="shared" si="3342"/>
        <v>0.22090928472591237</v>
      </c>
      <c r="J2072" s="7">
        <f t="shared" si="3343"/>
        <v>0.11188682781121395</v>
      </c>
      <c r="K2072" s="7">
        <f t="shared" si="3344"/>
        <v>0.18740768512150652</v>
      </c>
      <c r="L2072" s="11">
        <f t="shared" ref="L2072:M2072" si="3397">B2072/B1316-1</f>
        <v>0.71619541070615034</v>
      </c>
      <c r="M2072" s="11">
        <f t="shared" si="3397"/>
        <v>2.4714932350540453</v>
      </c>
      <c r="N2072" s="9">
        <f t="shared" si="3322"/>
        <v>0.18003662342843729</v>
      </c>
      <c r="O2072" s="9">
        <f t="shared" si="3323"/>
        <v>0.16746644225814017</v>
      </c>
      <c r="P2072" s="7">
        <f t="shared" si="3324"/>
        <v>0.64549681918601065</v>
      </c>
      <c r="Q2072" s="7">
        <f t="shared" si="3325"/>
        <v>2.4615691074774255</v>
      </c>
    </row>
    <row r="2073" spans="1:17" x14ac:dyDescent="0.3">
      <c r="A2073" s="1">
        <v>43551</v>
      </c>
      <c r="B2073" s="2">
        <v>175.5446</v>
      </c>
      <c r="C2073" s="2">
        <v>13.76</v>
      </c>
      <c r="D2073" s="2">
        <f t="shared" si="3354"/>
        <v>-6.4436490782188334E-3</v>
      </c>
      <c r="E2073" s="2">
        <f t="shared" si="3355"/>
        <v>-1.9781252238733452E-2</v>
      </c>
      <c r="F2073" s="11">
        <f t="shared" ref="F2073:G2073" si="3398">B2073/B1821-1</f>
        <v>9.1475349494256175E-2</v>
      </c>
      <c r="G2073" s="11">
        <f t="shared" si="3398"/>
        <v>5.915406227148523E-2</v>
      </c>
      <c r="H2073" s="9">
        <f t="shared" si="3341"/>
        <v>8.7530312688941708E-2</v>
      </c>
      <c r="I2073" s="9">
        <f t="shared" si="3342"/>
        <v>0.21805599900826225</v>
      </c>
      <c r="J2073" s="7">
        <f t="shared" si="3343"/>
        <v>6.5832414089192381E-2</v>
      </c>
      <c r="K2073" s="7">
        <f t="shared" si="3344"/>
        <v>4.9824548878516728E-2</v>
      </c>
      <c r="L2073" s="11">
        <f t="shared" ref="L2073:M2073" si="3399">B2073/B1317-1</f>
        <v>0.70469550997260577</v>
      </c>
      <c r="M2073" s="11">
        <f t="shared" si="3399"/>
        <v>2.4045922406967537</v>
      </c>
      <c r="N2073" s="9">
        <f t="shared" si="3322"/>
        <v>0.1777955027535596</v>
      </c>
      <c r="O2073" s="9">
        <f t="shared" si="3323"/>
        <v>0.1675171803984189</v>
      </c>
      <c r="P2073" s="7">
        <f t="shared" si="3324"/>
        <v>0.63442898658039604</v>
      </c>
      <c r="Q2073" s="7">
        <f t="shared" si="3325"/>
        <v>2.3916700745638169</v>
      </c>
    </row>
    <row r="2074" spans="1:17" x14ac:dyDescent="0.3">
      <c r="A2074" s="1">
        <v>43552</v>
      </c>
      <c r="B2074" s="2">
        <v>175.94919999999999</v>
      </c>
      <c r="C2074" s="2">
        <v>13.8475</v>
      </c>
      <c r="D2074" s="2">
        <f t="shared" si="3354"/>
        <v>2.3021753367979837E-3</v>
      </c>
      <c r="E2074" s="2">
        <f t="shared" si="3355"/>
        <v>6.3388784199244182E-3</v>
      </c>
      <c r="F2074" s="11">
        <f t="shared" ref="F2074:G2074" si="3400">B2074/B1822-1</f>
        <v>0.13057620131094727</v>
      </c>
      <c r="G2074" s="11">
        <f t="shared" si="3400"/>
        <v>0.17894208093174524</v>
      </c>
      <c r="H2074" s="9">
        <f t="shared" si="3341"/>
        <v>0.1227274154275205</v>
      </c>
      <c r="I2074" s="9">
        <f t="shared" si="3342"/>
        <v>0.21550469960049745</v>
      </c>
      <c r="J2074" s="7">
        <f t="shared" si="3343"/>
        <v>0.10462540517270091</v>
      </c>
      <c r="K2074" s="7">
        <f t="shared" si="3344"/>
        <v>0.17256306457293413</v>
      </c>
      <c r="L2074" s="11">
        <f t="shared" ref="L2074:M2074" si="3401">B2074/B1318-1</f>
        <v>0.71101717248629082</v>
      </c>
      <c r="M2074" s="11">
        <f t="shared" si="3401"/>
        <v>2.4385786297832186</v>
      </c>
      <c r="N2074" s="9">
        <f t="shared" si="3322"/>
        <v>0.17902934379334226</v>
      </c>
      <c r="O2074" s="9">
        <f t="shared" si="3323"/>
        <v>0.16751529061681822</v>
      </c>
      <c r="P2074" s="7">
        <f t="shared" si="3324"/>
        <v>0.64049163195445713</v>
      </c>
      <c r="Q2074" s="7">
        <f t="shared" si="3325"/>
        <v>2.4295723159262836</v>
      </c>
    </row>
    <row r="2075" spans="1:17" x14ac:dyDescent="0.3">
      <c r="A2075" s="1">
        <v>43553</v>
      </c>
      <c r="B2075" s="2">
        <v>177.28129999999999</v>
      </c>
      <c r="C2075" s="2">
        <v>14.1599</v>
      </c>
      <c r="D2075" s="2">
        <f t="shared" si="3354"/>
        <v>7.5424195535004545E-3</v>
      </c>
      <c r="E2075" s="2">
        <f t="shared" si="3355"/>
        <v>2.2309315168622088E-2</v>
      </c>
      <c r="F2075" s="11">
        <f t="shared" ref="F2075:G2075" si="3402">B2075/B1823-1</f>
        <v>0.15239252302427997</v>
      </c>
      <c r="G2075" s="11">
        <f t="shared" si="3402"/>
        <v>0.24859135679455413</v>
      </c>
      <c r="H2075" s="9">
        <f t="shared" si="3341"/>
        <v>0.14184023602971629</v>
      </c>
      <c r="I2075" s="9">
        <f t="shared" si="3342"/>
        <v>0.215279407872703</v>
      </c>
      <c r="J2075" s="7">
        <f t="shared" si="3343"/>
        <v>0.12599560251152986</v>
      </c>
      <c r="K2075" s="7">
        <f t="shared" si="3344"/>
        <v>0.24230335708245687</v>
      </c>
      <c r="L2075" s="11">
        <f t="shared" ref="L2075:M2075" si="3403">B2075/B1319-1</f>
        <v>0.69672506134887113</v>
      </c>
      <c r="M2075" s="11">
        <f t="shared" si="3403"/>
        <v>2.3557446203431609</v>
      </c>
      <c r="N2075" s="9">
        <f t="shared" si="3322"/>
        <v>0.17623331953334068</v>
      </c>
      <c r="O2075" s="9">
        <f t="shared" si="3323"/>
        <v>0.16733105963145384</v>
      </c>
      <c r="P2075" s="7">
        <f t="shared" si="3324"/>
        <v>0.62693915961418734</v>
      </c>
      <c r="Q2075" s="7">
        <f t="shared" si="3325"/>
        <v>2.3471329658515234</v>
      </c>
    </row>
    <row r="2076" spans="1:17" x14ac:dyDescent="0.3">
      <c r="A2076" s="1">
        <v>43556</v>
      </c>
      <c r="B2076" s="2">
        <v>179.62979999999999</v>
      </c>
      <c r="C2076" s="2">
        <v>14.7172</v>
      </c>
      <c r="D2076" s="2">
        <f t="shared" si="3354"/>
        <v>1.3160329815834846E-2</v>
      </c>
      <c r="E2076" s="2">
        <f t="shared" si="3355"/>
        <v>3.8602851722059406E-2</v>
      </c>
      <c r="F2076" s="11">
        <f t="shared" ref="F2076:G2076" si="3404">B2076/B1824-1</f>
        <v>0.14665784899438306</v>
      </c>
      <c r="G2076" s="11">
        <f t="shared" si="3404"/>
        <v>0.22965091990709019</v>
      </c>
      <c r="H2076" s="9">
        <f t="shared" si="3341"/>
        <v>0.13685149285715181</v>
      </c>
      <c r="I2076" s="9">
        <f t="shared" si="3342"/>
        <v>0.21492916515260246</v>
      </c>
      <c r="J2076" s="7">
        <f t="shared" si="3343"/>
        <v>0.12047670009656075</v>
      </c>
      <c r="K2076" s="7">
        <f t="shared" si="3344"/>
        <v>0.22467930932996216</v>
      </c>
      <c r="L2076" s="11">
        <f t="shared" ref="L2076:M2076" si="3405">B2076/B1320-1</f>
        <v>0.71087079925176089</v>
      </c>
      <c r="M2076" s="11">
        <f t="shared" si="3405"/>
        <v>2.4363500513682639</v>
      </c>
      <c r="N2076" s="9">
        <f t="shared" si="3322"/>
        <v>0.17900082674158063</v>
      </c>
      <c r="O2076" s="9">
        <f t="shared" si="3323"/>
        <v>0.16746834805985031</v>
      </c>
      <c r="P2076" s="7">
        <f t="shared" si="3324"/>
        <v>0.64038998421754756</v>
      </c>
      <c r="Q2076" s="7">
        <f t="shared" si="3325"/>
        <v>2.4294201624827716</v>
      </c>
    </row>
    <row r="2077" spans="1:17" x14ac:dyDescent="0.3">
      <c r="A2077" s="1">
        <v>43557</v>
      </c>
      <c r="B2077" s="2">
        <v>180.3107</v>
      </c>
      <c r="C2077" s="2">
        <v>14.8796</v>
      </c>
      <c r="D2077" s="2">
        <f t="shared" si="3354"/>
        <v>3.7834076032558714E-3</v>
      </c>
      <c r="E2077" s="2">
        <f t="shared" si="3355"/>
        <v>1.0974269507392397E-2</v>
      </c>
      <c r="F2077" s="11">
        <f t="shared" ref="F2077:G2077" si="3406">B2077/B1825-1</f>
        <v>0.18519962165256842</v>
      </c>
      <c r="G2077" s="11">
        <f t="shared" si="3406"/>
        <v>0.36437491976746328</v>
      </c>
      <c r="H2077" s="9">
        <f t="shared" si="3341"/>
        <v>0.16991121749056853</v>
      </c>
      <c r="I2077" s="9">
        <f t="shared" si="3342"/>
        <v>0.21286501228852919</v>
      </c>
      <c r="J2077" s="7">
        <f t="shared" si="3343"/>
        <v>0.15864991481665514</v>
      </c>
      <c r="K2077" s="7">
        <f t="shared" si="3344"/>
        <v>0.3577539700453618</v>
      </c>
      <c r="L2077" s="11">
        <f t="shared" ref="L2077:M2077" si="3407">B2077/B1321-1</f>
        <v>0.71987207124025643</v>
      </c>
      <c r="M2077" s="11">
        <f t="shared" si="3407"/>
        <v>2.4945865332675732</v>
      </c>
      <c r="N2077" s="9">
        <f t="shared" si="3322"/>
        <v>0.18074997029111559</v>
      </c>
      <c r="O2077" s="9">
        <f t="shared" si="3323"/>
        <v>0.16747300526253001</v>
      </c>
      <c r="P2077" s="7">
        <f t="shared" si="3324"/>
        <v>0.64901658252366201</v>
      </c>
      <c r="Q2077" s="7">
        <f t="shared" si="3325"/>
        <v>2.4837609099674398</v>
      </c>
    </row>
    <row r="2078" spans="1:17" x14ac:dyDescent="0.3">
      <c r="A2078" s="1">
        <v>43558</v>
      </c>
      <c r="B2078" s="2">
        <v>181.3468</v>
      </c>
      <c r="C2078" s="2">
        <v>15.137</v>
      </c>
      <c r="D2078" s="2">
        <f t="shared" si="3354"/>
        <v>5.7297461526145512E-3</v>
      </c>
      <c r="E2078" s="2">
        <f t="shared" si="3355"/>
        <v>1.7150930457232351E-2</v>
      </c>
      <c r="F2078" s="11">
        <f t="shared" ref="F2078:G2078" si="3408">B2078/B1826-1</f>
        <v>0.17874465216831759</v>
      </c>
      <c r="G2078" s="11">
        <f t="shared" si="3408"/>
        <v>0.34292076616659428</v>
      </c>
      <c r="H2078" s="9">
        <f t="shared" si="3341"/>
        <v>0.16445001808848922</v>
      </c>
      <c r="I2078" s="9">
        <f t="shared" si="3342"/>
        <v>0.21266488254999116</v>
      </c>
      <c r="J2078" s="7">
        <f t="shared" si="3343"/>
        <v>0.15238861172285167</v>
      </c>
      <c r="K2078" s="7">
        <f t="shared" si="3344"/>
        <v>0.3362022776099205</v>
      </c>
      <c r="L2078" s="11">
        <f t="shared" ref="L2078:M2078" si="3409">B2078/B1322-1</f>
        <v>0.7115729288280781</v>
      </c>
      <c r="M2078" s="11">
        <f t="shared" si="3409"/>
        <v>2.4405400490953721</v>
      </c>
      <c r="N2078" s="9">
        <f t="shared" si="3322"/>
        <v>0.17913759637987692</v>
      </c>
      <c r="O2078" s="9">
        <f t="shared" si="3323"/>
        <v>0.16740141555035923</v>
      </c>
      <c r="P2078" s="7">
        <f t="shared" si="3324"/>
        <v>0.64111836326305149</v>
      </c>
      <c r="Q2078" s="7">
        <f t="shared" si="3325"/>
        <v>2.4346832516591088</v>
      </c>
    </row>
    <row r="2079" spans="1:17" x14ac:dyDescent="0.3">
      <c r="A2079" s="1">
        <v>43559</v>
      </c>
      <c r="B2079" s="2">
        <v>181.27770000000001</v>
      </c>
      <c r="C2079" s="2">
        <v>15.1145</v>
      </c>
      <c r="D2079" s="2">
        <f t="shared" si="3354"/>
        <v>-3.8111049218326175E-4</v>
      </c>
      <c r="E2079" s="2">
        <f t="shared" si="3355"/>
        <v>-1.4875298182832641E-3</v>
      </c>
      <c r="F2079" s="11">
        <f t="shared" ref="F2079:G2079" si="3410">B2079/B1827-1</f>
        <v>0.16000207328685101</v>
      </c>
      <c r="G2079" s="11">
        <f t="shared" si="3410"/>
        <v>0.28037984870432964</v>
      </c>
      <c r="H2079" s="9">
        <f t="shared" si="3341"/>
        <v>0.14842179243292841</v>
      </c>
      <c r="I2079" s="9">
        <f t="shared" si="3342"/>
        <v>0.21213572358947355</v>
      </c>
      <c r="J2079" s="7">
        <f t="shared" si="3343"/>
        <v>0.13419257467065271</v>
      </c>
      <c r="K2079" s="7">
        <f t="shared" si="3344"/>
        <v>0.27476052035492904</v>
      </c>
      <c r="L2079" s="11">
        <f t="shared" ref="L2079:M2079" si="3411">B2079/B1323-1</f>
        <v>0.71745644959123678</v>
      </c>
      <c r="M2079" s="11">
        <f t="shared" si="3411"/>
        <v>2.4784359753290985</v>
      </c>
      <c r="N2079" s="9">
        <f t="shared" si="3322"/>
        <v>0.18028146264396072</v>
      </c>
      <c r="O2079" s="9">
        <f t="shared" si="3323"/>
        <v>0.16738221321759447</v>
      </c>
      <c r="P2079" s="7">
        <f t="shared" si="3324"/>
        <v>0.64677557659873508</v>
      </c>
      <c r="Q2079" s="7">
        <f t="shared" si="3325"/>
        <v>2.4705264329080379</v>
      </c>
    </row>
    <row r="2080" spans="1:17" x14ac:dyDescent="0.3">
      <c r="A2080" s="1">
        <v>43560</v>
      </c>
      <c r="B2080" s="2">
        <v>182.21510000000001</v>
      </c>
      <c r="C2080" s="2">
        <v>15.342000000000001</v>
      </c>
      <c r="D2080" s="2">
        <f t="shared" si="3354"/>
        <v>5.1577477082730798E-3</v>
      </c>
      <c r="E2080" s="2">
        <f t="shared" si="3355"/>
        <v>1.4939617574959608E-2</v>
      </c>
      <c r="F2080" s="11">
        <f t="shared" ref="F2080:G2080" si="3412">B2080/B1828-1</f>
        <v>0.15939612048067042</v>
      </c>
      <c r="G2080" s="11">
        <f t="shared" si="3412"/>
        <v>0.27954496171873711</v>
      </c>
      <c r="H2080" s="9">
        <f t="shared" si="3341"/>
        <v>0.14789928377391953</v>
      </c>
      <c r="I2080" s="9">
        <f t="shared" si="3342"/>
        <v>0.21212382392819015</v>
      </c>
      <c r="J2080" s="7">
        <f t="shared" si="3343"/>
        <v>0.1336029655475337</v>
      </c>
      <c r="K2080" s="7">
        <f t="shared" si="3344"/>
        <v>0.27279278099121962</v>
      </c>
      <c r="L2080" s="11">
        <f t="shared" ref="L2080:M2080" si="3413">B2080/B1324-1</f>
        <v>0.74314470920020992</v>
      </c>
      <c r="M2080" s="11">
        <f t="shared" si="3413"/>
        <v>2.6284085802804911</v>
      </c>
      <c r="N2080" s="9">
        <f t="shared" si="3322"/>
        <v>0.18523026205182214</v>
      </c>
      <c r="O2080" s="9">
        <f t="shared" si="3323"/>
        <v>0.16729376802287152</v>
      </c>
      <c r="P2080" s="7">
        <f t="shared" si="3324"/>
        <v>0.67148086485862191</v>
      </c>
      <c r="Q2080" s="7">
        <f t="shared" si="3325"/>
        <v>2.6300451761001788</v>
      </c>
    </row>
    <row r="2081" spans="1:17" x14ac:dyDescent="0.3">
      <c r="A2081" s="1">
        <v>43563</v>
      </c>
      <c r="B2081" s="2">
        <v>182.6789</v>
      </c>
      <c r="C2081" s="2">
        <v>15.4619</v>
      </c>
      <c r="D2081" s="2">
        <f t="shared" si="3354"/>
        <v>2.5421094880632529E-3</v>
      </c>
      <c r="E2081" s="2">
        <f t="shared" si="3355"/>
        <v>7.784767871631443E-3</v>
      </c>
      <c r="F2081" s="11">
        <f t="shared" ref="F2081:G2081" si="3414">B2081/B1829-1</f>
        <v>0.19217978085374376</v>
      </c>
      <c r="G2081" s="11">
        <f t="shared" si="3414"/>
        <v>0.39354146763523623</v>
      </c>
      <c r="H2081" s="9">
        <f t="shared" si="3341"/>
        <v>0.17578338013441397</v>
      </c>
      <c r="I2081" s="9">
        <f t="shared" si="3342"/>
        <v>0.21053490644665429</v>
      </c>
      <c r="J2081" s="7">
        <f t="shared" si="3343"/>
        <v>0.16604876172855088</v>
      </c>
      <c r="K2081" s="7">
        <f t="shared" si="3344"/>
        <v>0.38803333679078578</v>
      </c>
      <c r="L2081" s="11">
        <f t="shared" ref="L2081:M2081" si="3415">B2081/B1325-1</f>
        <v>0.71931625990932768</v>
      </c>
      <c r="M2081" s="11">
        <f t="shared" si="3415"/>
        <v>2.4896406969396048</v>
      </c>
      <c r="N2081" s="9">
        <f t="shared" si="3322"/>
        <v>0.18064222949449937</v>
      </c>
      <c r="O2081" s="9">
        <f t="shared" si="3323"/>
        <v>0.167055048946368</v>
      </c>
      <c r="P2081" s="7">
        <f t="shared" si="3324"/>
        <v>0.64882943764396517</v>
      </c>
      <c r="Q2081" s="7">
        <f t="shared" si="3325"/>
        <v>2.4869600432105736</v>
      </c>
    </row>
    <row r="2082" spans="1:17" x14ac:dyDescent="0.3">
      <c r="A2082" s="1">
        <v>43564</v>
      </c>
      <c r="B2082" s="2">
        <v>182.03749999999999</v>
      </c>
      <c r="C2082" s="2">
        <v>15.292</v>
      </c>
      <c r="D2082" s="2">
        <f t="shared" si="3354"/>
        <v>-3.5172570316827356E-3</v>
      </c>
      <c r="E2082" s="2">
        <f t="shared" si="3355"/>
        <v>-1.1049117574569686E-2</v>
      </c>
      <c r="F2082" s="11">
        <f t="shared" ref="F2082:G2082" si="3416">B2082/B1830-1</f>
        <v>0.17970916438712159</v>
      </c>
      <c r="G2082" s="11">
        <f t="shared" si="3416"/>
        <v>0.35119373707742074</v>
      </c>
      <c r="H2082" s="9">
        <f t="shared" si="3341"/>
        <v>0.16526793724026972</v>
      </c>
      <c r="I2082" s="9">
        <f t="shared" si="3342"/>
        <v>0.21048176808407199</v>
      </c>
      <c r="J2082" s="7">
        <f t="shared" si="3343"/>
        <v>0.15386439197302004</v>
      </c>
      <c r="K2082" s="7">
        <f t="shared" si="3344"/>
        <v>0.34506484742402921</v>
      </c>
      <c r="L2082" s="11">
        <f t="shared" ref="L2082:M2082" si="3417">B2082/B1326-1</f>
        <v>0.73825297638372711</v>
      </c>
      <c r="M2082" s="11">
        <f t="shared" si="3417"/>
        <v>2.6069440513255966</v>
      </c>
      <c r="N2082" s="9">
        <f t="shared" si="3322"/>
        <v>0.18429352409433852</v>
      </c>
      <c r="O2082" s="9">
        <f t="shared" si="3323"/>
        <v>0.16684250294189454</v>
      </c>
      <c r="P2082" s="7">
        <f t="shared" si="3324"/>
        <v>0.66716727072486082</v>
      </c>
      <c r="Q2082" s="7">
        <f t="shared" si="3325"/>
        <v>2.606904900140528</v>
      </c>
    </row>
    <row r="2083" spans="1:17" x14ac:dyDescent="0.3">
      <c r="A2083" s="1">
        <v>43565</v>
      </c>
      <c r="B2083" s="2">
        <v>183.01439999999999</v>
      </c>
      <c r="C2083" s="2">
        <v>15.539400000000001</v>
      </c>
      <c r="D2083" s="2">
        <f t="shared" si="3354"/>
        <v>5.3521284615327767E-3</v>
      </c>
      <c r="E2083" s="2">
        <f t="shared" si="3355"/>
        <v>1.6048918321338295E-2</v>
      </c>
      <c r="F2083" s="11">
        <f t="shared" ref="F2083:G2083" si="3418">B2083/B1831-1</f>
        <v>0.16043641657530783</v>
      </c>
      <c r="G2083" s="11">
        <f t="shared" si="3418"/>
        <v>0.28797347699958564</v>
      </c>
      <c r="H2083" s="9">
        <f t="shared" si="3341"/>
        <v>0.1487961555504404</v>
      </c>
      <c r="I2083" s="9">
        <f t="shared" si="3342"/>
        <v>0.20946471176034676</v>
      </c>
      <c r="J2083" s="7">
        <f t="shared" si="3343"/>
        <v>0.13525628001386147</v>
      </c>
      <c r="K2083" s="7">
        <f t="shared" si="3344"/>
        <v>0.2826764507418722</v>
      </c>
      <c r="L2083" s="11">
        <f t="shared" ref="L2083:M2083" si="3419">B2083/B1327-1</f>
        <v>0.74886380576334277</v>
      </c>
      <c r="M2083" s="11">
        <f t="shared" si="3419"/>
        <v>2.6739644410818997</v>
      </c>
      <c r="N2083" s="9">
        <f t="shared" si="3322"/>
        <v>0.18632210774311841</v>
      </c>
      <c r="O2083" s="9">
        <f t="shared" si="3323"/>
        <v>0.16686163843686078</v>
      </c>
      <c r="P2083" s="7">
        <f t="shared" si="3324"/>
        <v>0.67732810497032325</v>
      </c>
      <c r="Q2083" s="7">
        <f t="shared" si="3325"/>
        <v>2.6730452395022035</v>
      </c>
    </row>
    <row r="2084" spans="1:17" x14ac:dyDescent="0.3">
      <c r="A2084" s="1">
        <v>43566</v>
      </c>
      <c r="B2084" s="2">
        <v>182.58019999999999</v>
      </c>
      <c r="C2084" s="2">
        <v>15.421900000000001</v>
      </c>
      <c r="D2084" s="2">
        <f t="shared" si="3354"/>
        <v>-2.3753097236657232E-3</v>
      </c>
      <c r="E2084" s="2">
        <f t="shared" si="3355"/>
        <v>-7.5901570090473386E-3</v>
      </c>
      <c r="F2084" s="11">
        <f t="shared" ref="F2084:G2084" si="3420">B2084/B1832-1</f>
        <v>0.16440117396611531</v>
      </c>
      <c r="G2084" s="11">
        <f t="shared" si="3420"/>
        <v>0.30009863346287768</v>
      </c>
      <c r="H2084" s="9">
        <f t="shared" si="3341"/>
        <v>0.15220694110431335</v>
      </c>
      <c r="I2084" s="9">
        <f t="shared" si="3342"/>
        <v>0.20938852555667636</v>
      </c>
      <c r="J2084" s="7">
        <f t="shared" si="3343"/>
        <v>0.1391531822473</v>
      </c>
      <c r="K2084" s="7">
        <f t="shared" si="3344"/>
        <v>0.29605473062165166</v>
      </c>
      <c r="L2084" s="11">
        <f t="shared" ref="L2084:M2084" si="3421">B2084/B1328-1</f>
        <v>0.75114205834256476</v>
      </c>
      <c r="M2084" s="11">
        <f t="shared" si="3421"/>
        <v>2.6856582940993712</v>
      </c>
      <c r="N2084" s="9">
        <f t="shared" si="3322"/>
        <v>0.18675605994957187</v>
      </c>
      <c r="O2084" s="9">
        <f t="shared" si="3323"/>
        <v>0.16685184279394652</v>
      </c>
      <c r="P2084" s="7">
        <f t="shared" si="3324"/>
        <v>0.6795214030342438</v>
      </c>
      <c r="Q2084" s="7">
        <f t="shared" si="3325"/>
        <v>2.6875813559597446</v>
      </c>
    </row>
    <row r="2085" spans="1:17" x14ac:dyDescent="0.3">
      <c r="A2085" s="1">
        <v>43567</v>
      </c>
      <c r="B2085" s="2">
        <v>183.36969999999999</v>
      </c>
      <c r="C2085" s="2">
        <v>15.6119</v>
      </c>
      <c r="D2085" s="2">
        <f t="shared" si="3354"/>
        <v>4.3148049767398368E-3</v>
      </c>
      <c r="E2085" s="2">
        <f t="shared" si="3355"/>
        <v>1.2244866822163143E-2</v>
      </c>
      <c r="F2085" s="11">
        <f t="shared" ref="F2085:G2085" si="3422">B2085/B1833-1</f>
        <v>0.15552218509180493</v>
      </c>
      <c r="G2085" s="11">
        <f t="shared" si="3422"/>
        <v>0.27154480815123105</v>
      </c>
      <c r="H2085" s="9">
        <f t="shared" si="3341"/>
        <v>0.14455235010818535</v>
      </c>
      <c r="I2085" s="9">
        <f t="shared" si="3342"/>
        <v>0.20911221845568953</v>
      </c>
      <c r="J2085" s="7">
        <f t="shared" si="3343"/>
        <v>0.13053208112687864</v>
      </c>
      <c r="K2085" s="7">
        <f t="shared" si="3344"/>
        <v>0.26729082178420405</v>
      </c>
      <c r="L2085" s="11">
        <f t="shared" ref="L2085:M2085" si="3423">B2085/B1329-1</f>
        <v>0.74409913902976288</v>
      </c>
      <c r="M2085" s="11">
        <f t="shared" si="3423"/>
        <v>2.6459364782811772</v>
      </c>
      <c r="N2085" s="9">
        <f t="shared" si="3322"/>
        <v>0.18541272321502575</v>
      </c>
      <c r="O2085" s="9">
        <f t="shared" si="3323"/>
        <v>0.16680682009905914</v>
      </c>
      <c r="P2085" s="7">
        <f t="shared" si="3324"/>
        <v>0.67280422828411002</v>
      </c>
      <c r="Q2085" s="7">
        <f t="shared" si="3325"/>
        <v>2.6440057353378794</v>
      </c>
    </row>
    <row r="2086" spans="1:17" x14ac:dyDescent="0.3">
      <c r="A2086" s="1">
        <v>43570</v>
      </c>
      <c r="B2086" s="2">
        <v>183.39920000000001</v>
      </c>
      <c r="C2086" s="2">
        <v>15.6243</v>
      </c>
      <c r="D2086" s="2">
        <f t="shared" si="3354"/>
        <v>1.6086423938135329E-4</v>
      </c>
      <c r="E2086" s="2">
        <f t="shared" si="3355"/>
        <v>7.9395065029480582E-4</v>
      </c>
      <c r="F2086" s="11">
        <f t="shared" ref="F2086:G2086" si="3424">B2086/B1834-1</f>
        <v>0.16172351366519666</v>
      </c>
      <c r="G2086" s="11">
        <f t="shared" si="3424"/>
        <v>0.29171282593958225</v>
      </c>
      <c r="H2086" s="9">
        <f t="shared" si="3341"/>
        <v>0.14990469007033402</v>
      </c>
      <c r="I2086" s="9">
        <f t="shared" si="3342"/>
        <v>0.20903286885244035</v>
      </c>
      <c r="J2086" s="7">
        <f t="shared" si="3343"/>
        <v>0.13661815171412517</v>
      </c>
      <c r="K2086" s="7">
        <f t="shared" si="3344"/>
        <v>0.28799627943160977</v>
      </c>
      <c r="L2086" s="11">
        <f t="shared" ref="L2086:M2086" si="3425">B2086/B1330-1</f>
        <v>0.72236063984943844</v>
      </c>
      <c r="M2086" s="11">
        <f t="shared" si="3425"/>
        <v>2.5117889011260708</v>
      </c>
      <c r="N2086" s="9">
        <f t="shared" si="3322"/>
        <v>0.18123193829494882</v>
      </c>
      <c r="O2086" s="9">
        <f t="shared" si="3323"/>
        <v>0.16666378147015162</v>
      </c>
      <c r="P2086" s="7">
        <f t="shared" si="3324"/>
        <v>0.65207255033796963</v>
      </c>
      <c r="Q2086" s="7">
        <f t="shared" si="3325"/>
        <v>2.5117006223243048</v>
      </c>
    </row>
    <row r="2087" spans="1:17" x14ac:dyDescent="0.3">
      <c r="A2087" s="1">
        <v>43571</v>
      </c>
      <c r="B2087" s="2">
        <v>184.0308</v>
      </c>
      <c r="C2087" s="2">
        <v>15.7768</v>
      </c>
      <c r="D2087" s="2">
        <f t="shared" si="3354"/>
        <v>3.4379371422850291E-3</v>
      </c>
      <c r="E2087" s="2">
        <f t="shared" si="3355"/>
        <v>9.7131118948070479E-3</v>
      </c>
      <c r="F2087" s="11">
        <f t="shared" ref="F2087:G2087" si="3426">B2087/B1835-1</f>
        <v>0.15690617112430583</v>
      </c>
      <c r="G2087" s="11">
        <f t="shared" si="3426"/>
        <v>0.27615103374640038</v>
      </c>
      <c r="H2087" s="9">
        <f t="shared" si="3341"/>
        <v>0.14574934822838997</v>
      </c>
      <c r="I2087" s="9">
        <f t="shared" si="3342"/>
        <v>0.20893486295911418</v>
      </c>
      <c r="J2087" s="7">
        <f t="shared" si="3343"/>
        <v>0.13192809760688573</v>
      </c>
      <c r="K2087" s="7">
        <f t="shared" si="3344"/>
        <v>0.27227425170735731</v>
      </c>
      <c r="L2087" s="11">
        <f t="shared" ref="L2087:M2087" si="3427">B2087/B1331-1</f>
        <v>0.72813639475297887</v>
      </c>
      <c r="M2087" s="11">
        <f t="shared" si="3427"/>
        <v>2.5437556154537284</v>
      </c>
      <c r="N2087" s="9">
        <f t="shared" si="3322"/>
        <v>0.18234786647186757</v>
      </c>
      <c r="O2087" s="9">
        <f t="shared" si="3323"/>
        <v>0.16667076262256297</v>
      </c>
      <c r="P2087" s="7">
        <f t="shared" si="3324"/>
        <v>0.65760681550626132</v>
      </c>
      <c r="Q2087" s="7">
        <f t="shared" si="3325"/>
        <v>2.5470361456298098</v>
      </c>
    </row>
    <row r="2088" spans="1:17" x14ac:dyDescent="0.3">
      <c r="A2088" s="1">
        <v>43572</v>
      </c>
      <c r="B2088" s="2">
        <v>184.6722</v>
      </c>
      <c r="C2088" s="2">
        <v>15.934200000000001</v>
      </c>
      <c r="D2088" s="2">
        <f t="shared" si="3354"/>
        <v>3.4792266242100736E-3</v>
      </c>
      <c r="E2088" s="2">
        <f t="shared" si="3355"/>
        <v>9.9272361417555733E-3</v>
      </c>
      <c r="F2088" s="11">
        <f t="shared" ref="F2088:G2088" si="3428">B2088/B1836-1</f>
        <v>0.13647507994062624</v>
      </c>
      <c r="G2088" s="11">
        <f t="shared" si="3428"/>
        <v>0.21139459919717796</v>
      </c>
      <c r="H2088" s="9">
        <f t="shared" si="3341"/>
        <v>0.12793143704905516</v>
      </c>
      <c r="I2088" s="9">
        <f t="shared" si="3342"/>
        <v>0.20792225655695401</v>
      </c>
      <c r="J2088" s="7">
        <f t="shared" si="3343"/>
        <v>0.1121728280534493</v>
      </c>
      <c r="K2088" s="7">
        <f t="shared" si="3344"/>
        <v>0.20834519926821815</v>
      </c>
      <c r="L2088" s="11">
        <f t="shared" ref="L2088:M2088" si="3429">B2088/B1332-1</f>
        <v>0.73854781632070932</v>
      </c>
      <c r="M2088" s="11">
        <f t="shared" si="3429"/>
        <v>2.6067362321464946</v>
      </c>
      <c r="N2088" s="9">
        <f t="shared" si="3322"/>
        <v>0.1843500588140933</v>
      </c>
      <c r="O2088" s="9">
        <f t="shared" si="3323"/>
        <v>0.16666773971373838</v>
      </c>
      <c r="P2088" s="7">
        <f t="shared" si="3324"/>
        <v>0.66759584138740502</v>
      </c>
      <c r="Q2088" s="7">
        <f t="shared" si="3325"/>
        <v>2.6115812672149312</v>
      </c>
    </row>
    <row r="2089" spans="1:17" x14ac:dyDescent="0.3">
      <c r="A2089" s="1">
        <v>43573</v>
      </c>
      <c r="B2089" s="2">
        <v>184.90899999999999</v>
      </c>
      <c r="C2089" s="2">
        <v>15.9842</v>
      </c>
      <c r="D2089" s="2">
        <f t="shared" si="3354"/>
        <v>1.28145063874671E-3</v>
      </c>
      <c r="E2089" s="2">
        <f t="shared" si="3355"/>
        <v>3.1329916849516417E-3</v>
      </c>
      <c r="F2089" s="11">
        <f t="shared" ref="F2089:G2089" si="3430">B2089/B1837-1</f>
        <v>0.1356086572280828</v>
      </c>
      <c r="G2089" s="11">
        <f t="shared" si="3430"/>
        <v>0.20680100565492143</v>
      </c>
      <c r="H2089" s="9">
        <f t="shared" si="3341"/>
        <v>0.12716876907131577</v>
      </c>
      <c r="I2089" s="9">
        <f t="shared" si="3342"/>
        <v>0.20791801393141801</v>
      </c>
      <c r="J2089" s="7">
        <f t="shared" si="3343"/>
        <v>0.11132591315461737</v>
      </c>
      <c r="K2089" s="7">
        <f t="shared" si="3344"/>
        <v>0.20559323245146843</v>
      </c>
      <c r="L2089" s="11">
        <f t="shared" ref="L2089:M2089" si="3431">B2089/B1333-1</f>
        <v>0.73154250547343058</v>
      </c>
      <c r="M2089" s="11">
        <f t="shared" si="3431"/>
        <v>2.5653551034975015</v>
      </c>
      <c r="N2089" s="9">
        <f t="shared" si="3322"/>
        <v>0.18300421097071928</v>
      </c>
      <c r="O2089" s="9">
        <f t="shared" si="3323"/>
        <v>0.16664697472007098</v>
      </c>
      <c r="P2089" s="7">
        <f t="shared" si="3324"/>
        <v>0.66089366785459469</v>
      </c>
      <c r="Q2089" s="7">
        <f t="shared" si="3325"/>
        <v>2.5684327980421173</v>
      </c>
    </row>
    <row r="2090" spans="1:17" x14ac:dyDescent="0.3">
      <c r="A2090" s="1">
        <v>43577</v>
      </c>
      <c r="B2090" s="2">
        <v>185.43199999999999</v>
      </c>
      <c r="C2090" s="2">
        <v>16.119199999999999</v>
      </c>
      <c r="D2090" s="2">
        <f t="shared" si="3354"/>
        <v>2.8244258544466768E-3</v>
      </c>
      <c r="E2090" s="2">
        <f t="shared" si="3355"/>
        <v>8.410373714989863E-3</v>
      </c>
      <c r="F2090" s="11">
        <f t="shared" ref="F2090:G2090" si="3432">B2090/B1838-1</f>
        <v>0.14938567445642925</v>
      </c>
      <c r="G2090" s="11">
        <f t="shared" si="3432"/>
        <v>0.25100504462553364</v>
      </c>
      <c r="H2090" s="9">
        <f t="shared" si="3341"/>
        <v>0.139227603516732</v>
      </c>
      <c r="I2090" s="9">
        <f t="shared" si="3342"/>
        <v>0.2077013621993101</v>
      </c>
      <c r="J2090" s="7">
        <f t="shared" si="3343"/>
        <v>0.12485897876135277</v>
      </c>
      <c r="K2090" s="7">
        <f t="shared" si="3344"/>
        <v>0.25051248986522046</v>
      </c>
      <c r="L2090" s="11">
        <f t="shared" ref="L2090:M2090" si="3433">B2090/B1334-1</f>
        <v>0.74712184495885925</v>
      </c>
      <c r="M2090" s="11">
        <f t="shared" si="3433"/>
        <v>2.6585487641571528</v>
      </c>
      <c r="N2090" s="9">
        <f t="shared" si="3322"/>
        <v>0.18598992465796796</v>
      </c>
      <c r="O2090" s="9">
        <f t="shared" si="3323"/>
        <v>0.16660421576338361</v>
      </c>
      <c r="P2090" s="7">
        <f t="shared" si="3324"/>
        <v>0.67587317324549079</v>
      </c>
      <c r="Q2090" s="7">
        <f t="shared" si="3325"/>
        <v>2.6663268344994995</v>
      </c>
    </row>
    <row r="2091" spans="1:17" x14ac:dyDescent="0.3">
      <c r="A2091" s="1">
        <v>43578</v>
      </c>
      <c r="B2091" s="2">
        <v>187.7903</v>
      </c>
      <c r="C2091" s="2">
        <v>16.731400000000001</v>
      </c>
      <c r="D2091" s="2">
        <f t="shared" si="3354"/>
        <v>1.26376767256179E-2</v>
      </c>
      <c r="E2091" s="2">
        <f t="shared" si="3355"/>
        <v>3.7276085450537649E-2</v>
      </c>
      <c r="F2091" s="11">
        <f t="shared" ref="F2091:G2091" si="3434">B2091/B1839-1</f>
        <v>0.18272241746337659</v>
      </c>
      <c r="G2091" s="11">
        <f t="shared" si="3434"/>
        <v>0.36392464396638169</v>
      </c>
      <c r="H2091" s="9">
        <f t="shared" si="3341"/>
        <v>0.16781891457520048</v>
      </c>
      <c r="I2091" s="9">
        <f t="shared" si="3342"/>
        <v>0.20738903425219724</v>
      </c>
      <c r="J2091" s="7">
        <f t="shared" si="3343"/>
        <v>0.157559383394829</v>
      </c>
      <c r="K2091" s="7">
        <f t="shared" si="3344"/>
        <v>0.36330349092414838</v>
      </c>
      <c r="L2091" s="11">
        <f t="shared" ref="L2091:M2091" si="3435">B2091/B1335-1</f>
        <v>0.76790234800479373</v>
      </c>
      <c r="M2091" s="11">
        <f t="shared" si="3435"/>
        <v>2.7882129191477807</v>
      </c>
      <c r="N2091" s="9">
        <f t="shared" si="3322"/>
        <v>0.18993124322036375</v>
      </c>
      <c r="O2091" s="9">
        <f t="shared" si="3323"/>
        <v>0.16674561910058866</v>
      </c>
      <c r="P2091" s="7">
        <f t="shared" si="3324"/>
        <v>0.69568633694600179</v>
      </c>
      <c r="Q2091" s="7">
        <f t="shared" si="3325"/>
        <v>2.796295864674208</v>
      </c>
    </row>
    <row r="2092" spans="1:17" x14ac:dyDescent="0.3">
      <c r="A2092" s="1">
        <v>43579</v>
      </c>
      <c r="B2092" s="2">
        <v>187.19829999999999</v>
      </c>
      <c r="C2092" s="2">
        <v>16.568999999999999</v>
      </c>
      <c r="D2092" s="2">
        <f t="shared" si="3354"/>
        <v>-3.1574319423176788E-3</v>
      </c>
      <c r="E2092" s="2">
        <f t="shared" si="3355"/>
        <v>-9.7537139187967494E-3</v>
      </c>
      <c r="F2092" s="11">
        <f t="shared" ref="F2092:G2092" si="3436">B2092/B1840-1</f>
        <v>0.181979821552259</v>
      </c>
      <c r="G2092" s="11">
        <f t="shared" si="3436"/>
        <v>0.3613843082156325</v>
      </c>
      <c r="H2092" s="9">
        <f t="shared" si="3341"/>
        <v>0.16719084739339965</v>
      </c>
      <c r="I2092" s="9">
        <f t="shared" si="3342"/>
        <v>0.20739965808396763</v>
      </c>
      <c r="J2092" s="7">
        <f t="shared" si="3343"/>
        <v>0.15683003772500759</v>
      </c>
      <c r="K2092" s="7">
        <f t="shared" si="3344"/>
        <v>0.36071018785139897</v>
      </c>
      <c r="L2092" s="11">
        <f t="shared" ref="L2092:M2092" si="3437">B2092/B1336-1</f>
        <v>0.76216986078543392</v>
      </c>
      <c r="M2092" s="11">
        <f t="shared" si="3437"/>
        <v>2.7504244097874548</v>
      </c>
      <c r="N2092" s="9">
        <f t="shared" si="3322"/>
        <v>0.18884864170982385</v>
      </c>
      <c r="O2092" s="9">
        <f t="shared" si="3323"/>
        <v>0.16676045437995179</v>
      </c>
      <c r="P2092" s="7">
        <f t="shared" si="3324"/>
        <v>0.69017546909475236</v>
      </c>
      <c r="Q2092" s="7">
        <f t="shared" si="3325"/>
        <v>2.7592354987606202</v>
      </c>
    </row>
    <row r="2093" spans="1:17" x14ac:dyDescent="0.3">
      <c r="A2093" s="1">
        <v>43580</v>
      </c>
      <c r="B2093" s="2">
        <v>187.9581</v>
      </c>
      <c r="C2093" s="2">
        <v>16.753900000000002</v>
      </c>
      <c r="D2093" s="2">
        <f t="shared" si="3354"/>
        <v>4.0505828441166529E-3</v>
      </c>
      <c r="E2093" s="2">
        <f t="shared" si="3355"/>
        <v>1.1097587402758078E-2</v>
      </c>
      <c r="F2093" s="11">
        <f t="shared" ref="F2093:G2093" si="3438">B2093/B1841-1</f>
        <v>0.21246628689089819</v>
      </c>
      <c r="G2093" s="11">
        <f t="shared" si="3438"/>
        <v>0.47031101906132644</v>
      </c>
      <c r="H2093" s="9">
        <f t="shared" si="3341"/>
        <v>0.19265653881688327</v>
      </c>
      <c r="I2093" s="9">
        <f t="shared" si="3342"/>
        <v>0.20624270746468998</v>
      </c>
      <c r="J2093" s="7">
        <f t="shared" si="3343"/>
        <v>0.18695180402830847</v>
      </c>
      <c r="K2093" s="7">
        <f t="shared" si="3344"/>
        <v>0.47190484037112723</v>
      </c>
      <c r="L2093" s="11">
        <f t="shared" ref="L2093:M2093" si="3439">B2093/B1337-1</f>
        <v>0.79643481119848913</v>
      </c>
      <c r="M2093" s="11">
        <f t="shared" si="3439"/>
        <v>2.9720951184238604</v>
      </c>
      <c r="N2093" s="9">
        <f t="shared" si="3322"/>
        <v>0.19526801345167663</v>
      </c>
      <c r="O2093" s="9">
        <f t="shared" si="3323"/>
        <v>0.16651619641040152</v>
      </c>
      <c r="P2093" s="7">
        <f t="shared" si="3324"/>
        <v>0.72325091689146426</v>
      </c>
      <c r="Q2093" s="7">
        <f t="shared" si="3325"/>
        <v>2.9871988093816566</v>
      </c>
    </row>
    <row r="2094" spans="1:17" x14ac:dyDescent="0.3">
      <c r="A2094" s="1">
        <v>43581</v>
      </c>
      <c r="B2094" s="2">
        <v>188.1258</v>
      </c>
      <c r="C2094" s="2">
        <v>16.8139</v>
      </c>
      <c r="D2094" s="2">
        <f t="shared" si="3354"/>
        <v>8.9182233599976719E-4</v>
      </c>
      <c r="E2094" s="2">
        <f t="shared" si="3355"/>
        <v>3.5748582807359616E-3</v>
      </c>
      <c r="F2094" s="11">
        <f t="shared" ref="F2094:G2094" si="3440">B2094/B1842-1</f>
        <v>0.21209454200578315</v>
      </c>
      <c r="G2094" s="11">
        <f t="shared" si="3440"/>
        <v>0.46978504681066813</v>
      </c>
      <c r="H2094" s="9">
        <f t="shared" si="3341"/>
        <v>0.19234988956016219</v>
      </c>
      <c r="I2094" s="9">
        <f t="shared" si="3342"/>
        <v>0.20624228929836033</v>
      </c>
      <c r="J2094" s="7">
        <f t="shared" si="3343"/>
        <v>0.18658798427660628</v>
      </c>
      <c r="K2094" s="7">
        <f t="shared" si="3344"/>
        <v>0.47055252887595023</v>
      </c>
      <c r="L2094" s="11">
        <f t="shared" ref="L2094:M2094" si="3441">B2094/B1338-1</f>
        <v>0.79803762649529197</v>
      </c>
      <c r="M2094" s="11">
        <f t="shared" si="3441"/>
        <v>2.9894414653822428</v>
      </c>
      <c r="N2094" s="9">
        <f t="shared" si="3322"/>
        <v>0.19556528756367653</v>
      </c>
      <c r="O2094" s="9">
        <f t="shared" si="3323"/>
        <v>0.16651560807501237</v>
      </c>
      <c r="P2094" s="7">
        <f t="shared" si="3324"/>
        <v>0.72478894296288265</v>
      </c>
      <c r="Q2094" s="7">
        <f t="shared" si="3325"/>
        <v>2.9978912862824902</v>
      </c>
    </row>
    <row r="2095" spans="1:17" x14ac:dyDescent="0.3">
      <c r="A2095" s="1">
        <v>43584</v>
      </c>
      <c r="B2095" s="2">
        <v>188.49090000000001</v>
      </c>
      <c r="C2095" s="2">
        <v>16.9039</v>
      </c>
      <c r="D2095" s="2">
        <f t="shared" si="3354"/>
        <v>1.9388418748868574E-3</v>
      </c>
      <c r="E2095" s="2">
        <f t="shared" si="3355"/>
        <v>5.3384392660197786E-3</v>
      </c>
      <c r="F2095" s="11">
        <f t="shared" ref="F2095:G2095" si="3442">B2095/B1843-1</f>
        <v>0.18940688955397933</v>
      </c>
      <c r="G2095" s="11">
        <f t="shared" si="3442"/>
        <v>0.39138200674952683</v>
      </c>
      <c r="H2095" s="9">
        <f t="shared" si="3341"/>
        <v>0.17345477073530902</v>
      </c>
      <c r="I2095" s="9">
        <f t="shared" si="3342"/>
        <v>0.20526328300109131</v>
      </c>
      <c r="J2095" s="7">
        <f t="shared" si="3343"/>
        <v>0.1646123246080291</v>
      </c>
      <c r="K2095" s="7">
        <f t="shared" si="3344"/>
        <v>0.39203366067351508</v>
      </c>
      <c r="L2095" s="11">
        <f t="shared" ref="L2095:M2095" si="3443">B2095/B1339-1</f>
        <v>0.81033235849192531</v>
      </c>
      <c r="M2095" s="11">
        <f t="shared" si="3443"/>
        <v>3.0665656274056969</v>
      </c>
      <c r="N2095" s="9">
        <f t="shared" si="3322"/>
        <v>0.19783681729907032</v>
      </c>
      <c r="O2095" s="9">
        <f t="shared" si="3323"/>
        <v>0.16648492524920827</v>
      </c>
      <c r="P2095" s="7">
        <f t="shared" si="3324"/>
        <v>0.73660942585614664</v>
      </c>
      <c r="Q2095" s="7">
        <f t="shared" si="3325"/>
        <v>3.0810273009296409</v>
      </c>
    </row>
    <row r="2096" spans="1:17" x14ac:dyDescent="0.3">
      <c r="A2096" s="1">
        <v>43585</v>
      </c>
      <c r="B2096" s="2">
        <v>187.03049999999999</v>
      </c>
      <c r="C2096" s="2">
        <v>16.516500000000001</v>
      </c>
      <c r="D2096" s="2">
        <f t="shared" si="3354"/>
        <v>-7.7780247014355691E-3</v>
      </c>
      <c r="E2096" s="2">
        <f t="shared" si="3355"/>
        <v>-2.3184483297055351E-2</v>
      </c>
      <c r="F2096" s="11">
        <f t="shared" ref="F2096:G2096" si="3444">B2096/B1844-1</f>
        <v>0.17946290847220769</v>
      </c>
      <c r="G2096" s="11">
        <f t="shared" si="3444"/>
        <v>0.35633514818555834</v>
      </c>
      <c r="H2096" s="9">
        <f t="shared" si="3341"/>
        <v>0.16505917254807784</v>
      </c>
      <c r="I2096" s="9">
        <f t="shared" si="3342"/>
        <v>0.20543711812801818</v>
      </c>
      <c r="J2096" s="7">
        <f t="shared" si="3343"/>
        <v>0.15483441238529361</v>
      </c>
      <c r="K2096" s="7">
        <f t="shared" si="3344"/>
        <v>0.35697461622275517</v>
      </c>
      <c r="L2096" s="11">
        <f t="shared" ref="L2096:M2096" si="3445">B2096/B1340-1</f>
        <v>0.81083184956474486</v>
      </c>
      <c r="M2096" s="11">
        <f t="shared" si="3445"/>
        <v>3.0711116588612271</v>
      </c>
      <c r="N2096" s="9">
        <f t="shared" si="3322"/>
        <v>0.19792877503186726</v>
      </c>
      <c r="O2096" s="9">
        <f t="shared" si="3323"/>
        <v>0.16648011907749119</v>
      </c>
      <c r="P2096" s="7">
        <f t="shared" si="3324"/>
        <v>0.73709274570797634</v>
      </c>
      <c r="Q2096" s="7">
        <f t="shared" si="3325"/>
        <v>3.0844944770991356</v>
      </c>
    </row>
    <row r="2097" spans="1:17" x14ac:dyDescent="0.3">
      <c r="A2097" s="1">
        <v>43586</v>
      </c>
      <c r="B2097" s="2">
        <v>186.42859999999999</v>
      </c>
      <c r="C2097" s="2">
        <v>16.326599999999999</v>
      </c>
      <c r="D2097" s="2">
        <f t="shared" si="3354"/>
        <v>-3.2233812010704151E-3</v>
      </c>
      <c r="E2097" s="2">
        <f t="shared" si="3355"/>
        <v>-1.1564201691349132E-2</v>
      </c>
      <c r="F2097" s="11">
        <f t="shared" ref="F2097:G2097" si="3446">B2097/B1845-1</f>
        <v>0.18406834024039753</v>
      </c>
      <c r="G2097" s="11">
        <f t="shared" si="3446"/>
        <v>0.36993404823037812</v>
      </c>
      <c r="H2097" s="9">
        <f t="shared" si="3341"/>
        <v>0.16895625459372471</v>
      </c>
      <c r="I2097" s="9">
        <f t="shared" si="3342"/>
        <v>0.20532640666879287</v>
      </c>
      <c r="J2097" s="7">
        <f t="shared" si="3343"/>
        <v>0.15937003920997017</v>
      </c>
      <c r="K2097" s="7">
        <f t="shared" si="3344"/>
        <v>0.37321343193901857</v>
      </c>
      <c r="L2097" s="11">
        <f t="shared" ref="L2097:M2097" si="3447">B2097/B1341-1</f>
        <v>0.82708293723208048</v>
      </c>
      <c r="M2097" s="11">
        <f t="shared" si="3447"/>
        <v>3.1721864458754983</v>
      </c>
      <c r="N2097" s="9">
        <f t="shared" si="3322"/>
        <v>0.20090689055864133</v>
      </c>
      <c r="O2097" s="9">
        <f t="shared" si="3323"/>
        <v>0.16632831966049139</v>
      </c>
      <c r="P2097" s="7">
        <f t="shared" si="3324"/>
        <v>0.75281489447283456</v>
      </c>
      <c r="Q2097" s="7">
        <f t="shared" si="3325"/>
        <v>3.1983140628457427</v>
      </c>
    </row>
    <row r="2098" spans="1:17" x14ac:dyDescent="0.3">
      <c r="A2098" s="1">
        <v>43587</v>
      </c>
      <c r="B2098" s="2">
        <v>185.61949999999999</v>
      </c>
      <c r="C2098" s="2">
        <v>16.1267</v>
      </c>
      <c r="D2098" s="2">
        <f t="shared" si="3354"/>
        <v>-4.3494444698053778E-3</v>
      </c>
      <c r="E2098" s="2">
        <f t="shared" si="3355"/>
        <v>-1.2319396066811863E-2</v>
      </c>
      <c r="F2098" s="11">
        <f t="shared" ref="F2098:G2098" si="3448">B2098/B1846-1</f>
        <v>0.1656031236891482</v>
      </c>
      <c r="G2098" s="11">
        <f t="shared" si="3448"/>
        <v>0.31053846278869424</v>
      </c>
      <c r="H2098" s="9">
        <f t="shared" si="3341"/>
        <v>0.1532386557933019</v>
      </c>
      <c r="I2098" s="9">
        <f t="shared" si="3342"/>
        <v>0.20510658635240178</v>
      </c>
      <c r="J2098" s="7">
        <f t="shared" si="3343"/>
        <v>0.14134147141066955</v>
      </c>
      <c r="K2098" s="7">
        <f t="shared" si="3344"/>
        <v>0.31049740607156462</v>
      </c>
      <c r="L2098" s="11">
        <f t="shared" ref="L2098:M2098" si="3449">B2098/B1342-1</f>
        <v>0.82878877147073937</v>
      </c>
      <c r="M2098" s="11">
        <f t="shared" si="3449"/>
        <v>3.1878830372909528</v>
      </c>
      <c r="N2098" s="9">
        <f t="shared" si="3322"/>
        <v>0.20121795806836726</v>
      </c>
      <c r="O2098" s="9">
        <f t="shared" si="3323"/>
        <v>0.1663178201802854</v>
      </c>
      <c r="P2098" s="7">
        <f t="shared" si="3324"/>
        <v>0.75446058068718402</v>
      </c>
      <c r="Q2098" s="7">
        <f t="shared" si="3325"/>
        <v>3.2102826741202453</v>
      </c>
    </row>
    <row r="2099" spans="1:17" x14ac:dyDescent="0.3">
      <c r="A2099" s="1">
        <v>43588</v>
      </c>
      <c r="B2099" s="2">
        <v>188.57980000000001</v>
      </c>
      <c r="C2099" s="2">
        <v>16.886399999999998</v>
      </c>
      <c r="D2099" s="2">
        <f t="shared" si="3354"/>
        <v>1.5822379990747176E-2</v>
      </c>
      <c r="E2099" s="2">
        <f t="shared" si="3355"/>
        <v>4.6032280747754048E-2</v>
      </c>
      <c r="F2099" s="11">
        <f t="shared" ref="F2099:G2099" si="3450">B2099/B1847-1</f>
        <v>0.19121790126108285</v>
      </c>
      <c r="G2099" s="11">
        <f t="shared" si="3450"/>
        <v>0.3966321500645118</v>
      </c>
      <c r="H2099" s="9">
        <f t="shared" si="3341"/>
        <v>0.17497623019707786</v>
      </c>
      <c r="I2099" s="9">
        <f t="shared" si="3342"/>
        <v>0.20556205404169259</v>
      </c>
      <c r="J2099" s="7">
        <f t="shared" si="3343"/>
        <v>0.16631400320820489</v>
      </c>
      <c r="K2099" s="7">
        <f t="shared" si="3344"/>
        <v>0.39762976846362763</v>
      </c>
      <c r="L2099" s="11">
        <f t="shared" ref="L2099:M2099" si="3451">B2099/B1343-1</f>
        <v>0.84054632798027695</v>
      </c>
      <c r="M2099" s="11">
        <f t="shared" si="3451"/>
        <v>3.2721177929010548</v>
      </c>
      <c r="N2099" s="9">
        <f t="shared" si="3322"/>
        <v>0.20335414831007972</v>
      </c>
      <c r="O2099" s="9">
        <f t="shared" si="3323"/>
        <v>0.16646950794392223</v>
      </c>
      <c r="P2099" s="7">
        <f t="shared" si="3324"/>
        <v>0.76560657397173215</v>
      </c>
      <c r="Q2099" s="7">
        <f t="shared" si="3325"/>
        <v>3.2890875768795587</v>
      </c>
    </row>
    <row r="2100" spans="1:17" x14ac:dyDescent="0.3">
      <c r="A2100" s="1">
        <v>43591</v>
      </c>
      <c r="B2100" s="2">
        <v>187.42519999999999</v>
      </c>
      <c r="C2100" s="2">
        <v>16.584</v>
      </c>
      <c r="D2100" s="2">
        <f t="shared" si="3354"/>
        <v>-6.1414269970549518E-3</v>
      </c>
      <c r="E2100" s="2">
        <f t="shared" si="3355"/>
        <v>-1.807018909573312E-2</v>
      </c>
      <c r="F2100" s="11">
        <f t="shared" ref="F2100:G2100" si="3452">B2100/B1848-1</f>
        <v>0.18407039280707593</v>
      </c>
      <c r="G2100" s="11">
        <f t="shared" si="3452"/>
        <v>0.37151930663182187</v>
      </c>
      <c r="H2100" s="9">
        <f t="shared" si="3341"/>
        <v>0.16895798807888734</v>
      </c>
      <c r="I2100" s="9">
        <f t="shared" si="3342"/>
        <v>0.20567370716749792</v>
      </c>
      <c r="J2100" s="7">
        <f t="shared" si="3343"/>
        <v>0.15928930721638346</v>
      </c>
      <c r="K2100" s="7">
        <f t="shared" si="3344"/>
        <v>0.37233879238588252</v>
      </c>
      <c r="L2100" s="11">
        <f t="shared" ref="L2100:M2100" si="3453">B2100/B1344-1</f>
        <v>0.8464045269249183</v>
      </c>
      <c r="M2100" s="11">
        <f t="shared" si="3453"/>
        <v>3.3103313840155941</v>
      </c>
      <c r="N2100" s="9">
        <f t="shared" si="3322"/>
        <v>0.20441341636202304</v>
      </c>
      <c r="O2100" s="9">
        <f t="shared" si="3323"/>
        <v>0.16641516176557636</v>
      </c>
      <c r="P2100" s="7">
        <f t="shared" si="3324"/>
        <v>0.77127431582512451</v>
      </c>
      <c r="Q2100" s="7">
        <f t="shared" si="3325"/>
        <v>3.3312304289375811</v>
      </c>
    </row>
    <row r="2101" spans="1:17" x14ac:dyDescent="0.3">
      <c r="A2101" s="1">
        <v>43592</v>
      </c>
      <c r="B2101" s="2">
        <v>183.77420000000001</v>
      </c>
      <c r="C2101" s="2">
        <v>15.619400000000001</v>
      </c>
      <c r="D2101" s="2">
        <f t="shared" si="3354"/>
        <v>-1.9672002380615481E-2</v>
      </c>
      <c r="E2101" s="2">
        <f t="shared" si="3355"/>
        <v>-5.9924643751642838E-2</v>
      </c>
      <c r="F2101" s="11">
        <f t="shared" ref="F2101:G2101" si="3454">B2101/B1849-1</f>
        <v>0.13938607112676804</v>
      </c>
      <c r="G2101" s="11">
        <f t="shared" si="3454"/>
        <v>0.22295038326325756</v>
      </c>
      <c r="H2101" s="9">
        <f t="shared" si="3341"/>
        <v>0.13048958324550805</v>
      </c>
      <c r="I2101" s="9">
        <f t="shared" si="3342"/>
        <v>0.20586662707441161</v>
      </c>
      <c r="J2101" s="7">
        <f t="shared" si="3343"/>
        <v>0.11549588859088855</v>
      </c>
      <c r="K2101" s="7">
        <f t="shared" si="3344"/>
        <v>0.22232397356187095</v>
      </c>
      <c r="L2101" s="11">
        <f t="shared" ref="L2101:M2101" si="3455">B2101/B1345-1</f>
        <v>0.82215709040575957</v>
      </c>
      <c r="M2101" s="11">
        <f t="shared" si="3455"/>
        <v>3.1415389510526595</v>
      </c>
      <c r="N2101" s="9">
        <f t="shared" si="3322"/>
        <v>0.20000700459504203</v>
      </c>
      <c r="O2101" s="9">
        <f t="shared" si="3323"/>
        <v>0.16678187598129104</v>
      </c>
      <c r="P2101" s="7">
        <f t="shared" si="3324"/>
        <v>0.74769315735052655</v>
      </c>
      <c r="Q2101" s="7">
        <f t="shared" si="3325"/>
        <v>3.1559640383481575</v>
      </c>
    </row>
    <row r="2102" spans="1:17" x14ac:dyDescent="0.3">
      <c r="A2102" s="1">
        <v>43593</v>
      </c>
      <c r="B2102" s="2">
        <v>183.31049999999999</v>
      </c>
      <c r="C2102" s="2">
        <v>15.4819</v>
      </c>
      <c r="D2102" s="2">
        <f t="shared" si="3354"/>
        <v>-2.5263937540127282E-3</v>
      </c>
      <c r="E2102" s="2">
        <f t="shared" si="3355"/>
        <v>-8.8421317339836183E-3</v>
      </c>
      <c r="F2102" s="11">
        <f t="shared" ref="F2102:G2102" si="3456">B2102/B1850-1</f>
        <v>0.1271455582371297</v>
      </c>
      <c r="G2102" s="11">
        <f t="shared" si="3456"/>
        <v>0.18403885128675768</v>
      </c>
      <c r="H2102" s="9">
        <f t="shared" si="3341"/>
        <v>0.11968838220769923</v>
      </c>
      <c r="I2102" s="9">
        <f t="shared" si="3342"/>
        <v>0.20574183210511732</v>
      </c>
      <c r="J2102" s="7">
        <f t="shared" si="3343"/>
        <v>0.10354037201460087</v>
      </c>
      <c r="K2102" s="7">
        <f t="shared" si="3344"/>
        <v>0.18362467645698399</v>
      </c>
      <c r="L2102" s="11">
        <f t="shared" ref="L2102:M2102" si="3457">B2102/B1346-1</f>
        <v>0.81807858053190374</v>
      </c>
      <c r="M2102" s="11">
        <f t="shared" si="3457"/>
        <v>3.1073674157005282</v>
      </c>
      <c r="N2102" s="9">
        <f t="shared" si="3322"/>
        <v>0.1992600728120279</v>
      </c>
      <c r="O2102" s="9">
        <f t="shared" si="3323"/>
        <v>0.16679172028541192</v>
      </c>
      <c r="P2102" s="7">
        <f t="shared" si="3324"/>
        <v>0.74377272978098685</v>
      </c>
      <c r="Q2102" s="7">
        <f t="shared" si="3325"/>
        <v>3.1279367377542364</v>
      </c>
    </row>
    <row r="2103" spans="1:17" x14ac:dyDescent="0.3">
      <c r="A2103" s="1">
        <v>43594</v>
      </c>
      <c r="B2103" s="2">
        <v>182.3237</v>
      </c>
      <c r="C2103" s="2">
        <v>15.237</v>
      </c>
      <c r="D2103" s="2">
        <f t="shared" si="3354"/>
        <v>-5.3977576273321346E-3</v>
      </c>
      <c r="E2103" s="2">
        <f t="shared" si="3355"/>
        <v>-1.5944919160634254E-2</v>
      </c>
      <c r="F2103" s="11">
        <f t="shared" ref="F2103:G2103" si="3458">B2103/B1851-1</f>
        <v>0.1222254228879609</v>
      </c>
      <c r="G2103" s="11">
        <f t="shared" si="3458"/>
        <v>0.16918095179631987</v>
      </c>
      <c r="H2103" s="9">
        <f t="shared" si="3341"/>
        <v>0.11531369858530932</v>
      </c>
      <c r="I2103" s="9">
        <f t="shared" si="3342"/>
        <v>0.20581999462431441</v>
      </c>
      <c r="J2103" s="7">
        <f t="shared" si="3343"/>
        <v>9.8705604227034005E-2</v>
      </c>
      <c r="K2103" s="7">
        <f t="shared" si="3344"/>
        <v>0.16802312138184838</v>
      </c>
      <c r="L2103" s="11">
        <f t="shared" ref="L2103:M2103" si="3459">B2103/B1347-1</f>
        <v>0.7987009207401834</v>
      </c>
      <c r="M2103" s="11">
        <f t="shared" si="3459"/>
        <v>2.9847795386788012</v>
      </c>
      <c r="N2103" s="9">
        <f t="shared" ref="N2103:N2166" si="3460">AVERAGE($D1348:$D2103)*252</f>
        <v>0.19568823121456078</v>
      </c>
      <c r="O2103" s="9">
        <f t="shared" ref="O2103:O2166" si="3461">_xlfn.STDEV.P($D1348:$D2103)*SQRT(252)</f>
        <v>0.16680935722031448</v>
      </c>
      <c r="P2103" s="7">
        <f t="shared" ref="P2103:P2166" si="3462">EXP(N2103-O2103*O2103/2)^3-1</f>
        <v>0.72517181972259936</v>
      </c>
      <c r="Q2103" s="7">
        <f t="shared" ref="Q2103:Q2166" si="3463">EXP(3*N2103-9*O2103*O2103/2)^3-1</f>
        <v>2.9970304526291787</v>
      </c>
    </row>
    <row r="2104" spans="1:17" x14ac:dyDescent="0.3">
      <c r="A2104" s="1">
        <v>43595</v>
      </c>
      <c r="B2104" s="2">
        <v>182.5506</v>
      </c>
      <c r="C2104" s="2">
        <v>15.279500000000001</v>
      </c>
      <c r="D2104" s="2">
        <f t="shared" si="3354"/>
        <v>1.243716146892038E-3</v>
      </c>
      <c r="E2104" s="2">
        <f t="shared" si="3355"/>
        <v>2.7853802026747477E-3</v>
      </c>
      <c r="F2104" s="11">
        <f t="shared" ref="F2104:G2104" si="3464">B2104/B1852-1</f>
        <v>0.11150782802159576</v>
      </c>
      <c r="G2104" s="11">
        <f t="shared" si="3464"/>
        <v>0.13443662390116429</v>
      </c>
      <c r="H2104" s="9">
        <f t="shared" si="3341"/>
        <v>0.10571749715178727</v>
      </c>
      <c r="I2104" s="9">
        <f t="shared" si="3342"/>
        <v>0.20555858072124358</v>
      </c>
      <c r="J2104" s="7">
        <f t="shared" si="3343"/>
        <v>8.8271145607524693E-2</v>
      </c>
      <c r="K2104" s="7">
        <f t="shared" si="3344"/>
        <v>0.13542610793105681</v>
      </c>
      <c r="L2104" s="11">
        <f t="shared" ref="L2104:M2104" si="3465">B2104/B1348-1</f>
        <v>0.79583521064964668</v>
      </c>
      <c r="M2104" s="11">
        <f t="shared" si="3465"/>
        <v>2.9610877793332295</v>
      </c>
      <c r="N2104" s="9">
        <f t="shared" si="3460"/>
        <v>0.19515673737818817</v>
      </c>
      <c r="O2104" s="9">
        <f t="shared" si="3461"/>
        <v>0.16680532508387697</v>
      </c>
      <c r="P2104" s="7">
        <f t="shared" si="3462"/>
        <v>0.72242673246180411</v>
      </c>
      <c r="Q2104" s="7">
        <f t="shared" si="3463"/>
        <v>2.9780287751315706</v>
      </c>
    </row>
    <row r="2105" spans="1:17" x14ac:dyDescent="0.3">
      <c r="A2105" s="1">
        <v>43598</v>
      </c>
      <c r="B2105" s="2">
        <v>176.21559999999999</v>
      </c>
      <c r="C2105" s="2">
        <v>13.7</v>
      </c>
      <c r="D2105" s="2">
        <f t="shared" si="3354"/>
        <v>-3.5319149529147623E-2</v>
      </c>
      <c r="E2105" s="2">
        <f t="shared" si="3355"/>
        <v>-0.10911622785581315</v>
      </c>
      <c r="F2105" s="11">
        <f t="shared" ref="F2105:G2105" si="3466">B2105/B1853-1</f>
        <v>6.1929346368637672E-2</v>
      </c>
      <c r="G2105" s="11">
        <f t="shared" si="3466"/>
        <v>-1.3529763319148347E-2</v>
      </c>
      <c r="H2105" s="9">
        <f t="shared" si="3341"/>
        <v>6.008739176351563E-2</v>
      </c>
      <c r="I2105" s="9">
        <f t="shared" si="3342"/>
        <v>0.2083878096681914</v>
      </c>
      <c r="J2105" s="7">
        <f t="shared" si="3343"/>
        <v>3.9120468682162457E-2</v>
      </c>
      <c r="K2105" s="7">
        <f t="shared" si="3344"/>
        <v>-1.5038259987978364E-2</v>
      </c>
      <c r="L2105" s="11">
        <f t="shared" ref="L2105:M2105" si="3467">B2105/B1349-1</f>
        <v>0.71009556084130798</v>
      </c>
      <c r="M2105" s="11">
        <f t="shared" si="3467"/>
        <v>2.4086385350318471</v>
      </c>
      <c r="N2105" s="9">
        <f t="shared" si="3460"/>
        <v>0.1788497508286907</v>
      </c>
      <c r="O2105" s="9">
        <f t="shared" si="3461"/>
        <v>0.16793559151235896</v>
      </c>
      <c r="P2105" s="7">
        <f t="shared" si="3462"/>
        <v>0.63926129115939911</v>
      </c>
      <c r="Q2105" s="7">
        <f t="shared" si="3463"/>
        <v>2.4175224487360816</v>
      </c>
    </row>
    <row r="2106" spans="1:17" x14ac:dyDescent="0.3">
      <c r="A2106" s="1">
        <v>43599</v>
      </c>
      <c r="B2106" s="2">
        <v>178.1497</v>
      </c>
      <c r="C2106" s="2">
        <v>14.129899999999999</v>
      </c>
      <c r="D2106" s="2">
        <f t="shared" si="3354"/>
        <v>1.0915962738403643E-2</v>
      </c>
      <c r="E2106" s="2">
        <f t="shared" si="3355"/>
        <v>3.089728669647859E-2</v>
      </c>
      <c r="F2106" s="11">
        <f t="shared" ref="F2106:G2106" si="3468">B2106/B1854-1</f>
        <v>7.4598299218373798E-2</v>
      </c>
      <c r="G2106" s="11">
        <f t="shared" si="3468"/>
        <v>2.0474636006470925E-2</v>
      </c>
      <c r="H2106" s="9">
        <f t="shared" si="3341"/>
        <v>7.1946916599973876E-2</v>
      </c>
      <c r="I2106" s="9">
        <f t="shared" si="3342"/>
        <v>0.20865649619581894</v>
      </c>
      <c r="J2106" s="7">
        <f t="shared" si="3343"/>
        <v>5.1458396897499092E-2</v>
      </c>
      <c r="K2106" s="7">
        <f t="shared" si="3344"/>
        <v>2.0121613875562883E-2</v>
      </c>
      <c r="L2106" s="11">
        <f t="shared" ref="L2106:M2106" si="3469">B2106/B1350-1</f>
        <v>0.74463290668181314</v>
      </c>
      <c r="M2106" s="11">
        <f t="shared" si="3469"/>
        <v>2.614339796388192</v>
      </c>
      <c r="N2106" s="9">
        <f t="shared" si="3460"/>
        <v>0.18551472162002786</v>
      </c>
      <c r="O2106" s="9">
        <f t="shared" si="3461"/>
        <v>0.16794335269837835</v>
      </c>
      <c r="P2106" s="7">
        <f t="shared" si="3462"/>
        <v>0.67236151816160294</v>
      </c>
      <c r="Q2106" s="7">
        <f t="shared" si="3463"/>
        <v>2.6286671459269528</v>
      </c>
    </row>
    <row r="2107" spans="1:17" x14ac:dyDescent="0.3">
      <c r="A2107" s="1">
        <v>43600</v>
      </c>
      <c r="B2107" s="2">
        <v>180.66589999999999</v>
      </c>
      <c r="C2107" s="2">
        <v>14.7172</v>
      </c>
      <c r="D2107" s="2">
        <f t="shared" si="3354"/>
        <v>1.4025261143849062E-2</v>
      </c>
      <c r="E2107" s="2">
        <f t="shared" si="3355"/>
        <v>4.0723758285245437E-2</v>
      </c>
      <c r="F2107" s="11">
        <f t="shared" ref="F2107:G2107" si="3470">B2107/B1855-1</f>
        <v>8.7913629728831433E-2</v>
      </c>
      <c r="G2107" s="11">
        <f t="shared" si="3470"/>
        <v>5.8189949596991752E-2</v>
      </c>
      <c r="H2107" s="9">
        <f t="shared" si="3341"/>
        <v>8.4261760842228001E-2</v>
      </c>
      <c r="I2107" s="9">
        <f t="shared" si="3342"/>
        <v>0.20910208548970935</v>
      </c>
      <c r="J2107" s="7">
        <f t="shared" si="3343"/>
        <v>6.4387929392194287E-2</v>
      </c>
      <c r="K2107" s="7">
        <f t="shared" si="3344"/>
        <v>5.762805078875699E-2</v>
      </c>
      <c r="L2107" s="11">
        <f t="shared" ref="L2107:M2107" si="3471">B2107/B1351-1</f>
        <v>0.77712670836046582</v>
      </c>
      <c r="M2107" s="11">
        <f t="shared" si="3471"/>
        <v>2.818186535218576</v>
      </c>
      <c r="N2107" s="9">
        <f t="shared" si="3460"/>
        <v>0.19166595042633527</v>
      </c>
      <c r="O2107" s="9">
        <f t="shared" si="3461"/>
        <v>0.16809162740929934</v>
      </c>
      <c r="P2107" s="7">
        <f t="shared" si="3462"/>
        <v>0.7033819521408029</v>
      </c>
      <c r="Q2107" s="7">
        <f t="shared" si="3463"/>
        <v>2.8326398382283777</v>
      </c>
    </row>
    <row r="2108" spans="1:17" x14ac:dyDescent="0.3">
      <c r="A2108" s="1">
        <v>43601</v>
      </c>
      <c r="B2108" s="2">
        <v>182.48159999999999</v>
      </c>
      <c r="C2108" s="2">
        <v>15.177</v>
      </c>
      <c r="D2108" s="2">
        <f t="shared" si="3354"/>
        <v>9.9998768017693883E-3</v>
      </c>
      <c r="E2108" s="2">
        <f t="shared" si="3355"/>
        <v>3.0764246162105352E-2</v>
      </c>
      <c r="F2108" s="11">
        <f t="shared" ref="F2108:G2108" si="3472">B2108/B1856-1</f>
        <v>0.11115400564218691</v>
      </c>
      <c r="G2108" s="11">
        <f t="shared" si="3472"/>
        <v>0.12773071778867573</v>
      </c>
      <c r="H2108" s="9">
        <f t="shared" si="3341"/>
        <v>0.10539911999063845</v>
      </c>
      <c r="I2108" s="9">
        <f t="shared" si="3342"/>
        <v>0.20900652555884525</v>
      </c>
      <c r="J2108" s="7">
        <f t="shared" si="3343"/>
        <v>8.7147459364530278E-2</v>
      </c>
      <c r="K2108" s="7">
        <f t="shared" si="3344"/>
        <v>0.12706914373603362</v>
      </c>
      <c r="L2108" s="11">
        <f t="shared" ref="L2108:M2108" si="3473">B2108/B1352-1</f>
        <v>0.80162369813392176</v>
      </c>
      <c r="M2108" s="11">
        <f t="shared" si="3473"/>
        <v>2.9855567226890756</v>
      </c>
      <c r="N2108" s="9">
        <f t="shared" si="3460"/>
        <v>0.19622943760476361</v>
      </c>
      <c r="O2108" s="9">
        <f t="shared" si="3461"/>
        <v>0.16815636518271487</v>
      </c>
      <c r="P2108" s="7">
        <f t="shared" si="3462"/>
        <v>0.72680601512472243</v>
      </c>
      <c r="Q2108" s="7">
        <f t="shared" si="3463"/>
        <v>2.9921556010084958</v>
      </c>
    </row>
    <row r="2109" spans="1:17" x14ac:dyDescent="0.3">
      <c r="A2109" s="1">
        <v>43602</v>
      </c>
      <c r="B2109" s="2">
        <v>180.61660000000001</v>
      </c>
      <c r="C2109" s="2">
        <v>14.704700000000001</v>
      </c>
      <c r="D2109" s="2">
        <f t="shared" si="3354"/>
        <v>-1.0272793426881368E-2</v>
      </c>
      <c r="E2109" s="2">
        <f t="shared" si="3355"/>
        <v>-3.1613953404131603E-2</v>
      </c>
      <c r="F2109" s="11">
        <f t="shared" ref="F2109:G2109" si="3474">B2109/B1857-1</f>
        <v>9.2573481819336667E-2</v>
      </c>
      <c r="G2109" s="11">
        <f t="shared" si="3474"/>
        <v>7.2881553794743814E-2</v>
      </c>
      <c r="H2109" s="9">
        <f t="shared" si="3341"/>
        <v>8.8535905972272649E-2</v>
      </c>
      <c r="I2109" s="9">
        <f t="shared" si="3342"/>
        <v>0.20918604642181868</v>
      </c>
      <c r="J2109" s="7">
        <f t="shared" si="3343"/>
        <v>6.892824356051519E-2</v>
      </c>
      <c r="K2109" s="7">
        <f t="shared" si="3344"/>
        <v>7.1107445294685379E-2</v>
      </c>
      <c r="L2109" s="11">
        <f t="shared" ref="L2109:M2109" si="3475">B2109/B1353-1</f>
        <v>0.76117502286586869</v>
      </c>
      <c r="M2109" s="11">
        <f t="shared" si="3475"/>
        <v>2.718284572786811</v>
      </c>
      <c r="N2109" s="9">
        <f t="shared" si="3460"/>
        <v>0.18866040430496056</v>
      </c>
      <c r="O2109" s="9">
        <f t="shared" si="3461"/>
        <v>0.16814209193246446</v>
      </c>
      <c r="P2109" s="7">
        <f t="shared" si="3462"/>
        <v>0.6880492432601617</v>
      </c>
      <c r="Q2109" s="7">
        <f t="shared" si="3463"/>
        <v>2.7295024643027057</v>
      </c>
    </row>
    <row r="2110" spans="1:17" x14ac:dyDescent="0.3">
      <c r="A2110" s="1">
        <v>43605</v>
      </c>
      <c r="B2110" s="2">
        <v>177.5675</v>
      </c>
      <c r="C2110" s="2">
        <v>13.9674</v>
      </c>
      <c r="D2110" s="2">
        <f t="shared" si="3354"/>
        <v>-1.7025734278129825E-2</v>
      </c>
      <c r="E2110" s="2">
        <f t="shared" si="3355"/>
        <v>-5.1441127725597682E-2</v>
      </c>
      <c r="F2110" s="11">
        <f t="shared" ref="F2110:G2110" si="3476">B2110/B1858-1</f>
        <v>7.8276821731740442E-2</v>
      </c>
      <c r="G2110" s="11">
        <f t="shared" si="3476"/>
        <v>3.0720753296780368E-2</v>
      </c>
      <c r="H2110" s="9">
        <f t="shared" si="3341"/>
        <v>7.5364231480337565E-2</v>
      </c>
      <c r="I2110" s="9">
        <f t="shared" si="3342"/>
        <v>0.20986279015329123</v>
      </c>
      <c r="J2110" s="7">
        <f t="shared" si="3343"/>
        <v>5.4791414635776414E-2</v>
      </c>
      <c r="K2110" s="7">
        <f t="shared" si="3344"/>
        <v>2.8294841112917357E-2</v>
      </c>
      <c r="L2110" s="11">
        <f t="shared" ref="L2110:M2110" si="3477">B2110/B1354-1</f>
        <v>0.75343963202627462</v>
      </c>
      <c r="M2110" s="11">
        <f t="shared" si="3477"/>
        <v>2.6727320536418615</v>
      </c>
      <c r="N2110" s="9">
        <f t="shared" si="3460"/>
        <v>0.18719312095824844</v>
      </c>
      <c r="O2110" s="9">
        <f t="shared" si="3461"/>
        <v>0.16827791268603146</v>
      </c>
      <c r="P2110" s="7">
        <f t="shared" si="3462"/>
        <v>0.68051984824184863</v>
      </c>
      <c r="Q2110" s="7">
        <f t="shared" si="3463"/>
        <v>2.6783064189236496</v>
      </c>
    </row>
    <row r="2111" spans="1:17" x14ac:dyDescent="0.3">
      <c r="A2111" s="1">
        <v>43606</v>
      </c>
      <c r="B2111" s="2">
        <v>179.42259999999999</v>
      </c>
      <c r="C2111" s="2">
        <v>14.3873</v>
      </c>
      <c r="D2111" s="2">
        <f t="shared" si="3354"/>
        <v>1.0393098847398141E-2</v>
      </c>
      <c r="E2111" s="2">
        <f t="shared" si="3355"/>
        <v>2.9619830147511707E-2</v>
      </c>
      <c r="F2111" s="11">
        <f t="shared" ref="F2111:G2111" si="3478">B2111/B1859-1</f>
        <v>9.5202226752774344E-2</v>
      </c>
      <c r="G2111" s="11">
        <f t="shared" si="3478"/>
        <v>7.8985458336145786E-2</v>
      </c>
      <c r="H2111" s="9">
        <f t="shared" ref="H2111:H2174" si="3479">AVERAGE($D1860:$D2111)*252</f>
        <v>9.0939028182854195E-2</v>
      </c>
      <c r="I2111" s="9">
        <f t="shared" ref="I2111:I2174" si="3480">_xlfn.STDEV.P($D1860:$D2111)*SQRT(252)</f>
        <v>0.21003161397923664</v>
      </c>
      <c r="J2111" s="7">
        <f t="shared" ref="J2111:J2174" si="3481">EXP(H2111-I2111*I2111/2)-1</f>
        <v>7.1310203603786704E-2</v>
      </c>
      <c r="K2111" s="7">
        <f t="shared" ref="K2111:K2174" si="3482">EXP(3*H2111-9*I2111*I2111/2)-1</f>
        <v>7.713779099188689E-2</v>
      </c>
      <c r="L2111" s="11">
        <f t="shared" ref="L2111:M2111" si="3483">B2111/B1355-1</f>
        <v>0.76539706591363044</v>
      </c>
      <c r="M2111" s="11">
        <f t="shared" si="3483"/>
        <v>2.7406531121626538</v>
      </c>
      <c r="N2111" s="9">
        <f t="shared" si="3460"/>
        <v>0.18945854386913039</v>
      </c>
      <c r="O2111" s="9">
        <f t="shared" si="3461"/>
        <v>0.1683619998408831</v>
      </c>
      <c r="P2111" s="7">
        <f t="shared" si="3462"/>
        <v>0.69190817077862921</v>
      </c>
      <c r="Q2111" s="7">
        <f t="shared" si="3463"/>
        <v>2.7526381317896216</v>
      </c>
    </row>
    <row r="2112" spans="1:17" x14ac:dyDescent="0.3">
      <c r="A2112" s="1">
        <v>43607</v>
      </c>
      <c r="B2112" s="2">
        <v>178.6233</v>
      </c>
      <c r="C2112" s="2">
        <v>14.1999</v>
      </c>
      <c r="D2112" s="2">
        <f t="shared" si="3354"/>
        <v>-4.4647981043669628E-3</v>
      </c>
      <c r="E2112" s="2">
        <f t="shared" si="3355"/>
        <v>-1.3110950666794054E-2</v>
      </c>
      <c r="F2112" s="11">
        <f t="shared" ref="F2112:G2112" si="3484">B2112/B1860-1</f>
        <v>8.4237151098420782E-2</v>
      </c>
      <c r="G2112" s="11">
        <f t="shared" si="3484"/>
        <v>4.6657674192335685E-2</v>
      </c>
      <c r="H2112" s="9">
        <f t="shared" si="3479"/>
        <v>8.0876653165931123E-2</v>
      </c>
      <c r="I2112" s="9">
        <f t="shared" si="3480"/>
        <v>0.2100208109591494</v>
      </c>
      <c r="J2112" s="7">
        <f t="shared" si="3481"/>
        <v>6.0586739323749361E-2</v>
      </c>
      <c r="K2112" s="7">
        <f t="shared" si="3482"/>
        <v>4.5129315693722249E-2</v>
      </c>
      <c r="L2112" s="11">
        <f t="shared" ref="L2112:M2112" si="3485">B2112/B1356-1</f>
        <v>0.76671259256475199</v>
      </c>
      <c r="M2112" s="11">
        <f t="shared" si="3485"/>
        <v>2.7511293092061817</v>
      </c>
      <c r="N2112" s="9">
        <f t="shared" si="3460"/>
        <v>0.18970684244781741</v>
      </c>
      <c r="O2112" s="9">
        <f t="shared" si="3461"/>
        <v>0.16835375621495699</v>
      </c>
      <c r="P2112" s="7">
        <f t="shared" si="3462"/>
        <v>0.69317598522904844</v>
      </c>
      <c r="Q2112" s="7">
        <f t="shared" si="3463"/>
        <v>2.7611744200974129</v>
      </c>
    </row>
    <row r="2113" spans="1:17" x14ac:dyDescent="0.3">
      <c r="A2113" s="1">
        <v>43608</v>
      </c>
      <c r="B2113" s="2">
        <v>175.89</v>
      </c>
      <c r="C2113" s="2">
        <v>13.530099999999999</v>
      </c>
      <c r="D2113" s="2">
        <f t="shared" si="3354"/>
        <v>-1.5420319415653248E-2</v>
      </c>
      <c r="E2113" s="2">
        <f t="shared" si="3355"/>
        <v>-4.8318089190512899E-2</v>
      </c>
      <c r="F2113" s="11">
        <f t="shared" ref="F2113:G2113" si="3486">B2113/B1861-1</f>
        <v>6.9042559915978963E-2</v>
      </c>
      <c r="G2113" s="11">
        <f t="shared" si="3486"/>
        <v>2.5118181414027774E-3</v>
      </c>
      <c r="H2113" s="9">
        <f t="shared" si="3479"/>
        <v>6.6763444081062939E-2</v>
      </c>
      <c r="I2113" s="9">
        <f t="shared" si="3480"/>
        <v>0.21060172673370742</v>
      </c>
      <c r="J2113" s="7">
        <f t="shared" si="3481"/>
        <v>4.5595835489703695E-2</v>
      </c>
      <c r="K2113" s="7">
        <f t="shared" si="3482"/>
        <v>7.0168544483362183E-4</v>
      </c>
      <c r="L2113" s="11">
        <f t="shared" ref="L2113:M2113" si="3487">B2113/B1357-1</f>
        <v>0.72072401695973132</v>
      </c>
      <c r="M2113" s="11">
        <f t="shared" si="3487"/>
        <v>2.4587029320790403</v>
      </c>
      <c r="N2113" s="9">
        <f t="shared" si="3460"/>
        <v>0.1809150474492679</v>
      </c>
      <c r="O2113" s="9">
        <f t="shared" si="3461"/>
        <v>0.16850867963538577</v>
      </c>
      <c r="P2113" s="7">
        <f t="shared" si="3462"/>
        <v>0.64897252146057172</v>
      </c>
      <c r="Q2113" s="7">
        <f t="shared" si="3463"/>
        <v>2.4725894783757756</v>
      </c>
    </row>
    <row r="2114" spans="1:17" x14ac:dyDescent="0.3">
      <c r="A2114" s="1">
        <v>43609</v>
      </c>
      <c r="B2114" s="2">
        <v>175.80119999999999</v>
      </c>
      <c r="C2114" s="2">
        <v>13.5101</v>
      </c>
      <c r="D2114" s="2">
        <f t="shared" si="3354"/>
        <v>-5.0498847788675236E-4</v>
      </c>
      <c r="E2114" s="2">
        <f t="shared" si="3355"/>
        <v>-1.479279269170398E-3</v>
      </c>
      <c r="F2114" s="11">
        <f t="shared" ref="F2114:G2114" si="3488">B2114/B1862-1</f>
        <v>5.9556556307994946E-2</v>
      </c>
      <c r="G2114" s="11">
        <f t="shared" si="3488"/>
        <v>-2.3519207834917455E-2</v>
      </c>
      <c r="H2114" s="9">
        <f t="shared" si="3479"/>
        <v>5.7850477488422161E-2</v>
      </c>
      <c r="I2114" s="9">
        <f t="shared" si="3480"/>
        <v>0.21044489939128927</v>
      </c>
      <c r="J2114" s="7">
        <f t="shared" si="3481"/>
        <v>3.6352098639623964E-2</v>
      </c>
      <c r="K2114" s="7">
        <f t="shared" si="3482"/>
        <v>-2.5411860343142023E-2</v>
      </c>
      <c r="L2114" s="11">
        <f t="shared" ref="L2114:M2114" si="3489">B2114/B1358-1</f>
        <v>0.72211958363782047</v>
      </c>
      <c r="M2114" s="11">
        <f t="shared" si="3489"/>
        <v>2.4705353473078504</v>
      </c>
      <c r="N2114" s="9">
        <f t="shared" si="3460"/>
        <v>0.18118528273854698</v>
      </c>
      <c r="O2114" s="9">
        <f t="shared" si="3461"/>
        <v>0.16850606753759184</v>
      </c>
      <c r="P2114" s="7">
        <f t="shared" si="3462"/>
        <v>0.6503120743861952</v>
      </c>
      <c r="Q2114" s="7">
        <f t="shared" si="3463"/>
        <v>2.4810868731230973</v>
      </c>
    </row>
    <row r="2115" spans="1:17" x14ac:dyDescent="0.3">
      <c r="A2115" s="1">
        <v>43613</v>
      </c>
      <c r="B2115" s="2">
        <v>175.14009999999999</v>
      </c>
      <c r="C2115" s="2">
        <v>13.3652</v>
      </c>
      <c r="D2115" s="2">
        <f t="shared" si="3354"/>
        <v>-3.7675861006372588E-3</v>
      </c>
      <c r="E2115" s="2">
        <f t="shared" si="3355"/>
        <v>-1.0783239930888913E-2</v>
      </c>
      <c r="F2115" s="11">
        <f t="shared" ref="F2115:G2115" si="3490">B2115/B1863-1</f>
        <v>5.588328740398385E-2</v>
      </c>
      <c r="G2115" s="11">
        <f t="shared" si="3490"/>
        <v>-3.3181663640506676E-2</v>
      </c>
      <c r="H2115" s="9">
        <f t="shared" si="3479"/>
        <v>5.4377655884239838E-2</v>
      </c>
      <c r="I2115" s="9">
        <f t="shared" si="3480"/>
        <v>0.2104820897817922</v>
      </c>
      <c r="J2115" s="7">
        <f t="shared" si="3481"/>
        <v>3.2751191308843852E-2</v>
      </c>
      <c r="K2115" s="7">
        <f t="shared" si="3482"/>
        <v>-3.5580803626828805E-2</v>
      </c>
      <c r="L2115" s="11">
        <f t="shared" ref="L2115:M2115" si="3491">B2115/B1359-1</f>
        <v>0.68194992374857377</v>
      </c>
      <c r="M2115" s="11">
        <f t="shared" si="3491"/>
        <v>2.2353425320745579</v>
      </c>
      <c r="N2115" s="9">
        <f t="shared" si="3460"/>
        <v>0.17331792975257695</v>
      </c>
      <c r="O2115" s="9">
        <f t="shared" si="3461"/>
        <v>0.16816348710516685</v>
      </c>
      <c r="P2115" s="7">
        <f t="shared" si="3462"/>
        <v>0.61209625149279012</v>
      </c>
      <c r="Q2115" s="7">
        <f t="shared" si="3463"/>
        <v>2.2481819162728658</v>
      </c>
    </row>
    <row r="2116" spans="1:17" x14ac:dyDescent="0.3">
      <c r="A2116" s="1">
        <v>43614</v>
      </c>
      <c r="B2116" s="2">
        <v>173.6994</v>
      </c>
      <c r="C2116" s="2">
        <v>13.0303</v>
      </c>
      <c r="D2116" s="2">
        <f t="shared" ref="D2116:D2179" si="3492">LN(B2116/B2115)</f>
        <v>-8.2600060560494813E-3</v>
      </c>
      <c r="E2116" s="2">
        <f t="shared" ref="E2116:E2179" si="3493">LN(C2116/C2115)</f>
        <v>-2.5376899275363476E-2</v>
      </c>
      <c r="F2116" s="11">
        <f t="shared" ref="F2116:G2116" si="3494">B2116/B1864-1</f>
        <v>4.6148749977414694E-2</v>
      </c>
      <c r="G2116" s="11">
        <f t="shared" si="3494"/>
        <v>-5.9781510664704052E-2</v>
      </c>
      <c r="H2116" s="9">
        <f t="shared" si="3479"/>
        <v>4.5115563923487284E-2</v>
      </c>
      <c r="I2116" s="9">
        <f t="shared" si="3480"/>
        <v>0.21065039864606414</v>
      </c>
      <c r="J2116" s="7">
        <f t="shared" si="3481"/>
        <v>2.3193653535854786E-2</v>
      </c>
      <c r="K2116" s="7">
        <f t="shared" si="3482"/>
        <v>-6.2308678089066927E-2</v>
      </c>
      <c r="L2116" s="11">
        <f t="shared" ref="L2116:M2116" si="3495">B2116/B1360-1</f>
        <v>0.65620435172295433</v>
      </c>
      <c r="M2116" s="11">
        <f t="shared" si="3495"/>
        <v>2.087748815165877</v>
      </c>
      <c r="N2116" s="9">
        <f t="shared" si="3460"/>
        <v>0.16817614971623437</v>
      </c>
      <c r="O2116" s="9">
        <f t="shared" si="3461"/>
        <v>0.16820093568504399</v>
      </c>
      <c r="P2116" s="7">
        <f t="shared" si="3462"/>
        <v>0.58738993484612645</v>
      </c>
      <c r="Q2116" s="7">
        <f t="shared" si="3463"/>
        <v>2.1007665592923983</v>
      </c>
    </row>
    <row r="2117" spans="1:17" x14ac:dyDescent="0.3">
      <c r="A2117" s="1">
        <v>43615</v>
      </c>
      <c r="B2117" s="2">
        <v>174.42959999999999</v>
      </c>
      <c r="C2117" s="2">
        <v>13.1852</v>
      </c>
      <c r="D2117" s="2">
        <f t="shared" si="3492"/>
        <v>4.1950028342421395E-3</v>
      </c>
      <c r="E2117" s="2">
        <f t="shared" si="3493"/>
        <v>1.1817573779614357E-2</v>
      </c>
      <c r="F2117" s="11">
        <f t="shared" ref="F2117:G2117" si="3496">B2117/B1865-1</f>
        <v>5.5209424131278606E-2</v>
      </c>
      <c r="G2117" s="11">
        <f t="shared" si="3496"/>
        <v>-3.6289350007674415E-2</v>
      </c>
      <c r="H2117" s="9">
        <f t="shared" si="3479"/>
        <v>5.3739253513837335E-2</v>
      </c>
      <c r="I2117" s="9">
        <f t="shared" si="3480"/>
        <v>0.21063758525576351</v>
      </c>
      <c r="J2117" s="7">
        <f t="shared" si="3481"/>
        <v>3.2058299629327713E-2</v>
      </c>
      <c r="K2117" s="7">
        <f t="shared" si="3482"/>
        <v>-3.7709698289029814E-2</v>
      </c>
      <c r="L2117" s="11">
        <f t="shared" ref="L2117:M2117" si="3497">B2117/B1361-1</f>
        <v>0.65830934390009244</v>
      </c>
      <c r="M2117" s="11">
        <f t="shared" si="3497"/>
        <v>2.0984631292005451</v>
      </c>
      <c r="N2117" s="9">
        <f t="shared" si="3460"/>
        <v>0.16859953861597357</v>
      </c>
      <c r="O2117" s="9">
        <f t="shared" si="3461"/>
        <v>0.16820821443774223</v>
      </c>
      <c r="P2117" s="7">
        <f t="shared" si="3462"/>
        <v>0.58940162789209438</v>
      </c>
      <c r="Q2117" s="7">
        <f t="shared" si="3463"/>
        <v>2.1125016801106304</v>
      </c>
    </row>
    <row r="2118" spans="1:17" x14ac:dyDescent="0.3">
      <c r="A2118" s="1">
        <v>43616</v>
      </c>
      <c r="B2118" s="2">
        <v>171.64689999999999</v>
      </c>
      <c r="C2118" s="2">
        <v>12.5505</v>
      </c>
      <c r="D2118" s="2">
        <f t="shared" si="3492"/>
        <v>-1.6081762109110709E-2</v>
      </c>
      <c r="E2118" s="2">
        <f t="shared" si="3493"/>
        <v>-4.9334483020949831E-2</v>
      </c>
      <c r="F2118" s="11">
        <f t="shared" ref="F2118:G2118" si="3498">B2118/B1866-1</f>
        <v>3.0992810249448777E-2</v>
      </c>
      <c r="G2118" s="11">
        <f t="shared" si="3498"/>
        <v>-0.10184204499914118</v>
      </c>
      <c r="H2118" s="9">
        <f t="shared" si="3479"/>
        <v>3.052223144062385E-2</v>
      </c>
      <c r="I2118" s="9">
        <f t="shared" si="3480"/>
        <v>0.21114844673451014</v>
      </c>
      <c r="J2118" s="7">
        <f t="shared" si="3481"/>
        <v>8.2643610003279022E-3</v>
      </c>
      <c r="K2118" s="7">
        <f t="shared" si="3482"/>
        <v>-0.10332321003196099</v>
      </c>
      <c r="L2118" s="11">
        <f t="shared" ref="L2118:M2118" si="3499">B2118/B1362-1</f>
        <v>0.62340718322180955</v>
      </c>
      <c r="M2118" s="11">
        <f t="shared" si="3499"/>
        <v>1.905611890540353</v>
      </c>
      <c r="N2118" s="9">
        <f t="shared" si="3460"/>
        <v>0.16150904671202282</v>
      </c>
      <c r="O2118" s="9">
        <f t="shared" si="3461"/>
        <v>0.16846519405891036</v>
      </c>
      <c r="P2118" s="7">
        <f t="shared" si="3462"/>
        <v>0.55574784257283549</v>
      </c>
      <c r="Q2118" s="7">
        <f t="shared" si="3463"/>
        <v>1.9166753203745448</v>
      </c>
    </row>
    <row r="2119" spans="1:17" x14ac:dyDescent="0.3">
      <c r="A2119" s="1">
        <v>43619</v>
      </c>
      <c r="B2119" s="2">
        <v>167.86770000000001</v>
      </c>
      <c r="C2119" s="2">
        <v>11.7483</v>
      </c>
      <c r="D2119" s="2">
        <f t="shared" si="3492"/>
        <v>-2.2263290572544558E-2</v>
      </c>
      <c r="E2119" s="2">
        <f t="shared" si="3493"/>
        <v>-6.6051956149805746E-2</v>
      </c>
      <c r="F2119" s="11">
        <f t="shared" ref="F2119:G2119" si="3500">B2119/B1867-1</f>
        <v>8.9452179777065322E-3</v>
      </c>
      <c r="G2119" s="11">
        <f t="shared" si="3500"/>
        <v>-0.15744744938574406</v>
      </c>
      <c r="H2119" s="9">
        <f t="shared" si="3479"/>
        <v>8.90544651567712E-3</v>
      </c>
      <c r="I2119" s="9">
        <f t="shared" si="3480"/>
        <v>0.21232589299792923</v>
      </c>
      <c r="J2119" s="7">
        <f t="shared" si="3481"/>
        <v>-1.3543150917593283E-2</v>
      </c>
      <c r="K2119" s="7">
        <f t="shared" si="3482"/>
        <v>-0.16151110544159475</v>
      </c>
      <c r="L2119" s="11">
        <f t="shared" ref="L2119:M2119" si="3501">B2119/B1363-1</f>
        <v>0.58464271655680289</v>
      </c>
      <c r="M2119" s="11">
        <f t="shared" si="3501"/>
        <v>1.7037420602043634</v>
      </c>
      <c r="N2119" s="9">
        <f t="shared" si="3460"/>
        <v>0.15345298883259853</v>
      </c>
      <c r="O2119" s="9">
        <f t="shared" si="3461"/>
        <v>0.16898106100151389</v>
      </c>
      <c r="P2119" s="7">
        <f t="shared" si="3462"/>
        <v>0.51820249809611107</v>
      </c>
      <c r="Q2119" s="7">
        <f t="shared" si="3463"/>
        <v>1.7063200942239742</v>
      </c>
    </row>
    <row r="2120" spans="1:17" x14ac:dyDescent="0.3">
      <c r="A2120" s="1">
        <v>43620</v>
      </c>
      <c r="B2120" s="2">
        <v>172.5942</v>
      </c>
      <c r="C2120" s="2">
        <v>12.7004</v>
      </c>
      <c r="D2120" s="2">
        <f t="shared" si="3492"/>
        <v>2.7767005214468093E-2</v>
      </c>
      <c r="E2120" s="2">
        <f t="shared" si="3493"/>
        <v>7.7924939759726919E-2</v>
      </c>
      <c r="F2120" s="11">
        <f t="shared" ref="F2120:G2120" si="3502">B2120/B1868-1</f>
        <v>2.1318823727820568E-2</v>
      </c>
      <c r="G2120" s="11">
        <f t="shared" si="3502"/>
        <v>-0.12965056913577711</v>
      </c>
      <c r="H2120" s="9">
        <f t="shared" si="3479"/>
        <v>2.1094756576509801E-2</v>
      </c>
      <c r="I2120" s="9">
        <f t="shared" si="3480"/>
        <v>0.21356304856291169</v>
      </c>
      <c r="J2120" s="7">
        <f t="shared" si="3481"/>
        <v>-1.7083703504966463E-3</v>
      </c>
      <c r="K2120" s="7">
        <f t="shared" si="3482"/>
        <v>-0.13234145319459611</v>
      </c>
      <c r="L2120" s="11">
        <f t="shared" ref="L2120:M2120" si="3503">B2120/B1364-1</f>
        <v>0.62911244368471175</v>
      </c>
      <c r="M2120" s="11">
        <f t="shared" si="3503"/>
        <v>1.9217815404435448</v>
      </c>
      <c r="N2120" s="9">
        <f t="shared" si="3460"/>
        <v>0.16267845114690879</v>
      </c>
      <c r="O2120" s="9">
        <f t="shared" si="3461"/>
        <v>0.16970570168406296</v>
      </c>
      <c r="P2120" s="7">
        <f t="shared" si="3462"/>
        <v>0.5602332287016889</v>
      </c>
      <c r="Q2120" s="7">
        <f t="shared" si="3463"/>
        <v>1.9308887958906817</v>
      </c>
    </row>
    <row r="2121" spans="1:17" x14ac:dyDescent="0.3">
      <c r="A2121" s="1">
        <v>43621</v>
      </c>
      <c r="B2121" s="2">
        <v>173.87700000000001</v>
      </c>
      <c r="C2121" s="2">
        <v>12.9803</v>
      </c>
      <c r="D2121" s="2">
        <f t="shared" si="3492"/>
        <v>7.4049783169141395E-3</v>
      </c>
      <c r="E2121" s="2">
        <f t="shared" si="3493"/>
        <v>2.1799334458047073E-2</v>
      </c>
      <c r="F2121" s="11">
        <f t="shared" ref="F2121:G2121" si="3504">B2121/B1869-1</f>
        <v>1.9701192135005652E-2</v>
      </c>
      <c r="G2121" s="11">
        <f t="shared" si="3504"/>
        <v>-0.13270971837102863</v>
      </c>
      <c r="H2121" s="9">
        <f t="shared" si="3479"/>
        <v>1.9509635491024135E-2</v>
      </c>
      <c r="I2121" s="9">
        <f t="shared" si="3480"/>
        <v>0.2135027937436409</v>
      </c>
      <c r="J2121" s="7">
        <f t="shared" si="3481"/>
        <v>-3.2767058206200073E-3</v>
      </c>
      <c r="K2121" s="7">
        <f t="shared" si="3482"/>
        <v>-0.13635768808965365</v>
      </c>
      <c r="L2121" s="11">
        <f t="shared" ref="L2121:M2121" si="3505">B2121/B1365-1</f>
        <v>0.63780736498547075</v>
      </c>
      <c r="M2121" s="11">
        <f t="shared" si="3505"/>
        <v>1.9693690808436655</v>
      </c>
      <c r="N2121" s="9">
        <f t="shared" si="3460"/>
        <v>0.16445279157367904</v>
      </c>
      <c r="O2121" s="9">
        <f t="shared" si="3461"/>
        <v>0.1697485048387318</v>
      </c>
      <c r="P2121" s="7">
        <f t="shared" si="3462"/>
        <v>0.56852634118663148</v>
      </c>
      <c r="Q2121" s="7">
        <f t="shared" si="3463"/>
        <v>1.9774839537999722</v>
      </c>
    </row>
    <row r="2122" spans="1:17" x14ac:dyDescent="0.3">
      <c r="A2122" s="1">
        <v>43622</v>
      </c>
      <c r="B2122" s="2">
        <v>175.2585</v>
      </c>
      <c r="C2122" s="2">
        <v>13.280200000000001</v>
      </c>
      <c r="D2122" s="2">
        <f t="shared" si="3492"/>
        <v>7.9138741846800052E-3</v>
      </c>
      <c r="E2122" s="2">
        <f t="shared" si="3493"/>
        <v>2.2841380686253202E-2</v>
      </c>
      <c r="F2122" s="11">
        <f t="shared" ref="F2122:G2122" si="3506">B2122/B1870-1</f>
        <v>2.4628476917599285E-2</v>
      </c>
      <c r="G2122" s="11">
        <f t="shared" si="3506"/>
        <v>-0.121749596592863</v>
      </c>
      <c r="H2122" s="9">
        <f t="shared" si="3479"/>
        <v>2.4330085341504461E-2</v>
      </c>
      <c r="I2122" s="9">
        <f t="shared" si="3480"/>
        <v>0.21362505580323551</v>
      </c>
      <c r="J2122" s="7">
        <f t="shared" si="3481"/>
        <v>1.5133971393836987E-3</v>
      </c>
      <c r="K2122" s="7">
        <f t="shared" si="3482"/>
        <v>-0.12398339616575904</v>
      </c>
      <c r="L2122" s="11">
        <f t="shared" ref="L2122:M2122" si="3507">B2122/B1366-1</f>
        <v>0.65861924397129412</v>
      </c>
      <c r="M2122" s="11">
        <f t="shared" si="3507"/>
        <v>2.0801809115157144</v>
      </c>
      <c r="N2122" s="9">
        <f t="shared" si="3460"/>
        <v>0.16866182516890832</v>
      </c>
      <c r="O2122" s="9">
        <f t="shared" si="3461"/>
        <v>0.16977179588068358</v>
      </c>
      <c r="P2122" s="7">
        <f t="shared" si="3462"/>
        <v>0.58843901351608974</v>
      </c>
      <c r="Q2122" s="7">
        <f t="shared" si="3463"/>
        <v>2.0921083754527343</v>
      </c>
    </row>
    <row r="2123" spans="1:17" x14ac:dyDescent="0.3">
      <c r="A2123" s="1">
        <v>43623</v>
      </c>
      <c r="B2123" s="2">
        <v>178.6431</v>
      </c>
      <c r="C2123" s="2">
        <v>14.0374</v>
      </c>
      <c r="D2123" s="2">
        <f t="shared" si="3492"/>
        <v>1.9127933839344913E-2</v>
      </c>
      <c r="E2123" s="2">
        <f t="shared" si="3493"/>
        <v>5.5450992087738779E-2</v>
      </c>
      <c r="F2123" s="11">
        <f t="shared" ref="F2123:G2123" si="3508">B2123/B1871-1</f>
        <v>3.8358858824821818E-2</v>
      </c>
      <c r="G2123" s="11">
        <f t="shared" si="3508"/>
        <v>-8.6742959006421261E-2</v>
      </c>
      <c r="H2123" s="9">
        <f t="shared" si="3479"/>
        <v>3.7641446407017901E-2</v>
      </c>
      <c r="I2123" s="9">
        <f t="shared" si="3480"/>
        <v>0.21439318153204887</v>
      </c>
      <c r="J2123" s="7">
        <f t="shared" si="3481"/>
        <v>1.4767201707242883E-2</v>
      </c>
      <c r="K2123" s="7">
        <f t="shared" si="3482"/>
        <v>-8.9640428566412411E-2</v>
      </c>
      <c r="L2123" s="11">
        <f t="shared" ref="L2123:M2123" si="3509">B2123/B1367-1</f>
        <v>0.6845287993414384</v>
      </c>
      <c r="M2123" s="11">
        <f t="shared" si="3509"/>
        <v>2.2212864584528531</v>
      </c>
      <c r="N2123" s="9">
        <f t="shared" si="3460"/>
        <v>0.17382862679627156</v>
      </c>
      <c r="O2123" s="9">
        <f t="shared" si="3461"/>
        <v>0.17009707080080214</v>
      </c>
      <c r="P2123" s="7">
        <f t="shared" si="3462"/>
        <v>0.6129847749700541</v>
      </c>
      <c r="Q2123" s="7">
        <f t="shared" si="3463"/>
        <v>2.2344599004761583</v>
      </c>
    </row>
    <row r="2124" spans="1:17" x14ac:dyDescent="0.3">
      <c r="A2124" s="1">
        <v>43626</v>
      </c>
      <c r="B2124" s="2">
        <v>180.7251</v>
      </c>
      <c r="C2124" s="2">
        <v>14.5497</v>
      </c>
      <c r="D2124" s="2">
        <f t="shared" si="3492"/>
        <v>1.1587131495431703E-2</v>
      </c>
      <c r="E2124" s="2">
        <f t="shared" si="3493"/>
        <v>3.5845178584648925E-2</v>
      </c>
      <c r="F2124" s="11">
        <f t="shared" ref="F2124:G2124" si="3510">B2124/B1872-1</f>
        <v>5.9071826390256321E-2</v>
      </c>
      <c r="G2124" s="11">
        <f t="shared" si="3510"/>
        <v>-3.0918015971866053E-2</v>
      </c>
      <c r="H2124" s="9">
        <f t="shared" si="3479"/>
        <v>5.7392889050397834E-2</v>
      </c>
      <c r="I2124" s="9">
        <f t="shared" si="3480"/>
        <v>0.21453343155712229</v>
      </c>
      <c r="J2124" s="7">
        <f t="shared" si="3481"/>
        <v>3.4978436729539819E-2</v>
      </c>
      <c r="K2124" s="7">
        <f t="shared" si="3482"/>
        <v>-3.4328922755139657E-2</v>
      </c>
      <c r="L2124" s="11">
        <f t="shared" ref="L2124:M2124" si="3511">B2124/B1368-1</f>
        <v>0.7084916407088262</v>
      </c>
      <c r="M2124" s="11">
        <f t="shared" si="3511"/>
        <v>2.3626152672814253</v>
      </c>
      <c r="N2124" s="9">
        <f t="shared" si="3460"/>
        <v>0.17853696659832363</v>
      </c>
      <c r="O2124" s="9">
        <f t="shared" si="3461"/>
        <v>0.17020292843968038</v>
      </c>
      <c r="P2124" s="7">
        <f t="shared" si="3462"/>
        <v>0.63584148965209852</v>
      </c>
      <c r="Q2124" s="7">
        <f t="shared" si="3463"/>
        <v>2.3728251004459762</v>
      </c>
    </row>
    <row r="2125" spans="1:17" x14ac:dyDescent="0.3">
      <c r="A2125" s="1">
        <v>43627</v>
      </c>
      <c r="B2125" s="2">
        <v>180.9718</v>
      </c>
      <c r="C2125" s="2">
        <v>14.604699999999999</v>
      </c>
      <c r="D2125" s="2">
        <f t="shared" si="3492"/>
        <v>1.3641258095148873E-3</v>
      </c>
      <c r="E2125" s="2">
        <f t="shared" si="3493"/>
        <v>3.7730198698546743E-3</v>
      </c>
      <c r="F2125" s="11">
        <f t="shared" ref="F2125:G2125" si="3512">B2125/B1873-1</f>
        <v>6.0457239627434323E-2</v>
      </c>
      <c r="G2125" s="11">
        <f t="shared" si="3512"/>
        <v>-2.661290322580645E-2</v>
      </c>
      <c r="H2125" s="9">
        <f t="shared" si="3479"/>
        <v>5.8700173254889687E-2</v>
      </c>
      <c r="I2125" s="9">
        <f t="shared" si="3480"/>
        <v>0.21453635732763882</v>
      </c>
      <c r="J2125" s="7">
        <f t="shared" si="3481"/>
        <v>3.633168197756409E-2</v>
      </c>
      <c r="K2125" s="7">
        <f t="shared" si="3482"/>
        <v>-3.0539743552102427E-2</v>
      </c>
      <c r="L2125" s="11">
        <f t="shared" ref="L2125:M2125" si="3513">B2125/B1369-1</f>
        <v>0.70787888968686197</v>
      </c>
      <c r="M2125" s="11">
        <f t="shared" si="3513"/>
        <v>2.3604924068108604</v>
      </c>
      <c r="N2125" s="9">
        <f t="shared" si="3460"/>
        <v>0.17841739505827683</v>
      </c>
      <c r="O2125" s="9">
        <f t="shared" si="3461"/>
        <v>0.17020234166278617</v>
      </c>
      <c r="P2125" s="7">
        <f t="shared" si="3462"/>
        <v>0.63525528457139968</v>
      </c>
      <c r="Q2125" s="7">
        <f t="shared" si="3463"/>
        <v>2.3692064928395098</v>
      </c>
    </row>
    <row r="2126" spans="1:17" x14ac:dyDescent="0.3">
      <c r="A2126" s="1">
        <v>43628</v>
      </c>
      <c r="B2126" s="2">
        <v>179.92580000000001</v>
      </c>
      <c r="C2126" s="2">
        <v>14.3573</v>
      </c>
      <c r="D2126" s="2">
        <f t="shared" si="3492"/>
        <v>-5.7966743415489817E-3</v>
      </c>
      <c r="E2126" s="2">
        <f t="shared" si="3493"/>
        <v>-1.7084871060539915E-2</v>
      </c>
      <c r="F2126" s="11">
        <f t="shared" ref="F2126:G2126" si="3514">B2126/B1874-1</f>
        <v>5.1494205046448638E-2</v>
      </c>
      <c r="G2126" s="11">
        <f t="shared" si="3514"/>
        <v>-5.0518477369520864E-2</v>
      </c>
      <c r="H2126" s="9">
        <f t="shared" si="3479"/>
        <v>5.021220501509352E-2</v>
      </c>
      <c r="I2126" s="9">
        <f t="shared" si="3480"/>
        <v>0.21460632660237222</v>
      </c>
      <c r="J2126" s="7">
        <f t="shared" si="3481"/>
        <v>2.7557130503913729E-2</v>
      </c>
      <c r="K2126" s="7">
        <f t="shared" si="3482"/>
        <v>-5.5042025905206127E-2</v>
      </c>
      <c r="L2126" s="11">
        <f t="shared" ref="L2126:M2126" si="3515">B2126/B1370-1</f>
        <v>0.70078107497771547</v>
      </c>
      <c r="M2126" s="11">
        <f t="shared" si="3515"/>
        <v>2.3181492523515681</v>
      </c>
      <c r="N2126" s="9">
        <f t="shared" si="3460"/>
        <v>0.17702920047129592</v>
      </c>
      <c r="O2126" s="9">
        <f t="shared" si="3461"/>
        <v>0.17023838500906371</v>
      </c>
      <c r="P2126" s="7">
        <f t="shared" si="3462"/>
        <v>0.62842931499987142</v>
      </c>
      <c r="Q2126" s="7">
        <f t="shared" si="3463"/>
        <v>2.326823184109502</v>
      </c>
    </row>
    <row r="2127" spans="1:17" x14ac:dyDescent="0.3">
      <c r="A2127" s="1">
        <v>43629</v>
      </c>
      <c r="B2127" s="2">
        <v>180.99160000000001</v>
      </c>
      <c r="C2127" s="2">
        <v>14.5922</v>
      </c>
      <c r="D2127" s="2">
        <f t="shared" si="3492"/>
        <v>5.9060776680716813E-3</v>
      </c>
      <c r="E2127" s="2">
        <f t="shared" si="3493"/>
        <v>1.6228615720848251E-2</v>
      </c>
      <c r="F2127" s="11">
        <f t="shared" ref="F2127:G2127" si="3516">B2127/B1875-1</f>
        <v>5.2188653973155752E-2</v>
      </c>
      <c r="G2127" s="11">
        <f t="shared" si="3516"/>
        <v>-5.0030272057913994E-2</v>
      </c>
      <c r="H2127" s="9">
        <f t="shared" si="3479"/>
        <v>5.0872427109840392E-2</v>
      </c>
      <c r="I2127" s="9">
        <f t="shared" si="3480"/>
        <v>0.21462286303172673</v>
      </c>
      <c r="J2127" s="7">
        <f t="shared" si="3481"/>
        <v>2.8232121266767329E-2</v>
      </c>
      <c r="K2127" s="7">
        <f t="shared" si="3482"/>
        <v>-5.3198766640594752E-2</v>
      </c>
      <c r="L2127" s="11">
        <f t="shared" ref="L2127:M2127" si="3517">B2127/B1371-1</f>
        <v>0.73048666220479963</v>
      </c>
      <c r="M2127" s="11">
        <f t="shared" si="3517"/>
        <v>2.489788109245707</v>
      </c>
      <c r="N2127" s="9">
        <f t="shared" si="3460"/>
        <v>0.18280089219431594</v>
      </c>
      <c r="O2127" s="9">
        <f t="shared" si="3461"/>
        <v>0.17012085466288748</v>
      </c>
      <c r="P2127" s="7">
        <f t="shared" si="3462"/>
        <v>0.65697063880286155</v>
      </c>
      <c r="Q2127" s="7">
        <f t="shared" si="3463"/>
        <v>2.5060957963363579</v>
      </c>
    </row>
    <row r="2128" spans="1:17" x14ac:dyDescent="0.3">
      <c r="A2128" s="1">
        <v>43630</v>
      </c>
      <c r="B2128" s="2">
        <v>180.22190000000001</v>
      </c>
      <c r="C2128" s="2">
        <v>14.4023</v>
      </c>
      <c r="D2128" s="2">
        <f t="shared" si="3492"/>
        <v>-4.26175192773557E-3</v>
      </c>
      <c r="E2128" s="2">
        <f t="shared" si="3493"/>
        <v>-1.3099223328457007E-2</v>
      </c>
      <c r="F2128" s="11">
        <f t="shared" ref="F2128:G2128" si="3518">B2128/B1876-1</f>
        <v>4.7773722330681778E-2</v>
      </c>
      <c r="G2128" s="11">
        <f t="shared" si="3518"/>
        <v>-6.1329700911798568E-2</v>
      </c>
      <c r="H2128" s="9">
        <f t="shared" si="3479"/>
        <v>4.666764877950863E-2</v>
      </c>
      <c r="I2128" s="9">
        <f t="shared" si="3480"/>
        <v>0.21466895475799064</v>
      </c>
      <c r="J2128" s="7">
        <f t="shared" si="3481"/>
        <v>2.390758007487559E-2</v>
      </c>
      <c r="K2128" s="7">
        <f t="shared" si="3482"/>
        <v>-6.5150265410063524E-2</v>
      </c>
      <c r="L2128" s="11">
        <f t="shared" ref="L2128:M2128" si="3519">B2128/B1372-1</f>
        <v>0.73764297415160396</v>
      </c>
      <c r="M2128" s="11">
        <f t="shared" si="3519"/>
        <v>2.5350875039886116</v>
      </c>
      <c r="N2128" s="9">
        <f t="shared" si="3460"/>
        <v>0.18417652745096591</v>
      </c>
      <c r="O2128" s="9">
        <f t="shared" si="3461"/>
        <v>0.17006381025864517</v>
      </c>
      <c r="P2128" s="7">
        <f t="shared" si="3462"/>
        <v>0.66387136215479559</v>
      </c>
      <c r="Q2128" s="7">
        <f t="shared" si="3463"/>
        <v>2.5507036780123062</v>
      </c>
    </row>
    <row r="2129" spans="1:17" x14ac:dyDescent="0.3">
      <c r="A2129" s="1">
        <v>43633</v>
      </c>
      <c r="B2129" s="2">
        <v>181.3073</v>
      </c>
      <c r="C2129" s="2">
        <v>14.6647</v>
      </c>
      <c r="D2129" s="2">
        <f t="shared" si="3492"/>
        <v>6.0045122833647293E-3</v>
      </c>
      <c r="E2129" s="2">
        <f t="shared" si="3493"/>
        <v>1.8055329300129687E-2</v>
      </c>
      <c r="F2129" s="11">
        <f t="shared" ref="F2129:G2129" si="3520">B2129/B1877-1</f>
        <v>4.3519275263890878E-2</v>
      </c>
      <c r="G2129" s="11">
        <f t="shared" si="3520"/>
        <v>-7.2429758757226459E-2</v>
      </c>
      <c r="H2129" s="9">
        <f t="shared" si="3479"/>
        <v>4.2598919107586404E-2</v>
      </c>
      <c r="I2129" s="9">
        <f t="shared" si="3480"/>
        <v>0.21451989506124144</v>
      </c>
      <c r="J2129" s="7">
        <f t="shared" si="3481"/>
        <v>1.978266026378761E-2</v>
      </c>
      <c r="K2129" s="7">
        <f t="shared" si="3482"/>
        <v>-7.6225954617181846E-2</v>
      </c>
      <c r="L2129" s="11">
        <f t="shared" ref="L2129:M2129" si="3521">B2129/B1373-1</f>
        <v>0.7481080601602641</v>
      </c>
      <c r="M2129" s="11">
        <f t="shared" si="3521"/>
        <v>2.5976399587851429</v>
      </c>
      <c r="N2129" s="9">
        <f t="shared" si="3460"/>
        <v>0.18617803154542081</v>
      </c>
      <c r="O2129" s="9">
        <f t="shared" si="3461"/>
        <v>0.17009049380610061</v>
      </c>
      <c r="P2129" s="7">
        <f t="shared" si="3462"/>
        <v>0.67386936353315052</v>
      </c>
      <c r="Q2129" s="7">
        <f t="shared" si="3463"/>
        <v>2.6148010039742613</v>
      </c>
    </row>
    <row r="2130" spans="1:17" x14ac:dyDescent="0.3">
      <c r="A2130" s="1">
        <v>43634</v>
      </c>
      <c r="B2130" s="2">
        <v>183.94200000000001</v>
      </c>
      <c r="C2130" s="2">
        <v>15.2995</v>
      </c>
      <c r="D2130" s="2">
        <f t="shared" si="3492"/>
        <v>1.4427108821484453E-2</v>
      </c>
      <c r="E2130" s="2">
        <f t="shared" si="3493"/>
        <v>4.2376902775762532E-2</v>
      </c>
      <c r="F2130" s="11">
        <f t="shared" ref="F2130:G2130" si="3522">B2130/B1878-1</f>
        <v>6.2392499916252619E-2</v>
      </c>
      <c r="G2130" s="11">
        <f t="shared" si="3522"/>
        <v>-2.2558552572735535E-2</v>
      </c>
      <c r="H2130" s="9">
        <f t="shared" si="3479"/>
        <v>6.0523440148334329E-2</v>
      </c>
      <c r="I2130" s="9">
        <f t="shared" si="3480"/>
        <v>0.2149589727324113</v>
      </c>
      <c r="J2130" s="7">
        <f t="shared" si="3481"/>
        <v>3.8128694469032443E-2</v>
      </c>
      <c r="K2130" s="7">
        <f t="shared" si="3482"/>
        <v>-2.6018334429904977E-2</v>
      </c>
      <c r="L2130" s="11">
        <f t="shared" ref="L2130:M2130" si="3523">B2130/B1374-1</f>
        <v>0.77861450588723313</v>
      </c>
      <c r="M2130" s="11">
        <f t="shared" si="3523"/>
        <v>2.7873799386077831</v>
      </c>
      <c r="N2130" s="9">
        <f t="shared" si="3460"/>
        <v>0.19194489791322056</v>
      </c>
      <c r="O2130" s="9">
        <f t="shared" si="3461"/>
        <v>0.17026083267935688</v>
      </c>
      <c r="P2130" s="7">
        <f t="shared" si="3462"/>
        <v>0.70293216292875327</v>
      </c>
      <c r="Q2130" s="7">
        <f t="shared" si="3463"/>
        <v>2.8043910563982504</v>
      </c>
    </row>
    <row r="2131" spans="1:17" x14ac:dyDescent="0.3">
      <c r="A2131" s="1">
        <v>43635</v>
      </c>
      <c r="B2131" s="2">
        <v>184.6327</v>
      </c>
      <c r="C2131" s="2">
        <v>15.4794</v>
      </c>
      <c r="D2131" s="2">
        <f t="shared" si="3492"/>
        <v>3.747955616766776E-3</v>
      </c>
      <c r="E2131" s="2">
        <f t="shared" si="3493"/>
        <v>1.1689959594648905E-2</v>
      </c>
      <c r="F2131" s="11">
        <f t="shared" ref="F2131:G2131" si="3524">B2131/B1879-1</f>
        <v>6.6998036285377705E-2</v>
      </c>
      <c r="G2131" s="11">
        <f t="shared" si="3524"/>
        <v>-8.8553372135461439E-3</v>
      </c>
      <c r="H2131" s="9">
        <f t="shared" si="3479"/>
        <v>6.4849131910592883E-2</v>
      </c>
      <c r="I2131" s="9">
        <f t="shared" si="3480"/>
        <v>0.21498586296457431</v>
      </c>
      <c r="J2131" s="7">
        <f t="shared" si="3481"/>
        <v>4.2623018694966763E-2</v>
      </c>
      <c r="K2131" s="7">
        <f t="shared" si="3482"/>
        <v>-1.3347866502556482E-2</v>
      </c>
      <c r="L2131" s="11">
        <f t="shared" ref="L2131:M2131" si="3525">B2131/B1375-1</f>
        <v>0.78000576519461395</v>
      </c>
      <c r="M2131" s="11">
        <f t="shared" si="3525"/>
        <v>2.8045075822744367</v>
      </c>
      <c r="N2131" s="9">
        <f t="shared" si="3460"/>
        <v>0.19220553439070964</v>
      </c>
      <c r="O2131" s="9">
        <f t="shared" si="3461"/>
        <v>0.17026480476749364</v>
      </c>
      <c r="P2131" s="7">
        <f t="shared" si="3462"/>
        <v>0.70426076458418518</v>
      </c>
      <c r="Q2131" s="7">
        <f t="shared" si="3463"/>
        <v>2.8132559681014997</v>
      </c>
    </row>
    <row r="2132" spans="1:17" x14ac:dyDescent="0.3">
      <c r="A2132" s="1">
        <v>43636</v>
      </c>
      <c r="B2132" s="2">
        <v>186.34970000000001</v>
      </c>
      <c r="C2132" s="2">
        <v>15.904199999999999</v>
      </c>
      <c r="D2132" s="2">
        <f t="shared" si="3492"/>
        <v>9.2565699070747912E-3</v>
      </c>
      <c r="E2132" s="2">
        <f t="shared" si="3493"/>
        <v>2.7073117567381684E-2</v>
      </c>
      <c r="F2132" s="11">
        <f t="shared" ref="F2132:G2132" si="3526">B2132/B1880-1</f>
        <v>7.9980086839000153E-2</v>
      </c>
      <c r="G2132" s="11">
        <f t="shared" si="3526"/>
        <v>2.7535857345910353E-2</v>
      </c>
      <c r="H2132" s="9">
        <f t="shared" si="3479"/>
        <v>7.6942602854108422E-2</v>
      </c>
      <c r="I2132" s="9">
        <f t="shared" si="3480"/>
        <v>0.21515053514532831</v>
      </c>
      <c r="J2132" s="7">
        <f t="shared" si="3481"/>
        <v>5.5271127146947485E-2</v>
      </c>
      <c r="K2132" s="7">
        <f t="shared" si="3482"/>
        <v>2.2779499864494568E-2</v>
      </c>
      <c r="L2132" s="11">
        <f t="shared" ref="L2132:M2132" si="3527">B2132/B1376-1</f>
        <v>0.81786672727858067</v>
      </c>
      <c r="M2132" s="11">
        <f t="shared" si="3527"/>
        <v>3.0474881661322337</v>
      </c>
      <c r="N2132" s="9">
        <f t="shared" si="3460"/>
        <v>0.1992212285802204</v>
      </c>
      <c r="O2132" s="9">
        <f t="shared" si="3461"/>
        <v>0.17018057771653269</v>
      </c>
      <c r="P2132" s="7">
        <f t="shared" si="3462"/>
        <v>0.74058548488291875</v>
      </c>
      <c r="Q2132" s="7">
        <f t="shared" si="3463"/>
        <v>3.0633662889930919</v>
      </c>
    </row>
    <row r="2133" spans="1:17" x14ac:dyDescent="0.3">
      <c r="A2133" s="1">
        <v>43637</v>
      </c>
      <c r="B2133" s="2">
        <v>186.07339999999999</v>
      </c>
      <c r="C2133" s="2">
        <v>15.831799999999999</v>
      </c>
      <c r="D2133" s="2">
        <f t="shared" si="3492"/>
        <v>-1.4837965243996352E-3</v>
      </c>
      <c r="E2133" s="2">
        <f t="shared" si="3493"/>
        <v>-4.5626497101409671E-3</v>
      </c>
      <c r="F2133" s="11">
        <f t="shared" ref="F2133:G2133" si="3528">B2133/B1881-1</f>
        <v>7.0773823807493308E-2</v>
      </c>
      <c r="G2133" s="11">
        <f t="shared" si="3528"/>
        <v>1.8668168557740561E-3</v>
      </c>
      <c r="H2133" s="9">
        <f t="shared" si="3479"/>
        <v>6.8381586910926925E-2</v>
      </c>
      <c r="I2133" s="9">
        <f t="shared" si="3480"/>
        <v>0.21505070189517753</v>
      </c>
      <c r="J2133" s="7">
        <f t="shared" si="3481"/>
        <v>4.6297963183644431E-2</v>
      </c>
      <c r="K2133" s="7">
        <f t="shared" si="3482"/>
        <v>-2.9614651875314868E-3</v>
      </c>
      <c r="L2133" s="11">
        <f t="shared" ref="L2133:M2133" si="3529">B2133/B1377-1</f>
        <v>0.80382162394297496</v>
      </c>
      <c r="M2133" s="11">
        <f t="shared" si="3529"/>
        <v>2.9578510537236569</v>
      </c>
      <c r="N2133" s="9">
        <f t="shared" si="3460"/>
        <v>0.19663584622376087</v>
      </c>
      <c r="O2133" s="9">
        <f t="shared" si="3461"/>
        <v>0.17015613437729371</v>
      </c>
      <c r="P2133" s="7">
        <f t="shared" si="3462"/>
        <v>0.72715901982230502</v>
      </c>
      <c r="Q2133" s="7">
        <f t="shared" si="3463"/>
        <v>2.9703554715337064</v>
      </c>
    </row>
    <row r="2134" spans="1:17" x14ac:dyDescent="0.3">
      <c r="A2134" s="1">
        <v>43640</v>
      </c>
      <c r="B2134" s="2">
        <v>186.07929999999999</v>
      </c>
      <c r="C2134" s="2">
        <v>15.8268</v>
      </c>
      <c r="D2134" s="2">
        <f t="shared" si="3492"/>
        <v>3.1707414727861109E-5</v>
      </c>
      <c r="E2134" s="2">
        <f t="shared" si="3493"/>
        <v>-3.1586994002083036E-4</v>
      </c>
      <c r="F2134" s="11">
        <f t="shared" ref="F2134:G2134" si="3530">B2134/B1882-1</f>
        <v>8.019277287479909E-2</v>
      </c>
      <c r="G2134" s="11">
        <f t="shared" si="3530"/>
        <v>2.8168282098588904E-2</v>
      </c>
      <c r="H2134" s="9">
        <f t="shared" si="3479"/>
        <v>7.7139518610669144E-2</v>
      </c>
      <c r="I2134" s="9">
        <f t="shared" si="3480"/>
        <v>0.21486181839558116</v>
      </c>
      <c r="J2134" s="7">
        <f t="shared" si="3481"/>
        <v>5.5544468943058201E-2</v>
      </c>
      <c r="K2134" s="7">
        <f t="shared" si="3482"/>
        <v>2.3955789442642761E-2</v>
      </c>
      <c r="L2134" s="11">
        <f t="shared" ref="L2134:M2134" si="3531">B2134/B1378-1</f>
        <v>0.79817340919808588</v>
      </c>
      <c r="M2134" s="11">
        <f t="shared" si="3531"/>
        <v>2.9175247524752477</v>
      </c>
      <c r="N2134" s="9">
        <f t="shared" si="3460"/>
        <v>0.19559045900133867</v>
      </c>
      <c r="O2134" s="9">
        <f t="shared" si="3461"/>
        <v>0.17015108688026162</v>
      </c>
      <c r="P2134" s="7">
        <f t="shared" si="3462"/>
        <v>0.72175529096575541</v>
      </c>
      <c r="Q2134" s="7">
        <f t="shared" si="3463"/>
        <v>2.9332668261862227</v>
      </c>
    </row>
    <row r="2135" spans="1:17" x14ac:dyDescent="0.3">
      <c r="A2135" s="1">
        <v>43641</v>
      </c>
      <c r="B2135" s="2">
        <v>182.88499999999999</v>
      </c>
      <c r="C2135" s="2">
        <v>15.017099999999999</v>
      </c>
      <c r="D2135" s="2">
        <f t="shared" si="3492"/>
        <v>-1.7315386935187825E-2</v>
      </c>
      <c r="E2135" s="2">
        <f t="shared" si="3493"/>
        <v>-5.251515384206628E-2</v>
      </c>
      <c r="F2135" s="11">
        <f t="shared" ref="F2135:G2135" si="3532">B2135/B1883-1</f>
        <v>6.4011133180438273E-2</v>
      </c>
      <c r="G2135" s="11">
        <f t="shared" si="3532"/>
        <v>-1.4528989073727794E-2</v>
      </c>
      <c r="H2135" s="9">
        <f t="shared" si="3479"/>
        <v>6.2045854380161095E-2</v>
      </c>
      <c r="I2135" s="9">
        <f t="shared" si="3480"/>
        <v>0.21556628714556716</v>
      </c>
      <c r="J2135" s="7">
        <f t="shared" si="3481"/>
        <v>3.9574445405503367E-2</v>
      </c>
      <c r="K2135" s="7">
        <f t="shared" si="3482"/>
        <v>-2.2710294739864412E-2</v>
      </c>
      <c r="L2135" s="11">
        <f t="shared" ref="L2135:M2135" si="3533">B2135/B1379-1</f>
        <v>0.77159042584622406</v>
      </c>
      <c r="M2135" s="11">
        <f t="shared" si="3533"/>
        <v>2.7413672828740845</v>
      </c>
      <c r="N2135" s="9">
        <f t="shared" si="3460"/>
        <v>0.1906258962703557</v>
      </c>
      <c r="O2135" s="9">
        <f t="shared" si="3461"/>
        <v>0.17046110136364781</v>
      </c>
      <c r="P2135" s="7">
        <f t="shared" si="3462"/>
        <v>0.69603336204596156</v>
      </c>
      <c r="Q2135" s="7">
        <f t="shared" si="3463"/>
        <v>2.7560344784831781</v>
      </c>
    </row>
    <row r="2136" spans="1:17" x14ac:dyDescent="0.3">
      <c r="A2136" s="1">
        <v>43642</v>
      </c>
      <c r="B2136" s="2">
        <v>183.7355</v>
      </c>
      <c r="C2136" s="2">
        <v>15.207000000000001</v>
      </c>
      <c r="D2136" s="2">
        <f t="shared" si="3492"/>
        <v>4.6396834094201414E-3</v>
      </c>
      <c r="E2136" s="2">
        <f t="shared" si="3493"/>
        <v>1.2566296362685796E-2</v>
      </c>
      <c r="F2136" s="11">
        <f t="shared" ref="F2136:G2136" si="3534">B2136/B1884-1</f>
        <v>9.3598595321707112E-2</v>
      </c>
      <c r="G2136" s="11">
        <f t="shared" si="3534"/>
        <v>6.5998387718621876E-2</v>
      </c>
      <c r="H2136" s="9">
        <f t="shared" si="3479"/>
        <v>8.947372197332909E-2</v>
      </c>
      <c r="I2136" s="9">
        <f t="shared" si="3480"/>
        <v>0.21437014244989497</v>
      </c>
      <c r="J2136" s="7">
        <f t="shared" si="3481"/>
        <v>6.8757162484580858E-2</v>
      </c>
      <c r="K2136" s="7">
        <f t="shared" si="3482"/>
        <v>6.3564130322934398E-2</v>
      </c>
      <c r="L2136" s="11">
        <f t="shared" ref="L2136:M2136" si="3535">B2136/B1380-1</f>
        <v>0.75479371070503865</v>
      </c>
      <c r="M2136" s="11">
        <f t="shared" si="3535"/>
        <v>2.6354291178579969</v>
      </c>
      <c r="N2136" s="9">
        <f t="shared" si="3460"/>
        <v>0.18745043541706963</v>
      </c>
      <c r="O2136" s="9">
        <f t="shared" si="3461"/>
        <v>0.17029983649515709</v>
      </c>
      <c r="P2136" s="7">
        <f t="shared" si="3462"/>
        <v>0.68009149759417031</v>
      </c>
      <c r="Q2136" s="7">
        <f t="shared" si="3463"/>
        <v>2.6529185673247624</v>
      </c>
    </row>
    <row r="2137" spans="1:17" x14ac:dyDescent="0.3">
      <c r="A2137" s="1">
        <v>43643</v>
      </c>
      <c r="B2137" s="2">
        <v>184.43770000000001</v>
      </c>
      <c r="C2137" s="2">
        <v>15.3719</v>
      </c>
      <c r="D2137" s="2">
        <f t="shared" si="3492"/>
        <v>3.8145136661082765E-3</v>
      </c>
      <c r="E2137" s="2">
        <f t="shared" si="3493"/>
        <v>1.0785319188741413E-2</v>
      </c>
      <c r="F2137" s="11">
        <f t="shared" ref="F2137:G2137" si="3536">B2137/B1885-1</f>
        <v>9.331206434284578E-2</v>
      </c>
      <c r="G2137" s="11">
        <f t="shared" si="3536"/>
        <v>6.58129199109736E-2</v>
      </c>
      <c r="H2137" s="9">
        <f t="shared" si="3479"/>
        <v>8.9211680193766962E-2</v>
      </c>
      <c r="I2137" s="9">
        <f t="shared" si="3480"/>
        <v>0.21436575283825746</v>
      </c>
      <c r="J2137" s="7">
        <f t="shared" si="3481"/>
        <v>6.8478145575136207E-2</v>
      </c>
      <c r="K2137" s="7">
        <f t="shared" si="3482"/>
        <v>6.2737364370760274E-2</v>
      </c>
      <c r="L2137" s="11">
        <f t="shared" ref="L2137:M2137" si="3537">B2137/B1381-1</f>
        <v>0.83716978294152034</v>
      </c>
      <c r="M2137" s="11">
        <f t="shared" si="3537"/>
        <v>3.1877298607894948</v>
      </c>
      <c r="N2137" s="9">
        <f t="shared" si="3460"/>
        <v>0.20274207533042893</v>
      </c>
      <c r="O2137" s="9">
        <f t="shared" si="3461"/>
        <v>0.16850375242244872</v>
      </c>
      <c r="P2137" s="7">
        <f t="shared" si="3462"/>
        <v>0.76056706665814122</v>
      </c>
      <c r="Q2137" s="7">
        <f t="shared" si="3463"/>
        <v>3.2264662039887027</v>
      </c>
    </row>
    <row r="2138" spans="1:17" x14ac:dyDescent="0.3">
      <c r="A2138" s="1">
        <v>43644</v>
      </c>
      <c r="B2138" s="2">
        <v>184.67500000000001</v>
      </c>
      <c r="C2138" s="2">
        <v>15.4369</v>
      </c>
      <c r="D2138" s="2">
        <f t="shared" si="3492"/>
        <v>1.2857863340542512E-3</v>
      </c>
      <c r="E2138" s="2">
        <f t="shared" si="3493"/>
        <v>4.2195798890532731E-3</v>
      </c>
      <c r="F2138" s="11">
        <f t="shared" ref="F2138:G2138" si="3538">B2138/B1886-1</f>
        <v>0.10981104817123821</v>
      </c>
      <c r="G2138" s="11">
        <f t="shared" si="3538"/>
        <v>0.11506873063226397</v>
      </c>
      <c r="H2138" s="9">
        <f t="shared" si="3479"/>
        <v>0.10418977396124703</v>
      </c>
      <c r="I2138" s="9">
        <f t="shared" si="3480"/>
        <v>0.21390501343944721</v>
      </c>
      <c r="J2138" s="7">
        <f t="shared" si="3481"/>
        <v>8.4709377825177734E-2</v>
      </c>
      <c r="K2138" s="7">
        <f t="shared" si="3482"/>
        <v>0.11256729753876349</v>
      </c>
      <c r="L2138" s="11">
        <f t="shared" ref="L2138:M2138" si="3539">B2138/B1382-1</f>
        <v>0.87678417718753221</v>
      </c>
      <c r="M2138" s="11">
        <f t="shared" si="3539"/>
        <v>3.4654035290714491</v>
      </c>
      <c r="N2138" s="9">
        <f t="shared" si="3460"/>
        <v>0.20985325604724339</v>
      </c>
      <c r="O2138" s="9">
        <f t="shared" si="3461"/>
        <v>0.16807275748651873</v>
      </c>
      <c r="P2138" s="7">
        <f t="shared" si="3462"/>
        <v>0.79892108942261331</v>
      </c>
      <c r="Q2138" s="7">
        <f t="shared" si="3463"/>
        <v>3.5146388963119808</v>
      </c>
    </row>
    <row r="2139" spans="1:17" x14ac:dyDescent="0.3">
      <c r="A2139" s="1">
        <v>43647</v>
      </c>
      <c r="B2139" s="2">
        <v>187.1671</v>
      </c>
      <c r="C2139" s="2">
        <v>16.0517</v>
      </c>
      <c r="D2139" s="2">
        <f t="shared" si="3492"/>
        <v>1.3404277319976938E-2</v>
      </c>
      <c r="E2139" s="2">
        <f t="shared" si="3493"/>
        <v>3.9054015734001746E-2</v>
      </c>
      <c r="F2139" s="11">
        <f t="shared" ref="F2139:G2139" si="3540">B2139/B1887-1</f>
        <v>0.11519511897207657</v>
      </c>
      <c r="G2139" s="11">
        <f t="shared" si="3540"/>
        <v>0.13174036888713414</v>
      </c>
      <c r="H2139" s="9">
        <f t="shared" si="3479"/>
        <v>0.10902938419610617</v>
      </c>
      <c r="I2139" s="9">
        <f t="shared" si="3480"/>
        <v>0.21414383267069892</v>
      </c>
      <c r="J2139" s="7">
        <f t="shared" si="3481"/>
        <v>8.9915961427207147E-2</v>
      </c>
      <c r="K2139" s="7">
        <f t="shared" si="3482"/>
        <v>0.12831913907182657</v>
      </c>
      <c r="L2139" s="11">
        <f t="shared" ref="L2139:M2139" si="3541">B2139/B1383-1</f>
        <v>0.86132204940530666</v>
      </c>
      <c r="M2139" s="11">
        <f t="shared" si="3541"/>
        <v>3.3693551460380542</v>
      </c>
      <c r="N2139" s="9">
        <f t="shared" si="3460"/>
        <v>0.20709567149711255</v>
      </c>
      <c r="O2139" s="9">
        <f t="shared" si="3461"/>
        <v>0.16779831561243269</v>
      </c>
      <c r="P2139" s="7">
        <f t="shared" si="3462"/>
        <v>0.78434714352839774</v>
      </c>
      <c r="Q2139" s="7">
        <f t="shared" si="3463"/>
        <v>3.4094560391617792</v>
      </c>
    </row>
    <row r="2140" spans="1:17" x14ac:dyDescent="0.3">
      <c r="A2140" s="1">
        <v>43648</v>
      </c>
      <c r="B2140" s="2">
        <v>187.90880000000001</v>
      </c>
      <c r="C2140" s="2">
        <v>16.246600000000001</v>
      </c>
      <c r="D2140" s="2">
        <f t="shared" si="3492"/>
        <v>3.9549380100237915E-3</v>
      </c>
      <c r="E2140" s="2">
        <f t="shared" si="3493"/>
        <v>1.2068893144586002E-2</v>
      </c>
      <c r="F2140" s="11">
        <f t="shared" ref="F2140:G2140" si="3542">B2140/B1888-1</f>
        <v>0.11661382955649513</v>
      </c>
      <c r="G2140" s="11">
        <f t="shared" si="3542"/>
        <v>0.14027231892195413</v>
      </c>
      <c r="H2140" s="9">
        <f t="shared" si="3479"/>
        <v>0.1103007392343119</v>
      </c>
      <c r="I2140" s="9">
        <f t="shared" si="3480"/>
        <v>0.21416095455155096</v>
      </c>
      <c r="J2140" s="7">
        <f t="shared" si="3481"/>
        <v>9.1298511326152632E-2</v>
      </c>
      <c r="K2140" s="7">
        <f t="shared" si="3482"/>
        <v>0.13259346260684612</v>
      </c>
      <c r="L2140" s="11">
        <f t="shared" ref="L2140:M2140" si="3543">B2140/B1384-1</f>
        <v>0.83617834818135006</v>
      </c>
      <c r="M2140" s="11">
        <f t="shared" si="3543"/>
        <v>3.2040626212964165</v>
      </c>
      <c r="N2140" s="9">
        <f t="shared" si="3460"/>
        <v>0.2025621423376289</v>
      </c>
      <c r="O2140" s="9">
        <f t="shared" si="3461"/>
        <v>0.16752947869808149</v>
      </c>
      <c r="P2140" s="7">
        <f t="shared" si="3462"/>
        <v>0.76048130015746662</v>
      </c>
      <c r="Q2140" s="7">
        <f t="shared" si="3463"/>
        <v>3.2383183580108454</v>
      </c>
    </row>
    <row r="2141" spans="1:17" x14ac:dyDescent="0.3">
      <c r="A2141" s="1">
        <v>43649</v>
      </c>
      <c r="B2141" s="2">
        <v>189.32300000000001</v>
      </c>
      <c r="C2141" s="2">
        <v>16.6065</v>
      </c>
      <c r="D2141" s="2">
        <f t="shared" si="3492"/>
        <v>7.4978123540466388E-3</v>
      </c>
      <c r="E2141" s="2">
        <f t="shared" si="3493"/>
        <v>2.1910528870789463E-2</v>
      </c>
      <c r="F2141" s="11">
        <f t="shared" ref="F2141:G2141" si="3544">B2141/B1889-1</f>
        <v>0.1175300450971597</v>
      </c>
      <c r="G2141" s="11">
        <f t="shared" si="3544"/>
        <v>0.13997693479962114</v>
      </c>
      <c r="H2141" s="9">
        <f t="shared" si="3479"/>
        <v>0.1111209331371501</v>
      </c>
      <c r="I2141" s="9">
        <f t="shared" si="3480"/>
        <v>0.21418641503811869</v>
      </c>
      <c r="J2141" s="7">
        <f t="shared" si="3481"/>
        <v>9.218799919928311E-2</v>
      </c>
      <c r="K2141" s="7">
        <f t="shared" si="3482"/>
        <v>0.13532801328517174</v>
      </c>
      <c r="L2141" s="11">
        <f t="shared" ref="L2141:M2141" si="3545">B2141/B1385-1</f>
        <v>0.82883842779573991</v>
      </c>
      <c r="M2141" s="11">
        <f t="shared" si="3545"/>
        <v>3.1464419475655436</v>
      </c>
      <c r="N2141" s="9">
        <f t="shared" si="3460"/>
        <v>0.20122700880395769</v>
      </c>
      <c r="O2141" s="9">
        <f t="shared" si="3461"/>
        <v>0.16746013454506414</v>
      </c>
      <c r="P2141" s="7">
        <f t="shared" si="3462"/>
        <v>0.7535050690619518</v>
      </c>
      <c r="Q2141" s="7">
        <f t="shared" si="3463"/>
        <v>3.1890080945622064</v>
      </c>
    </row>
    <row r="2142" spans="1:17" x14ac:dyDescent="0.3">
      <c r="A2142" s="1">
        <v>43651</v>
      </c>
      <c r="B2142" s="2">
        <v>188.93729999999999</v>
      </c>
      <c r="C2142" s="2">
        <v>16.498999999999999</v>
      </c>
      <c r="D2142" s="2">
        <f t="shared" si="3492"/>
        <v>-2.0393371108405754E-3</v>
      </c>
      <c r="E2142" s="2">
        <f t="shared" si="3493"/>
        <v>-6.4944119761868721E-3</v>
      </c>
      <c r="F2142" s="11">
        <f t="shared" ref="F2142:G2142" si="3546">B2142/B1890-1</f>
        <v>0.12831260689681523</v>
      </c>
      <c r="G2142" s="11">
        <f t="shared" si="3546"/>
        <v>0.17297862205760017</v>
      </c>
      <c r="H2142" s="9">
        <f t="shared" si="3479"/>
        <v>0.12072324845516978</v>
      </c>
      <c r="I2142" s="9">
        <f t="shared" si="3480"/>
        <v>0.21385887150648844</v>
      </c>
      <c r="J2142" s="7">
        <f t="shared" si="3481"/>
        <v>0.10280335232592575</v>
      </c>
      <c r="K2142" s="7">
        <f t="shared" si="3482"/>
        <v>0.16924643565498854</v>
      </c>
      <c r="L2142" s="11">
        <f t="shared" ref="L2142:M2142" si="3547">B2142/B1386-1</f>
        <v>0.81599412537593463</v>
      </c>
      <c r="M2142" s="11">
        <f t="shared" si="3547"/>
        <v>3.0638931993398852</v>
      </c>
      <c r="N2142" s="9">
        <f t="shared" si="3460"/>
        <v>0.19887768174957479</v>
      </c>
      <c r="O2142" s="9">
        <f t="shared" si="3461"/>
        <v>0.16745044298324363</v>
      </c>
      <c r="P2142" s="7">
        <f t="shared" si="3462"/>
        <v>0.74119832543616693</v>
      </c>
      <c r="Q2142" s="7">
        <f t="shared" si="3463"/>
        <v>3.1015454807158438</v>
      </c>
    </row>
    <row r="2143" spans="1:17" x14ac:dyDescent="0.3">
      <c r="A2143" s="1">
        <v>43654</v>
      </c>
      <c r="B2143" s="2">
        <v>187.6122</v>
      </c>
      <c r="C2143" s="2">
        <v>16.151700000000002</v>
      </c>
      <c r="D2143" s="2">
        <f t="shared" si="3492"/>
        <v>-7.0381475474292901E-3</v>
      </c>
      <c r="E2143" s="2">
        <f t="shared" si="3493"/>
        <v>-2.1274465722524366E-2</v>
      </c>
      <c r="F2143" s="11">
        <f t="shared" ref="F2143:G2143" si="3548">B2143/B1891-1</f>
        <v>0.10666337913851032</v>
      </c>
      <c r="G2143" s="11">
        <f t="shared" si="3548"/>
        <v>0.10762362590263552</v>
      </c>
      <c r="H2143" s="9">
        <f t="shared" si="3479"/>
        <v>0.10134952359790379</v>
      </c>
      <c r="I2143" s="9">
        <f t="shared" si="3480"/>
        <v>0.21365874402679474</v>
      </c>
      <c r="J2143" s="7">
        <f t="shared" si="3481"/>
        <v>8.1689849909444723E-2</v>
      </c>
      <c r="K2143" s="7">
        <f t="shared" si="3482"/>
        <v>0.10365048245258501</v>
      </c>
      <c r="L2143" s="11">
        <f t="shared" ref="L2143:M2143" si="3549">B2143/B1387-1</f>
        <v>0.81433658203536763</v>
      </c>
      <c r="M2143" s="11">
        <f t="shared" si="3549"/>
        <v>3.0500752256770314</v>
      </c>
      <c r="N2143" s="9">
        <f t="shared" si="3460"/>
        <v>0.19857329378617442</v>
      </c>
      <c r="O2143" s="9">
        <f t="shared" si="3461"/>
        <v>0.16746383977009302</v>
      </c>
      <c r="P2143" s="7">
        <f t="shared" si="3462"/>
        <v>0.73959734393092891</v>
      </c>
      <c r="Q2143" s="7">
        <f t="shared" si="3463"/>
        <v>3.0900769581988827</v>
      </c>
    </row>
    <row r="2144" spans="1:17" x14ac:dyDescent="0.3">
      <c r="A2144" s="1">
        <v>43655</v>
      </c>
      <c r="B2144" s="2">
        <v>188.55170000000001</v>
      </c>
      <c r="C2144" s="2">
        <v>16.394100000000002</v>
      </c>
      <c r="D2144" s="2">
        <f t="shared" si="3492"/>
        <v>4.9951733992222337E-3</v>
      </c>
      <c r="E2144" s="2">
        <f t="shared" si="3493"/>
        <v>1.4896206718059475E-2</v>
      </c>
      <c r="F2144" s="11">
        <f t="shared" ref="F2144:G2144" si="3550">B2144/B1892-1</f>
        <v>9.5168118842820615E-2</v>
      </c>
      <c r="G2144" s="11">
        <f t="shared" si="3550"/>
        <v>7.5834235653115645E-2</v>
      </c>
      <c r="H2144" s="9">
        <f t="shared" si="3479"/>
        <v>9.0907884673241804E-2</v>
      </c>
      <c r="I2144" s="9">
        <f t="shared" si="3480"/>
        <v>0.21317758250299843</v>
      </c>
      <c r="J2144" s="7">
        <f t="shared" si="3481"/>
        <v>7.0563926585715642E-2</v>
      </c>
      <c r="K2144" s="7">
        <f t="shared" si="3482"/>
        <v>7.0603583812068882E-2</v>
      </c>
      <c r="L2144" s="11">
        <f t="shared" ref="L2144:M2144" si="3551">B2144/B1388-1</f>
        <v>0.80860602863240705</v>
      </c>
      <c r="M2144" s="11">
        <f t="shared" si="3551"/>
        <v>3.0161930426261643</v>
      </c>
      <c r="N2144" s="9">
        <f t="shared" si="3460"/>
        <v>0.19751879954435983</v>
      </c>
      <c r="O2144" s="9">
        <f t="shared" si="3461"/>
        <v>0.16742737064410126</v>
      </c>
      <c r="P2144" s="7">
        <f t="shared" si="3462"/>
        <v>0.73413462191139156</v>
      </c>
      <c r="Q2144" s="7">
        <f t="shared" si="3463"/>
        <v>3.0521119565320278</v>
      </c>
    </row>
    <row r="2145" spans="1:17" x14ac:dyDescent="0.3">
      <c r="A2145" s="1">
        <v>43656</v>
      </c>
      <c r="B2145" s="2">
        <v>190.4306</v>
      </c>
      <c r="C2145" s="2">
        <v>16.878900000000002</v>
      </c>
      <c r="D2145" s="2">
        <f t="shared" si="3492"/>
        <v>9.9155838900206079E-3</v>
      </c>
      <c r="E2145" s="2">
        <f t="shared" si="3493"/>
        <v>2.914280716280343E-2</v>
      </c>
      <c r="F2145" s="11">
        <f t="shared" ref="F2145:G2145" si="3552">B2145/B1893-1</f>
        <v>9.6218595994954859E-2</v>
      </c>
      <c r="G2145" s="11">
        <f t="shared" si="3552"/>
        <v>7.7656327812751558E-2</v>
      </c>
      <c r="H2145" s="9">
        <f t="shared" si="3479"/>
        <v>9.1866617539043322E-2</v>
      </c>
      <c r="I2145" s="9">
        <f t="shared" si="3480"/>
        <v>0.21321838555964551</v>
      </c>
      <c r="J2145" s="7">
        <f t="shared" si="3481"/>
        <v>7.1581481712241102E-2</v>
      </c>
      <c r="K2145" s="7">
        <f t="shared" si="3482"/>
        <v>7.3603226869478622E-2</v>
      </c>
      <c r="L2145" s="11">
        <f t="shared" ref="L2145:M2145" si="3553">B2145/B1389-1</f>
        <v>0.82124798561598289</v>
      </c>
      <c r="M2145" s="11">
        <f t="shared" si="3553"/>
        <v>3.0962238508955018</v>
      </c>
      <c r="N2145" s="9">
        <f t="shared" si="3460"/>
        <v>0.19984065749396954</v>
      </c>
      <c r="O2145" s="9">
        <f t="shared" si="3461"/>
        <v>0.16750562785400022</v>
      </c>
      <c r="P2145" s="7">
        <f t="shared" si="3462"/>
        <v>0.74618737684125169</v>
      </c>
      <c r="Q2145" s="7">
        <f t="shared" si="3463"/>
        <v>3.1362148825375833</v>
      </c>
    </row>
    <row r="2146" spans="1:17" x14ac:dyDescent="0.3">
      <c r="A2146" s="1">
        <v>43657</v>
      </c>
      <c r="B2146" s="2">
        <v>190.29220000000001</v>
      </c>
      <c r="C2146" s="2">
        <v>16.8339</v>
      </c>
      <c r="D2146" s="2">
        <f t="shared" si="3492"/>
        <v>-7.270381815658181E-4</v>
      </c>
      <c r="E2146" s="2">
        <f t="shared" si="3493"/>
        <v>-2.6696107547032116E-3</v>
      </c>
      <c r="F2146" s="11">
        <f t="shared" ref="F2146:G2146" si="3554">B2146/B1894-1</f>
        <v>9.4618489974310327E-2</v>
      </c>
      <c r="G2146" s="11">
        <f t="shared" si="3554"/>
        <v>7.2222929936305746E-2</v>
      </c>
      <c r="H2146" s="9">
        <f t="shared" si="3479"/>
        <v>9.0405891576892147E-2</v>
      </c>
      <c r="I2146" s="9">
        <f t="shared" si="3480"/>
        <v>0.21322084038803021</v>
      </c>
      <c r="J2146" s="7">
        <f t="shared" si="3481"/>
        <v>7.0016777426783916E-2</v>
      </c>
      <c r="K2146" s="7">
        <f t="shared" si="3482"/>
        <v>6.8903764610340312E-2</v>
      </c>
      <c r="L2146" s="11">
        <f t="shared" ref="L2146:M2146" si="3555">B2146/B1390-1</f>
        <v>0.79220495452434925</v>
      </c>
      <c r="M2146" s="11">
        <f t="shared" si="3555"/>
        <v>2.9047806824244393</v>
      </c>
      <c r="N2146" s="9">
        <f t="shared" si="3460"/>
        <v>0.19448222665238657</v>
      </c>
      <c r="O2146" s="9">
        <f t="shared" si="3461"/>
        <v>0.16729666259946299</v>
      </c>
      <c r="P2146" s="7">
        <f t="shared" si="3462"/>
        <v>0.71852165783179411</v>
      </c>
      <c r="Q2146" s="7">
        <f t="shared" si="3463"/>
        <v>2.9452001972417667</v>
      </c>
    </row>
    <row r="2147" spans="1:17" x14ac:dyDescent="0.3">
      <c r="A2147" s="1">
        <v>43658</v>
      </c>
      <c r="B2147" s="2">
        <v>191.38990000000001</v>
      </c>
      <c r="C2147" s="2">
        <v>17.116299999999999</v>
      </c>
      <c r="D2147" s="2">
        <f t="shared" si="3492"/>
        <v>5.7519230082511063E-3</v>
      </c>
      <c r="E2147" s="2">
        <f t="shared" si="3493"/>
        <v>1.6636515447710457E-2</v>
      </c>
      <c r="F2147" s="11">
        <f t="shared" ref="F2147:G2147" si="3556">B2147/B1895-1</f>
        <v>0.10654945334497379</v>
      </c>
      <c r="G2147" s="11">
        <f t="shared" si="3556"/>
        <v>0.10638311625351471</v>
      </c>
      <c r="H2147" s="9">
        <f t="shared" si="3479"/>
        <v>0.10124657299869752</v>
      </c>
      <c r="I2147" s="9">
        <f t="shared" si="3480"/>
        <v>0.21321836533366698</v>
      </c>
      <c r="J2147" s="7">
        <f t="shared" si="3481"/>
        <v>8.1680161465145673E-2</v>
      </c>
      <c r="K2147" s="7">
        <f t="shared" si="3482"/>
        <v>0.10424340387239805</v>
      </c>
      <c r="L2147" s="11">
        <f t="shared" ref="L2147:M2147" si="3557">B2147/B1391-1</f>
        <v>0.79230541596977844</v>
      </c>
      <c r="M2147" s="11">
        <f t="shared" si="3557"/>
        <v>2.9036422104134836</v>
      </c>
      <c r="N2147" s="9">
        <f t="shared" si="3460"/>
        <v>0.19450091101651107</v>
      </c>
      <c r="O2147" s="9">
        <f t="shared" si="3461"/>
        <v>0.16729721566949854</v>
      </c>
      <c r="P2147" s="7">
        <f t="shared" si="3462"/>
        <v>0.71861751192958856</v>
      </c>
      <c r="Q2147" s="7">
        <f t="shared" si="3463"/>
        <v>2.9458538173877797</v>
      </c>
    </row>
    <row r="2148" spans="1:17" x14ac:dyDescent="0.3">
      <c r="A2148" s="1">
        <v>43661</v>
      </c>
      <c r="B2148" s="2">
        <v>192.00309999999999</v>
      </c>
      <c r="C2148" s="2">
        <v>17.261299999999999</v>
      </c>
      <c r="D2148" s="2">
        <f t="shared" si="3492"/>
        <v>3.1988091742651595E-3</v>
      </c>
      <c r="E2148" s="2">
        <f t="shared" si="3493"/>
        <v>8.4357756141729794E-3</v>
      </c>
      <c r="F2148" s="11">
        <f t="shared" ref="F2148:G2148" si="3558">B2148/B1896-1</f>
        <v>9.1290054529519438E-2</v>
      </c>
      <c r="G2148" s="11">
        <f t="shared" si="3558"/>
        <v>6.3287318512495361E-2</v>
      </c>
      <c r="H2148" s="9">
        <f t="shared" si="3479"/>
        <v>8.7360532679747444E-2</v>
      </c>
      <c r="I2148" s="9">
        <f t="shared" si="3480"/>
        <v>0.21258128914356633</v>
      </c>
      <c r="J2148" s="7">
        <f t="shared" si="3481"/>
        <v>6.6908410637900761E-2</v>
      </c>
      <c r="K2148" s="7">
        <f t="shared" si="3482"/>
        <v>6.0481423165648973E-2</v>
      </c>
      <c r="L2148" s="11">
        <f t="shared" ref="L2148:M2148" si="3559">B2148/B1392-1</f>
        <v>0.78901599186756255</v>
      </c>
      <c r="M2148" s="11">
        <f t="shared" si="3559"/>
        <v>2.8757213103711514</v>
      </c>
      <c r="N2148" s="9">
        <f t="shared" si="3460"/>
        <v>0.1938885811615699</v>
      </c>
      <c r="O2148" s="9">
        <f t="shared" si="3461"/>
        <v>0.16728496589503555</v>
      </c>
      <c r="P2148" s="7">
        <f t="shared" si="3462"/>
        <v>0.71547387390006567</v>
      </c>
      <c r="Q2148" s="7">
        <f t="shared" si="3463"/>
        <v>2.9243852821589136</v>
      </c>
    </row>
    <row r="2149" spans="1:17" x14ac:dyDescent="0.3">
      <c r="A2149" s="1">
        <v>43662</v>
      </c>
      <c r="B2149" s="2">
        <v>191.01410000000001</v>
      </c>
      <c r="C2149" s="2">
        <v>17.016300000000001</v>
      </c>
      <c r="D2149" s="2">
        <f t="shared" si="3492"/>
        <v>-5.1642704193225336E-3</v>
      </c>
      <c r="E2149" s="2">
        <f t="shared" si="3493"/>
        <v>-1.4295293266860357E-2</v>
      </c>
      <c r="F2149" s="11">
        <f t="shared" ref="F2149:G2149" si="3560">B2149/B1897-1</f>
        <v>8.4761923691780039E-2</v>
      </c>
      <c r="G2149" s="11">
        <f t="shared" si="3560"/>
        <v>4.5143815297304268E-2</v>
      </c>
      <c r="H2149" s="9">
        <f t="shared" si="3479"/>
        <v>8.1360537746332937E-2</v>
      </c>
      <c r="I2149" s="9">
        <f t="shared" si="3480"/>
        <v>0.21265181144865017</v>
      </c>
      <c r="J2149" s="7">
        <f t="shared" si="3481"/>
        <v>6.0510229916062919E-2</v>
      </c>
      <c r="K2149" s="7">
        <f t="shared" si="3482"/>
        <v>4.1422997892710756E-2</v>
      </c>
      <c r="L2149" s="11">
        <f t="shared" ref="L2149:M2149" si="3561">B2149/B1393-1</f>
        <v>0.78412303749277301</v>
      </c>
      <c r="M2149" s="11">
        <f t="shared" si="3561"/>
        <v>2.8476653476540417</v>
      </c>
      <c r="N2149" s="9">
        <f t="shared" si="3460"/>
        <v>0.19297566632805344</v>
      </c>
      <c r="O2149" s="9">
        <f t="shared" si="3461"/>
        <v>0.16730986264033415</v>
      </c>
      <c r="P2149" s="7">
        <f t="shared" si="3462"/>
        <v>0.71076068012343874</v>
      </c>
      <c r="Q2149" s="7">
        <f t="shared" si="3463"/>
        <v>2.8918360170817223</v>
      </c>
    </row>
    <row r="2150" spans="1:17" x14ac:dyDescent="0.3">
      <c r="A2150" s="1">
        <v>43663</v>
      </c>
      <c r="B2150" s="2">
        <v>190.0746</v>
      </c>
      <c r="C2150" s="2">
        <v>16.7639</v>
      </c>
      <c r="D2150" s="2">
        <f t="shared" si="3492"/>
        <v>-4.9306206316245479E-3</v>
      </c>
      <c r="E2150" s="2">
        <f t="shared" si="3493"/>
        <v>-1.494394332637768E-2</v>
      </c>
      <c r="F2150" s="11">
        <f t="shared" ref="F2150:G2150" si="3562">B2150/B1898-1</f>
        <v>8.2017158610984797E-2</v>
      </c>
      <c r="G2150" s="11">
        <f t="shared" si="3562"/>
        <v>3.6625936827524574E-2</v>
      </c>
      <c r="H2150" s="9">
        <f t="shared" si="3479"/>
        <v>7.8827038534210914E-2</v>
      </c>
      <c r="I2150" s="9">
        <f t="shared" si="3480"/>
        <v>0.21269924352908429</v>
      </c>
      <c r="J2150" s="7">
        <f t="shared" si="3481"/>
        <v>5.7816157791553691E-2</v>
      </c>
      <c r="K2150" s="7">
        <f t="shared" si="3482"/>
        <v>3.34438396607597E-2</v>
      </c>
      <c r="L2150" s="11">
        <f t="shared" ref="L2150:M2150" si="3563">B2150/B1394-1</f>
        <v>0.76329863472205095</v>
      </c>
      <c r="M2150" s="11">
        <f t="shared" si="3563"/>
        <v>2.7151563504199632</v>
      </c>
      <c r="N2150" s="9">
        <f t="shared" si="3460"/>
        <v>0.18906209305236649</v>
      </c>
      <c r="O2150" s="9">
        <f t="shared" si="3461"/>
        <v>0.16730561175937086</v>
      </c>
      <c r="P2150" s="7">
        <f t="shared" si="3462"/>
        <v>0.69079617517350922</v>
      </c>
      <c r="Q2150" s="7">
        <f t="shared" si="3463"/>
        <v>2.7572153069754979</v>
      </c>
    </row>
    <row r="2151" spans="1:17" x14ac:dyDescent="0.3">
      <c r="A2151" s="1">
        <v>43664</v>
      </c>
      <c r="B2151" s="2">
        <v>190.29220000000001</v>
      </c>
      <c r="C2151" s="2">
        <v>16.836400000000001</v>
      </c>
      <c r="D2151" s="2">
        <f t="shared" si="3492"/>
        <v>1.1441588684308189E-3</v>
      </c>
      <c r="E2151" s="2">
        <f t="shared" si="3493"/>
        <v>4.3154443570019886E-3</v>
      </c>
      <c r="F2151" s="11">
        <f t="shared" ref="F2151:G2151" si="3564">B2151/B1899-1</f>
        <v>7.6706151282566415E-2</v>
      </c>
      <c r="G2151" s="11">
        <f t="shared" si="3564"/>
        <v>2.2190651391241545E-2</v>
      </c>
      <c r="H2151" s="9">
        <f t="shared" si="3479"/>
        <v>7.3906520911881227E-2</v>
      </c>
      <c r="I2151" s="9">
        <f t="shared" si="3480"/>
        <v>0.21262285684062585</v>
      </c>
      <c r="J2151" s="7">
        <f t="shared" si="3481"/>
        <v>5.2641038883345592E-2</v>
      </c>
      <c r="K2151" s="7">
        <f t="shared" si="3482"/>
        <v>1.8449533985719357E-2</v>
      </c>
      <c r="L2151" s="11">
        <f t="shared" ref="L2151:M2151" si="3565">B2151/B1395-1</f>
        <v>0.76815828034680744</v>
      </c>
      <c r="M2151" s="11">
        <f t="shared" si="3565"/>
        <v>2.7522620904836197</v>
      </c>
      <c r="N2151" s="9">
        <f t="shared" si="3460"/>
        <v>0.18997949509711926</v>
      </c>
      <c r="O2151" s="9">
        <f t="shared" si="3461"/>
        <v>0.16730021595640751</v>
      </c>
      <c r="P2151" s="7">
        <f t="shared" si="3462"/>
        <v>0.69546059588361264</v>
      </c>
      <c r="Q2151" s="7">
        <f t="shared" si="3463"/>
        <v>2.7884579592012728</v>
      </c>
    </row>
    <row r="2152" spans="1:17" x14ac:dyDescent="0.3">
      <c r="A2152" s="1">
        <v>43665</v>
      </c>
      <c r="B2152" s="2">
        <v>188.89779999999999</v>
      </c>
      <c r="C2152" s="2">
        <v>16.429099999999998</v>
      </c>
      <c r="D2152" s="2">
        <f t="shared" si="3492"/>
        <v>-7.3546574823545059E-3</v>
      </c>
      <c r="E2152" s="2">
        <f t="shared" si="3493"/>
        <v>-2.448905653517907E-2</v>
      </c>
      <c r="F2152" s="11">
        <f t="shared" ref="F2152:G2152" si="3566">B2152/B1900-1</f>
        <v>7.0835851253555848E-2</v>
      </c>
      <c r="G2152" s="11">
        <f t="shared" si="3566"/>
        <v>3.8494204483656702E-3</v>
      </c>
      <c r="H2152" s="9">
        <f t="shared" si="3479"/>
        <v>6.8439512915653242E-2</v>
      </c>
      <c r="I2152" s="9">
        <f t="shared" si="3480"/>
        <v>0.21274890161833759</v>
      </c>
      <c r="J2152" s="7">
        <f t="shared" si="3481"/>
        <v>4.6873879126669626E-2</v>
      </c>
      <c r="K2152" s="7">
        <f t="shared" si="3482"/>
        <v>1.640454693890403E-3</v>
      </c>
      <c r="L2152" s="11">
        <f t="shared" ref="L2152:M2152" si="3567">B2152/B1396-1</f>
        <v>0.74366126977680125</v>
      </c>
      <c r="M2152" s="11">
        <f t="shared" si="3567"/>
        <v>2.5899615418232673</v>
      </c>
      <c r="N2152" s="9">
        <f t="shared" si="3460"/>
        <v>0.18532902685901864</v>
      </c>
      <c r="O2152" s="9">
        <f t="shared" si="3461"/>
        <v>0.16733144632670036</v>
      </c>
      <c r="P2152" s="7">
        <f t="shared" si="3462"/>
        <v>0.67194456830010085</v>
      </c>
      <c r="Q2152" s="7">
        <f t="shared" si="3463"/>
        <v>2.6326549320326023</v>
      </c>
    </row>
    <row r="2153" spans="1:17" x14ac:dyDescent="0.3">
      <c r="A2153" s="1">
        <v>43668</v>
      </c>
      <c r="B2153" s="2">
        <v>190.40100000000001</v>
      </c>
      <c r="C2153" s="2">
        <v>16.816400000000002</v>
      </c>
      <c r="D2153" s="2">
        <f t="shared" si="3492"/>
        <v>7.9262463784116194E-3</v>
      </c>
      <c r="E2153" s="2">
        <f t="shared" si="3493"/>
        <v>2.3300448017929302E-2</v>
      </c>
      <c r="F2153" s="11">
        <f t="shared" ref="F2153:G2153" si="3568">B2153/B1901-1</f>
        <v>8.4782979024030869E-2</v>
      </c>
      <c r="G2153" s="11">
        <f t="shared" si="3568"/>
        <v>4.2935729746156559E-2</v>
      </c>
      <c r="H2153" s="9">
        <f t="shared" si="3479"/>
        <v>8.137994765319892E-2</v>
      </c>
      <c r="I2153" s="9">
        <f t="shared" si="3480"/>
        <v>0.21281937192770478</v>
      </c>
      <c r="J2153" s="7">
        <f t="shared" si="3481"/>
        <v>6.0493011430627686E-2</v>
      </c>
      <c r="K2153" s="7">
        <f t="shared" si="3482"/>
        <v>4.1149571757777892E-2</v>
      </c>
      <c r="L2153" s="11">
        <f t="shared" ref="L2153:M2153" si="3569">B2153/B1397-1</f>
        <v>0.7639636351171446</v>
      </c>
      <c r="M2153" s="11">
        <f t="shared" si="3569"/>
        <v>2.713049238242438</v>
      </c>
      <c r="N2153" s="9">
        <f t="shared" si="3460"/>
        <v>0.18918778078638401</v>
      </c>
      <c r="O2153" s="9">
        <f t="shared" si="3461"/>
        <v>0.16736361330468347</v>
      </c>
      <c r="P2153" s="7">
        <f t="shared" si="3462"/>
        <v>0.69138458364523458</v>
      </c>
      <c r="Q2153" s="7">
        <f t="shared" si="3463"/>
        <v>2.7604822599009218</v>
      </c>
    </row>
    <row r="2154" spans="1:17" x14ac:dyDescent="0.3">
      <c r="A2154" s="1">
        <v>43669</v>
      </c>
      <c r="B2154" s="2">
        <v>191.64709999999999</v>
      </c>
      <c r="C2154" s="2">
        <v>17.141300000000001</v>
      </c>
      <c r="D2154" s="2">
        <f t="shared" si="3492"/>
        <v>6.5232855171779482E-3</v>
      </c>
      <c r="E2154" s="2">
        <f t="shared" si="3493"/>
        <v>1.9136155546462183E-2</v>
      </c>
      <c r="F2154" s="11">
        <f t="shared" ref="F2154:G2154" si="3570">B2154/B1902-1</f>
        <v>9.2126992955346543E-2</v>
      </c>
      <c r="G2154" s="11">
        <f t="shared" si="3570"/>
        <v>6.45646111901228E-2</v>
      </c>
      <c r="H2154" s="9">
        <f t="shared" si="3479"/>
        <v>8.8127164476253753E-2</v>
      </c>
      <c r="I2154" s="9">
        <f t="shared" si="3480"/>
        <v>0.21290854768992501</v>
      </c>
      <c r="J2154" s="7">
        <f t="shared" si="3481"/>
        <v>6.7652314843606343E-2</v>
      </c>
      <c r="K2154" s="7">
        <f t="shared" si="3482"/>
        <v>6.2257403758023466E-2</v>
      </c>
      <c r="L2154" s="11">
        <f t="shared" ref="L2154:M2154" si="3571">B2154/B1398-1</f>
        <v>0.75500364467529413</v>
      </c>
      <c r="M2154" s="11">
        <f t="shared" si="3571"/>
        <v>2.6594649986123269</v>
      </c>
      <c r="N2154" s="9">
        <f t="shared" si="3460"/>
        <v>0.18749031121791121</v>
      </c>
      <c r="O2154" s="9">
        <f t="shared" si="3461"/>
        <v>0.16727918577121725</v>
      </c>
      <c r="P2154" s="7">
        <f t="shared" si="3462"/>
        <v>0.68286457352452334</v>
      </c>
      <c r="Q2154" s="7">
        <f t="shared" si="3463"/>
        <v>2.704881965461011</v>
      </c>
    </row>
    <row r="2155" spans="1:17" x14ac:dyDescent="0.3">
      <c r="A2155" s="1">
        <v>43670</v>
      </c>
      <c r="B2155" s="2">
        <v>192.99199999999999</v>
      </c>
      <c r="C2155" s="2">
        <v>17.5062</v>
      </c>
      <c r="D2155" s="2">
        <f t="shared" si="3492"/>
        <v>6.9930773070853644E-3</v>
      </c>
      <c r="E2155" s="2">
        <f t="shared" si="3493"/>
        <v>2.1064347631587155E-2</v>
      </c>
      <c r="F2155" s="11">
        <f t="shared" ref="F2155:G2155" si="3572">B2155/B1903-1</f>
        <v>9.6300032833558813E-2</v>
      </c>
      <c r="G2155" s="11">
        <f t="shared" si="3572"/>
        <v>7.7875060031770804E-2</v>
      </c>
      <c r="H2155" s="9">
        <f t="shared" si="3479"/>
        <v>9.1940903647786759E-2</v>
      </c>
      <c r="I2155" s="9">
        <f t="shared" si="3480"/>
        <v>0.21299323813006912</v>
      </c>
      <c r="J2155" s="7">
        <f t="shared" si="3481"/>
        <v>7.1712508062029334E-2</v>
      </c>
      <c r="K2155" s="7">
        <f t="shared" si="3482"/>
        <v>7.4306323941324859E-2</v>
      </c>
      <c r="L2155" s="11">
        <f t="shared" ref="L2155:M2155" si="3573">B2155/B1399-1</f>
        <v>0.77137974173497748</v>
      </c>
      <c r="M2155" s="11">
        <f t="shared" si="3573"/>
        <v>2.759761178643529</v>
      </c>
      <c r="N2155" s="9">
        <f t="shared" si="3460"/>
        <v>0.19058625267538137</v>
      </c>
      <c r="O2155" s="9">
        <f t="shared" si="3461"/>
        <v>0.1673087771004475</v>
      </c>
      <c r="P2155" s="7">
        <f t="shared" si="3462"/>
        <v>0.69854230857446531</v>
      </c>
      <c r="Q2155" s="7">
        <f t="shared" si="3463"/>
        <v>2.8090553204190405</v>
      </c>
    </row>
    <row r="2156" spans="1:17" x14ac:dyDescent="0.3">
      <c r="A2156" s="1">
        <v>43671</v>
      </c>
      <c r="B2156" s="2">
        <v>191.16239999999999</v>
      </c>
      <c r="C2156" s="2">
        <v>17.006399999999999</v>
      </c>
      <c r="D2156" s="2">
        <f t="shared" si="3492"/>
        <v>-9.5254087096220824E-3</v>
      </c>
      <c r="E2156" s="2">
        <f t="shared" si="3493"/>
        <v>-2.8965360102209393E-2</v>
      </c>
      <c r="F2156" s="11">
        <f t="shared" ref="F2156:G2156" si="3574">B2156/B1904-1</f>
        <v>8.144999374875872E-2</v>
      </c>
      <c r="G2156" s="11">
        <f t="shared" si="3574"/>
        <v>3.3917986442532744E-2</v>
      </c>
      <c r="H2156" s="9">
        <f t="shared" si="3479"/>
        <v>7.8302727476749198E-2</v>
      </c>
      <c r="I2156" s="9">
        <f t="shared" si="3480"/>
        <v>0.21318806623782094</v>
      </c>
      <c r="J2156" s="7">
        <f t="shared" si="3481"/>
        <v>5.7151632024035948E-2</v>
      </c>
      <c r="K2156" s="7">
        <f t="shared" si="3482"/>
        <v>3.0853397334452248E-2</v>
      </c>
      <c r="L2156" s="11">
        <f t="shared" ref="L2156:M2156" si="3575">B2156/B1400-1</f>
        <v>0.74733118530198106</v>
      </c>
      <c r="M2156" s="11">
        <f t="shared" si="3575"/>
        <v>2.6104706706579197</v>
      </c>
      <c r="N2156" s="9">
        <f t="shared" si="3460"/>
        <v>0.18602986230420493</v>
      </c>
      <c r="O2156" s="9">
        <f t="shared" si="3461"/>
        <v>0.16740238152399789</v>
      </c>
      <c r="P2156" s="7">
        <f t="shared" si="3462"/>
        <v>0.67540386710441158</v>
      </c>
      <c r="Q2156" s="7">
        <f t="shared" si="3463"/>
        <v>2.6544687604106483</v>
      </c>
    </row>
    <row r="2157" spans="1:17" x14ac:dyDescent="0.3">
      <c r="A2157" s="1">
        <v>43672</v>
      </c>
      <c r="B2157" s="2">
        <v>193.13040000000001</v>
      </c>
      <c r="C2157" s="2">
        <v>17.511199999999999</v>
      </c>
      <c r="D2157" s="2">
        <f t="shared" si="3492"/>
        <v>1.0242279867198322E-2</v>
      </c>
      <c r="E2157" s="2">
        <f t="shared" si="3493"/>
        <v>2.9250932419627635E-2</v>
      </c>
      <c r="F2157" s="11">
        <f t="shared" ref="F2157:G2157" si="3576">B2157/B1905-1</f>
        <v>7.7523146921229413E-2</v>
      </c>
      <c r="G2157" s="11">
        <f t="shared" si="3576"/>
        <v>2.1978919846392664E-2</v>
      </c>
      <c r="H2157" s="9">
        <f t="shared" si="3479"/>
        <v>7.4665024826496534E-2</v>
      </c>
      <c r="I2157" s="9">
        <f t="shared" si="3480"/>
        <v>0.21298734729577071</v>
      </c>
      <c r="J2157" s="7">
        <f t="shared" si="3481"/>
        <v>5.3358066777013713E-2</v>
      </c>
      <c r="K2157" s="7">
        <f t="shared" si="3482"/>
        <v>2.0057327341778342E-2</v>
      </c>
      <c r="L2157" s="11">
        <f t="shared" ref="L2157:M2157" si="3577">B2157/B1401-1</f>
        <v>0.76516329988794674</v>
      </c>
      <c r="M2157" s="11">
        <f t="shared" si="3577"/>
        <v>2.7144069234685215</v>
      </c>
      <c r="N2157" s="9">
        <f t="shared" si="3460"/>
        <v>0.18941440242947119</v>
      </c>
      <c r="O2157" s="9">
        <f t="shared" si="3461"/>
        <v>0.16749173213582971</v>
      </c>
      <c r="P2157" s="7">
        <f t="shared" si="3462"/>
        <v>0.69242597333322475</v>
      </c>
      <c r="Q2157" s="7">
        <f t="shared" si="3463"/>
        <v>2.7659781840890201</v>
      </c>
    </row>
    <row r="2158" spans="1:17" x14ac:dyDescent="0.3">
      <c r="A2158" s="1">
        <v>43675</v>
      </c>
      <c r="B2158" s="2">
        <v>192.46789999999999</v>
      </c>
      <c r="C2158" s="2">
        <v>17.348700000000001</v>
      </c>
      <c r="D2158" s="2">
        <f t="shared" si="3492"/>
        <v>-3.4362218499352365E-3</v>
      </c>
      <c r="E2158" s="2">
        <f t="shared" si="3493"/>
        <v>-9.3231005850693185E-3</v>
      </c>
      <c r="F2158" s="11">
        <f t="shared" ref="F2158:G2158" si="3578">B2158/B1906-1</f>
        <v>9.0347371796251741E-2</v>
      </c>
      <c r="G2158" s="11">
        <f t="shared" si="3578"/>
        <v>5.8744911846015935E-2</v>
      </c>
      <c r="H2158" s="9">
        <f t="shared" si="3479"/>
        <v>8.6496335191602561E-2</v>
      </c>
      <c r="I2158" s="9">
        <f t="shared" si="3480"/>
        <v>0.21244941449725194</v>
      </c>
      <c r="J2158" s="7">
        <f t="shared" si="3481"/>
        <v>6.6016664468888431E-2</v>
      </c>
      <c r="K2158" s="7">
        <f t="shared" si="3482"/>
        <v>5.80024126635037E-2</v>
      </c>
      <c r="L2158" s="11">
        <f t="shared" ref="L2158:M2158" si="3579">B2158/B1402-1</f>
        <v>0.75709917991405651</v>
      </c>
      <c r="M2158" s="11">
        <f t="shared" si="3579"/>
        <v>2.667646188321847</v>
      </c>
      <c r="N2158" s="9">
        <f t="shared" si="3460"/>
        <v>0.18788808535154694</v>
      </c>
      <c r="O2158" s="9">
        <f t="shared" si="3461"/>
        <v>0.16750900328488283</v>
      </c>
      <c r="P2158" s="7">
        <f t="shared" si="3462"/>
        <v>0.6846795316466856</v>
      </c>
      <c r="Q2158" s="7">
        <f t="shared" si="3463"/>
        <v>2.7143090614215044</v>
      </c>
    </row>
    <row r="2159" spans="1:17" x14ac:dyDescent="0.3">
      <c r="A2159" s="1">
        <v>43676</v>
      </c>
      <c r="B2159" s="2">
        <v>191.63720000000001</v>
      </c>
      <c r="C2159" s="2">
        <v>17.116299999999999</v>
      </c>
      <c r="D2159" s="2">
        <f t="shared" si="3492"/>
        <v>-4.3253853964825908E-3</v>
      </c>
      <c r="E2159" s="2">
        <f t="shared" si="3493"/>
        <v>-1.3486349771085314E-2</v>
      </c>
      <c r="F2159" s="11">
        <f t="shared" ref="F2159:G2159" si="3580">B2159/B1907-1</f>
        <v>0.10049357547914739</v>
      </c>
      <c r="G2159" s="11">
        <f t="shared" si="3580"/>
        <v>9.0036618372870469E-2</v>
      </c>
      <c r="H2159" s="9">
        <f t="shared" si="3479"/>
        <v>9.5758784147392584E-2</v>
      </c>
      <c r="I2159" s="9">
        <f t="shared" si="3480"/>
        <v>0.21204276576459244</v>
      </c>
      <c r="J2159" s="7">
        <f t="shared" si="3481"/>
        <v>7.6029326942399278E-2</v>
      </c>
      <c r="K2159" s="7">
        <f t="shared" si="3482"/>
        <v>8.8659090937205365E-2</v>
      </c>
      <c r="L2159" s="11">
        <f t="shared" ref="L2159:M2159" si="3581">B2159/B1403-1</f>
        <v>0.73745260558234182</v>
      </c>
      <c r="M2159" s="11">
        <f t="shared" si="3581"/>
        <v>2.5492586832555726</v>
      </c>
      <c r="N2159" s="9">
        <f t="shared" si="3460"/>
        <v>0.18414000690736554</v>
      </c>
      <c r="O2159" s="9">
        <f t="shared" si="3461"/>
        <v>0.16749650434706695</v>
      </c>
      <c r="P2159" s="7">
        <f t="shared" si="3462"/>
        <v>0.66585316277349516</v>
      </c>
      <c r="Q2159" s="7">
        <f t="shared" si="3463"/>
        <v>2.5913080522366418</v>
      </c>
    </row>
    <row r="2160" spans="1:17" x14ac:dyDescent="0.3">
      <c r="A2160" s="1">
        <v>43677</v>
      </c>
      <c r="B2160" s="2">
        <v>188.98679999999999</v>
      </c>
      <c r="C2160" s="2">
        <v>16.394100000000002</v>
      </c>
      <c r="D2160" s="2">
        <f t="shared" si="3492"/>
        <v>-1.3926829828948484E-2</v>
      </c>
      <c r="E2160" s="2">
        <f t="shared" si="3493"/>
        <v>-4.3109711855810688E-2</v>
      </c>
      <c r="F2160" s="11">
        <f t="shared" ref="F2160:G2160" si="3582">B2160/B1908-1</f>
        <v>0.10082964083070078</v>
      </c>
      <c r="G2160" s="11">
        <f t="shared" si="3582"/>
        <v>9.1019805142948496E-2</v>
      </c>
      <c r="H2160" s="9">
        <f t="shared" si="3479"/>
        <v>9.6064114461155189E-2</v>
      </c>
      <c r="I2160" s="9">
        <f t="shared" si="3480"/>
        <v>0.21202194297245641</v>
      </c>
      <c r="J2160" s="7">
        <f t="shared" si="3481"/>
        <v>7.6362673721217522E-2</v>
      </c>
      <c r="K2160" s="7">
        <f t="shared" si="3482"/>
        <v>8.9700049063299092E-2</v>
      </c>
      <c r="L2160" s="11">
        <f t="shared" ref="L2160:M2160" si="3583">B2160/B1404-1</f>
        <v>0.70746312886916485</v>
      </c>
      <c r="M2160" s="11">
        <f t="shared" si="3583"/>
        <v>2.3629612915136722</v>
      </c>
      <c r="N2160" s="9">
        <f t="shared" si="3460"/>
        <v>0.17833623953173575</v>
      </c>
      <c r="O2160" s="9">
        <f t="shared" si="3461"/>
        <v>0.16770221259331758</v>
      </c>
      <c r="P2160" s="7">
        <f t="shared" si="3462"/>
        <v>0.63693021952197593</v>
      </c>
      <c r="Q2160" s="7">
        <f t="shared" si="3463"/>
        <v>2.4053636145641435</v>
      </c>
    </row>
    <row r="2161" spans="1:17" x14ac:dyDescent="0.3">
      <c r="A2161" s="1">
        <v>43678</v>
      </c>
      <c r="B2161" s="2">
        <v>188.04730000000001</v>
      </c>
      <c r="C2161" s="2">
        <v>16.164200000000001</v>
      </c>
      <c r="D2161" s="2">
        <f t="shared" si="3492"/>
        <v>-4.9836444210575792E-3</v>
      </c>
      <c r="E2161" s="2">
        <f t="shared" si="3493"/>
        <v>-1.4122593690205543E-2</v>
      </c>
      <c r="F2161" s="11">
        <f t="shared" ref="F2161:G2161" si="3584">B2161/B1909-1</f>
        <v>8.7038933952404474E-2</v>
      </c>
      <c r="G2161" s="11">
        <f t="shared" si="3584"/>
        <v>5.4705137741586141E-2</v>
      </c>
      <c r="H2161" s="9">
        <f t="shared" si="3479"/>
        <v>8.3457425301131288E-2</v>
      </c>
      <c r="I2161" s="9">
        <f t="shared" si="3480"/>
        <v>0.2119646457423926</v>
      </c>
      <c r="J2161" s="7">
        <f t="shared" si="3481"/>
        <v>6.2891388654392033E-2</v>
      </c>
      <c r="K2161" s="7">
        <f t="shared" si="3482"/>
        <v>4.9371828114162186E-2</v>
      </c>
      <c r="L2161" s="11">
        <f t="shared" ref="L2161:M2161" si="3585">B2161/B1405-1</f>
        <v>0.69528819411576448</v>
      </c>
      <c r="M2161" s="11">
        <f t="shared" si="3585"/>
        <v>2.2941775866636775</v>
      </c>
      <c r="N2161" s="9">
        <f t="shared" si="3460"/>
        <v>0.17595091746887623</v>
      </c>
      <c r="O2161" s="9">
        <f t="shared" si="3461"/>
        <v>0.16773220187642252</v>
      </c>
      <c r="P2161" s="7">
        <f t="shared" si="3462"/>
        <v>0.62523369067324519</v>
      </c>
      <c r="Q2161" s="7">
        <f t="shared" si="3463"/>
        <v>2.3325841409350887</v>
      </c>
    </row>
    <row r="2162" spans="1:17" x14ac:dyDescent="0.3">
      <c r="A2162" s="1">
        <v>43679</v>
      </c>
      <c r="B2162" s="2">
        <v>185.2782</v>
      </c>
      <c r="C2162" s="2">
        <v>15.4244</v>
      </c>
      <c r="D2162" s="2">
        <f t="shared" si="3492"/>
        <v>-1.4835047618195955E-2</v>
      </c>
      <c r="E2162" s="2">
        <f t="shared" si="3493"/>
        <v>-4.6848249172758802E-2</v>
      </c>
      <c r="F2162" s="11">
        <f t="shared" ref="F2162:G2162" si="3586">B2162/B1910-1</f>
        <v>6.6980636601108534E-2</v>
      </c>
      <c r="G2162" s="11">
        <f t="shared" si="3586"/>
        <v>-7.1449721281716672E-3</v>
      </c>
      <c r="H2162" s="9">
        <f t="shared" si="3479"/>
        <v>6.4832824639587144E-2</v>
      </c>
      <c r="I2162" s="9">
        <f t="shared" si="3480"/>
        <v>0.21247514838055714</v>
      </c>
      <c r="J2162" s="7">
        <f t="shared" si="3481"/>
        <v>4.3165646017677251E-2</v>
      </c>
      <c r="K2162" s="7">
        <f t="shared" si="3482"/>
        <v>-8.6197601326900575E-3</v>
      </c>
      <c r="L2162" s="11">
        <f t="shared" ref="L2162:M2162" si="3587">B2162/B1406-1</f>
        <v>0.66152844525233889</v>
      </c>
      <c r="M2162" s="11">
        <f t="shared" si="3587"/>
        <v>2.0948454021950682</v>
      </c>
      <c r="N2162" s="9">
        <f t="shared" si="3460"/>
        <v>0.16924597629668758</v>
      </c>
      <c r="O2162" s="9">
        <f t="shared" si="3461"/>
        <v>0.16795042037327831</v>
      </c>
      <c r="P2162" s="7">
        <f t="shared" si="3462"/>
        <v>0.59269398607031931</v>
      </c>
      <c r="Q2162" s="7">
        <f t="shared" si="3463"/>
        <v>2.1343275286953172</v>
      </c>
    </row>
    <row r="2163" spans="1:17" x14ac:dyDescent="0.3">
      <c r="A2163" s="1">
        <v>43682</v>
      </c>
      <c r="B2163" s="2">
        <v>178.73140000000001</v>
      </c>
      <c r="C2163" s="2">
        <v>13.805</v>
      </c>
      <c r="D2163" s="2">
        <f t="shared" si="3492"/>
        <v>-3.5974359095666736E-2</v>
      </c>
      <c r="E2163" s="2">
        <f t="shared" si="3493"/>
        <v>-0.11091982575976028</v>
      </c>
      <c r="F2163" s="11">
        <f t="shared" ref="F2163:G2163" si="3588">B2163/B1911-1</f>
        <v>1.546162149877861E-2</v>
      </c>
      <c r="G2163" s="11">
        <f t="shared" si="3588"/>
        <v>-0.145418191047474</v>
      </c>
      <c r="H2163" s="9">
        <f t="shared" si="3479"/>
        <v>1.5343308609988948E-2</v>
      </c>
      <c r="I2163" s="9">
        <f t="shared" si="3480"/>
        <v>0.21511143454609655</v>
      </c>
      <c r="J2163" s="7">
        <f t="shared" si="3481"/>
        <v>-7.7628681163655067E-3</v>
      </c>
      <c r="K2163" s="7">
        <f t="shared" si="3482"/>
        <v>-0.14972738373056949</v>
      </c>
      <c r="L2163" s="11">
        <f t="shared" ref="L2163:M2163" si="3589">B2163/B1407-1</f>
        <v>0.61508752652181942</v>
      </c>
      <c r="M2163" s="11">
        <f t="shared" si="3589"/>
        <v>1.8337712455866657</v>
      </c>
      <c r="N2163" s="9">
        <f t="shared" si="3460"/>
        <v>0.1597963837316049</v>
      </c>
      <c r="O2163" s="9">
        <f t="shared" si="3461"/>
        <v>0.16920899483660554</v>
      </c>
      <c r="P2163" s="7">
        <f t="shared" si="3462"/>
        <v>0.54719192298339125</v>
      </c>
      <c r="Q2163" s="7">
        <f t="shared" si="3463"/>
        <v>1.8623407108879673</v>
      </c>
    </row>
    <row r="2164" spans="1:17" x14ac:dyDescent="0.3">
      <c r="A2164" s="1">
        <v>43683</v>
      </c>
      <c r="B2164" s="2">
        <v>181.23349999999999</v>
      </c>
      <c r="C2164" s="2">
        <v>14.372299999999999</v>
      </c>
      <c r="D2164" s="2">
        <f t="shared" si="3492"/>
        <v>1.3902134892269614E-2</v>
      </c>
      <c r="E2164" s="2">
        <f t="shared" si="3493"/>
        <v>4.0271897572811272E-2</v>
      </c>
      <c r="F2164" s="11">
        <f t="shared" ref="F2164:G2164" si="3590">B2164/B1912-1</f>
        <v>2.6532547301262088E-2</v>
      </c>
      <c r="G2164" s="11">
        <f t="shared" si="3590"/>
        <v>-0.11819888580754412</v>
      </c>
      <c r="H2164" s="9">
        <f t="shared" si="3479"/>
        <v>2.6186664038258492E-2</v>
      </c>
      <c r="I2164" s="9">
        <f t="shared" si="3480"/>
        <v>0.21553434875727745</v>
      </c>
      <c r="J2164" s="7">
        <f t="shared" si="3481"/>
        <v>2.9635188567449511E-3</v>
      </c>
      <c r="K2164" s="7">
        <f t="shared" si="3482"/>
        <v>-0.12233276237174384</v>
      </c>
      <c r="L2164" s="11">
        <f t="shared" ref="L2164:M2164" si="3591">B2164/B1408-1</f>
        <v>0.63230189481344579</v>
      </c>
      <c r="M2164" s="11">
        <f t="shared" si="3591"/>
        <v>1.9225654269272221</v>
      </c>
      <c r="N2164" s="9">
        <f t="shared" si="3460"/>
        <v>0.16333040800048143</v>
      </c>
      <c r="O2164" s="9">
        <f t="shared" si="3461"/>
        <v>0.16937516174313841</v>
      </c>
      <c r="P2164" s="7">
        <f t="shared" si="3462"/>
        <v>0.56355067067029618</v>
      </c>
      <c r="Q2164" s="7">
        <f t="shared" si="3463"/>
        <v>1.9526007994963939</v>
      </c>
    </row>
    <row r="2165" spans="1:17" x14ac:dyDescent="0.3">
      <c r="A2165" s="1">
        <v>43684</v>
      </c>
      <c r="B2165" s="2">
        <v>182.21260000000001</v>
      </c>
      <c r="C2165" s="2">
        <v>14.5822</v>
      </c>
      <c r="D2165" s="2">
        <f t="shared" si="3492"/>
        <v>5.3878821016139344E-3</v>
      </c>
      <c r="E2165" s="2">
        <f t="shared" si="3493"/>
        <v>1.449886387495892E-2</v>
      </c>
      <c r="F2165" s="11">
        <f t="shared" ref="F2165:G2165" si="3592">B2165/B1913-1</f>
        <v>2.6038285136706474E-2</v>
      </c>
      <c r="G2165" s="11">
        <f t="shared" si="3592"/>
        <v>-0.12145895338048696</v>
      </c>
      <c r="H2165" s="9">
        <f t="shared" si="3479"/>
        <v>2.5705061000450662E-2</v>
      </c>
      <c r="I2165" s="9">
        <f t="shared" si="3480"/>
        <v>0.21552200139067137</v>
      </c>
      <c r="J2165" s="7">
        <f t="shared" si="3481"/>
        <v>2.4832726853476483E-3</v>
      </c>
      <c r="K2165" s="7">
        <f t="shared" si="3482"/>
        <v>-0.12357891760552886</v>
      </c>
      <c r="L2165" s="11">
        <f t="shared" ref="L2165:M2165" si="3593">B2165/B1409-1</f>
        <v>0.63643923949455328</v>
      </c>
      <c r="M2165" s="11">
        <f t="shared" si="3593"/>
        <v>1.9388931436172356</v>
      </c>
      <c r="N2165" s="9">
        <f t="shared" si="3460"/>
        <v>0.16417422864795292</v>
      </c>
      <c r="O2165" s="9">
        <f t="shared" si="3461"/>
        <v>0.16939245992802607</v>
      </c>
      <c r="P2165" s="7">
        <f t="shared" si="3462"/>
        <v>0.5674999752307075</v>
      </c>
      <c r="Q2165" s="7">
        <f t="shared" si="3463"/>
        <v>1.9748739960902837</v>
      </c>
    </row>
    <row r="2166" spans="1:17" x14ac:dyDescent="0.3">
      <c r="A2166" s="1">
        <v>43685</v>
      </c>
      <c r="B2166" s="2">
        <v>186.1782</v>
      </c>
      <c r="C2166" s="2">
        <v>15.546900000000001</v>
      </c>
      <c r="D2166" s="2">
        <f t="shared" si="3492"/>
        <v>2.1530142368693866E-2</v>
      </c>
      <c r="E2166" s="2">
        <f t="shared" si="3493"/>
        <v>6.4059655007941113E-2</v>
      </c>
      <c r="F2166" s="11">
        <f t="shared" ref="F2166:G2166" si="3594">B2166/B1914-1</f>
        <v>4.4562951824973052E-2</v>
      </c>
      <c r="G2166" s="11">
        <f t="shared" si="3594"/>
        <v>-7.239727212520064E-2</v>
      </c>
      <c r="H2166" s="9">
        <f t="shared" si="3479"/>
        <v>4.3598570016401189E-2</v>
      </c>
      <c r="I2166" s="9">
        <f t="shared" si="3480"/>
        <v>0.21655284352534179</v>
      </c>
      <c r="J2166" s="7">
        <f t="shared" si="3481"/>
        <v>2.0355405118440251E-2</v>
      </c>
      <c r="K2166" s="7">
        <f t="shared" si="3482"/>
        <v>-7.709815458142677E-2</v>
      </c>
      <c r="L2166" s="11">
        <f t="shared" ref="L2166:M2166" si="3595">B2166/B1410-1</f>
        <v>0.65615982123477523</v>
      </c>
      <c r="M2166" s="11">
        <f t="shared" si="3595"/>
        <v>2.0452470961549767</v>
      </c>
      <c r="N2166" s="9">
        <f t="shared" si="3460"/>
        <v>0.16816718723790436</v>
      </c>
      <c r="O2166" s="9">
        <f t="shared" si="3461"/>
        <v>0.16974288287036132</v>
      </c>
      <c r="P2166" s="7">
        <f t="shared" si="3462"/>
        <v>0.58610700956020301</v>
      </c>
      <c r="Q2166" s="7">
        <f t="shared" si="3463"/>
        <v>2.0787816800051879</v>
      </c>
    </row>
    <row r="2167" spans="1:17" x14ac:dyDescent="0.3">
      <c r="A2167" s="1">
        <v>43686</v>
      </c>
      <c r="B2167" s="2">
        <v>184.42779999999999</v>
      </c>
      <c r="C2167" s="2">
        <v>15.087</v>
      </c>
      <c r="D2167" s="2">
        <f t="shared" si="3492"/>
        <v>-9.4462205998898791E-3</v>
      </c>
      <c r="E2167" s="2">
        <f t="shared" si="3493"/>
        <v>-3.0027815979891688E-2</v>
      </c>
      <c r="F2167" s="11">
        <f t="shared" ref="F2167:G2167" si="3596">B2167/B1915-1</f>
        <v>3.3491509163289468E-2</v>
      </c>
      <c r="G2167" s="11">
        <f t="shared" si="3596"/>
        <v>-0.10224216313998047</v>
      </c>
      <c r="H2167" s="9">
        <f t="shared" si="3479"/>
        <v>3.2942884492285454E-2</v>
      </c>
      <c r="I2167" s="9">
        <f t="shared" si="3480"/>
        <v>0.21676286312855522</v>
      </c>
      <c r="J2167" s="7">
        <f t="shared" si="3481"/>
        <v>9.4946055550031438E-3</v>
      </c>
      <c r="K2167" s="7">
        <f t="shared" si="3482"/>
        <v>-0.10650002402003944</v>
      </c>
      <c r="L2167" s="11">
        <f t="shared" ref="L2167:M2167" si="3597">B2167/B1411-1</f>
        <v>0.64241822987539443</v>
      </c>
      <c r="M2167" s="11">
        <f t="shared" si="3597"/>
        <v>1.964571338743589</v>
      </c>
      <c r="N2167" s="9">
        <f t="shared" ref="N2167:N2230" si="3598">AVERAGE($D1412:$D2167)*252</f>
        <v>0.16538989539848253</v>
      </c>
      <c r="O2167" s="9">
        <f t="shared" ref="O2167:O2230" si="3599">_xlfn.STDEV.P($D1412:$D2167)*SQRT(252)</f>
        <v>0.16984007828078551</v>
      </c>
      <c r="P2167" s="7">
        <f t="shared" ref="P2167:P2230" si="3600">EXP(N2167-O2167*O2167/2)^3-1</f>
        <v>0.57286879184288231</v>
      </c>
      <c r="Q2167" s="7">
        <f t="shared" ref="Q2167:Q2230" si="3601">EXP(3*N2167-9*O2167*O2167/2)^3-1</f>
        <v>2.0014417423684425</v>
      </c>
    </row>
    <row r="2168" spans="1:17" x14ac:dyDescent="0.3">
      <c r="A2168" s="1">
        <v>43689</v>
      </c>
      <c r="B2168" s="2">
        <v>182.31139999999999</v>
      </c>
      <c r="C2168" s="2">
        <v>14.5822</v>
      </c>
      <c r="D2168" s="2">
        <f t="shared" si="3492"/>
        <v>-1.1541844964975805E-2</v>
      </c>
      <c r="E2168" s="2">
        <f t="shared" si="3493"/>
        <v>-3.4031839028049425E-2</v>
      </c>
      <c r="F2168" s="11">
        <f t="shared" ref="F2168:G2168" si="3602">B2168/B1916-1</f>
        <v>2.2249211352929121E-2</v>
      </c>
      <c r="G2168" s="11">
        <f t="shared" si="3602"/>
        <v>-0.13151045544153461</v>
      </c>
      <c r="H2168" s="9">
        <f t="shared" si="3479"/>
        <v>2.2005308780713106E-2</v>
      </c>
      <c r="I2168" s="9">
        <f t="shared" si="3480"/>
        <v>0.21707457888081783</v>
      </c>
      <c r="J2168" s="7">
        <f t="shared" si="3481"/>
        <v>-1.5541686445470493E-3</v>
      </c>
      <c r="K2168" s="7">
        <f t="shared" si="3482"/>
        <v>-0.13586843826301209</v>
      </c>
      <c r="L2168" s="11">
        <f t="shared" ref="L2168:M2168" si="3603">B2168/B1412-1</f>
        <v>0.61982153757031311</v>
      </c>
      <c r="M2168" s="11">
        <f t="shared" si="3603"/>
        <v>1.8465848087922385</v>
      </c>
      <c r="N2168" s="9">
        <f t="shared" si="3598"/>
        <v>0.16077199372746087</v>
      </c>
      <c r="O2168" s="9">
        <f t="shared" si="3599"/>
        <v>0.16998309407695683</v>
      </c>
      <c r="P2168" s="7">
        <f t="shared" si="3600"/>
        <v>0.55111589284722795</v>
      </c>
      <c r="Q2168" s="7">
        <f t="shared" si="3601"/>
        <v>1.8773667065300379</v>
      </c>
    </row>
    <row r="2169" spans="1:17" x14ac:dyDescent="0.3">
      <c r="A2169" s="1">
        <v>43690</v>
      </c>
      <c r="B2169" s="2">
        <v>186.30680000000001</v>
      </c>
      <c r="C2169" s="2">
        <v>15.539400000000001</v>
      </c>
      <c r="D2169" s="2">
        <f t="shared" si="3492"/>
        <v>2.1678563196231144E-2</v>
      </c>
      <c r="E2169" s="2">
        <f t="shared" si="3493"/>
        <v>6.3577127325616767E-2</v>
      </c>
      <c r="F2169" s="11">
        <f t="shared" ref="F2169:G2169" si="3604">B2169/B1917-1</f>
        <v>5.2696171218766352E-2</v>
      </c>
      <c r="G2169" s="11">
        <f t="shared" si="3604"/>
        <v>-5.2394716622150561E-2</v>
      </c>
      <c r="H2169" s="9">
        <f t="shared" si="3479"/>
        <v>5.1354655162768895E-2</v>
      </c>
      <c r="I2169" s="9">
        <f t="shared" si="3480"/>
        <v>0.21799988088808014</v>
      </c>
      <c r="J2169" s="7">
        <f t="shared" si="3481"/>
        <v>2.7976884750764874E-2</v>
      </c>
      <c r="K2169" s="7">
        <f t="shared" si="3482"/>
        <v>-5.8041255313285522E-2</v>
      </c>
      <c r="L2169" s="11">
        <f t="shared" ref="L2169:M2169" si="3605">B2169/B1413-1</f>
        <v>0.65957875139740696</v>
      </c>
      <c r="M2169" s="11">
        <f t="shared" si="3605"/>
        <v>2.0570113314447593</v>
      </c>
      <c r="N2169" s="9">
        <f t="shared" si="3598"/>
        <v>0.16885460198214564</v>
      </c>
      <c r="O2169" s="9">
        <f t="shared" si="3599"/>
        <v>0.17040578886768004</v>
      </c>
      <c r="P2169" s="7">
        <f t="shared" si="3600"/>
        <v>0.58884383928003237</v>
      </c>
      <c r="Q2169" s="7">
        <f t="shared" si="3601"/>
        <v>2.0884724748259194</v>
      </c>
    </row>
    <row r="2170" spans="1:17" x14ac:dyDescent="0.3">
      <c r="A2170" s="1">
        <v>43691</v>
      </c>
      <c r="B2170" s="2">
        <v>180.739</v>
      </c>
      <c r="C2170" s="2">
        <v>14.147399999999999</v>
      </c>
      <c r="D2170" s="2">
        <f t="shared" si="3492"/>
        <v>-3.0340775560865504E-2</v>
      </c>
      <c r="E2170" s="2">
        <f t="shared" si="3493"/>
        <v>-9.3847872532584781E-2</v>
      </c>
      <c r="F2170" s="11">
        <f t="shared" ref="F2170:G2170" si="3606">B2170/B1918-1</f>
        <v>2.2369042534837513E-2</v>
      </c>
      <c r="G2170" s="11">
        <f t="shared" si="3606"/>
        <v>-0.13477909878174077</v>
      </c>
      <c r="H2170" s="9">
        <f t="shared" si="3479"/>
        <v>2.2122524971870412E-2</v>
      </c>
      <c r="I2170" s="9">
        <f t="shared" si="3480"/>
        <v>0.22011770720492202</v>
      </c>
      <c r="J2170" s="7">
        <f t="shared" si="3481"/>
        <v>-2.1011669923103327E-3</v>
      </c>
      <c r="K2170" s="7">
        <f t="shared" si="3482"/>
        <v>-0.14072438060276471</v>
      </c>
      <c r="L2170" s="11">
        <f t="shared" ref="L2170:M2170" si="3607">B2170/B1414-1</f>
        <v>0.60310760145428222</v>
      </c>
      <c r="M2170" s="11">
        <f t="shared" si="3607"/>
        <v>1.7476548388976285</v>
      </c>
      <c r="N2170" s="9">
        <f t="shared" si="3598"/>
        <v>0.15731466547469702</v>
      </c>
      <c r="O2170" s="9">
        <f t="shared" si="3599"/>
        <v>0.17132956581483677</v>
      </c>
      <c r="P2170" s="7">
        <f t="shared" si="3600"/>
        <v>0.53405302101169827</v>
      </c>
      <c r="Q2170" s="7">
        <f t="shared" si="3601"/>
        <v>1.7719621244645083</v>
      </c>
    </row>
    <row r="2171" spans="1:17" x14ac:dyDescent="0.3">
      <c r="A2171" s="1">
        <v>43692</v>
      </c>
      <c r="B2171" s="2">
        <v>180.53129999999999</v>
      </c>
      <c r="C2171" s="2">
        <v>14.087400000000001</v>
      </c>
      <c r="D2171" s="2">
        <f t="shared" si="3492"/>
        <v>-1.1498317070824323E-3</v>
      </c>
      <c r="E2171" s="2">
        <f t="shared" si="3493"/>
        <v>-4.2500807737901377E-3</v>
      </c>
      <c r="F2171" s="11">
        <f t="shared" ref="F2171:G2171" si="3608">B2171/B1919-1</f>
        <v>1.4834248118525517E-2</v>
      </c>
      <c r="G2171" s="11">
        <f t="shared" si="3608"/>
        <v>-0.15406741087245002</v>
      </c>
      <c r="H2171" s="9">
        <f t="shared" si="3479"/>
        <v>1.4725296812191558E-2</v>
      </c>
      <c r="I2171" s="9">
        <f t="shared" si="3480"/>
        <v>0.22003449459023217</v>
      </c>
      <c r="J2171" s="7">
        <f t="shared" si="3481"/>
        <v>-9.4374774182505172E-3</v>
      </c>
      <c r="K2171" s="7">
        <f t="shared" si="3482"/>
        <v>-0.15944459919964327</v>
      </c>
      <c r="L2171" s="11">
        <f t="shared" ref="L2171:M2171" si="3609">B2171/B1415-1</f>
        <v>0.60017248730055583</v>
      </c>
      <c r="M2171" s="11">
        <f t="shared" si="3609"/>
        <v>1.730910148298924</v>
      </c>
      <c r="N2171" s="9">
        <f t="shared" si="3598"/>
        <v>0.15670380933269684</v>
      </c>
      <c r="O2171" s="9">
        <f t="shared" si="3599"/>
        <v>0.17133261989788059</v>
      </c>
      <c r="P2171" s="7">
        <f t="shared" si="3600"/>
        <v>0.53124193450729029</v>
      </c>
      <c r="Q2171" s="7">
        <f t="shared" si="3601"/>
        <v>1.7567255606461156</v>
      </c>
    </row>
    <row r="2172" spans="1:17" x14ac:dyDescent="0.3">
      <c r="A2172" s="1">
        <v>43693</v>
      </c>
      <c r="B2172" s="2">
        <v>183.4289</v>
      </c>
      <c r="C2172" s="2">
        <v>14.7372</v>
      </c>
      <c r="D2172" s="2">
        <f t="shared" si="3492"/>
        <v>1.5922956528386833E-2</v>
      </c>
      <c r="E2172" s="2">
        <f t="shared" si="3493"/>
        <v>4.509412857307192E-2</v>
      </c>
      <c r="F2172" s="11">
        <f t="shared" ref="F2172:G2172" si="3610">B2172/B1920-1</f>
        <v>4.3894718690795642E-2</v>
      </c>
      <c r="G2172" s="11">
        <f t="shared" si="3610"/>
        <v>-8.16112869855673E-2</v>
      </c>
      <c r="H2172" s="9">
        <f t="shared" si="3479"/>
        <v>4.2958640209429043E-2</v>
      </c>
      <c r="I2172" s="9">
        <f t="shared" si="3480"/>
        <v>0.22025147216223281</v>
      </c>
      <c r="J2172" s="7">
        <f t="shared" si="3481"/>
        <v>1.8879286703596954E-2</v>
      </c>
      <c r="K2172" s="7">
        <f t="shared" si="3482"/>
        <v>-8.5540664783581133E-2</v>
      </c>
      <c r="L2172" s="11">
        <f t="shared" ref="L2172:M2172" si="3611">B2172/B1416-1</f>
        <v>0.61894931386428387</v>
      </c>
      <c r="M2172" s="11">
        <f t="shared" si="3611"/>
        <v>1.8213807098824519</v>
      </c>
      <c r="N2172" s="9">
        <f t="shared" si="3598"/>
        <v>0.16059245571399314</v>
      </c>
      <c r="O2172" s="9">
        <f t="shared" si="3599"/>
        <v>0.17154720394587253</v>
      </c>
      <c r="P2172" s="7">
        <f t="shared" si="3600"/>
        <v>0.54903894379751073</v>
      </c>
      <c r="Q2172" s="7">
        <f t="shared" si="3601"/>
        <v>1.8520787616960996</v>
      </c>
    </row>
    <row r="2173" spans="1:17" x14ac:dyDescent="0.3">
      <c r="A2173" s="1">
        <v>43696</v>
      </c>
      <c r="B2173" s="2">
        <v>186.34630000000001</v>
      </c>
      <c r="C2173" s="2">
        <v>15.4269</v>
      </c>
      <c r="D2173" s="2">
        <f t="shared" si="3492"/>
        <v>1.5779644146555086E-2</v>
      </c>
      <c r="E2173" s="2">
        <f t="shared" si="3493"/>
        <v>4.5737829444892034E-2</v>
      </c>
      <c r="F2173" s="11">
        <f t="shared" ref="F2173:G2173" si="3612">B2173/B1921-1</f>
        <v>5.7017693131489189E-2</v>
      </c>
      <c r="G2173" s="11">
        <f t="shared" si="3612"/>
        <v>-4.7369396072619474E-2</v>
      </c>
      <c r="H2173" s="9">
        <f t="shared" si="3479"/>
        <v>5.545144575603761E-2</v>
      </c>
      <c r="I2173" s="9">
        <f t="shared" si="3480"/>
        <v>0.22078049326857319</v>
      </c>
      <c r="J2173" s="7">
        <f t="shared" si="3481"/>
        <v>3.1567440769867838E-2</v>
      </c>
      <c r="K2173" s="7">
        <f t="shared" si="3482"/>
        <v>-5.1614089208728342E-2</v>
      </c>
      <c r="L2173" s="11">
        <f t="shared" ref="L2173:M2173" si="3613">B2173/B1417-1</f>
        <v>0.65383157829341787</v>
      </c>
      <c r="M2173" s="11">
        <f t="shared" si="3613"/>
        <v>2.0007586072748493</v>
      </c>
      <c r="N2173" s="9">
        <f t="shared" si="3598"/>
        <v>0.16769825483611209</v>
      </c>
      <c r="O2173" s="9">
        <f t="shared" si="3599"/>
        <v>0.17173224212696234</v>
      </c>
      <c r="P2173" s="7">
        <f t="shared" si="3600"/>
        <v>0.58226413803039812</v>
      </c>
      <c r="Q2173" s="7">
        <f t="shared" si="3601"/>
        <v>2.0378280207747226</v>
      </c>
    </row>
    <row r="2174" spans="1:17" x14ac:dyDescent="0.3">
      <c r="A2174" s="1">
        <v>43697</v>
      </c>
      <c r="B2174" s="2">
        <v>184.9025</v>
      </c>
      <c r="C2174" s="2">
        <v>15.109500000000001</v>
      </c>
      <c r="D2174" s="2">
        <f t="shared" si="3492"/>
        <v>-7.7781114930628552E-3</v>
      </c>
      <c r="E2174" s="2">
        <f t="shared" si="3493"/>
        <v>-2.0789053798385106E-2</v>
      </c>
      <c r="F2174" s="11">
        <f t="shared" ref="F2174:G2174" si="3614">B2174/B1922-1</f>
        <v>4.85954172066001E-2</v>
      </c>
      <c r="G2174" s="11">
        <f t="shared" si="3614"/>
        <v>-6.6825186054411345E-2</v>
      </c>
      <c r="H2174" s="9">
        <f t="shared" si="3479"/>
        <v>4.7451570754413849E-2</v>
      </c>
      <c r="I2174" s="9">
        <f t="shared" si="3480"/>
        <v>0.22092474455942157</v>
      </c>
      <c r="J2174" s="7">
        <f t="shared" si="3481"/>
        <v>2.3315349885807413E-2</v>
      </c>
      <c r="K2174" s="7">
        <f t="shared" si="3482"/>
        <v>-7.4369479732454113E-2</v>
      </c>
      <c r="L2174" s="11">
        <f t="shared" ref="L2174:M2174" si="3615">B2174/B1418-1</f>
        <v>0.63807965442213521</v>
      </c>
      <c r="M2174" s="11">
        <f t="shared" si="3615"/>
        <v>1.9253063832258817</v>
      </c>
      <c r="N2174" s="9">
        <f t="shared" si="3598"/>
        <v>0.16450820444062228</v>
      </c>
      <c r="O2174" s="9">
        <f t="shared" si="3599"/>
        <v>0.17180007053265683</v>
      </c>
      <c r="P2174" s="7">
        <f t="shared" si="3600"/>
        <v>0.56713908305603011</v>
      </c>
      <c r="Q2174" s="7">
        <f t="shared" si="3601"/>
        <v>1.9509223213534597</v>
      </c>
    </row>
    <row r="2175" spans="1:17" x14ac:dyDescent="0.3">
      <c r="A2175" s="1">
        <v>43698</v>
      </c>
      <c r="B2175" s="2">
        <v>186.54409999999999</v>
      </c>
      <c r="C2175" s="2">
        <v>15.494400000000001</v>
      </c>
      <c r="D2175" s="2">
        <f t="shared" si="3492"/>
        <v>8.8390131336102164E-3</v>
      </c>
      <c r="E2175" s="2">
        <f t="shared" si="3493"/>
        <v>2.5154983252839158E-2</v>
      </c>
      <c r="F2175" s="11">
        <f t="shared" ref="F2175:G2175" si="3616">B2175/B1923-1</f>
        <v>5.8846601168031754E-2</v>
      </c>
      <c r="G2175" s="11">
        <f t="shared" si="3616"/>
        <v>-4.1134716661200055E-2</v>
      </c>
      <c r="H2175" s="9">
        <f t="shared" ref="H2175:H2238" si="3617">AVERAGE($D1924:$D2175)*252</f>
        <v>5.7180203594581439E-2</v>
      </c>
      <c r="I2175" s="9">
        <f t="shared" ref="I2175:I2238" si="3618">_xlfn.STDEV.P($D1924:$D2175)*SQRT(252)</f>
        <v>0.22109056991917722</v>
      </c>
      <c r="J2175" s="7">
        <f t="shared" ref="J2175:J2238" si="3619">EXP(H2175-I2175*I2175/2)-1</f>
        <v>3.3281524040781774E-2</v>
      </c>
      <c r="K2175" s="7">
        <f t="shared" ref="K2175:K2238" si="3620">EXP(3*H2175-9*I2175*I2175/2)-1</f>
        <v>-4.7270322388956343E-2</v>
      </c>
      <c r="L2175" s="11">
        <f t="shared" ref="L2175:M2175" si="3621">B2175/B1419-1</f>
        <v>0.65219982906210006</v>
      </c>
      <c r="M2175" s="11">
        <f t="shared" si="3621"/>
        <v>1.9969246242819292</v>
      </c>
      <c r="N2175" s="9">
        <f t="shared" si="3598"/>
        <v>0.16736920989516155</v>
      </c>
      <c r="O2175" s="9">
        <f t="shared" si="3599"/>
        <v>0.17186482257446947</v>
      </c>
      <c r="P2175" s="7">
        <f t="shared" si="3600"/>
        <v>0.58059499272864157</v>
      </c>
      <c r="Q2175" s="7">
        <f t="shared" si="3601"/>
        <v>2.0269829770970538</v>
      </c>
    </row>
    <row r="2176" spans="1:17" x14ac:dyDescent="0.3">
      <c r="A2176" s="1">
        <v>43699</v>
      </c>
      <c r="B2176" s="2">
        <v>185.9408</v>
      </c>
      <c r="C2176" s="2">
        <v>15.3445</v>
      </c>
      <c r="D2176" s="2">
        <f t="shared" si="3492"/>
        <v>-3.2393287757334485E-3</v>
      </c>
      <c r="E2176" s="2">
        <f t="shared" si="3493"/>
        <v>-9.7215646842667182E-3</v>
      </c>
      <c r="F2176" s="11">
        <f t="shared" ref="F2176:G2176" si="3622">B2176/B1924-1</f>
        <v>5.1559801338959987E-2</v>
      </c>
      <c r="G2176" s="11">
        <f t="shared" si="3622"/>
        <v>-6.0130342639438394E-2</v>
      </c>
      <c r="H2176" s="9">
        <f t="shared" si="3617"/>
        <v>5.0274586953296965E-2</v>
      </c>
      <c r="I2176" s="9">
        <f t="shared" si="3618"/>
        <v>0.22109056131113808</v>
      </c>
      <c r="J2176" s="7">
        <f t="shared" si="3619"/>
        <v>2.6170660619612374E-2</v>
      </c>
      <c r="K2176" s="7">
        <f t="shared" si="3620"/>
        <v>-6.6804818714306102E-2</v>
      </c>
      <c r="L2176" s="11">
        <f t="shared" ref="L2176:M2176" si="3623">B2176/B1420-1</f>
        <v>0.64727811363813537</v>
      </c>
      <c r="M2176" s="11">
        <f t="shared" si="3623"/>
        <v>1.9719548333365613</v>
      </c>
      <c r="N2176" s="9">
        <f t="shared" si="3598"/>
        <v>0.16637476589324787</v>
      </c>
      <c r="O2176" s="9">
        <f t="shared" si="3599"/>
        <v>0.17187876589816542</v>
      </c>
      <c r="P2176" s="7">
        <f t="shared" si="3600"/>
        <v>0.57587525034420461</v>
      </c>
      <c r="Q2176" s="7">
        <f t="shared" si="3601"/>
        <v>1.9998182568682883</v>
      </c>
    </row>
    <row r="2177" spans="1:17" x14ac:dyDescent="0.3">
      <c r="A2177" s="1">
        <v>43700</v>
      </c>
      <c r="B2177" s="2">
        <v>180.05670000000001</v>
      </c>
      <c r="C2177" s="2">
        <v>13.94</v>
      </c>
      <c r="D2177" s="2">
        <f t="shared" si="3492"/>
        <v>-3.2156542193489901E-2</v>
      </c>
      <c r="E2177" s="2">
        <f t="shared" si="3493"/>
        <v>-9.5994698304903203E-2</v>
      </c>
      <c r="F2177" s="11">
        <f t="shared" ref="F2177:G2177" si="3624">B2177/B1925-1</f>
        <v>1.4346797363528951E-2</v>
      </c>
      <c r="G2177" s="11">
        <f t="shared" si="3624"/>
        <v>-0.15595974763559739</v>
      </c>
      <c r="H2177" s="9">
        <f t="shared" si="3617"/>
        <v>1.4244855931415404E-2</v>
      </c>
      <c r="I2177" s="9">
        <f t="shared" si="3618"/>
        <v>0.22340390012330666</v>
      </c>
      <c r="J2177" s="7">
        <f t="shared" si="3619"/>
        <v>-1.0652649693457028E-2</v>
      </c>
      <c r="K2177" s="7">
        <f t="shared" si="3620"/>
        <v>-0.16627969106787843</v>
      </c>
      <c r="L2177" s="11">
        <f t="shared" ref="L2177:M2177" si="3625">B2177/B1421-1</f>
        <v>0.5939256915680442</v>
      </c>
      <c r="M2177" s="11">
        <f t="shared" si="3625"/>
        <v>1.6973162284011534</v>
      </c>
      <c r="N2177" s="9">
        <f t="shared" si="3598"/>
        <v>0.15539998723182394</v>
      </c>
      <c r="O2177" s="9">
        <f t="shared" si="3599"/>
        <v>0.17291850176162088</v>
      </c>
      <c r="P2177" s="7">
        <f t="shared" si="3600"/>
        <v>0.52401568517069519</v>
      </c>
      <c r="Q2177" s="7">
        <f t="shared" si="3601"/>
        <v>1.7045592869734634</v>
      </c>
    </row>
    <row r="2178" spans="1:17" x14ac:dyDescent="0.3">
      <c r="A2178" s="1">
        <v>43703</v>
      </c>
      <c r="B2178" s="2">
        <v>182.77619999999999</v>
      </c>
      <c r="C2178" s="2">
        <v>14.504799999999999</v>
      </c>
      <c r="D2178" s="2">
        <f t="shared" si="3492"/>
        <v>1.4990652319023417E-2</v>
      </c>
      <c r="E2178" s="2">
        <f t="shared" si="3493"/>
        <v>3.9717223797084145E-2</v>
      </c>
      <c r="F2178" s="11">
        <f t="shared" ref="F2178:G2178" si="3626">B2178/B1926-1</f>
        <v>3.1147763872520384E-2</v>
      </c>
      <c r="G2178" s="11">
        <f t="shared" si="3626"/>
        <v>-0.117363921258405</v>
      </c>
      <c r="H2178" s="9">
        <f t="shared" si="3617"/>
        <v>3.0672515689241696E-2</v>
      </c>
      <c r="I2178" s="9">
        <f t="shared" si="3618"/>
        <v>0.2238951297654235</v>
      </c>
      <c r="J2178" s="7">
        <f t="shared" si="3619"/>
        <v>5.6237553974294308E-3</v>
      </c>
      <c r="K2178" s="7">
        <f t="shared" si="3620"/>
        <v>-0.12502772953979802</v>
      </c>
      <c r="L2178" s="11">
        <f t="shared" ref="L2178:M2178" si="3627">B2178/B1422-1</f>
        <v>0.61511013869841213</v>
      </c>
      <c r="M2178" s="11">
        <f t="shared" si="3627"/>
        <v>1.7900284681080247</v>
      </c>
      <c r="N2178" s="9">
        <f t="shared" si="3598"/>
        <v>0.15980105056192231</v>
      </c>
      <c r="O2178" s="9">
        <f t="shared" si="3599"/>
        <v>0.1731159870041282</v>
      </c>
      <c r="P2178" s="7">
        <f t="shared" si="3600"/>
        <v>0.54411268932151291</v>
      </c>
      <c r="Q2178" s="7">
        <f t="shared" si="3601"/>
        <v>1.8112409305126165</v>
      </c>
    </row>
    <row r="2179" spans="1:17" x14ac:dyDescent="0.3">
      <c r="A2179" s="1">
        <v>43704</v>
      </c>
      <c r="B2179" s="2">
        <v>182.3905</v>
      </c>
      <c r="C2179" s="2">
        <v>14.417299999999999</v>
      </c>
      <c r="D2179" s="2">
        <f t="shared" si="3492"/>
        <v>-2.1124606566361782E-3</v>
      </c>
      <c r="E2179" s="2">
        <f t="shared" si="3493"/>
        <v>-6.0507547487673391E-3</v>
      </c>
      <c r="F2179" s="11">
        <f t="shared" ref="F2179:G2179" si="3628">B2179/B1927-1</f>
        <v>1.9498362792631951E-2</v>
      </c>
      <c r="G2179" s="11">
        <f t="shared" si="3628"/>
        <v>-0.14640529067323471</v>
      </c>
      <c r="H2179" s="9">
        <f t="shared" si="3617"/>
        <v>1.9310705138619558E-2</v>
      </c>
      <c r="I2179" s="9">
        <f t="shared" si="3618"/>
        <v>0.22371900840164549</v>
      </c>
      <c r="J2179" s="7">
        <f t="shared" si="3619"/>
        <v>-5.6980961377716133E-3</v>
      </c>
      <c r="K2179" s="7">
        <f t="shared" si="3620"/>
        <v>-0.1540489324508455</v>
      </c>
      <c r="L2179" s="11">
        <f t="shared" ref="L2179:M2179" si="3629">B2179/B1423-1</f>
        <v>0.622189037557767</v>
      </c>
      <c r="M2179" s="11">
        <f t="shared" si="3629"/>
        <v>1.8276977993959123</v>
      </c>
      <c r="N2179" s="9">
        <f t="shared" si="3598"/>
        <v>0.16125883162294449</v>
      </c>
      <c r="O2179" s="9">
        <f t="shared" si="3599"/>
        <v>0.17307441546186056</v>
      </c>
      <c r="P2179" s="7">
        <f t="shared" si="3600"/>
        <v>0.55091389202310426</v>
      </c>
      <c r="Q2179" s="7">
        <f t="shared" si="3601"/>
        <v>1.84892096900984</v>
      </c>
    </row>
    <row r="2180" spans="1:17" x14ac:dyDescent="0.3">
      <c r="A2180" s="1">
        <v>43705</v>
      </c>
      <c r="B2180" s="2">
        <v>183.04320000000001</v>
      </c>
      <c r="C2180" s="2">
        <v>14.562200000000001</v>
      </c>
      <c r="D2180" s="2">
        <f t="shared" ref="D2180:D2243" si="3630">LN(B2180/B2179)</f>
        <v>3.5721976055843366E-3</v>
      </c>
      <c r="E2180" s="2">
        <f t="shared" ref="E2180:E2243" si="3631">LN(C2180/C2179)</f>
        <v>1.0000255874655063E-2</v>
      </c>
      <c r="F2180" s="11">
        <f t="shared" ref="F2180:G2180" si="3632">B2180/B1928-1</f>
        <v>1.2823300725906872E-2</v>
      </c>
      <c r="G2180" s="11">
        <f t="shared" si="3632"/>
        <v>-0.16304385309500546</v>
      </c>
      <c r="H2180" s="9">
        <f t="shared" si="3617"/>
        <v>1.2741778389094618E-2</v>
      </c>
      <c r="I2180" s="9">
        <f t="shared" si="3618"/>
        <v>0.22351945872851561</v>
      </c>
      <c r="J2180" s="7">
        <f t="shared" si="3619"/>
        <v>-1.2164107585969419E-2</v>
      </c>
      <c r="K2180" s="7">
        <f t="shared" si="3620"/>
        <v>-0.17022353419301217</v>
      </c>
      <c r="L2180" s="11">
        <f t="shared" ref="L2180:M2180" si="3633">B2180/B1424-1</f>
        <v>0.6306467863795624</v>
      </c>
      <c r="M2180" s="11">
        <f t="shared" si="3633"/>
        <v>1.8696817420435514</v>
      </c>
      <c r="N2180" s="9">
        <f t="shared" si="3598"/>
        <v>0.16299224585788236</v>
      </c>
      <c r="O2180" s="9">
        <f t="shared" si="3599"/>
        <v>0.17307770771124928</v>
      </c>
      <c r="P2180" s="7">
        <f t="shared" si="3600"/>
        <v>0.55899736238958608</v>
      </c>
      <c r="Q2180" s="7">
        <f t="shared" si="3601"/>
        <v>1.8936701904040256</v>
      </c>
    </row>
    <row r="2181" spans="1:17" x14ac:dyDescent="0.3">
      <c r="A2181" s="1">
        <v>43706</v>
      </c>
      <c r="B2181" s="2">
        <v>185.84190000000001</v>
      </c>
      <c r="C2181" s="2">
        <v>15.224500000000001</v>
      </c>
      <c r="D2181" s="2">
        <f t="shared" si="3630"/>
        <v>1.51741217022641E-2</v>
      </c>
      <c r="E2181" s="2">
        <f t="shared" si="3631"/>
        <v>4.4476842078846925E-2</v>
      </c>
      <c r="F2181" s="11">
        <f t="shared" ref="F2181:G2181" si="3634">B2181/B1929-1</f>
        <v>2.6805289120306997E-2</v>
      </c>
      <c r="G2181" s="11">
        <f t="shared" si="3634"/>
        <v>-0.12885376851067731</v>
      </c>
      <c r="H2181" s="9">
        <f t="shared" si="3617"/>
        <v>2.645232107317097E-2</v>
      </c>
      <c r="I2181" s="9">
        <f t="shared" si="3618"/>
        <v>0.22402439131962198</v>
      </c>
      <c r="J2181" s="7">
        <f t="shared" si="3619"/>
        <v>1.3597807847725019E-3</v>
      </c>
      <c r="K2181" s="7">
        <f t="shared" si="3620"/>
        <v>-0.13626063136499822</v>
      </c>
      <c r="L2181" s="11">
        <f t="shared" ref="L2181:M2181" si="3635">B2181/B1425-1</f>
        <v>0.65316824355338587</v>
      </c>
      <c r="M2181" s="11">
        <f t="shared" si="3635"/>
        <v>1.9857815257893705</v>
      </c>
      <c r="N2181" s="9">
        <f t="shared" si="3598"/>
        <v>0.16756453146454398</v>
      </c>
      <c r="O2181" s="9">
        <f t="shared" si="3599"/>
        <v>0.17327994326248974</v>
      </c>
      <c r="P2181" s="7">
        <f t="shared" si="3600"/>
        <v>0.58036318774950346</v>
      </c>
      <c r="Q2181" s="7">
        <f t="shared" si="3601"/>
        <v>2.0123804405070378</v>
      </c>
    </row>
    <row r="2182" spans="1:17" x14ac:dyDescent="0.3">
      <c r="A2182" s="1">
        <v>43707</v>
      </c>
      <c r="B2182" s="2">
        <v>185.39689999999999</v>
      </c>
      <c r="C2182" s="2">
        <v>15.117000000000001</v>
      </c>
      <c r="D2182" s="2">
        <f t="shared" si="3630"/>
        <v>-2.3973798704978143E-3</v>
      </c>
      <c r="E2182" s="2">
        <f t="shared" si="3631"/>
        <v>-7.0860339676257732E-3</v>
      </c>
      <c r="F2182" s="11">
        <f t="shared" ref="F2182:G2182" si="3636">B2182/B1930-1</f>
        <v>1.2662314075859049E-2</v>
      </c>
      <c r="G2182" s="11">
        <f t="shared" si="3636"/>
        <v>-0.16423406090360237</v>
      </c>
      <c r="H2182" s="9">
        <f t="shared" si="3617"/>
        <v>1.2582817348630593E-2</v>
      </c>
      <c r="I2182" s="9">
        <f t="shared" si="3618"/>
        <v>0.22374810416046209</v>
      </c>
      <c r="J2182" s="7">
        <f t="shared" si="3619"/>
        <v>-1.2371624064658748E-2</v>
      </c>
      <c r="K2182" s="7">
        <f t="shared" si="3620"/>
        <v>-0.17100073584210052</v>
      </c>
      <c r="L2182" s="11">
        <f t="shared" ref="L2182:M2182" si="3637">B2182/B1426-1</f>
        <v>0.64695352919438287</v>
      </c>
      <c r="M2182" s="11">
        <f t="shared" si="3637"/>
        <v>1.9564656183994371</v>
      </c>
      <c r="N2182" s="9">
        <f t="shared" si="3598"/>
        <v>0.16630907845735071</v>
      </c>
      <c r="O2182" s="9">
        <f t="shared" si="3599"/>
        <v>0.17328846813792242</v>
      </c>
      <c r="P2182" s="7">
        <f t="shared" si="3600"/>
        <v>0.57441519031243105</v>
      </c>
      <c r="Q2182" s="7">
        <f t="shared" si="3601"/>
        <v>1.9784160967477766</v>
      </c>
    </row>
    <row r="2183" spans="1:17" x14ac:dyDescent="0.3">
      <c r="A2183" s="1">
        <v>43711</v>
      </c>
      <c r="B2183" s="2">
        <v>183.59710000000001</v>
      </c>
      <c r="C2183" s="2">
        <v>14.677199999999999</v>
      </c>
      <c r="D2183" s="2">
        <f t="shared" si="3630"/>
        <v>-9.7552495331917084E-3</v>
      </c>
      <c r="E2183" s="2">
        <f t="shared" si="3631"/>
        <v>-2.9524669067390149E-2</v>
      </c>
      <c r="F2183" s="11">
        <f t="shared" ref="F2183:G2183" si="3638">B2183/B1931-1</f>
        <v>4.6072585662453314E-3</v>
      </c>
      <c r="G2183" s="11">
        <f t="shared" si="3638"/>
        <v>-0.18393354572901199</v>
      </c>
      <c r="H2183" s="9">
        <f t="shared" si="3617"/>
        <v>4.5966776374340417E-3</v>
      </c>
      <c r="I2183" s="9">
        <f t="shared" si="3618"/>
        <v>0.22395489209926814</v>
      </c>
      <c r="J2183" s="7">
        <f t="shared" si="3619"/>
        <v>-2.0272903649571017E-2</v>
      </c>
      <c r="K2183" s="7">
        <f t="shared" si="3620"/>
        <v>-0.19096333269414156</v>
      </c>
      <c r="L2183" s="11">
        <f t="shared" ref="L2183:M2183" si="3639">B2183/B1427-1</f>
        <v>0.63628237189827797</v>
      </c>
      <c r="M2183" s="11">
        <f t="shared" si="3639"/>
        <v>1.8966252220248667</v>
      </c>
      <c r="N2183" s="9">
        <f t="shared" si="3598"/>
        <v>0.16414227408229923</v>
      </c>
      <c r="O2183" s="9">
        <f t="shared" si="3599"/>
        <v>0.17337798263784235</v>
      </c>
      <c r="P2183" s="7">
        <f t="shared" si="3600"/>
        <v>0.56414122435933667</v>
      </c>
      <c r="Q2183" s="7">
        <f t="shared" si="3601"/>
        <v>1.9196725835806143</v>
      </c>
    </row>
    <row r="2184" spans="1:17" x14ac:dyDescent="0.3">
      <c r="A2184" s="1">
        <v>43712</v>
      </c>
      <c r="B2184" s="2">
        <v>186.2474</v>
      </c>
      <c r="C2184" s="2">
        <v>15.294499999999999</v>
      </c>
      <c r="D2184" s="2">
        <f t="shared" si="3630"/>
        <v>1.4332214576014385E-2</v>
      </c>
      <c r="E2184" s="2">
        <f t="shared" si="3631"/>
        <v>4.1198017347636236E-2</v>
      </c>
      <c r="F2184" s="11">
        <f t="shared" ref="F2184:G2184" si="3640">B2184/B1932-1</f>
        <v>1.7798747912458834E-2</v>
      </c>
      <c r="G2184" s="11">
        <f t="shared" si="3640"/>
        <v>-0.15208147380209236</v>
      </c>
      <c r="H2184" s="9">
        <f t="shared" si="3617"/>
        <v>1.7642204981683007E-2</v>
      </c>
      <c r="I2184" s="9">
        <f t="shared" si="3618"/>
        <v>0.22440677183209917</v>
      </c>
      <c r="J2184" s="7">
        <f t="shared" si="3619"/>
        <v>-7.508662720125403E-3</v>
      </c>
      <c r="K2184" s="7">
        <f t="shared" si="3620"/>
        <v>-0.15943936037713846</v>
      </c>
      <c r="L2184" s="11">
        <f t="shared" ref="L2184:M2184" si="3641">B2184/B1428-1</f>
        <v>0.66161321029937992</v>
      </c>
      <c r="M2184" s="11">
        <f t="shared" si="3641"/>
        <v>2.0263965015731045</v>
      </c>
      <c r="N2184" s="9">
        <f t="shared" si="3598"/>
        <v>0.16926298129895037</v>
      </c>
      <c r="O2184" s="9">
        <f t="shared" si="3599"/>
        <v>0.17355479596332829</v>
      </c>
      <c r="P2184" s="7">
        <f t="shared" si="3600"/>
        <v>0.58820912203564935</v>
      </c>
      <c r="Q2184" s="7">
        <f t="shared" si="3601"/>
        <v>2.0548476565750158</v>
      </c>
    </row>
    <row r="2185" spans="1:17" x14ac:dyDescent="0.3">
      <c r="A2185" s="1">
        <v>43713</v>
      </c>
      <c r="B2185" s="2">
        <v>189.6593</v>
      </c>
      <c r="C2185" s="2">
        <v>16.139199999999999</v>
      </c>
      <c r="D2185" s="2">
        <f t="shared" si="3630"/>
        <v>1.8153407202940029E-2</v>
      </c>
      <c r="E2185" s="2">
        <f t="shared" si="3631"/>
        <v>5.3757808671617079E-2</v>
      </c>
      <c r="F2185" s="11">
        <f t="shared" ref="F2185:G2185" si="3642">B2185/B1933-1</f>
        <v>4.0905326440772383E-2</v>
      </c>
      <c r="G2185" s="11">
        <f t="shared" si="3642"/>
        <v>-9.4478513838782363E-2</v>
      </c>
      <c r="H2185" s="9">
        <f t="shared" si="3617"/>
        <v>4.0090840675557231E-2</v>
      </c>
      <c r="I2185" s="9">
        <f t="shared" si="3618"/>
        <v>0.22508743519064303</v>
      </c>
      <c r="J2185" s="7">
        <f t="shared" si="3619"/>
        <v>1.4868110782669808E-2</v>
      </c>
      <c r="K2185" s="7">
        <f t="shared" si="3620"/>
        <v>-0.10211840063877686</v>
      </c>
      <c r="L2185" s="11">
        <f t="shared" ref="L2185:M2185" si="3643">B2185/B1429-1</f>
        <v>0.68770416748608043</v>
      </c>
      <c r="M2185" s="11">
        <f t="shared" si="3643"/>
        <v>2.1793861549978328</v>
      </c>
      <c r="N2185" s="9">
        <f t="shared" si="3598"/>
        <v>0.17445637486199131</v>
      </c>
      <c r="O2185" s="9">
        <f t="shared" si="3599"/>
        <v>0.173844255462523</v>
      </c>
      <c r="P2185" s="7">
        <f t="shared" si="3600"/>
        <v>0.61290417081801207</v>
      </c>
      <c r="Q2185" s="7">
        <f t="shared" si="3601"/>
        <v>2.1966798814163035</v>
      </c>
    </row>
    <row r="2186" spans="1:17" x14ac:dyDescent="0.3">
      <c r="A2186" s="1">
        <v>43714</v>
      </c>
      <c r="B2186" s="2">
        <v>189.47139999999999</v>
      </c>
      <c r="C2186" s="2">
        <v>16.094200000000001</v>
      </c>
      <c r="D2186" s="2">
        <f t="shared" si="3630"/>
        <v>-9.9121498409090189E-4</v>
      </c>
      <c r="E2186" s="2">
        <f t="shared" si="3631"/>
        <v>-2.79213668028174E-3</v>
      </c>
      <c r="F2186" s="11">
        <f t="shared" ref="F2186:G2186" si="3644">B2186/B1934-1</f>
        <v>5.3478058772376658E-2</v>
      </c>
      <c r="G2186" s="11">
        <f t="shared" si="3644"/>
        <v>-5.962160961985663E-2</v>
      </c>
      <c r="H2186" s="9">
        <f t="shared" si="3617"/>
        <v>5.2097127061242483E-2</v>
      </c>
      <c r="I2186" s="9">
        <f t="shared" si="3618"/>
        <v>0.22470426952562556</v>
      </c>
      <c r="J2186" s="7">
        <f t="shared" si="3619"/>
        <v>2.7214862393303729E-2</v>
      </c>
      <c r="K2186" s="7">
        <f t="shared" si="3620"/>
        <v>-6.8466064109794833E-2</v>
      </c>
      <c r="L2186" s="11">
        <f t="shared" ref="L2186:M2186" si="3645">B2186/B1430-1</f>
        <v>0.68056170277684869</v>
      </c>
      <c r="M2186" s="11">
        <f t="shared" si="3645"/>
        <v>2.1338499883168471</v>
      </c>
      <c r="N2186" s="9">
        <f t="shared" si="3598"/>
        <v>0.17304269480822798</v>
      </c>
      <c r="O2186" s="9">
        <f t="shared" si="3599"/>
        <v>0.17384067884081719</v>
      </c>
      <c r="P2186" s="7">
        <f t="shared" si="3600"/>
        <v>0.60608125998711482</v>
      </c>
      <c r="Q2186" s="7">
        <f t="shared" si="3601"/>
        <v>2.1563187671190569</v>
      </c>
    </row>
    <row r="2187" spans="1:17" x14ac:dyDescent="0.3">
      <c r="A2187" s="1">
        <v>43717</v>
      </c>
      <c r="B2187" s="2">
        <v>189.07579999999999</v>
      </c>
      <c r="C2187" s="2">
        <v>15.9917</v>
      </c>
      <c r="D2187" s="2">
        <f t="shared" si="3630"/>
        <v>-2.0900967911797064E-3</v>
      </c>
      <c r="E2187" s="2">
        <f t="shared" si="3631"/>
        <v>-6.389120995702326E-3</v>
      </c>
      <c r="F2187" s="11">
        <f t="shared" ref="F2187:G2187" si="3646">B2187/B1935-1</f>
        <v>6.0761770436583706E-2</v>
      </c>
      <c r="G2187" s="11">
        <f t="shared" si="3646"/>
        <v>-3.9427922705894347E-2</v>
      </c>
      <c r="H2187" s="9">
        <f t="shared" si="3617"/>
        <v>5.8987301373010601E-2</v>
      </c>
      <c r="I2187" s="9">
        <f t="shared" si="3618"/>
        <v>0.22452771479794531</v>
      </c>
      <c r="J2187" s="7">
        <f t="shared" si="3619"/>
        <v>3.4358009944214674E-2</v>
      </c>
      <c r="K2187" s="7">
        <f t="shared" si="3620"/>
        <v>-4.8670902443452291E-2</v>
      </c>
      <c r="L2187" s="11">
        <f t="shared" ref="L2187:M2187" si="3647">B2187/B1431-1</f>
        <v>0.66666490370715126</v>
      </c>
      <c r="M2187" s="11">
        <f t="shared" si="3647"/>
        <v>2.0572187810659934</v>
      </c>
      <c r="N2187" s="9">
        <f t="shared" si="3598"/>
        <v>0.17027485532990766</v>
      </c>
      <c r="O2187" s="9">
        <f t="shared" si="3599"/>
        <v>0.17381869791079338</v>
      </c>
      <c r="P2187" s="7">
        <f t="shared" si="3600"/>
        <v>0.59281860816475573</v>
      </c>
      <c r="Q2187" s="7">
        <f t="shared" si="3601"/>
        <v>2.0789819647821677</v>
      </c>
    </row>
    <row r="2188" spans="1:17" x14ac:dyDescent="0.3">
      <c r="A2188" s="1">
        <v>43718</v>
      </c>
      <c r="B2188" s="2">
        <v>188.53190000000001</v>
      </c>
      <c r="C2188" s="2">
        <v>15.859299999999999</v>
      </c>
      <c r="D2188" s="2">
        <f t="shared" si="3630"/>
        <v>-2.8807695189718638E-3</v>
      </c>
      <c r="E2188" s="2">
        <f t="shared" si="3631"/>
        <v>-8.3137586014553466E-3</v>
      </c>
      <c r="F2188" s="11">
        <f t="shared" ref="F2188:G2188" si="3648">B2188/B1936-1</f>
        <v>6.1798613418638348E-2</v>
      </c>
      <c r="G2188" s="11">
        <f t="shared" si="3648"/>
        <v>-3.7862334227161898E-2</v>
      </c>
      <c r="H2188" s="9">
        <f t="shared" si="3617"/>
        <v>5.9964275288486864E-2</v>
      </c>
      <c r="I2188" s="9">
        <f t="shared" si="3618"/>
        <v>0.22451202684921126</v>
      </c>
      <c r="J2188" s="7">
        <f t="shared" si="3619"/>
        <v>3.5372691377471455E-2</v>
      </c>
      <c r="K2188" s="7">
        <f t="shared" si="3620"/>
        <v>-4.5848294784589849E-2</v>
      </c>
      <c r="L2188" s="11">
        <f t="shared" ref="L2188:M2188" si="3649">B2188/B1432-1</f>
        <v>0.66088377542660304</v>
      </c>
      <c r="M2188" s="11">
        <f t="shared" si="3649"/>
        <v>2.0263529501564763</v>
      </c>
      <c r="N2188" s="9">
        <f t="shared" si="3598"/>
        <v>0.16911661851063572</v>
      </c>
      <c r="O2188" s="9">
        <f t="shared" si="3599"/>
        <v>0.17383080376055476</v>
      </c>
      <c r="P2188" s="7">
        <f t="shared" si="3600"/>
        <v>0.58728360872290919</v>
      </c>
      <c r="Q2188" s="7">
        <f t="shared" si="3601"/>
        <v>2.0468798410467279</v>
      </c>
    </row>
    <row r="2189" spans="1:17" x14ac:dyDescent="0.3">
      <c r="A2189" s="1">
        <v>43719</v>
      </c>
      <c r="B2189" s="2">
        <v>190.3021</v>
      </c>
      <c r="C2189" s="2">
        <v>16.2866</v>
      </c>
      <c r="D2189" s="2">
        <f t="shared" si="3630"/>
        <v>9.3455861093984342E-3</v>
      </c>
      <c r="E2189" s="2">
        <f t="shared" si="3631"/>
        <v>2.6586604784237026E-2</v>
      </c>
      <c r="F2189" s="11">
        <f t="shared" ref="F2189:G2189" si="3650">B2189/B1937-1</f>
        <v>6.8170171157927451E-2</v>
      </c>
      <c r="G2189" s="11">
        <f t="shared" si="3650"/>
        <v>-2.0537523830142956E-2</v>
      </c>
      <c r="H2189" s="9">
        <f t="shared" si="3617"/>
        <v>6.5947064135519637E-2</v>
      </c>
      <c r="I2189" s="9">
        <f t="shared" si="3618"/>
        <v>0.22467463694135259</v>
      </c>
      <c r="J2189" s="7">
        <f t="shared" si="3619"/>
        <v>4.1547635314817866E-2</v>
      </c>
      <c r="K2189" s="7">
        <f t="shared" si="3620"/>
        <v>-2.8887467284065549E-2</v>
      </c>
      <c r="L2189" s="11">
        <f t="shared" ref="L2189:M2189" si="3651">B2189/B1433-1</f>
        <v>0.68634729509511416</v>
      </c>
      <c r="M2189" s="11">
        <f t="shared" si="3651"/>
        <v>2.1620782044810314</v>
      </c>
      <c r="N2189" s="9">
        <f t="shared" si="3598"/>
        <v>0.17418827532267672</v>
      </c>
      <c r="O2189" s="9">
        <f t="shared" si="3599"/>
        <v>0.17386163813180552</v>
      </c>
      <c r="P2189" s="7">
        <f t="shared" si="3600"/>
        <v>0.61159282487005417</v>
      </c>
      <c r="Q2189" s="7">
        <f t="shared" si="3601"/>
        <v>2.1887157308246779</v>
      </c>
    </row>
    <row r="2190" spans="1:17" x14ac:dyDescent="0.3">
      <c r="A2190" s="1">
        <v>43720</v>
      </c>
      <c r="B2190" s="2">
        <v>191.0932</v>
      </c>
      <c r="C2190" s="2">
        <v>16.489000000000001</v>
      </c>
      <c r="D2190" s="2">
        <f t="shared" si="3630"/>
        <v>4.1484577001826414E-3</v>
      </c>
      <c r="E2190" s="2">
        <f t="shared" si="3631"/>
        <v>1.2350808093599727E-2</v>
      </c>
      <c r="F2190" s="11">
        <f t="shared" ref="F2190:G2190" si="3652">B2190/B1938-1</f>
        <v>6.4409955567240385E-2</v>
      </c>
      <c r="G2190" s="11">
        <f t="shared" si="3652"/>
        <v>-2.9904749577874035E-2</v>
      </c>
      <c r="H2190" s="9">
        <f t="shared" si="3617"/>
        <v>6.2420613297536877E-2</v>
      </c>
      <c r="I2190" s="9">
        <f t="shared" si="3618"/>
        <v>0.2245858284115394</v>
      </c>
      <c r="J2190" s="7">
        <f t="shared" si="3619"/>
        <v>3.7901842426480314E-2</v>
      </c>
      <c r="K2190" s="7">
        <f t="shared" si="3620"/>
        <v>-3.8934519602175421E-2</v>
      </c>
      <c r="L2190" s="11">
        <f t="shared" ref="L2190:M2190" si="3653">B2190/B1434-1</f>
        <v>0.73706878528120412</v>
      </c>
      <c r="M2190" s="11">
        <f t="shared" si="3653"/>
        <v>2.4639300869711356</v>
      </c>
      <c r="N2190" s="9">
        <f t="shared" si="3598"/>
        <v>0.18406636217388578</v>
      </c>
      <c r="O2190" s="9">
        <f t="shared" si="3599"/>
        <v>0.17321389646524729</v>
      </c>
      <c r="P2190" s="7">
        <f t="shared" si="3600"/>
        <v>0.66062577733327466</v>
      </c>
      <c r="Q2190" s="7">
        <f t="shared" si="3601"/>
        <v>2.4957782688079981</v>
      </c>
    </row>
    <row r="2191" spans="1:17" x14ac:dyDescent="0.3">
      <c r="A2191" s="1">
        <v>43721</v>
      </c>
      <c r="B2191" s="2">
        <v>190.4109</v>
      </c>
      <c r="C2191" s="2">
        <v>16.3141</v>
      </c>
      <c r="D2191" s="2">
        <f t="shared" si="3630"/>
        <v>-3.5768985311397947E-3</v>
      </c>
      <c r="E2191" s="2">
        <f t="shared" si="3631"/>
        <v>-1.0663727354680894E-2</v>
      </c>
      <c r="F2191" s="11">
        <f t="shared" ref="F2191:G2191" si="3654">B2191/B1939-1</f>
        <v>6.3746856148763964E-2</v>
      </c>
      <c r="G2191" s="11">
        <f t="shared" si="3654"/>
        <v>-3.1809900237980915E-2</v>
      </c>
      <c r="H2191" s="9">
        <f t="shared" si="3617"/>
        <v>6.1797445459260289E-2</v>
      </c>
      <c r="I2191" s="9">
        <f t="shared" si="3618"/>
        <v>0.22459557248256501</v>
      </c>
      <c r="J2191" s="7">
        <f t="shared" si="3619"/>
        <v>3.7252986909889207E-2</v>
      </c>
      <c r="K2191" s="7">
        <f t="shared" si="3620"/>
        <v>-4.0748449919443264E-2</v>
      </c>
      <c r="L2191" s="11">
        <f t="shared" ref="L2191:M2191" si="3655">B2191/B1435-1</f>
        <v>0.70036452156767504</v>
      </c>
      <c r="M2191" s="11">
        <f t="shared" si="3655"/>
        <v>2.2600815315135288</v>
      </c>
      <c r="N2191" s="9">
        <f t="shared" si="3598"/>
        <v>0.17694755084270283</v>
      </c>
      <c r="O2191" s="9">
        <f t="shared" si="3599"/>
        <v>0.1729512833393009</v>
      </c>
      <c r="P2191" s="7">
        <f t="shared" si="3600"/>
        <v>0.62575842977608165</v>
      </c>
      <c r="Q2191" s="7">
        <f t="shared" si="3601"/>
        <v>2.2828566757112947</v>
      </c>
    </row>
    <row r="2192" spans="1:17" x14ac:dyDescent="0.3">
      <c r="A2192" s="1">
        <v>43724</v>
      </c>
      <c r="B2192" s="2">
        <v>189.56039999999999</v>
      </c>
      <c r="C2192" s="2">
        <v>16.089200000000002</v>
      </c>
      <c r="D2192" s="2">
        <f t="shared" si="3630"/>
        <v>-4.4766613708443629E-3</v>
      </c>
      <c r="E2192" s="2">
        <f t="shared" si="3631"/>
        <v>-1.388152511913673E-2</v>
      </c>
      <c r="F2192" s="11">
        <f t="shared" ref="F2192:G2192" si="3656">B2192/B1940-1</f>
        <v>4.7804457415760115E-2</v>
      </c>
      <c r="G2192" s="11">
        <f t="shared" si="3656"/>
        <v>-7.2620481754096633E-2</v>
      </c>
      <c r="H2192" s="9">
        <f t="shared" si="3617"/>
        <v>4.6696982054093228E-2</v>
      </c>
      <c r="I2192" s="9">
        <f t="shared" si="3618"/>
        <v>0.22440331495017896</v>
      </c>
      <c r="J2192" s="7">
        <f t="shared" si="3619"/>
        <v>2.1751752008006831E-2</v>
      </c>
      <c r="K2192" s="7">
        <f t="shared" si="3620"/>
        <v>-8.287808778278305E-2</v>
      </c>
      <c r="L2192" s="11">
        <f t="shared" ref="L2192:M2192" si="3657">B2192/B1436-1</f>
        <v>0.70804064111759457</v>
      </c>
      <c r="M2192" s="11">
        <f t="shared" si="3657"/>
        <v>2.2928511491782815</v>
      </c>
      <c r="N2192" s="9">
        <f t="shared" si="3598"/>
        <v>0.17844896321620995</v>
      </c>
      <c r="O2192" s="9">
        <f t="shared" si="3599"/>
        <v>0.17288673637529431</v>
      </c>
      <c r="P2192" s="7">
        <f t="shared" si="3600"/>
        <v>0.63315243172345026</v>
      </c>
      <c r="Q2192" s="7">
        <f t="shared" si="3601"/>
        <v>2.3285209632636112</v>
      </c>
    </row>
    <row r="2193" spans="1:17" x14ac:dyDescent="0.3">
      <c r="A2193" s="1">
        <v>43725</v>
      </c>
      <c r="B2193" s="2">
        <v>190.47020000000001</v>
      </c>
      <c r="C2193" s="2">
        <v>16.301600000000001</v>
      </c>
      <c r="D2193" s="2">
        <f t="shared" si="3630"/>
        <v>4.7880446370613386E-3</v>
      </c>
      <c r="E2193" s="2">
        <f t="shared" si="3631"/>
        <v>1.3115023059576118E-2</v>
      </c>
      <c r="F2193" s="11">
        <f t="shared" ref="F2193:G2193" si="3658">B2193/B1941-1</f>
        <v>5.5923354026386152E-2</v>
      </c>
      <c r="G2193" s="11">
        <f t="shared" si="3658"/>
        <v>-5.3162880657958045E-2</v>
      </c>
      <c r="H2193" s="9">
        <f t="shared" si="3617"/>
        <v>5.4415601235505248E-2</v>
      </c>
      <c r="I2193" s="9">
        <f t="shared" si="3618"/>
        <v>0.22442835792963345</v>
      </c>
      <c r="J2193" s="7">
        <f t="shared" si="3619"/>
        <v>2.9662992869583515E-2</v>
      </c>
      <c r="K2193" s="7">
        <f t="shared" si="3620"/>
        <v>-6.1441030908008787E-2</v>
      </c>
      <c r="L2193" s="11">
        <f t="shared" ref="L2193:M2193" si="3659">B2193/B1437-1</f>
        <v>0.7080889995309867</v>
      </c>
      <c r="M2193" s="11">
        <f t="shared" si="3659"/>
        <v>2.293984521812928</v>
      </c>
      <c r="N2193" s="9">
        <f t="shared" si="3598"/>
        <v>0.17845840048752426</v>
      </c>
      <c r="O2193" s="9">
        <f t="shared" si="3599"/>
        <v>0.1728869583093772</v>
      </c>
      <c r="P2193" s="7">
        <f t="shared" si="3600"/>
        <v>0.63319848189081807</v>
      </c>
      <c r="Q2193" s="7">
        <f t="shared" si="3601"/>
        <v>2.3288002361094668</v>
      </c>
    </row>
    <row r="2194" spans="1:17" x14ac:dyDescent="0.3">
      <c r="A2194" s="1">
        <v>43726</v>
      </c>
      <c r="B2194" s="2">
        <v>190.39109999999999</v>
      </c>
      <c r="C2194" s="2">
        <v>16.291599999999999</v>
      </c>
      <c r="D2194" s="2">
        <f t="shared" si="3630"/>
        <v>-4.1537431677786125E-4</v>
      </c>
      <c r="E2194" s="2">
        <f t="shared" si="3631"/>
        <v>-6.1362494715347501E-4</v>
      </c>
      <c r="F2194" s="11">
        <f t="shared" ref="F2194:G2194" si="3660">B2194/B1942-1</f>
        <v>7.0909443736658639E-2</v>
      </c>
      <c r="G2194" s="11">
        <f t="shared" si="3660"/>
        <v>-1.2085453189334738E-2</v>
      </c>
      <c r="H2194" s="9">
        <f t="shared" si="3617"/>
        <v>6.8508234890487324E-2</v>
      </c>
      <c r="I2194" s="9">
        <f t="shared" si="3618"/>
        <v>0.22394397467994204</v>
      </c>
      <c r="J2194" s="7">
        <f t="shared" si="3619"/>
        <v>4.4389791196476791E-2</v>
      </c>
      <c r="K2194" s="7">
        <f t="shared" si="3620"/>
        <v>-1.9952620843473712E-2</v>
      </c>
      <c r="L2194" s="11">
        <f t="shared" ref="L2194:M2194" si="3661">B2194/B1438-1</f>
        <v>0.68125559635263522</v>
      </c>
      <c r="M2194" s="11">
        <f t="shared" si="3661"/>
        <v>2.1460075311383604</v>
      </c>
      <c r="N2194" s="9">
        <f t="shared" si="3598"/>
        <v>0.17318029768268517</v>
      </c>
      <c r="O2194" s="9">
        <f t="shared" si="3599"/>
        <v>0.17267911003690409</v>
      </c>
      <c r="P2194" s="7">
        <f t="shared" si="3600"/>
        <v>0.60771478173855287</v>
      </c>
      <c r="Q2194" s="7">
        <f t="shared" si="3601"/>
        <v>2.1774489760522084</v>
      </c>
    </row>
    <row r="2195" spans="1:17" x14ac:dyDescent="0.3">
      <c r="A2195" s="1">
        <v>43727</v>
      </c>
      <c r="B2195" s="2">
        <v>190.70760000000001</v>
      </c>
      <c r="C2195" s="2">
        <v>16.364100000000001</v>
      </c>
      <c r="D2195" s="2">
        <f t="shared" si="3630"/>
        <v>1.660987417514018E-3</v>
      </c>
      <c r="E2195" s="2">
        <f t="shared" si="3631"/>
        <v>4.440273466355526E-3</v>
      </c>
      <c r="F2195" s="11">
        <f t="shared" ref="F2195:G2195" si="3662">B2195/B1943-1</f>
        <v>6.3889395615522426E-2</v>
      </c>
      <c r="G2195" s="11">
        <f t="shared" si="3662"/>
        <v>-3.0712094108727328E-2</v>
      </c>
      <c r="H2195" s="9">
        <f t="shared" si="3617"/>
        <v>6.1931434026952184E-2</v>
      </c>
      <c r="I2195" s="9">
        <f t="shared" si="3618"/>
        <v>0.22380617906493758</v>
      </c>
      <c r="J2195" s="7">
        <f t="shared" si="3619"/>
        <v>3.7575592939544933E-2</v>
      </c>
      <c r="K2195" s="7">
        <f t="shared" si="3620"/>
        <v>-3.8833015541568372E-2</v>
      </c>
      <c r="L2195" s="11">
        <f t="shared" ref="L2195:M2195" si="3663">B2195/B1439-1</f>
        <v>0.68485388207729692</v>
      </c>
      <c r="M2195" s="11">
        <f t="shared" si="3663"/>
        <v>2.1636121099640415</v>
      </c>
      <c r="N2195" s="9">
        <f t="shared" si="3598"/>
        <v>0.17389294772537611</v>
      </c>
      <c r="O2195" s="9">
        <f t="shared" si="3599"/>
        <v>0.1726787112630333</v>
      </c>
      <c r="P2195" s="7">
        <f t="shared" si="3600"/>
        <v>0.61115600550983218</v>
      </c>
      <c r="Q2195" s="7">
        <f t="shared" si="3601"/>
        <v>2.1979001000375167</v>
      </c>
    </row>
    <row r="2196" spans="1:17" x14ac:dyDescent="0.3">
      <c r="A2196" s="1">
        <v>43728</v>
      </c>
      <c r="B2196" s="2">
        <v>188.6901</v>
      </c>
      <c r="C2196" s="2">
        <v>15.849299999999999</v>
      </c>
      <c r="D2196" s="2">
        <f t="shared" si="3630"/>
        <v>-1.0635378215505285E-2</v>
      </c>
      <c r="E2196" s="2">
        <f t="shared" si="3631"/>
        <v>-3.1964575713616987E-2</v>
      </c>
      <c r="F2196" s="11">
        <f t="shared" ref="F2196:G2196" si="3664">B2196/B1944-1</f>
        <v>5.3440778392332744E-2</v>
      </c>
      <c r="G2196" s="11">
        <f t="shared" si="3664"/>
        <v>-5.9120699071545491E-2</v>
      </c>
      <c r="H2196" s="9">
        <f t="shared" si="3617"/>
        <v>5.2061738531423124E-2</v>
      </c>
      <c r="I2196" s="9">
        <f t="shared" si="3618"/>
        <v>0.22406739026965566</v>
      </c>
      <c r="J2196" s="7">
        <f t="shared" si="3619"/>
        <v>2.7325312573145633E-2</v>
      </c>
      <c r="K2196" s="7">
        <f t="shared" si="3620"/>
        <v>-6.7366210374035562E-2</v>
      </c>
      <c r="L2196" s="11">
        <f t="shared" ref="L2196:M2196" si="3665">B2196/B1440-1</f>
        <v>0.6743104531434676</v>
      </c>
      <c r="M2196" s="11">
        <f t="shared" si="3665"/>
        <v>2.1047229132793981</v>
      </c>
      <c r="N2196" s="9">
        <f t="shared" si="3598"/>
        <v>0.17180047025089226</v>
      </c>
      <c r="O2196" s="9">
        <f t="shared" si="3599"/>
        <v>0.17277783704892113</v>
      </c>
      <c r="P2196" s="7">
        <f t="shared" si="3600"/>
        <v>0.60099152316794613</v>
      </c>
      <c r="Q2196" s="7">
        <f t="shared" si="3601"/>
        <v>2.1367893885229488</v>
      </c>
    </row>
    <row r="2197" spans="1:17" x14ac:dyDescent="0.3">
      <c r="A2197" s="1">
        <v>43731</v>
      </c>
      <c r="B2197" s="2">
        <v>188.77330000000001</v>
      </c>
      <c r="C2197" s="2">
        <v>15.8643</v>
      </c>
      <c r="D2197" s="2">
        <f t="shared" si="3630"/>
        <v>4.408374499217674E-4</v>
      </c>
      <c r="E2197" s="2">
        <f t="shared" si="3631"/>
        <v>9.4596646981527394E-4</v>
      </c>
      <c r="F2197" s="11">
        <f t="shared" ref="F2197:G2197" si="3666">B2197/B1945-1</f>
        <v>4.2380298434607111E-2</v>
      </c>
      <c r="G2197" s="11">
        <f t="shared" si="3666"/>
        <v>-8.6899465296043976E-2</v>
      </c>
      <c r="H2197" s="9">
        <f t="shared" si="3617"/>
        <v>4.1506846452849494E-2</v>
      </c>
      <c r="I2197" s="9">
        <f t="shared" si="3618"/>
        <v>0.2238066190369086</v>
      </c>
      <c r="J2197" s="7">
        <f t="shared" si="3619"/>
        <v>1.6598392817481766E-2</v>
      </c>
      <c r="K2197" s="7">
        <f t="shared" si="3620"/>
        <v>-9.5960091417867988E-2</v>
      </c>
      <c r="L2197" s="11">
        <f t="shared" ref="L2197:M2197" si="3667">B2197/B1441-1</f>
        <v>0.67189917588865433</v>
      </c>
      <c r="M2197" s="11">
        <f t="shared" si="3667"/>
        <v>2.0905885332450178</v>
      </c>
      <c r="N2197" s="9">
        <f t="shared" si="3598"/>
        <v>0.17132007044743378</v>
      </c>
      <c r="O2197" s="9">
        <f t="shared" si="3599"/>
        <v>0.17277650064243197</v>
      </c>
      <c r="P2197" s="7">
        <f t="shared" si="3600"/>
        <v>0.59868694441719938</v>
      </c>
      <c r="Q2197" s="7">
        <f t="shared" si="3601"/>
        <v>2.1232759194745863</v>
      </c>
    </row>
    <row r="2198" spans="1:17" x14ac:dyDescent="0.3">
      <c r="A2198" s="1">
        <v>43732</v>
      </c>
      <c r="B2198" s="2">
        <v>186.2663</v>
      </c>
      <c r="C2198" s="2">
        <v>15.237</v>
      </c>
      <c r="D2198" s="2">
        <f t="shared" si="3630"/>
        <v>-1.3369454010373155E-2</v>
      </c>
      <c r="E2198" s="2">
        <f t="shared" si="3631"/>
        <v>-4.0344621292772422E-2</v>
      </c>
      <c r="F2198" s="11">
        <f t="shared" ref="F2198:G2198" si="3668">B2198/B1946-1</f>
        <v>3.4191688213911497E-2</v>
      </c>
      <c r="G2198" s="11">
        <f t="shared" si="3668"/>
        <v>-0.10879622860017202</v>
      </c>
      <c r="H2198" s="9">
        <f t="shared" si="3617"/>
        <v>3.3620144024377317E-2</v>
      </c>
      <c r="I2198" s="9">
        <f t="shared" si="3618"/>
        <v>0.22414378346850006</v>
      </c>
      <c r="J2198" s="7">
        <f t="shared" si="3619"/>
        <v>8.5361531325787166E-3</v>
      </c>
      <c r="K2198" s="7">
        <f t="shared" si="3620"/>
        <v>-0.11769857391695193</v>
      </c>
      <c r="L2198" s="11">
        <f t="shared" ref="L2198:M2198" si="3669">B2198/B1442-1</f>
        <v>0.63363834017574217</v>
      </c>
      <c r="M2198" s="11">
        <f t="shared" si="3669"/>
        <v>1.884484325306679</v>
      </c>
      <c r="N2198" s="9">
        <f t="shared" si="3598"/>
        <v>0.16360321263268157</v>
      </c>
      <c r="O2198" s="9">
        <f t="shared" si="3599"/>
        <v>0.17288628058352118</v>
      </c>
      <c r="P2198" s="7">
        <f t="shared" si="3600"/>
        <v>0.56201263266289159</v>
      </c>
      <c r="Q2198" s="7">
        <f t="shared" si="3601"/>
        <v>1.9122279957259289</v>
      </c>
    </row>
    <row r="2199" spans="1:17" x14ac:dyDescent="0.3">
      <c r="A2199" s="1">
        <v>43733</v>
      </c>
      <c r="B2199" s="2">
        <v>188.35720000000001</v>
      </c>
      <c r="C2199" s="2">
        <v>15.724299999999999</v>
      </c>
      <c r="D2199" s="2">
        <f t="shared" si="3630"/>
        <v>1.1162789904206851E-2</v>
      </c>
      <c r="E2199" s="2">
        <f t="shared" si="3631"/>
        <v>3.1480606005121377E-2</v>
      </c>
      <c r="F2199" s="11">
        <f t="shared" ref="F2199:G2199" si="3670">B2199/B1947-1</f>
        <v>4.2900409171193088E-2</v>
      </c>
      <c r="G2199" s="11">
        <f t="shared" si="3670"/>
        <v>-8.8145068225442547E-2</v>
      </c>
      <c r="H2199" s="9">
        <f t="shared" si="3617"/>
        <v>4.200568648476867E-2</v>
      </c>
      <c r="I2199" s="9">
        <f t="shared" si="3618"/>
        <v>0.22439878324175905</v>
      </c>
      <c r="J2199" s="7">
        <f t="shared" si="3619"/>
        <v>1.6970672642809825E-2</v>
      </c>
      <c r="K2199" s="7">
        <f t="shared" si="3620"/>
        <v>-9.568687665950848E-2</v>
      </c>
      <c r="L2199" s="11">
        <f t="shared" ref="L2199:M2199" si="3671">B2199/B1443-1</f>
        <v>0.63893761572623875</v>
      </c>
      <c r="M2199" s="11">
        <f t="shared" si="3671"/>
        <v>1.9087293512643591</v>
      </c>
      <c r="N2199" s="9">
        <f t="shared" si="3598"/>
        <v>0.16468274554573459</v>
      </c>
      <c r="O2199" s="9">
        <f t="shared" si="3599"/>
        <v>0.17294179572024454</v>
      </c>
      <c r="P2199" s="7">
        <f t="shared" si="3600"/>
        <v>0.56703443708834977</v>
      </c>
      <c r="Q2199" s="7">
        <f t="shared" si="3601"/>
        <v>1.9398984395050558</v>
      </c>
    </row>
    <row r="2200" spans="1:17" x14ac:dyDescent="0.3">
      <c r="A2200" s="1">
        <v>43734</v>
      </c>
      <c r="B2200" s="2">
        <v>187.6635</v>
      </c>
      <c r="C2200" s="2">
        <v>15.5669</v>
      </c>
      <c r="D2200" s="2">
        <f t="shared" si="3630"/>
        <v>-3.6896946736901834E-3</v>
      </c>
      <c r="E2200" s="2">
        <f t="shared" si="3631"/>
        <v>-1.0060421304573398E-2</v>
      </c>
      <c r="F2200" s="11">
        <f t="shared" ref="F2200:G2200" si="3672">B2200/B1948-1</f>
        <v>3.764904937394431E-2</v>
      </c>
      <c r="G2200" s="11">
        <f t="shared" si="3672"/>
        <v>-0.10091716625659863</v>
      </c>
      <c r="H2200" s="9">
        <f t="shared" si="3617"/>
        <v>3.6957624851488388E-2</v>
      </c>
      <c r="I2200" s="9">
        <f t="shared" si="3618"/>
        <v>0.2244285284866458</v>
      </c>
      <c r="J2200" s="7">
        <f t="shared" si="3619"/>
        <v>1.1843123608763939E-2</v>
      </c>
      <c r="K2200" s="7">
        <f t="shared" si="3620"/>
        <v>-0.10933229325306515</v>
      </c>
      <c r="L2200" s="11">
        <f t="shared" ref="L2200:M2200" si="3673">B2200/B1444-1</f>
        <v>0.64338882418361898</v>
      </c>
      <c r="M2200" s="11">
        <f t="shared" si="3673"/>
        <v>1.9323927212447725</v>
      </c>
      <c r="N2200" s="9">
        <f t="shared" si="3598"/>
        <v>0.16558682202269476</v>
      </c>
      <c r="O2200" s="9">
        <f t="shared" si="3599"/>
        <v>0.17291198985326822</v>
      </c>
      <c r="P2200" s="7">
        <f t="shared" si="3600"/>
        <v>0.5713146595142633</v>
      </c>
      <c r="Q2200" s="7">
        <f t="shared" si="3601"/>
        <v>1.9643295605757394</v>
      </c>
    </row>
    <row r="2201" spans="1:17" x14ac:dyDescent="0.3">
      <c r="A2201" s="1">
        <v>43735</v>
      </c>
      <c r="B2201" s="2">
        <v>185.3348</v>
      </c>
      <c r="C2201" s="2">
        <v>15.0021</v>
      </c>
      <c r="D2201" s="2">
        <f t="shared" si="3630"/>
        <v>-1.2486546219114757E-2</v>
      </c>
      <c r="E2201" s="2">
        <f t="shared" si="3631"/>
        <v>-3.6956673884640828E-2</v>
      </c>
      <c r="F2201" s="11">
        <f t="shared" ref="F2201:G2201" si="3674">B2201/B1949-1</f>
        <v>2.4049878938370739E-2</v>
      </c>
      <c r="G2201" s="11">
        <f t="shared" si="3674"/>
        <v>-0.13266114345510993</v>
      </c>
      <c r="H2201" s="9">
        <f t="shared" si="3617"/>
        <v>2.3765235331780654E-2</v>
      </c>
      <c r="I2201" s="9">
        <f t="shared" si="3618"/>
        <v>0.22478158044598817</v>
      </c>
      <c r="J2201" s="7">
        <f t="shared" si="3619"/>
        <v>-1.4970224644170749E-3</v>
      </c>
      <c r="K2201" s="7">
        <f t="shared" si="3620"/>
        <v>-0.14450472528974367</v>
      </c>
      <c r="L2201" s="11">
        <f t="shared" ref="L2201:M2201" si="3675">B2201/B1445-1</f>
        <v>0.63668958013945898</v>
      </c>
      <c r="M2201" s="11">
        <f t="shared" si="3675"/>
        <v>1.8979485396383868</v>
      </c>
      <c r="N2201" s="9">
        <f t="shared" si="3598"/>
        <v>0.16422521770850987</v>
      </c>
      <c r="O2201" s="9">
        <f t="shared" si="3599"/>
        <v>0.17299936371032454</v>
      </c>
      <c r="P2201" s="7">
        <f t="shared" si="3600"/>
        <v>0.56483828026583938</v>
      </c>
      <c r="Q2201" s="7">
        <f t="shared" si="3601"/>
        <v>1.9270305105351211</v>
      </c>
    </row>
    <row r="2202" spans="1:17" x14ac:dyDescent="0.3">
      <c r="A2202" s="1">
        <v>43738</v>
      </c>
      <c r="B2202" s="2">
        <v>187.09870000000001</v>
      </c>
      <c r="C2202" s="2">
        <v>15.401899999999999</v>
      </c>
      <c r="D2202" s="2">
        <f t="shared" si="3630"/>
        <v>9.4723658796145461E-3</v>
      </c>
      <c r="E2202" s="2">
        <f t="shared" si="3631"/>
        <v>2.6300687129565764E-2</v>
      </c>
      <c r="F2202" s="11">
        <f t="shared" ref="F2202:G2202" si="3676">B2202/B1950-1</f>
        <v>2.5117470183174673E-2</v>
      </c>
      <c r="G2202" s="11">
        <f t="shared" si="3676"/>
        <v>-0.13354185770461924</v>
      </c>
      <c r="H2202" s="9">
        <f t="shared" si="3617"/>
        <v>2.4807211080469942E-2</v>
      </c>
      <c r="I2202" s="9">
        <f t="shared" si="3618"/>
        <v>0.22482262409921597</v>
      </c>
      <c r="J2202" s="7">
        <f t="shared" si="3619"/>
        <v>-4.6528679347002111E-4</v>
      </c>
      <c r="K2202" s="7">
        <f t="shared" si="3620"/>
        <v>-0.14189758527779117</v>
      </c>
      <c r="L2202" s="11">
        <f t="shared" ref="L2202:M2202" si="3677">B2202/B1446-1</f>
        <v>0.63609168123360948</v>
      </c>
      <c r="M2202" s="11">
        <f t="shared" si="3677"/>
        <v>1.8931362236080846</v>
      </c>
      <c r="N2202" s="9">
        <f t="shared" si="3598"/>
        <v>0.16410342549474188</v>
      </c>
      <c r="O2202" s="9">
        <f t="shared" si="3599"/>
        <v>0.17299302501939168</v>
      </c>
      <c r="P2202" s="7">
        <f t="shared" si="3600"/>
        <v>0.56427177534037964</v>
      </c>
      <c r="Q2202" s="7">
        <f t="shared" si="3601"/>
        <v>1.9239104306050026</v>
      </c>
    </row>
    <row r="2203" spans="1:17" x14ac:dyDescent="0.3">
      <c r="A2203" s="1">
        <v>43739</v>
      </c>
      <c r="B2203" s="2">
        <v>185.57259999999999</v>
      </c>
      <c r="C2203" s="2">
        <v>15.0296</v>
      </c>
      <c r="D2203" s="2">
        <f t="shared" si="3630"/>
        <v>-8.1901049563630687E-3</v>
      </c>
      <c r="E2203" s="2">
        <f t="shared" si="3631"/>
        <v>-2.4469288461738275E-2</v>
      </c>
      <c r="F2203" s="11">
        <f t="shared" ref="F2203:G2203" si="3678">B2203/B1951-1</f>
        <v>1.6974918769739E-2</v>
      </c>
      <c r="G2203" s="11">
        <f t="shared" si="3678"/>
        <v>-0.15318086802679698</v>
      </c>
      <c r="H2203" s="9">
        <f t="shared" si="3617"/>
        <v>1.6832454785653973E-2</v>
      </c>
      <c r="I2203" s="9">
        <f t="shared" si="3618"/>
        <v>0.22497457961728426</v>
      </c>
      <c r="J2203" s="7">
        <f t="shared" si="3619"/>
        <v>-8.4385200661355464E-3</v>
      </c>
      <c r="K2203" s="7">
        <f t="shared" si="3620"/>
        <v>-0.16244107728397039</v>
      </c>
      <c r="L2203" s="11">
        <f t="shared" ref="L2203:M2203" si="3679">B2203/B1447-1</f>
        <v>0.62001255345914141</v>
      </c>
      <c r="M2203" s="11">
        <f t="shared" si="3679"/>
        <v>1.8078539802342748</v>
      </c>
      <c r="N2203" s="9">
        <f t="shared" si="3598"/>
        <v>0.16081129942104092</v>
      </c>
      <c r="O2203" s="9">
        <f t="shared" si="3599"/>
        <v>0.17306716275115125</v>
      </c>
      <c r="P2203" s="7">
        <f t="shared" si="3600"/>
        <v>0.54883886992967357</v>
      </c>
      <c r="Q2203" s="7">
        <f t="shared" si="3601"/>
        <v>1.8375653593728942</v>
      </c>
    </row>
    <row r="2204" spans="1:17" x14ac:dyDescent="0.3">
      <c r="A2204" s="1">
        <v>43740</v>
      </c>
      <c r="B2204" s="2">
        <v>182.3818</v>
      </c>
      <c r="C2204" s="2">
        <v>14.2598</v>
      </c>
      <c r="D2204" s="2">
        <f t="shared" si="3630"/>
        <v>-1.7343888183424836E-2</v>
      </c>
      <c r="E2204" s="2">
        <f t="shared" si="3631"/>
        <v>-5.2577200328598701E-2</v>
      </c>
      <c r="F2204" s="11">
        <f t="shared" ref="F2204:G2204" si="3680">B2204/B1952-1</f>
        <v>-2.5512952540439615E-3</v>
      </c>
      <c r="G2204" s="11">
        <f t="shared" si="3680"/>
        <v>-0.20115850447604</v>
      </c>
      <c r="H2204" s="9">
        <f t="shared" si="3617"/>
        <v>-2.5545553539454945E-3</v>
      </c>
      <c r="I2204" s="9">
        <f t="shared" si="3618"/>
        <v>0.22563531642808984</v>
      </c>
      <c r="J2204" s="7">
        <f t="shared" si="3619"/>
        <v>-2.7621554780346669E-2</v>
      </c>
      <c r="K2204" s="7">
        <f t="shared" si="3620"/>
        <v>-0.21082288119358361</v>
      </c>
      <c r="L2204" s="11">
        <f t="shared" ref="L2204:M2204" si="3681">B2204/B1448-1</f>
        <v>0.60377663774773516</v>
      </c>
      <c r="M2204" s="11">
        <f t="shared" si="3681"/>
        <v>1.7217514124293785</v>
      </c>
      <c r="N2204" s="9">
        <f t="shared" si="3598"/>
        <v>0.15745374882440238</v>
      </c>
      <c r="O2204" s="9">
        <f t="shared" si="3599"/>
        <v>0.17331800191967855</v>
      </c>
      <c r="P2204" s="7">
        <f t="shared" si="3600"/>
        <v>0.53311643868357139</v>
      </c>
      <c r="Q2204" s="7">
        <f t="shared" si="3601"/>
        <v>1.749875085692663</v>
      </c>
    </row>
    <row r="2205" spans="1:17" x14ac:dyDescent="0.3">
      <c r="A2205" s="1">
        <v>43741</v>
      </c>
      <c r="B2205" s="2">
        <v>184.3835</v>
      </c>
      <c r="C2205" s="2">
        <v>14.729699999999999</v>
      </c>
      <c r="D2205" s="2">
        <f t="shared" si="3630"/>
        <v>1.0915535766297911E-2</v>
      </c>
      <c r="E2205" s="2">
        <f t="shared" si="3631"/>
        <v>3.2421474026005523E-2</v>
      </c>
      <c r="F2205" s="11">
        <f t="shared" ref="F2205:G2205" si="3682">B2205/B1953-1</f>
        <v>1.0676084408871578E-2</v>
      </c>
      <c r="G2205" s="11">
        <f t="shared" si="3682"/>
        <v>-0.1700782610165481</v>
      </c>
      <c r="H2205" s="9">
        <f t="shared" si="3617"/>
        <v>1.0619497415109345E-2</v>
      </c>
      <c r="I2205" s="9">
        <f t="shared" si="3618"/>
        <v>0.22588696824447427</v>
      </c>
      <c r="J2205" s="7">
        <f t="shared" si="3619"/>
        <v>-1.4782612111343019E-2</v>
      </c>
      <c r="K2205" s="7">
        <f t="shared" si="3620"/>
        <v>-0.17942803095684112</v>
      </c>
      <c r="L2205" s="11">
        <f t="shared" ref="L2205:M2205" si="3683">B2205/B1449-1</f>
        <v>0.6093607891810553</v>
      </c>
      <c r="M2205" s="11">
        <f t="shared" si="3683"/>
        <v>1.7548111990125119</v>
      </c>
      <c r="N2205" s="9">
        <f t="shared" si="3598"/>
        <v>0.1586123582691861</v>
      </c>
      <c r="O2205" s="9">
        <f t="shared" si="3599"/>
        <v>0.17337515157645939</v>
      </c>
      <c r="P2205" s="7">
        <f t="shared" si="3600"/>
        <v>0.53840883773168557</v>
      </c>
      <c r="Q2205" s="7">
        <f t="shared" si="3601"/>
        <v>1.7779562388005932</v>
      </c>
    </row>
    <row r="2206" spans="1:17" x14ac:dyDescent="0.3">
      <c r="A2206" s="1">
        <v>43742</v>
      </c>
      <c r="B2206" s="2">
        <v>187.09870000000001</v>
      </c>
      <c r="C2206" s="2">
        <v>15.349399999999999</v>
      </c>
      <c r="D2206" s="2">
        <f t="shared" si="3630"/>
        <v>1.461845737349012E-2</v>
      </c>
      <c r="E2206" s="2">
        <f t="shared" si="3631"/>
        <v>4.1210521653010833E-2</v>
      </c>
      <c r="F2206" s="11">
        <f t="shared" ref="F2206:G2206" si="3684">B2206/B1954-1</f>
        <v>2.4456256892267714E-2</v>
      </c>
      <c r="G2206" s="11">
        <f t="shared" si="3684"/>
        <v>-0.13770806766026056</v>
      </c>
      <c r="H2206" s="9">
        <f t="shared" si="3617"/>
        <v>2.4161990754788309E-2</v>
      </c>
      <c r="I2206" s="9">
        <f t="shared" si="3618"/>
        <v>0.22635281058790324</v>
      </c>
      <c r="J2206" s="7">
        <f t="shared" si="3619"/>
        <v>-1.4547475032405943E-3</v>
      </c>
      <c r="K2206" s="7">
        <f t="shared" si="3620"/>
        <v>-0.14621357527114043</v>
      </c>
      <c r="L2206" s="11">
        <f t="shared" ref="L2206:M2206" si="3685">B2206/B1450-1</f>
        <v>0.63540238083375522</v>
      </c>
      <c r="M2206" s="11">
        <f t="shared" si="3685"/>
        <v>1.8772212641523578</v>
      </c>
      <c r="N2206" s="9">
        <f t="shared" si="3598"/>
        <v>0.16396295951865128</v>
      </c>
      <c r="O2206" s="9">
        <f t="shared" si="3599"/>
        <v>0.17355875766065137</v>
      </c>
      <c r="P2206" s="7">
        <f t="shared" si="3600"/>
        <v>0.56315296825347461</v>
      </c>
      <c r="Q2206" s="7">
        <f t="shared" si="3601"/>
        <v>1.9124975095411734</v>
      </c>
    </row>
    <row r="2207" spans="1:17" x14ac:dyDescent="0.3">
      <c r="A2207" s="1">
        <v>43745</v>
      </c>
      <c r="B2207" s="2">
        <v>186.53380000000001</v>
      </c>
      <c r="C2207" s="2">
        <v>15.207000000000001</v>
      </c>
      <c r="D2207" s="2">
        <f t="shared" si="3630"/>
        <v>-3.0238291927614227E-3</v>
      </c>
      <c r="E2207" s="2">
        <f t="shared" si="3631"/>
        <v>-9.3205371630475341E-3</v>
      </c>
      <c r="F2207" s="11">
        <f t="shared" ref="F2207:G2207" si="3686">B2207/B1955-1</f>
        <v>4.135582849827979E-2</v>
      </c>
      <c r="G2207" s="11">
        <f t="shared" si="3686"/>
        <v>-9.4028703687154769E-2</v>
      </c>
      <c r="H2207" s="9">
        <f t="shared" si="3617"/>
        <v>4.0523545347080109E-2</v>
      </c>
      <c r="I2207" s="9">
        <f t="shared" si="3618"/>
        <v>0.22553213845129991</v>
      </c>
      <c r="J2207" s="7">
        <f t="shared" si="3619"/>
        <v>1.5205619342298915E-2</v>
      </c>
      <c r="K2207" s="7">
        <f t="shared" si="3620"/>
        <v>-0.10176245469345657</v>
      </c>
      <c r="L2207" s="11">
        <f t="shared" ref="L2207:M2207" si="3687">B2207/B1451-1</f>
        <v>0.63294394895983253</v>
      </c>
      <c r="M2207" s="11">
        <f t="shared" si="3687"/>
        <v>1.8668652439484203</v>
      </c>
      <c r="N2207" s="9">
        <f t="shared" si="3598"/>
        <v>0.1634614964769964</v>
      </c>
      <c r="O2207" s="9">
        <f t="shared" si="3599"/>
        <v>0.17356719792335348</v>
      </c>
      <c r="P2207" s="7">
        <f t="shared" si="3600"/>
        <v>0.56079628656744096</v>
      </c>
      <c r="Q2207" s="7">
        <f t="shared" si="3601"/>
        <v>1.8992678617726013</v>
      </c>
    </row>
    <row r="2208" spans="1:17" x14ac:dyDescent="0.3">
      <c r="A2208" s="1">
        <v>43746</v>
      </c>
      <c r="B2208" s="2">
        <v>183.73939999999999</v>
      </c>
      <c r="C2208" s="2">
        <v>14.514799999999999</v>
      </c>
      <c r="D2208" s="2">
        <f t="shared" si="3630"/>
        <v>-1.5094006552924982E-2</v>
      </c>
      <c r="E2208" s="2">
        <f t="shared" si="3631"/>
        <v>-4.6587029626124155E-2</v>
      </c>
      <c r="F2208" s="11">
        <f t="shared" ref="F2208:G2208" si="3688">B2208/B1956-1</f>
        <v>3.8452952117633554E-2</v>
      </c>
      <c r="G2208" s="11">
        <f t="shared" si="3688"/>
        <v>-0.10147888152233797</v>
      </c>
      <c r="H2208" s="9">
        <f t="shared" si="3617"/>
        <v>3.7732059617497191E-2</v>
      </c>
      <c r="I2208" s="9">
        <f t="shared" si="3618"/>
        <v>0.22570354306555238</v>
      </c>
      <c r="J2208" s="7">
        <f t="shared" si="3619"/>
        <v>1.2336489333808043E-2</v>
      </c>
      <c r="K2208" s="7">
        <f t="shared" si="3620"/>
        <v>-0.10956326508883141</v>
      </c>
      <c r="L2208" s="11">
        <f t="shared" ref="L2208:M2208" si="3689">B2208/B1452-1</f>
        <v>0.60279456265827136</v>
      </c>
      <c r="M2208" s="11">
        <f t="shared" si="3689"/>
        <v>1.708136649439334</v>
      </c>
      <c r="N2208" s="9">
        <f t="shared" si="3598"/>
        <v>0.15724956912407415</v>
      </c>
      <c r="O2208" s="9">
        <f t="shared" si="3599"/>
        <v>0.17379654629720817</v>
      </c>
      <c r="P2208" s="7">
        <f t="shared" si="3600"/>
        <v>0.53179591564702777</v>
      </c>
      <c r="Q2208" s="7">
        <f t="shared" si="3601"/>
        <v>1.7386781823548194</v>
      </c>
    </row>
    <row r="2209" spans="1:17" x14ac:dyDescent="0.3">
      <c r="A2209" s="1">
        <v>43747</v>
      </c>
      <c r="B2209" s="2">
        <v>185.53299999999999</v>
      </c>
      <c r="C2209" s="2">
        <v>14.954599999999999</v>
      </c>
      <c r="D2209" s="2">
        <f t="shared" si="3630"/>
        <v>9.7143144455640144E-3</v>
      </c>
      <c r="E2209" s="2">
        <f t="shared" si="3631"/>
        <v>2.9850126284619739E-2</v>
      </c>
      <c r="F2209" s="11">
        <f t="shared" ref="F2209:G2209" si="3690">B2209/B1957-1</f>
        <v>5.5032177022813489E-2</v>
      </c>
      <c r="G2209" s="11">
        <f t="shared" si="3690"/>
        <v>-5.7366354232982641E-2</v>
      </c>
      <c r="H2209" s="9">
        <f t="shared" si="3617"/>
        <v>5.357126601061922E-2</v>
      </c>
      <c r="I2209" s="9">
        <f t="shared" si="3618"/>
        <v>0.22581674910748945</v>
      </c>
      <c r="J2209" s="7">
        <f t="shared" si="3619"/>
        <v>2.8472471343040873E-2</v>
      </c>
      <c r="K2209" s="7">
        <f t="shared" si="3620"/>
        <v>-6.6445206391406386E-2</v>
      </c>
      <c r="L2209" s="11">
        <f t="shared" ref="L2209:M2209" si="3691">B2209/B1453-1</f>
        <v>0.61925832831496175</v>
      </c>
      <c r="M2209" s="11">
        <f t="shared" si="3691"/>
        <v>1.7945210599095565</v>
      </c>
      <c r="N2209" s="9">
        <f t="shared" si="3598"/>
        <v>0.16065607412799682</v>
      </c>
      <c r="O2209" s="9">
        <f t="shared" si="3599"/>
        <v>0.17387441729008432</v>
      </c>
      <c r="P2209" s="7">
        <f t="shared" si="3600"/>
        <v>0.54746754512643148</v>
      </c>
      <c r="Q2209" s="7">
        <f t="shared" si="3601"/>
        <v>1.8229104912681495</v>
      </c>
    </row>
    <row r="2210" spans="1:17" x14ac:dyDescent="0.3">
      <c r="A2210" s="1">
        <v>43748</v>
      </c>
      <c r="B2210" s="2">
        <v>186.96979999999999</v>
      </c>
      <c r="C2210" s="2">
        <v>15.282</v>
      </c>
      <c r="D2210" s="2">
        <f t="shared" si="3630"/>
        <v>7.7143426865693065E-3</v>
      </c>
      <c r="E2210" s="2">
        <f t="shared" si="3631"/>
        <v>2.1656720408557432E-2</v>
      </c>
      <c r="F2210" s="11">
        <f t="shared" ref="F2210:G2210" si="3692">B2210/B1958-1</f>
        <v>5.9769307070993261E-2</v>
      </c>
      <c r="G2210" s="11">
        <f t="shared" si="3692"/>
        <v>-4.4092350612063624E-2</v>
      </c>
      <c r="H2210" s="9">
        <f t="shared" si="3617"/>
        <v>5.8051249599392514E-2</v>
      </c>
      <c r="I2210" s="9">
        <f t="shared" si="3618"/>
        <v>0.2259209370305881</v>
      </c>
      <c r="J2210" s="7">
        <f t="shared" si="3619"/>
        <v>3.3066036188873937E-2</v>
      </c>
      <c r="K2210" s="7">
        <f t="shared" si="3620"/>
        <v>-5.4013958430750408E-2</v>
      </c>
      <c r="L2210" s="11">
        <f t="shared" ref="L2210:M2210" si="3693">B2210/B1454-1</f>
        <v>0.63537922872854513</v>
      </c>
      <c r="M2210" s="11">
        <f t="shared" si="3693"/>
        <v>1.874447474842472</v>
      </c>
      <c r="N2210" s="9">
        <f t="shared" si="3598"/>
        <v>0.16395824054360214</v>
      </c>
      <c r="O2210" s="9">
        <f t="shared" si="3599"/>
        <v>0.17391461834222274</v>
      </c>
      <c r="P2210" s="7">
        <f t="shared" si="3600"/>
        <v>0.56284093921109646</v>
      </c>
      <c r="Q2210" s="7">
        <f t="shared" si="3601"/>
        <v>1.9075162358003892</v>
      </c>
    </row>
    <row r="2211" spans="1:17" x14ac:dyDescent="0.3">
      <c r="A2211" s="1">
        <v>43749</v>
      </c>
      <c r="B2211" s="2">
        <v>189.37780000000001</v>
      </c>
      <c r="C2211" s="2">
        <v>15.8543</v>
      </c>
      <c r="D2211" s="2">
        <f t="shared" si="3630"/>
        <v>1.2796855146591419E-2</v>
      </c>
      <c r="E2211" s="2">
        <f t="shared" si="3631"/>
        <v>3.6765091679915721E-2</v>
      </c>
      <c r="F2211" s="11">
        <f t="shared" ref="F2211:G2211" si="3694">B2211/B1959-1</f>
        <v>0.12279838426143042</v>
      </c>
      <c r="G2211" s="11">
        <f t="shared" si="3694"/>
        <v>0.13947404356856907</v>
      </c>
      <c r="H2211" s="9">
        <f t="shared" si="3617"/>
        <v>0.11582412647839835</v>
      </c>
      <c r="I2211" s="9">
        <f t="shared" si="3618"/>
        <v>0.2216784259565403</v>
      </c>
      <c r="J2211" s="7">
        <f t="shared" si="3619"/>
        <v>9.5546651938102301E-2</v>
      </c>
      <c r="K2211" s="7">
        <f t="shared" si="3620"/>
        <v>0.13466382658436693</v>
      </c>
      <c r="L2211" s="11">
        <f t="shared" ref="L2211:M2211" si="3695">B2211/B1455-1</f>
        <v>0.64602062199755061</v>
      </c>
      <c r="M2211" s="11">
        <f t="shared" si="3695"/>
        <v>1.9296339412753851</v>
      </c>
      <c r="N2211" s="9">
        <f t="shared" si="3598"/>
        <v>0.16612021024299345</v>
      </c>
      <c r="O2211" s="9">
        <f t="shared" si="3599"/>
        <v>0.17402520833626739</v>
      </c>
      <c r="P2211" s="7">
        <f t="shared" si="3600"/>
        <v>0.57291953830733711</v>
      </c>
      <c r="Q2211" s="7">
        <f t="shared" si="3601"/>
        <v>1.9631042587019105</v>
      </c>
    </row>
    <row r="2212" spans="1:17" x14ac:dyDescent="0.3">
      <c r="A2212" s="1">
        <v>43752</v>
      </c>
      <c r="B2212" s="2">
        <v>189.358</v>
      </c>
      <c r="C2212" s="2">
        <v>15.8718</v>
      </c>
      <c r="D2212" s="2">
        <f t="shared" si="3630"/>
        <v>-1.0455837561722713E-4</v>
      </c>
      <c r="E2212" s="2">
        <f t="shared" si="3631"/>
        <v>1.1031927513840422E-3</v>
      </c>
      <c r="F2212" s="11">
        <f t="shared" ref="F2212:G2212" si="3696">B2212/B1960-1</f>
        <v>0.13678073215551767</v>
      </c>
      <c r="G2212" s="11">
        <f t="shared" si="3696"/>
        <v>0.18890778208076475</v>
      </c>
      <c r="H2212" s="9">
        <f t="shared" si="3617"/>
        <v>0.12820034846246151</v>
      </c>
      <c r="I2212" s="9">
        <f t="shared" si="3618"/>
        <v>0.22129975386469702</v>
      </c>
      <c r="J2212" s="7">
        <f t="shared" si="3619"/>
        <v>0.10928266418330579</v>
      </c>
      <c r="K2212" s="7">
        <f t="shared" si="3620"/>
        <v>0.17847346898829386</v>
      </c>
      <c r="L2212" s="11">
        <f t="shared" ref="L2212:M2212" si="3697">B2212/B1456-1</f>
        <v>0.66965725637568752</v>
      </c>
      <c r="M2212" s="11">
        <f t="shared" si="3697"/>
        <v>2.0593292212798771</v>
      </c>
      <c r="N2212" s="9">
        <f t="shared" si="3598"/>
        <v>0.17087278988725174</v>
      </c>
      <c r="O2212" s="9">
        <f t="shared" si="3599"/>
        <v>0.17380927119216807</v>
      </c>
      <c r="P2212" s="7">
        <f t="shared" si="3600"/>
        <v>0.59568621975224789</v>
      </c>
      <c r="Q2212" s="7">
        <f t="shared" si="3601"/>
        <v>2.0957328456158346</v>
      </c>
    </row>
    <row r="2213" spans="1:17" x14ac:dyDescent="0.3">
      <c r="A2213" s="1">
        <v>43753</v>
      </c>
      <c r="B2213" s="2">
        <v>191.76599999999999</v>
      </c>
      <c r="C2213" s="2">
        <v>16.474</v>
      </c>
      <c r="D2213" s="2">
        <f t="shared" si="3630"/>
        <v>1.2636475490764004E-2</v>
      </c>
      <c r="E2213" s="2">
        <f t="shared" si="3631"/>
        <v>3.7239430862382378E-2</v>
      </c>
      <c r="F2213" s="11">
        <f t="shared" ref="F2213:G2213" si="3698">B2213/B1961-1</f>
        <v>0.12006504304370602</v>
      </c>
      <c r="G2213" s="11">
        <f t="shared" si="3698"/>
        <v>0.13789578383157419</v>
      </c>
      <c r="H2213" s="9">
        <f t="shared" si="3617"/>
        <v>0.11338675776693202</v>
      </c>
      <c r="I2213" s="9">
        <f t="shared" si="3618"/>
        <v>0.21998626529395549</v>
      </c>
      <c r="J2213" s="7">
        <f t="shared" si="3619"/>
        <v>9.3288120102354544E-2</v>
      </c>
      <c r="K2213" s="7">
        <f t="shared" si="3620"/>
        <v>0.13019192922119172</v>
      </c>
      <c r="L2213" s="11">
        <f t="shared" ref="L2213:M2213" si="3699">B2213/B1457-1</f>
        <v>0.69232968685467378</v>
      </c>
      <c r="M2213" s="11">
        <f t="shared" si="3699"/>
        <v>2.1820288959283012</v>
      </c>
      <c r="N2213" s="9">
        <f t="shared" si="3598"/>
        <v>0.17536869753002846</v>
      </c>
      <c r="O2213" s="9">
        <f t="shared" si="3599"/>
        <v>0.17394387252305857</v>
      </c>
      <c r="P2213" s="7">
        <f t="shared" si="3600"/>
        <v>0.61724063690267728</v>
      </c>
      <c r="Q2213" s="7">
        <f t="shared" si="3601"/>
        <v>2.2215284541255729</v>
      </c>
    </row>
    <row r="2214" spans="1:17" x14ac:dyDescent="0.3">
      <c r="A2214" s="1">
        <v>43754</v>
      </c>
      <c r="B2214" s="2">
        <v>191.2903</v>
      </c>
      <c r="C2214" s="2">
        <v>16.351600000000001</v>
      </c>
      <c r="D2214" s="2">
        <f t="shared" si="3630"/>
        <v>-2.4837092852510114E-3</v>
      </c>
      <c r="E2214" s="2">
        <f t="shared" si="3631"/>
        <v>-7.4576286364890125E-3</v>
      </c>
      <c r="F2214" s="11">
        <f t="shared" ref="F2214:G2214" si="3700">B2214/B1962-1</f>
        <v>0.13097576290045843</v>
      </c>
      <c r="G2214" s="11">
        <f t="shared" si="3700"/>
        <v>0.17373951992649594</v>
      </c>
      <c r="H2214" s="9">
        <f t="shared" si="3617"/>
        <v>0.12308076710812781</v>
      </c>
      <c r="I2214" s="9">
        <f t="shared" si="3618"/>
        <v>0.21964228280839673</v>
      </c>
      <c r="J2214" s="7">
        <f t="shared" si="3619"/>
        <v>0.10402147638114889</v>
      </c>
      <c r="K2214" s="7">
        <f t="shared" si="3620"/>
        <v>0.16433488001149876</v>
      </c>
      <c r="L2214" s="11">
        <f t="shared" ref="L2214:M2214" si="3701">B2214/B1458-1</f>
        <v>0.69419136565125172</v>
      </c>
      <c r="M2214" s="11">
        <f t="shared" si="3701"/>
        <v>2.1958565425583898</v>
      </c>
      <c r="N2214" s="9">
        <f t="shared" si="3598"/>
        <v>0.17573518552862635</v>
      </c>
      <c r="O2214" s="9">
        <f t="shared" si="3599"/>
        <v>0.17393601332720907</v>
      </c>
      <c r="P2214" s="7">
        <f t="shared" si="3600"/>
        <v>0.6190263523409345</v>
      </c>
      <c r="Q2214" s="7">
        <f t="shared" si="3601"/>
        <v>2.2322911620637576</v>
      </c>
    </row>
    <row r="2215" spans="1:17" x14ac:dyDescent="0.3">
      <c r="A2215" s="1">
        <v>43755</v>
      </c>
      <c r="B2215" s="2">
        <v>191.79570000000001</v>
      </c>
      <c r="C2215" s="2">
        <v>16.463999999999999</v>
      </c>
      <c r="D2215" s="2">
        <f t="shared" si="3630"/>
        <v>2.6385735485982579E-3</v>
      </c>
      <c r="E2215" s="2">
        <f t="shared" si="3631"/>
        <v>6.8504272091257281E-3</v>
      </c>
      <c r="F2215" s="11">
        <f t="shared" ref="F2215:G2215" si="3702">B2215/B1963-1</f>
        <v>0.10190683565248371</v>
      </c>
      <c r="G2215" s="11">
        <f t="shared" si="3702"/>
        <v>8.8082901554404014E-2</v>
      </c>
      <c r="H2215" s="9">
        <f t="shared" si="3617"/>
        <v>9.7042166006722511E-2</v>
      </c>
      <c r="I2215" s="9">
        <f t="shared" si="3618"/>
        <v>0.21783034438807428</v>
      </c>
      <c r="J2215" s="7">
        <f t="shared" si="3619"/>
        <v>7.6071744475489256E-2</v>
      </c>
      <c r="K2215" s="7">
        <f t="shared" si="3620"/>
        <v>8.0691628368437573E-2</v>
      </c>
      <c r="L2215" s="11">
        <f t="shared" ref="L2215:M2215" si="3703">B2215/B1459-1</f>
        <v>0.69663743336700734</v>
      </c>
      <c r="M2215" s="11">
        <f t="shared" si="3703"/>
        <v>2.2105458161892315</v>
      </c>
      <c r="N2215" s="9">
        <f t="shared" si="3598"/>
        <v>0.17621610396775314</v>
      </c>
      <c r="O2215" s="9">
        <f t="shared" si="3599"/>
        <v>0.17393938339474085</v>
      </c>
      <c r="P2215" s="7">
        <f t="shared" si="3600"/>
        <v>0.62136104582735285</v>
      </c>
      <c r="Q2215" s="7">
        <f t="shared" si="3601"/>
        <v>2.2462603195933455</v>
      </c>
    </row>
    <row r="2216" spans="1:17" x14ac:dyDescent="0.3">
      <c r="A2216" s="1">
        <v>43756</v>
      </c>
      <c r="B2216" s="2">
        <v>189.95259999999999</v>
      </c>
      <c r="C2216" s="2">
        <v>15.9917</v>
      </c>
      <c r="D2216" s="2">
        <f t="shared" si="3630"/>
        <v>-9.6561756588318826E-3</v>
      </c>
      <c r="E2216" s="2">
        <f t="shared" si="3631"/>
        <v>-2.9106341449243948E-2</v>
      </c>
      <c r="F2216" s="11">
        <f t="shared" ref="F2216:G2216" si="3704">B2216/B1964-1</f>
        <v>9.0887267719425013E-2</v>
      </c>
      <c r="G2216" s="11">
        <f t="shared" si="3704"/>
        <v>5.3395340258610924E-2</v>
      </c>
      <c r="H2216" s="9">
        <f t="shared" si="3617"/>
        <v>8.6991372199008543E-2</v>
      </c>
      <c r="I2216" s="9">
        <f t="shared" si="3618"/>
        <v>0.21806073684545507</v>
      </c>
      <c r="J2216" s="7">
        <f t="shared" si="3619"/>
        <v>6.5257048062811629E-2</v>
      </c>
      <c r="K2216" s="7">
        <f t="shared" si="3620"/>
        <v>4.8118795863124841E-2</v>
      </c>
      <c r="L2216" s="11">
        <f t="shared" ref="L2216:M2216" si="3705">B2216/B1460-1</f>
        <v>0.68493592984659712</v>
      </c>
      <c r="M2216" s="11">
        <f t="shared" si="3705"/>
        <v>2.1400604775369145</v>
      </c>
      <c r="N2216" s="9">
        <f t="shared" si="3598"/>
        <v>0.17390917975049663</v>
      </c>
      <c r="O2216" s="9">
        <f t="shared" si="3599"/>
        <v>0.17403074652766057</v>
      </c>
      <c r="P2216" s="7">
        <f t="shared" si="3600"/>
        <v>0.61010193095749377</v>
      </c>
      <c r="Q2216" s="7">
        <f t="shared" si="3601"/>
        <v>2.1781909707749456</v>
      </c>
    </row>
    <row r="2217" spans="1:17" x14ac:dyDescent="0.3">
      <c r="A2217" s="1">
        <v>43759</v>
      </c>
      <c r="B2217" s="2">
        <v>191.63720000000001</v>
      </c>
      <c r="C2217" s="2">
        <v>16.414100000000001</v>
      </c>
      <c r="D2217" s="2">
        <f t="shared" si="3630"/>
        <v>8.829433827194904E-3</v>
      </c>
      <c r="E2217" s="2">
        <f t="shared" si="3631"/>
        <v>2.6070883906692321E-2</v>
      </c>
      <c r="F2217" s="11">
        <f t="shared" ref="F2217:G2217" si="3706">B2217/B1965-1</f>
        <v>0.1266805063904366</v>
      </c>
      <c r="G2217" s="11">
        <f t="shared" si="3706"/>
        <v>0.1617887502388824</v>
      </c>
      <c r="H2217" s="9">
        <f t="shared" si="3617"/>
        <v>0.11927570452986716</v>
      </c>
      <c r="I2217" s="9">
        <f t="shared" si="3618"/>
        <v>0.21691446750982188</v>
      </c>
      <c r="J2217" s="7">
        <f t="shared" si="3619"/>
        <v>0.10048364607298188</v>
      </c>
      <c r="K2217" s="7">
        <f t="shared" si="3620"/>
        <v>0.15730453633544239</v>
      </c>
      <c r="L2217" s="11">
        <f t="shared" ref="L2217:M2217" si="3707">B2217/B1461-1</f>
        <v>0.68487964592744466</v>
      </c>
      <c r="M2217" s="11">
        <f t="shared" si="3707"/>
        <v>2.1424168166328448</v>
      </c>
      <c r="N2217" s="9">
        <f t="shared" si="3598"/>
        <v>0.17389804483467455</v>
      </c>
      <c r="O2217" s="9">
        <f t="shared" si="3599"/>
        <v>0.1740302246831896</v>
      </c>
      <c r="P2217" s="7">
        <f t="shared" si="3600"/>
        <v>0.61004858546596985</v>
      </c>
      <c r="Q2217" s="7">
        <f t="shared" si="3601"/>
        <v>2.1778802790604268</v>
      </c>
    </row>
    <row r="2218" spans="1:17" x14ac:dyDescent="0.3">
      <c r="A2218" s="1">
        <v>43760</v>
      </c>
      <c r="B2218" s="2">
        <v>190.11109999999999</v>
      </c>
      <c r="C2218" s="2">
        <v>16.034199999999998</v>
      </c>
      <c r="D2218" s="2">
        <f t="shared" si="3630"/>
        <v>-7.9953630691157393E-3</v>
      </c>
      <c r="E2218" s="2">
        <f t="shared" si="3631"/>
        <v>-2.3416780512349886E-2</v>
      </c>
      <c r="F2218" s="11">
        <f t="shared" ref="F2218:G2218" si="3708">B2218/B1966-1</f>
        <v>0.11874216234760904</v>
      </c>
      <c r="G2218" s="11">
        <f t="shared" si="3708"/>
        <v>0.13952909906260436</v>
      </c>
      <c r="H2218" s="9">
        <f t="shared" si="3617"/>
        <v>0.11220498485958066</v>
      </c>
      <c r="I2218" s="9">
        <f t="shared" si="3618"/>
        <v>0.21707476145483448</v>
      </c>
      <c r="J2218" s="7">
        <f t="shared" si="3619"/>
        <v>9.2691871691368721E-2</v>
      </c>
      <c r="K2218" s="7">
        <f t="shared" si="3620"/>
        <v>0.13265951471938942</v>
      </c>
      <c r="L2218" s="11">
        <f t="shared" ref="L2218:M2218" si="3709">B2218/B1462-1</f>
        <v>0.67160322096759151</v>
      </c>
      <c r="M2218" s="11">
        <f t="shared" si="3709"/>
        <v>2.0685115015118458</v>
      </c>
      <c r="N2218" s="9">
        <f t="shared" si="3598"/>
        <v>0.17126105948892242</v>
      </c>
      <c r="O2218" s="9">
        <f t="shared" si="3599"/>
        <v>0.174101801145329</v>
      </c>
      <c r="P2218" s="7">
        <f t="shared" si="3600"/>
        <v>0.59730210669620765</v>
      </c>
      <c r="Q2218" s="7">
        <f t="shared" si="3601"/>
        <v>2.1023042248259438</v>
      </c>
    </row>
    <row r="2219" spans="1:17" x14ac:dyDescent="0.3">
      <c r="A2219" s="1">
        <v>43761</v>
      </c>
      <c r="B2219" s="2">
        <v>190.4778</v>
      </c>
      <c r="C2219" s="2">
        <v>16.109200000000001</v>
      </c>
      <c r="D2219" s="2">
        <f t="shared" si="3630"/>
        <v>1.9270142322849219E-3</v>
      </c>
      <c r="E2219" s="2">
        <f t="shared" si="3631"/>
        <v>4.6665963219174322E-3</v>
      </c>
      <c r="F2219" s="11">
        <f t="shared" ref="F2219:G2219" si="3710">B2219/B1967-1</f>
        <v>0.11516389843507602</v>
      </c>
      <c r="G2219" s="11">
        <f t="shared" si="3710"/>
        <v>0.12785829307568441</v>
      </c>
      <c r="H2219" s="9">
        <f t="shared" si="3617"/>
        <v>0.1090013882216824</v>
      </c>
      <c r="I2219" s="9">
        <f t="shared" si="3618"/>
        <v>0.21702915565329042</v>
      </c>
      <c r="J2219" s="7">
        <f t="shared" si="3619"/>
        <v>8.9207710694573894E-2</v>
      </c>
      <c r="K2219" s="7">
        <f t="shared" si="3620"/>
        <v>0.12192585255386801</v>
      </c>
      <c r="L2219" s="11">
        <f t="shared" ref="L2219:M2219" si="3711">B2219/B1463-1</f>
        <v>0.6768194290754761</v>
      </c>
      <c r="M2219" s="11">
        <f t="shared" si="3711"/>
        <v>2.0958988353768691</v>
      </c>
      <c r="N2219" s="9">
        <f t="shared" si="3598"/>
        <v>0.17229960069126884</v>
      </c>
      <c r="O2219" s="9">
        <f t="shared" si="3599"/>
        <v>0.17409993723536005</v>
      </c>
      <c r="P2219" s="7">
        <f t="shared" si="3600"/>
        <v>0.60228801936580556</v>
      </c>
      <c r="Q2219" s="7">
        <f t="shared" si="3601"/>
        <v>2.1314644366200439</v>
      </c>
    </row>
    <row r="2220" spans="1:17" x14ac:dyDescent="0.3">
      <c r="A2220" s="1">
        <v>43762</v>
      </c>
      <c r="B2220" s="2">
        <v>192.33080000000001</v>
      </c>
      <c r="C2220" s="2">
        <v>16.5715</v>
      </c>
      <c r="D2220" s="2">
        <f t="shared" si="3630"/>
        <v>9.6811538332173611E-3</v>
      </c>
      <c r="E2220" s="2">
        <f t="shared" si="3631"/>
        <v>2.82938150278799E-2</v>
      </c>
      <c r="F2220" s="11">
        <f t="shared" ref="F2220:G2220" si="3712">B2220/B1968-1</f>
        <v>0.13017096754290347</v>
      </c>
      <c r="G2220" s="11">
        <f t="shared" si="3712"/>
        <v>0.17313709666001231</v>
      </c>
      <c r="H2220" s="9">
        <f t="shared" si="3617"/>
        <v>0.12236891999028826</v>
      </c>
      <c r="I2220" s="9">
        <f t="shared" si="3618"/>
        <v>0.21718544275980206</v>
      </c>
      <c r="J2220" s="7">
        <f t="shared" si="3619"/>
        <v>0.10382802549961645</v>
      </c>
      <c r="K2220" s="7">
        <f t="shared" si="3620"/>
        <v>0.16747574538046273</v>
      </c>
      <c r="L2220" s="11">
        <f t="shared" ref="L2220:M2220" si="3713">B2220/B1464-1</f>
        <v>0.68682670390012923</v>
      </c>
      <c r="M2220" s="11">
        <f t="shared" si="3713"/>
        <v>2.1504752851711029</v>
      </c>
      <c r="N2220" s="9">
        <f t="shared" si="3598"/>
        <v>0.17428302462178119</v>
      </c>
      <c r="O2220" s="9">
        <f t="shared" si="3599"/>
        <v>0.17416848750575259</v>
      </c>
      <c r="P2220" s="7">
        <f t="shared" si="3600"/>
        <v>0.61179276931541571</v>
      </c>
      <c r="Q2220" s="7">
        <f t="shared" si="3601"/>
        <v>2.1868382594571161</v>
      </c>
    </row>
    <row r="2221" spans="1:17" x14ac:dyDescent="0.3">
      <c r="A2221" s="1">
        <v>43763</v>
      </c>
      <c r="B2221" s="2">
        <v>193.86680000000001</v>
      </c>
      <c r="C2221" s="2">
        <v>16.948899999999998</v>
      </c>
      <c r="D2221" s="2">
        <f t="shared" si="3630"/>
        <v>7.9545191327518791E-3</v>
      </c>
      <c r="E2221" s="2">
        <f t="shared" si="3631"/>
        <v>2.2518582578822045E-2</v>
      </c>
      <c r="F2221" s="11">
        <f t="shared" ref="F2221:G2221" si="3714">B2221/B1969-1</f>
        <v>0.19383533089188432</v>
      </c>
      <c r="G2221" s="11">
        <f t="shared" si="3714"/>
        <v>0.38870772155217592</v>
      </c>
      <c r="H2221" s="9">
        <f t="shared" si="3617"/>
        <v>0.17717109163353223</v>
      </c>
      <c r="I2221" s="9">
        <f t="shared" si="3618"/>
        <v>0.21206826195429485</v>
      </c>
      <c r="J2221" s="7">
        <f t="shared" si="3619"/>
        <v>0.16728976059774481</v>
      </c>
      <c r="K2221" s="7">
        <f t="shared" si="3620"/>
        <v>0.38976547533005523</v>
      </c>
      <c r="L2221" s="11">
        <f t="shared" ref="L2221:M2221" si="3715">B2221/B1465-1</f>
        <v>0.68010489671088492</v>
      </c>
      <c r="M2221" s="11">
        <f t="shared" si="3715"/>
        <v>2.1089771810110789</v>
      </c>
      <c r="N2221" s="9">
        <f t="shared" si="3598"/>
        <v>0.17295207666144999</v>
      </c>
      <c r="O2221" s="9">
        <f t="shared" si="3599"/>
        <v>0.17409769558068194</v>
      </c>
      <c r="P2221" s="7">
        <f t="shared" si="3600"/>
        <v>0.60542933391083897</v>
      </c>
      <c r="Q2221" s="7">
        <f t="shared" si="3601"/>
        <v>2.149940574007831</v>
      </c>
    </row>
    <row r="2222" spans="1:17" x14ac:dyDescent="0.3">
      <c r="A2222" s="1">
        <v>43766</v>
      </c>
      <c r="B2222" s="2">
        <v>195.77930000000001</v>
      </c>
      <c r="C2222" s="2">
        <v>17.466200000000001</v>
      </c>
      <c r="D2222" s="2">
        <f t="shared" si="3630"/>
        <v>9.8166790761973072E-3</v>
      </c>
      <c r="E2222" s="2">
        <f t="shared" si="3631"/>
        <v>3.0064649779303308E-2</v>
      </c>
      <c r="F2222" s="11">
        <f t="shared" ref="F2222:G2222" si="3716">B2222/B1970-1</f>
        <v>0.16529817943084812</v>
      </c>
      <c r="G2222" s="11">
        <f t="shared" si="3716"/>
        <v>0.29790743988348245</v>
      </c>
      <c r="H2222" s="9">
        <f t="shared" si="3617"/>
        <v>0.15297700227787259</v>
      </c>
      <c r="I2222" s="9">
        <f t="shared" si="3618"/>
        <v>0.20962890903064732</v>
      </c>
      <c r="J2222" s="7">
        <f t="shared" si="3619"/>
        <v>0.13997332444979138</v>
      </c>
      <c r="K2222" s="7">
        <f t="shared" si="3620"/>
        <v>0.29846363855745039</v>
      </c>
      <c r="L2222" s="11">
        <f t="shared" ref="L2222:M2222" si="3717">B2222/B1466-1</f>
        <v>0.70208975777866844</v>
      </c>
      <c r="M2222" s="11">
        <f t="shared" si="3717"/>
        <v>2.2361594901059809</v>
      </c>
      <c r="N2222" s="9">
        <f t="shared" si="3598"/>
        <v>0.1772855884702908</v>
      </c>
      <c r="O2222" s="9">
        <f t="shared" si="3599"/>
        <v>0.17416293569157748</v>
      </c>
      <c r="P2222" s="7">
        <f t="shared" si="3600"/>
        <v>0.62638160523672104</v>
      </c>
      <c r="Q2222" s="7">
        <f t="shared" si="3601"/>
        <v>2.2742160485861205</v>
      </c>
    </row>
    <row r="2223" spans="1:17" x14ac:dyDescent="0.3">
      <c r="A2223" s="1">
        <v>43767</v>
      </c>
      <c r="B2223" s="2">
        <v>194.26310000000001</v>
      </c>
      <c r="C2223" s="2">
        <v>17.063800000000001</v>
      </c>
      <c r="D2223" s="2">
        <f t="shared" si="3630"/>
        <v>-7.7745785437724133E-3</v>
      </c>
      <c r="E2223" s="2">
        <f t="shared" si="3631"/>
        <v>-2.3308324225692564E-2</v>
      </c>
      <c r="F2223" s="11">
        <f t="shared" ref="F2223:G2223" si="3718">B2223/B1971-1</f>
        <v>0.18680049167187995</v>
      </c>
      <c r="G2223" s="11">
        <f t="shared" si="3718"/>
        <v>0.37480462140865956</v>
      </c>
      <c r="H2223" s="9">
        <f t="shared" si="3617"/>
        <v>0.17126102371813176</v>
      </c>
      <c r="I2223" s="9">
        <f t="shared" si="3618"/>
        <v>0.20809168085747742</v>
      </c>
      <c r="J2223" s="7">
        <f t="shared" si="3619"/>
        <v>0.16138115753104687</v>
      </c>
      <c r="K2223" s="7">
        <f t="shared" si="3620"/>
        <v>0.37564595569683035</v>
      </c>
      <c r="L2223" s="11">
        <f t="shared" ref="L2223:M2223" si="3719">B2223/B1467-1</f>
        <v>0.70046296742071412</v>
      </c>
      <c r="M2223" s="11">
        <f t="shared" si="3719"/>
        <v>2.2234774066797645</v>
      </c>
      <c r="N2223" s="9">
        <f t="shared" si="3598"/>
        <v>0.17696684925431699</v>
      </c>
      <c r="O2223" s="9">
        <f t="shared" si="3599"/>
        <v>0.17417757485619473</v>
      </c>
      <c r="P2223" s="7">
        <f t="shared" si="3600"/>
        <v>0.6248147452970807</v>
      </c>
      <c r="Q2223" s="7">
        <f t="shared" si="3601"/>
        <v>2.2646121677857773</v>
      </c>
    </row>
    <row r="2224" spans="1:17" x14ac:dyDescent="0.3">
      <c r="A2224" s="1">
        <v>43768</v>
      </c>
      <c r="B2224" s="2">
        <v>195.2045</v>
      </c>
      <c r="C2224" s="2">
        <v>17.303699999999999</v>
      </c>
      <c r="D2224" s="2">
        <f t="shared" si="3630"/>
        <v>4.8343011506603696E-3</v>
      </c>
      <c r="E2224" s="2">
        <f t="shared" si="3631"/>
        <v>1.39610909495472E-2</v>
      </c>
      <c r="F2224" s="11">
        <f t="shared" ref="F2224:G2224" si="3720">B2224/B1972-1</f>
        <v>0.21761116683383475</v>
      </c>
      <c r="G2224" s="11">
        <f t="shared" si="3720"/>
        <v>0.47288095197562163</v>
      </c>
      <c r="H2224" s="9">
        <f t="shared" si="3617"/>
        <v>0.19689087926739116</v>
      </c>
      <c r="I2224" s="9">
        <f t="shared" si="3618"/>
        <v>0.2070159893631055</v>
      </c>
      <c r="J2224" s="7">
        <f t="shared" si="3619"/>
        <v>0.19179797395442311</v>
      </c>
      <c r="K2224" s="7">
        <f t="shared" si="3620"/>
        <v>0.4885795579774288</v>
      </c>
      <c r="L2224" s="11">
        <f t="shared" ref="L2224:M2224" si="3721">B2224/B1468-1</f>
        <v>0.71653321045865193</v>
      </c>
      <c r="M2224" s="11">
        <f t="shared" si="3721"/>
        <v>2.3151390911180934</v>
      </c>
      <c r="N2224" s="9">
        <f t="shared" si="3598"/>
        <v>0.18010222716837151</v>
      </c>
      <c r="O2224" s="9">
        <f t="shared" si="3599"/>
        <v>0.17416718369452783</v>
      </c>
      <c r="P2224" s="7">
        <f t="shared" si="3600"/>
        <v>0.6401789794476509</v>
      </c>
      <c r="Q2224" s="7">
        <f t="shared" si="3601"/>
        <v>2.3582104844678384</v>
      </c>
    </row>
    <row r="2225" spans="1:17" x14ac:dyDescent="0.3">
      <c r="A2225" s="1">
        <v>43769</v>
      </c>
      <c r="B2225" s="2">
        <v>195.2937</v>
      </c>
      <c r="C2225" s="2">
        <v>17.316199999999998</v>
      </c>
      <c r="D2225" s="2">
        <f t="shared" si="3630"/>
        <v>4.5685230585669527E-4</v>
      </c>
      <c r="E2225" s="2">
        <f t="shared" si="3631"/>
        <v>7.2212805601384639E-4</v>
      </c>
      <c r="F2225" s="11">
        <f t="shared" ref="F2225:G2225" si="3722">B2225/B1973-1</f>
        <v>0.19841789007827715</v>
      </c>
      <c r="G2225" s="11">
        <f t="shared" si="3722"/>
        <v>0.41909312178851521</v>
      </c>
      <c r="H2225" s="9">
        <f t="shared" si="3617"/>
        <v>0.18100226197236086</v>
      </c>
      <c r="I2225" s="9">
        <f t="shared" si="3618"/>
        <v>0.20642790600602337</v>
      </c>
      <c r="J2225" s="7">
        <f t="shared" si="3619"/>
        <v>0.17315420346234722</v>
      </c>
      <c r="K2225" s="7">
        <f t="shared" si="3620"/>
        <v>0.42084337905041069</v>
      </c>
      <c r="L2225" s="11">
        <f t="shared" ref="L2225:M2225" si="3723">B2225/B1469-1</f>
        <v>0.72817107056262498</v>
      </c>
      <c r="M2225" s="11">
        <f t="shared" si="3723"/>
        <v>2.3758724217257372</v>
      </c>
      <c r="N2225" s="9">
        <f t="shared" si="3598"/>
        <v>0.18235455488331909</v>
      </c>
      <c r="O2225" s="9">
        <f t="shared" si="3599"/>
        <v>0.17412009455725799</v>
      </c>
      <c r="P2225" s="7">
        <f t="shared" si="3600"/>
        <v>0.65133979213660309</v>
      </c>
      <c r="Q2225" s="7">
        <f t="shared" si="3601"/>
        <v>2.4277380911902768</v>
      </c>
    </row>
    <row r="2226" spans="1:17" x14ac:dyDescent="0.3">
      <c r="A2226" s="1">
        <v>43770</v>
      </c>
      <c r="B2226" s="2">
        <v>197.0675</v>
      </c>
      <c r="C2226" s="2">
        <v>17.786100000000001</v>
      </c>
      <c r="D2226" s="2">
        <f t="shared" si="3630"/>
        <v>9.0417303465423812E-3</v>
      </c>
      <c r="E2226" s="2">
        <f t="shared" si="3631"/>
        <v>2.6774773836699673E-2</v>
      </c>
      <c r="F2226" s="11">
        <f t="shared" ref="F2226:G2226" si="3724">B2226/B1974-1</f>
        <v>0.18153066730619338</v>
      </c>
      <c r="G2226" s="11">
        <f t="shared" si="3724"/>
        <v>0.36547260778774104</v>
      </c>
      <c r="H2226" s="9">
        <f t="shared" si="3617"/>
        <v>0.1668107735552759</v>
      </c>
      <c r="I2226" s="9">
        <f t="shared" si="3618"/>
        <v>0.20536318572788742</v>
      </c>
      <c r="J2226" s="7">
        <f t="shared" si="3619"/>
        <v>0.15687656199458822</v>
      </c>
      <c r="K2226" s="7">
        <f t="shared" si="3620"/>
        <v>0.36431046810089596</v>
      </c>
      <c r="L2226" s="11">
        <f t="shared" ref="L2226:M2226" si="3725">B2226/B1470-1</f>
        <v>0.74550641763190217</v>
      </c>
      <c r="M2226" s="11">
        <f t="shared" si="3725"/>
        <v>2.4872654549732371</v>
      </c>
      <c r="N2226" s="9">
        <f t="shared" si="3598"/>
        <v>0.18568157474290911</v>
      </c>
      <c r="O2226" s="9">
        <f t="shared" si="3599"/>
        <v>0.17418353881998852</v>
      </c>
      <c r="P2226" s="7">
        <f t="shared" si="3600"/>
        <v>0.66784915706834713</v>
      </c>
      <c r="Q2226" s="7">
        <f t="shared" si="3601"/>
        <v>2.5308740712347149</v>
      </c>
    </row>
    <row r="2227" spans="1:17" x14ac:dyDescent="0.3">
      <c r="A2227" s="1">
        <v>43773</v>
      </c>
      <c r="B2227" s="2">
        <v>198.28630000000001</v>
      </c>
      <c r="C2227" s="2">
        <v>18.1035</v>
      </c>
      <c r="D2227" s="2">
        <f t="shared" si="3630"/>
        <v>6.1656362532068543E-3</v>
      </c>
      <c r="E2227" s="2">
        <f t="shared" si="3631"/>
        <v>1.7688036382642439E-2</v>
      </c>
      <c r="F2227" s="11">
        <f t="shared" ref="F2227:G2227" si="3726">B2227/B1975-1</f>
        <v>0.17336114562991889</v>
      </c>
      <c r="G2227" s="11">
        <f t="shared" si="3726"/>
        <v>0.33168804801977281</v>
      </c>
      <c r="H2227" s="9">
        <f t="shared" si="3617"/>
        <v>0.15987240432283242</v>
      </c>
      <c r="I2227" s="9">
        <f t="shared" si="3618"/>
        <v>0.20505933970412249</v>
      </c>
      <c r="J2227" s="7">
        <f t="shared" si="3619"/>
        <v>0.14894914530109915</v>
      </c>
      <c r="K2227" s="7">
        <f t="shared" si="3620"/>
        <v>0.33695576909380165</v>
      </c>
      <c r="L2227" s="11">
        <f t="shared" ref="L2227:M2227" si="3727">B2227/B1471-1</f>
        <v>0.76961390657435125</v>
      </c>
      <c r="M2227" s="11">
        <f t="shared" si="3727"/>
        <v>2.6239615654088682</v>
      </c>
      <c r="N2227" s="9">
        <f t="shared" si="3598"/>
        <v>0.19025379697087463</v>
      </c>
      <c r="O2227" s="9">
        <f t="shared" si="3599"/>
        <v>0.17414577224996441</v>
      </c>
      <c r="P2227" s="7">
        <f t="shared" si="3600"/>
        <v>0.6909174744622768</v>
      </c>
      <c r="Q2227" s="7">
        <f t="shared" si="3601"/>
        <v>2.679853890921267</v>
      </c>
    </row>
    <row r="2228" spans="1:17" x14ac:dyDescent="0.3">
      <c r="A2228" s="1">
        <v>43774</v>
      </c>
      <c r="B2228" s="2">
        <v>198.39529999999999</v>
      </c>
      <c r="C2228" s="2">
        <v>18.125900000000001</v>
      </c>
      <c r="D2228" s="2">
        <f t="shared" si="3630"/>
        <v>5.4955915647860723E-4</v>
      </c>
      <c r="E2228" s="2">
        <f t="shared" si="3631"/>
        <v>1.2365649364498509E-3</v>
      </c>
      <c r="F2228" s="11">
        <f t="shared" ref="F2228:G2228" si="3728">B2228/B1976-1</f>
        <v>0.19258117588644708</v>
      </c>
      <c r="G2228" s="11">
        <f t="shared" si="3728"/>
        <v>0.39584616806308537</v>
      </c>
      <c r="H2228" s="9">
        <f t="shared" si="3617"/>
        <v>0.17612001348574302</v>
      </c>
      <c r="I2228" s="9">
        <f t="shared" si="3618"/>
        <v>0.2044053400748814</v>
      </c>
      <c r="J2228" s="7">
        <f t="shared" si="3619"/>
        <v>0.16792566798860054</v>
      </c>
      <c r="K2228" s="7">
        <f t="shared" si="3620"/>
        <v>0.40542970618515484</v>
      </c>
      <c r="L2228" s="11">
        <f t="shared" ref="L2228:M2228" si="3729">B2228/B1472-1</f>
        <v>0.78488319264150075</v>
      </c>
      <c r="M2228" s="11">
        <f t="shared" si="3729"/>
        <v>2.7254696427837386</v>
      </c>
      <c r="N2228" s="9">
        <f t="shared" si="3598"/>
        <v>0.19311765826478267</v>
      </c>
      <c r="O2228" s="9">
        <f t="shared" si="3599"/>
        <v>0.17407163977626797</v>
      </c>
      <c r="P2228" s="7">
        <f t="shared" si="3600"/>
        <v>0.70557376149594231</v>
      </c>
      <c r="Q2228" s="7">
        <f t="shared" si="3601"/>
        <v>2.7772502258449836</v>
      </c>
    </row>
    <row r="2229" spans="1:17" x14ac:dyDescent="0.3">
      <c r="A2229" s="1">
        <v>43775</v>
      </c>
      <c r="B2229" s="2">
        <v>197.9494</v>
      </c>
      <c r="C2229" s="2">
        <v>18.010999999999999</v>
      </c>
      <c r="D2229" s="2">
        <f t="shared" si="3630"/>
        <v>-2.250062574948E-3</v>
      </c>
      <c r="E2229" s="2">
        <f t="shared" si="3631"/>
        <v>-6.3591723254547176E-3</v>
      </c>
      <c r="F2229" s="11">
        <f t="shared" ref="F2229:G2229" si="3730">B2229/B1977-1</f>
        <v>0.19285861494202305</v>
      </c>
      <c r="G2229" s="11">
        <f t="shared" si="3730"/>
        <v>0.40071859640390706</v>
      </c>
      <c r="H2229" s="9">
        <f t="shared" si="3617"/>
        <v>0.17635262388982328</v>
      </c>
      <c r="I2229" s="9">
        <f t="shared" si="3618"/>
        <v>0.20440185130083094</v>
      </c>
      <c r="J2229" s="7">
        <f t="shared" si="3619"/>
        <v>0.16819820431226851</v>
      </c>
      <c r="K2229" s="7">
        <f t="shared" si="3620"/>
        <v>0.40641982764046758</v>
      </c>
      <c r="L2229" s="11">
        <f t="shared" ref="L2229:M2229" si="3731">B2229/B1473-1</f>
        <v>0.7985148465374734</v>
      </c>
      <c r="M2229" s="11">
        <f t="shared" si="3731"/>
        <v>2.8116905104545835</v>
      </c>
      <c r="N2229" s="9">
        <f t="shared" si="3598"/>
        <v>0.19565374635832508</v>
      </c>
      <c r="O2229" s="9">
        <f t="shared" si="3599"/>
        <v>0.17397216817146749</v>
      </c>
      <c r="P2229" s="7">
        <f t="shared" si="3600"/>
        <v>0.71868895743446237</v>
      </c>
      <c r="Q2229" s="7">
        <f t="shared" si="3601"/>
        <v>2.8662632058991622</v>
      </c>
    </row>
    <row r="2230" spans="1:17" x14ac:dyDescent="0.3">
      <c r="A2230" s="1">
        <v>43776</v>
      </c>
      <c r="B2230" s="2">
        <v>198.61330000000001</v>
      </c>
      <c r="C2230" s="2">
        <v>18.1934</v>
      </c>
      <c r="D2230" s="2">
        <f t="shared" si="3630"/>
        <v>3.3482756711394721E-3</v>
      </c>
      <c r="E2230" s="2">
        <f t="shared" si="3631"/>
        <v>1.0076208596362957E-2</v>
      </c>
      <c r="F2230" s="11">
        <f t="shared" ref="F2230:G2230" si="3732">B2230/B1978-1</f>
        <v>0.18786082743978127</v>
      </c>
      <c r="G2230" s="11">
        <f t="shared" si="3732"/>
        <v>0.38560428931555268</v>
      </c>
      <c r="H2230" s="9">
        <f t="shared" si="3617"/>
        <v>0.17215406545830592</v>
      </c>
      <c r="I2230" s="9">
        <f t="shared" si="3618"/>
        <v>0.20430413483674392</v>
      </c>
      <c r="J2230" s="7">
        <f t="shared" si="3619"/>
        <v>0.16332696777267652</v>
      </c>
      <c r="K2230" s="7">
        <f t="shared" si="3620"/>
        <v>0.38906573570467207</v>
      </c>
      <c r="L2230" s="11">
        <f t="shared" ref="L2230:M2230" si="3733">B2230/B1474-1</f>
        <v>0.81089949907272851</v>
      </c>
      <c r="M2230" s="11">
        <f t="shared" si="3733"/>
        <v>2.8944687045123731</v>
      </c>
      <c r="N2230" s="9">
        <f t="shared" si="3598"/>
        <v>0.19794122754908983</v>
      </c>
      <c r="O2230" s="9">
        <f t="shared" si="3599"/>
        <v>0.17396080892196458</v>
      </c>
      <c r="P2230" s="7">
        <f t="shared" si="3600"/>
        <v>0.73053418462223485</v>
      </c>
      <c r="Q2230" s="7">
        <f t="shared" si="3601"/>
        <v>2.9468948146824743</v>
      </c>
    </row>
    <row r="2231" spans="1:17" x14ac:dyDescent="0.3">
      <c r="A2231" s="1">
        <v>43777</v>
      </c>
      <c r="B2231" s="2">
        <v>199.40610000000001</v>
      </c>
      <c r="C2231" s="2">
        <v>18.408300000000001</v>
      </c>
      <c r="D2231" s="2">
        <f t="shared" si="3630"/>
        <v>3.9837306849112913E-3</v>
      </c>
      <c r="E2231" s="2">
        <f t="shared" si="3631"/>
        <v>1.1742758911042591E-2</v>
      </c>
      <c r="F2231" s="11">
        <f t="shared" ref="F2231:G2231" si="3734">B2231/B1979-1</f>
        <v>0.15633065869978835</v>
      </c>
      <c r="G2231" s="11">
        <f t="shared" si="3734"/>
        <v>0.28389990096109585</v>
      </c>
      <c r="H2231" s="9">
        <f t="shared" si="3617"/>
        <v>0.1452517662869541</v>
      </c>
      <c r="I2231" s="9">
        <f t="shared" si="3618"/>
        <v>0.20207916144467861</v>
      </c>
      <c r="J2231" s="7">
        <f t="shared" si="3619"/>
        <v>0.13296010833424665</v>
      </c>
      <c r="K2231" s="7">
        <f t="shared" si="3620"/>
        <v>0.28658748808204071</v>
      </c>
      <c r="L2231" s="11">
        <f t="shared" ref="L2231:M2231" si="3735">B2231/B1475-1</f>
        <v>0.77593688046725129</v>
      </c>
      <c r="M2231" s="11">
        <f t="shared" si="3735"/>
        <v>2.6770269460479792</v>
      </c>
      <c r="N2231" s="9">
        <f t="shared" ref="N2231:N2294" si="3736">AVERAGE($D1476:$D2231)*252</f>
        <v>0.19144270122032042</v>
      </c>
      <c r="O2231" s="9">
        <f t="shared" ref="O2231:O2294" si="3737">_xlfn.STDEV.P($D1476:$D2231)*SQRT(252)</f>
        <v>0.17347603611440482</v>
      </c>
      <c r="P2231" s="7">
        <f t="shared" ref="P2231:P2294" si="3738">EXP(N2231-O2231*O2231/2)^3-1</f>
        <v>0.6975519791816398</v>
      </c>
      <c r="Q2231" s="7">
        <f t="shared" ref="Q2231:Q2294" si="3739">EXP(3*N2231-9*O2231*O2231/2)^3-1</f>
        <v>2.731148843055355</v>
      </c>
    </row>
    <row r="2232" spans="1:17" x14ac:dyDescent="0.3">
      <c r="A2232" s="1">
        <v>43780</v>
      </c>
      <c r="B2232" s="2">
        <v>199.13849999999999</v>
      </c>
      <c r="C2232" s="2">
        <v>18.3309</v>
      </c>
      <c r="D2232" s="2">
        <f t="shared" si="3630"/>
        <v>-1.3428862928494176E-3</v>
      </c>
      <c r="E2232" s="2">
        <f t="shared" si="3631"/>
        <v>-4.2134893797358712E-3</v>
      </c>
      <c r="F2232" s="11">
        <f t="shared" ref="F2232:G2232" si="3740">B2232/B1980-1</f>
        <v>0.16219290423187549</v>
      </c>
      <c r="G2232" s="11">
        <f t="shared" si="3740"/>
        <v>0.30068188429963172</v>
      </c>
      <c r="H2232" s="9">
        <f t="shared" si="3617"/>
        <v>0.15030865517806868</v>
      </c>
      <c r="I2232" s="9">
        <f t="shared" si="3618"/>
        <v>0.20196757832548418</v>
      </c>
      <c r="J2232" s="7">
        <f t="shared" si="3619"/>
        <v>0.13872954167310336</v>
      </c>
      <c r="K2232" s="7">
        <f t="shared" si="3620"/>
        <v>0.30651972494080493</v>
      </c>
      <c r="L2232" s="11">
        <f t="shared" ref="L2232:M2232" si="3741">B2232/B1476-1</f>
        <v>0.76204279582394308</v>
      </c>
      <c r="M2232" s="11">
        <f t="shared" si="3741"/>
        <v>2.5911958310477234</v>
      </c>
      <c r="N2232" s="9">
        <f t="shared" si="3736"/>
        <v>0.18882460514261912</v>
      </c>
      <c r="O2232" s="9">
        <f t="shared" si="3737"/>
        <v>0.17344841923522147</v>
      </c>
      <c r="P2232" s="7">
        <f t="shared" si="3738"/>
        <v>0.68429534629034316</v>
      </c>
      <c r="Q2232" s="7">
        <f t="shared" si="3739"/>
        <v>2.6447313733909548</v>
      </c>
    </row>
    <row r="2233" spans="1:17" x14ac:dyDescent="0.3">
      <c r="A2233" s="1">
        <v>43781</v>
      </c>
      <c r="B2233" s="2">
        <v>199.7133</v>
      </c>
      <c r="C2233" s="2">
        <v>18.480799999999999</v>
      </c>
      <c r="D2233" s="2">
        <f t="shared" si="3630"/>
        <v>2.8822755616487203E-3</v>
      </c>
      <c r="E2233" s="2">
        <f t="shared" si="3631"/>
        <v>8.144194837251071E-3</v>
      </c>
      <c r="F2233" s="11">
        <f t="shared" ref="F2233:G2233" si="3742">B2233/B1981-1</f>
        <v>0.18552567765465566</v>
      </c>
      <c r="G2233" s="11">
        <f t="shared" si="3742"/>
        <v>0.38150448894769484</v>
      </c>
      <c r="H2233" s="9">
        <f t="shared" si="3617"/>
        <v>0.17018628605649455</v>
      </c>
      <c r="I2233" s="9">
        <f t="shared" si="3618"/>
        <v>0.20120906447768025</v>
      </c>
      <c r="J2233" s="7">
        <f t="shared" si="3619"/>
        <v>0.16176888237773457</v>
      </c>
      <c r="K2233" s="7">
        <f t="shared" si="3620"/>
        <v>0.38871097927274745</v>
      </c>
      <c r="L2233" s="11">
        <f t="shared" ref="L2233:M2233" si="3743">B2233/B1477-1</f>
        <v>0.75901822140486619</v>
      </c>
      <c r="M2233" s="11">
        <f t="shared" si="3743"/>
        <v>2.5704791344667695</v>
      </c>
      <c r="N2233" s="9">
        <f t="shared" si="3736"/>
        <v>0.18825194155282904</v>
      </c>
      <c r="O2233" s="9">
        <f t="shared" si="3737"/>
        <v>0.17343853681565893</v>
      </c>
      <c r="P2233" s="7">
        <f t="shared" si="3738"/>
        <v>0.68141287261277195</v>
      </c>
      <c r="Q2233" s="7">
        <f t="shared" si="3739"/>
        <v>2.6261626657568673</v>
      </c>
    </row>
    <row r="2234" spans="1:17" x14ac:dyDescent="0.3">
      <c r="A2234" s="1">
        <v>43782</v>
      </c>
      <c r="B2234" s="2">
        <v>199.7628</v>
      </c>
      <c r="C2234" s="2">
        <v>18.453299999999999</v>
      </c>
      <c r="D2234" s="2">
        <f t="shared" si="3630"/>
        <v>2.4782458952284482E-4</v>
      </c>
      <c r="E2234" s="2">
        <f t="shared" si="3631"/>
        <v>-1.4891390385497693E-3</v>
      </c>
      <c r="F2234" s="11">
        <f t="shared" ref="F2234:G2234" si="3744">B2234/B1982-1</f>
        <v>0.22282068751480599</v>
      </c>
      <c r="G2234" s="11">
        <f t="shared" si="3744"/>
        <v>0.51228047171434898</v>
      </c>
      <c r="H2234" s="9">
        <f t="shared" si="3617"/>
        <v>0.20116022904223932</v>
      </c>
      <c r="I2234" s="9">
        <f t="shared" si="3618"/>
        <v>0.19873452537269645</v>
      </c>
      <c r="J2234" s="7">
        <f t="shared" si="3619"/>
        <v>0.19890965540785999</v>
      </c>
      <c r="K2234" s="7">
        <f t="shared" si="3620"/>
        <v>0.53074008637892089</v>
      </c>
      <c r="L2234" s="11">
        <f t="shared" ref="L2234:M2234" si="3745">B2234/B1478-1</f>
        <v>0.788335517693316</v>
      </c>
      <c r="M2234" s="11">
        <f t="shared" si="3745"/>
        <v>2.7432147348776823</v>
      </c>
      <c r="N2234" s="9">
        <f t="shared" si="3736"/>
        <v>0.19376176962131295</v>
      </c>
      <c r="O2234" s="9">
        <f t="shared" si="3737"/>
        <v>0.17315955035459377</v>
      </c>
      <c r="P2234" s="7">
        <f t="shared" si="3738"/>
        <v>0.70968469401090051</v>
      </c>
      <c r="Q2234" s="7">
        <f t="shared" si="3739"/>
        <v>2.8154889559661358</v>
      </c>
    </row>
    <row r="2235" spans="1:17" x14ac:dyDescent="0.3">
      <c r="A2235" s="1">
        <v>43783</v>
      </c>
      <c r="B2235" s="2">
        <v>199.60429999999999</v>
      </c>
      <c r="C2235" s="2">
        <v>18.4483</v>
      </c>
      <c r="D2235" s="2">
        <f t="shared" si="3630"/>
        <v>-7.9375596198027587E-4</v>
      </c>
      <c r="E2235" s="2">
        <f t="shared" si="3631"/>
        <v>-2.7099096139995149E-4</v>
      </c>
      <c r="F2235" s="11">
        <f t="shared" ref="F2235:G2235" si="3746">B2235/B1983-1</f>
        <v>0.22082290008917438</v>
      </c>
      <c r="G2235" s="11">
        <f t="shared" si="3746"/>
        <v>0.51249046920220054</v>
      </c>
      <c r="H2235" s="9">
        <f t="shared" si="3617"/>
        <v>0.19952513963651816</v>
      </c>
      <c r="I2235" s="9">
        <f t="shared" si="3618"/>
        <v>0.19874087050394051</v>
      </c>
      <c r="J2235" s="7">
        <f t="shared" si="3619"/>
        <v>0.19694942333738519</v>
      </c>
      <c r="K2235" s="7">
        <f t="shared" si="3620"/>
        <v>0.52323249418667728</v>
      </c>
      <c r="L2235" s="11">
        <f t="shared" ref="L2235:M2235" si="3747">B2235/B1479-1</f>
        <v>0.78614425757148676</v>
      </c>
      <c r="M2235" s="11">
        <f t="shared" si="3747"/>
        <v>2.7453914243949975</v>
      </c>
      <c r="N2235" s="9">
        <f t="shared" si="3736"/>
        <v>0.19335308350303493</v>
      </c>
      <c r="O2235" s="9">
        <f t="shared" si="3737"/>
        <v>0.1731617896980647</v>
      </c>
      <c r="P2235" s="7">
        <f t="shared" si="3738"/>
        <v>0.70758781886224908</v>
      </c>
      <c r="Q2235" s="7">
        <f t="shared" si="3739"/>
        <v>2.8014408977275607</v>
      </c>
    </row>
    <row r="2236" spans="1:17" x14ac:dyDescent="0.3">
      <c r="A2236" s="1">
        <v>43784</v>
      </c>
      <c r="B2236" s="2">
        <v>201.07089999999999</v>
      </c>
      <c r="C2236" s="2">
        <v>18.7957</v>
      </c>
      <c r="D2236" s="2">
        <f t="shared" si="3630"/>
        <v>7.3206754491670807E-3</v>
      </c>
      <c r="E2236" s="2">
        <f t="shared" si="3631"/>
        <v>1.8655894950569688E-2</v>
      </c>
      <c r="F2236" s="11">
        <f t="shared" ref="F2236:G2236" si="3748">B2236/B1984-1</f>
        <v>0.23924761667624028</v>
      </c>
      <c r="G2236" s="11">
        <f t="shared" si="3748"/>
        <v>0.58107823921802848</v>
      </c>
      <c r="H2236" s="9">
        <f t="shared" si="3617"/>
        <v>0.21450443471818251</v>
      </c>
      <c r="I2236" s="9">
        <f t="shared" si="3618"/>
        <v>0.19866620458234102</v>
      </c>
      <c r="J2236" s="7">
        <f t="shared" si="3619"/>
        <v>0.21503186683536679</v>
      </c>
      <c r="K2236" s="7">
        <f t="shared" si="3620"/>
        <v>0.5934574150545513</v>
      </c>
      <c r="L2236" s="11">
        <f t="shared" ref="L2236:M2236" si="3749">B2236/B1480-1</f>
        <v>0.81763277600196704</v>
      </c>
      <c r="M2236" s="11">
        <f t="shared" si="3749"/>
        <v>2.949257243712311</v>
      </c>
      <c r="N2236" s="9">
        <f t="shared" si="3736"/>
        <v>0.19917832731787238</v>
      </c>
      <c r="O2236" s="9">
        <f t="shared" si="3737"/>
        <v>0.17308789870812802</v>
      </c>
      <c r="P2236" s="7">
        <f t="shared" si="3738"/>
        <v>0.73775812910293426</v>
      </c>
      <c r="Q2236" s="7">
        <f t="shared" si="3739"/>
        <v>3.0074405339107111</v>
      </c>
    </row>
    <row r="2237" spans="1:17" x14ac:dyDescent="0.3">
      <c r="A2237" s="1">
        <v>43787</v>
      </c>
      <c r="B2237" s="2">
        <v>201.2294</v>
      </c>
      <c r="C2237" s="2">
        <v>18.8932</v>
      </c>
      <c r="D2237" s="2">
        <f t="shared" si="3630"/>
        <v>7.8796863040373388E-4</v>
      </c>
      <c r="E2237" s="2">
        <f t="shared" si="3631"/>
        <v>5.1739486959864293E-3</v>
      </c>
      <c r="F2237" s="11">
        <f t="shared" ref="F2237:G2237" si="3750">B2237/B1985-1</f>
        <v>0.218900617780871</v>
      </c>
      <c r="G2237" s="11">
        <f t="shared" si="3750"/>
        <v>0.50854752038070594</v>
      </c>
      <c r="H2237" s="9">
        <f t="shared" si="3617"/>
        <v>0.19794931951427125</v>
      </c>
      <c r="I2237" s="9">
        <f t="shared" si="3618"/>
        <v>0.19797776463439276</v>
      </c>
      <c r="J2237" s="7">
        <f t="shared" si="3619"/>
        <v>0.19524564134401268</v>
      </c>
      <c r="K2237" s="7">
        <f t="shared" si="3620"/>
        <v>0.51811522173549651</v>
      </c>
      <c r="L2237" s="11">
        <f t="shared" ref="L2237:M2237" si="3751">B2237/B1481-1</f>
        <v>0.79417922051984347</v>
      </c>
      <c r="M2237" s="11">
        <f t="shared" si="3751"/>
        <v>2.7940438179006768</v>
      </c>
      <c r="N2237" s="9">
        <f t="shared" si="3736"/>
        <v>0.19484921953408615</v>
      </c>
      <c r="O2237" s="9">
        <f t="shared" si="3737"/>
        <v>0.172925254816094</v>
      </c>
      <c r="P2237" s="7">
        <f t="shared" si="3738"/>
        <v>0.71548003110621794</v>
      </c>
      <c r="Q2237" s="7">
        <f t="shared" si="3739"/>
        <v>2.8572347283961106</v>
      </c>
    </row>
    <row r="2238" spans="1:17" x14ac:dyDescent="0.3">
      <c r="A2238" s="1">
        <v>43788</v>
      </c>
      <c r="B2238" s="2">
        <v>201.52670000000001</v>
      </c>
      <c r="C2238" s="2">
        <v>18.970600000000001</v>
      </c>
      <c r="D2238" s="2">
        <f t="shared" si="3630"/>
        <v>1.476328000982349E-3</v>
      </c>
      <c r="E2238" s="2">
        <f t="shared" si="3631"/>
        <v>4.0883433680100013E-3</v>
      </c>
      <c r="F2238" s="11">
        <f t="shared" ref="F2238:G2238" si="3752">B2238/B1986-1</f>
        <v>0.22500142847243398</v>
      </c>
      <c r="G2238" s="11">
        <f t="shared" si="3752"/>
        <v>0.53150505776263635</v>
      </c>
      <c r="H2238" s="9">
        <f t="shared" si="3617"/>
        <v>0.20294201009595741</v>
      </c>
      <c r="I2238" s="9">
        <f t="shared" si="3618"/>
        <v>0.19793197685885819</v>
      </c>
      <c r="J2238" s="7">
        <f t="shared" si="3619"/>
        <v>0.20123894261907616</v>
      </c>
      <c r="K2238" s="7">
        <f t="shared" si="3620"/>
        <v>0.54115051738326447</v>
      </c>
      <c r="L2238" s="11">
        <f t="shared" ref="L2238:M2238" si="3753">B2238/B1482-1</f>
        <v>0.78622475796094227</v>
      </c>
      <c r="M2238" s="11">
        <f t="shared" si="3753"/>
        <v>2.7485377805880491</v>
      </c>
      <c r="N2238" s="9">
        <f t="shared" si="3736"/>
        <v>0.19336810628653775</v>
      </c>
      <c r="O2238" s="9">
        <f t="shared" si="3737"/>
        <v>0.17290017688672124</v>
      </c>
      <c r="P2238" s="7">
        <f t="shared" si="3738"/>
        <v>0.70789669771947517</v>
      </c>
      <c r="Q2238" s="7">
        <f t="shared" si="3739"/>
        <v>2.8066045433571607</v>
      </c>
    </row>
    <row r="2239" spans="1:17" x14ac:dyDescent="0.3">
      <c r="A2239" s="1">
        <v>43789</v>
      </c>
      <c r="B2239" s="2">
        <v>200.3177</v>
      </c>
      <c r="C2239" s="2">
        <v>18.638300000000001</v>
      </c>
      <c r="D2239" s="2">
        <f t="shared" si="3630"/>
        <v>-6.0172725956137646E-3</v>
      </c>
      <c r="E2239" s="2">
        <f t="shared" si="3631"/>
        <v>-1.7671808952880088E-2</v>
      </c>
      <c r="F2239" s="11">
        <f t="shared" ref="F2239:G2239" si="3754">B2239/B1987-1</f>
        <v>0.25852602744889852</v>
      </c>
      <c r="G2239" s="11">
        <f t="shared" si="3754"/>
        <v>0.664237943442894</v>
      </c>
      <c r="H2239" s="9">
        <f t="shared" ref="H2239:H2302" si="3755">AVERAGE($D1988:$D2239)*252</f>
        <v>0.22994121670547976</v>
      </c>
      <c r="I2239" s="9">
        <f t="shared" ref="I2239:I2302" si="3756">_xlfn.STDEV.P($D1988:$D2239)*SQRT(252)</f>
        <v>0.19513279619477669</v>
      </c>
      <c r="J2239" s="7">
        <f t="shared" ref="J2239:J2302" si="3757">EXP(H2239-I2239*I2239/2)-1</f>
        <v>0.23479234300945118</v>
      </c>
      <c r="K2239" s="7">
        <f t="shared" ref="K2239:K2302" si="3758">EXP(3*H2239-9*I2239*I2239/2)-1</f>
        <v>0.67946957339160585</v>
      </c>
      <c r="L2239" s="11">
        <f t="shared" ref="L2239:M2239" si="3759">B2239/B1483-1</f>
        <v>0.76269281873938555</v>
      </c>
      <c r="M2239" s="11">
        <f t="shared" si="3759"/>
        <v>2.5995171881035151</v>
      </c>
      <c r="N2239" s="9">
        <f t="shared" si="3736"/>
        <v>0.18894755014122205</v>
      </c>
      <c r="O2239" s="9">
        <f t="shared" si="3737"/>
        <v>0.17290388410687885</v>
      </c>
      <c r="P2239" s="7">
        <f t="shared" si="3738"/>
        <v>0.68539342081576504</v>
      </c>
      <c r="Q2239" s="7">
        <f t="shared" si="3739"/>
        <v>2.6580685293304755</v>
      </c>
    </row>
    <row r="2240" spans="1:17" x14ac:dyDescent="0.3">
      <c r="A2240" s="1">
        <v>43790</v>
      </c>
      <c r="B2240" s="2">
        <v>199.87180000000001</v>
      </c>
      <c r="C2240" s="2">
        <v>18.493300000000001</v>
      </c>
      <c r="D2240" s="2">
        <f t="shared" si="3630"/>
        <v>-2.2284451967234304E-3</v>
      </c>
      <c r="E2240" s="2">
        <f t="shared" si="3631"/>
        <v>-7.810099056014503E-3</v>
      </c>
      <c r="F2240" s="11">
        <f t="shared" ref="F2240:G2240" si="3760">B2240/B1988-1</f>
        <v>0.2786050683149075</v>
      </c>
      <c r="G2240" s="11">
        <f t="shared" si="3760"/>
        <v>0.74826292056229415</v>
      </c>
      <c r="H2240" s="9">
        <f t="shared" si="3755"/>
        <v>0.24576969329923257</v>
      </c>
      <c r="I2240" s="9">
        <f t="shared" si="3756"/>
        <v>0.19423141254396878</v>
      </c>
      <c r="J2240" s="7">
        <f t="shared" si="3757"/>
        <v>0.25471288872891651</v>
      </c>
      <c r="K2240" s="7">
        <f t="shared" si="3758"/>
        <v>0.76392738648464609</v>
      </c>
      <c r="L2240" s="11">
        <f t="shared" ref="L2240:M2240" si="3761">B2240/B1484-1</f>
        <v>0.76536655293358069</v>
      </c>
      <c r="M2240" s="11">
        <f t="shared" si="3761"/>
        <v>2.6121137544435333</v>
      </c>
      <c r="N2240" s="9">
        <f t="shared" si="3736"/>
        <v>0.18945278251297776</v>
      </c>
      <c r="O2240" s="9">
        <f t="shared" si="3737"/>
        <v>0.17289296383459835</v>
      </c>
      <c r="P2240" s="7">
        <f t="shared" si="3738"/>
        <v>0.68795946477014058</v>
      </c>
      <c r="Q2240" s="7">
        <f t="shared" si="3739"/>
        <v>2.6749273136824505</v>
      </c>
    </row>
    <row r="2241" spans="1:17" x14ac:dyDescent="0.3">
      <c r="A2241" s="1">
        <v>43791</v>
      </c>
      <c r="B2241" s="2">
        <v>200.00069999999999</v>
      </c>
      <c r="C2241" s="2">
        <v>18.543299999999999</v>
      </c>
      <c r="D2241" s="2">
        <f t="shared" si="3630"/>
        <v>6.4470552220873912E-4</v>
      </c>
      <c r="E2241" s="2">
        <f t="shared" si="3631"/>
        <v>2.7000335006856818E-3</v>
      </c>
      <c r="F2241" s="11">
        <f t="shared" ref="F2241:G2241" si="3762">B2241/B1989-1</f>
        <v>0.26977638046430474</v>
      </c>
      <c r="G2241" s="11">
        <f t="shared" si="3762"/>
        <v>0.71457499237177657</v>
      </c>
      <c r="H2241" s="9">
        <f t="shared" si="3755"/>
        <v>0.23884080659232035</v>
      </c>
      <c r="I2241" s="9">
        <f t="shared" si="3756"/>
        <v>0.19411909388981574</v>
      </c>
      <c r="J2241" s="7">
        <f t="shared" si="3757"/>
        <v>0.24607635089043711</v>
      </c>
      <c r="K2241" s="7">
        <f t="shared" si="3758"/>
        <v>0.72797882804882974</v>
      </c>
      <c r="L2241" s="11">
        <f t="shared" ref="L2241:M2241" si="3763">B2241/B1485-1</f>
        <v>0.74832358209268346</v>
      </c>
      <c r="M2241" s="11">
        <f t="shared" si="3763"/>
        <v>2.5161840832811877</v>
      </c>
      <c r="N2241" s="9">
        <f t="shared" si="3736"/>
        <v>0.18621912523840944</v>
      </c>
      <c r="O2241" s="9">
        <f t="shared" si="3737"/>
        <v>0.17280410418706552</v>
      </c>
      <c r="P2241" s="7">
        <f t="shared" si="3738"/>
        <v>0.67174081564376986</v>
      </c>
      <c r="Q2241" s="7">
        <f t="shared" si="3739"/>
        <v>2.5709981066948759</v>
      </c>
    </row>
    <row r="2242" spans="1:17" x14ac:dyDescent="0.3">
      <c r="A2242" s="1">
        <v>43794</v>
      </c>
      <c r="B2242" s="2">
        <v>202.369</v>
      </c>
      <c r="C2242" s="2">
        <v>19.185600000000001</v>
      </c>
      <c r="D2242" s="2">
        <f t="shared" si="3630"/>
        <v>1.1771897085557525E-2</v>
      </c>
      <c r="E2242" s="2">
        <f t="shared" si="3631"/>
        <v>3.4051459816783126E-2</v>
      </c>
      <c r="F2242" s="11">
        <f t="shared" ref="F2242:G2242" si="3764">B2242/B1990-1</f>
        <v>0.29417347267014682</v>
      </c>
      <c r="G2242" s="11">
        <f t="shared" si="3764"/>
        <v>0.81413820492454336</v>
      </c>
      <c r="H2242" s="9">
        <f t="shared" si="3755"/>
        <v>0.25787224634407085</v>
      </c>
      <c r="I2242" s="9">
        <f t="shared" si="3756"/>
        <v>0.19424362706707246</v>
      </c>
      <c r="J2242" s="7">
        <f t="shared" si="3757"/>
        <v>0.26998736679560009</v>
      </c>
      <c r="K2242" s="7">
        <f t="shared" si="3758"/>
        <v>0.82910924883039505</v>
      </c>
      <c r="L2242" s="11">
        <f t="shared" ref="L2242:M2242" si="3765">B2242/B1486-1</f>
        <v>0.76367032091690046</v>
      </c>
      <c r="M2242" s="11">
        <f t="shared" si="3765"/>
        <v>2.6055702768224616</v>
      </c>
      <c r="N2242" s="9">
        <f t="shared" si="3736"/>
        <v>0.18913234907123186</v>
      </c>
      <c r="O2242" s="9">
        <f t="shared" si="3737"/>
        <v>0.17291630035710112</v>
      </c>
      <c r="P2242" s="7">
        <f t="shared" si="3738"/>
        <v>0.68631719550109871</v>
      </c>
      <c r="Q2242" s="7">
        <f t="shared" si="3739"/>
        <v>2.6639452649577198</v>
      </c>
    </row>
    <row r="2243" spans="1:17" x14ac:dyDescent="0.3">
      <c r="A2243" s="1">
        <v>43795</v>
      </c>
      <c r="B2243" s="2">
        <v>202.75550000000001</v>
      </c>
      <c r="C2243" s="2">
        <v>19.3005</v>
      </c>
      <c r="D2243" s="2">
        <f t="shared" si="3630"/>
        <v>1.9080560038218512E-3</v>
      </c>
      <c r="E2243" s="2">
        <f t="shared" si="3631"/>
        <v>5.9710046679857095E-3</v>
      </c>
      <c r="F2243" s="11">
        <f t="shared" ref="F2243:G2243" si="3766">B2243/B1991-1</f>
        <v>0.26735098638173782</v>
      </c>
      <c r="G2243" s="11">
        <f t="shared" si="3766"/>
        <v>0.70776704183478434</v>
      </c>
      <c r="H2243" s="9">
        <f t="shared" si="3755"/>
        <v>0.23692888458707489</v>
      </c>
      <c r="I2243" s="9">
        <f t="shared" si="3756"/>
        <v>0.19301078275264574</v>
      </c>
      <c r="J2243" s="7">
        <f t="shared" si="3757"/>
        <v>0.24396306511933852</v>
      </c>
      <c r="K2243" s="7">
        <f t="shared" si="3758"/>
        <v>0.7214163712174686</v>
      </c>
      <c r="L2243" s="11">
        <f t="shared" ref="L2243:M2243" si="3767">B2243/B1487-1</f>
        <v>0.77420088747015026</v>
      </c>
      <c r="M2243" s="11">
        <f t="shared" si="3767"/>
        <v>2.6713905269164924</v>
      </c>
      <c r="N2243" s="9">
        <f t="shared" si="3736"/>
        <v>0.19111670577095205</v>
      </c>
      <c r="O2243" s="9">
        <f t="shared" si="3737"/>
        <v>0.17289537933965657</v>
      </c>
      <c r="P2243" s="7">
        <f t="shared" si="3738"/>
        <v>0.69640430953842536</v>
      </c>
      <c r="Q2243" s="7">
        <f t="shared" si="3739"/>
        <v>2.7303325578390329</v>
      </c>
    </row>
    <row r="2244" spans="1:17" x14ac:dyDescent="0.3">
      <c r="A2244" s="1">
        <v>43796</v>
      </c>
      <c r="B2244" s="2">
        <v>204.17250000000001</v>
      </c>
      <c r="C2244" s="2">
        <v>19.6904</v>
      </c>
      <c r="D2244" s="2">
        <f t="shared" ref="D2244:D2307" si="3768">LN(B2244/B2243)</f>
        <v>6.96440513989738E-3</v>
      </c>
      <c r="E2244" s="2">
        <f t="shared" ref="E2244:E2307" si="3769">LN(C2244/C2243)</f>
        <v>2.0000205014322415E-2</v>
      </c>
      <c r="F2244" s="11">
        <f t="shared" ref="F2244:G2244" si="3770">B2244/B1992-1</f>
        <v>0.27191340354925342</v>
      </c>
      <c r="G2244" s="11">
        <f t="shared" si="3770"/>
        <v>0.72436924747567621</v>
      </c>
      <c r="H2244" s="9">
        <f t="shared" si="3755"/>
        <v>0.24052238362973993</v>
      </c>
      <c r="I2244" s="9">
        <f t="shared" si="3756"/>
        <v>0.19308934143149195</v>
      </c>
      <c r="J2244" s="7">
        <f t="shared" si="3757"/>
        <v>0.24842235321163164</v>
      </c>
      <c r="K2244" s="7">
        <f t="shared" si="3758"/>
        <v>0.73983699691485483</v>
      </c>
      <c r="L2244" s="11">
        <f t="shared" ref="L2244:M2244" si="3771">B2244/B1488-1</f>
        <v>0.78088578291898769</v>
      </c>
      <c r="M2244" s="11">
        <f t="shared" si="3771"/>
        <v>2.7097102377632916</v>
      </c>
      <c r="N2244" s="9">
        <f t="shared" si="3736"/>
        <v>0.19237029046006293</v>
      </c>
      <c r="O2244" s="9">
        <f t="shared" si="3737"/>
        <v>0.17292672160270822</v>
      </c>
      <c r="P2244" s="7">
        <f t="shared" si="3738"/>
        <v>0.70276839605613972</v>
      </c>
      <c r="Q2244" s="7">
        <f t="shared" si="3739"/>
        <v>2.7721054676198169</v>
      </c>
    </row>
    <row r="2245" spans="1:17" x14ac:dyDescent="0.3">
      <c r="A2245" s="1">
        <v>43798</v>
      </c>
      <c r="B2245" s="2">
        <v>203.24100000000001</v>
      </c>
      <c r="C2245" s="2">
        <v>19.428000000000001</v>
      </c>
      <c r="D2245" s="2">
        <f t="shared" si="3768"/>
        <v>-4.5727577664804661E-3</v>
      </c>
      <c r="E2245" s="2">
        <f t="shared" si="3769"/>
        <v>-1.3415882841841397E-2</v>
      </c>
      <c r="F2245" s="11">
        <f t="shared" ref="F2245:G2245" si="3772">B2245/B1993-1</f>
        <v>0.22663407568350546</v>
      </c>
      <c r="G2245" s="11">
        <f t="shared" si="3772"/>
        <v>0.55404108274140929</v>
      </c>
      <c r="H2245" s="9">
        <f t="shared" si="3755"/>
        <v>0.20427389442350269</v>
      </c>
      <c r="I2245" s="9">
        <f t="shared" si="3756"/>
        <v>0.19069617943401765</v>
      </c>
      <c r="J2245" s="7">
        <f t="shared" si="3757"/>
        <v>0.20453232310127389</v>
      </c>
      <c r="K2245" s="7">
        <f t="shared" si="3758"/>
        <v>0.56702518513346822</v>
      </c>
      <c r="L2245" s="11">
        <f t="shared" ref="L2245:M2245" si="3773">B2245/B1489-1</f>
        <v>0.77679960834367856</v>
      </c>
      <c r="M2245" s="11">
        <f t="shared" si="3773"/>
        <v>2.6808002728202798</v>
      </c>
      <c r="N2245" s="9">
        <f t="shared" si="3736"/>
        <v>0.19160459105671421</v>
      </c>
      <c r="O2245" s="9">
        <f t="shared" si="3737"/>
        <v>0.17294525601195179</v>
      </c>
      <c r="P2245" s="7">
        <f t="shared" si="3738"/>
        <v>0.69884512301657109</v>
      </c>
      <c r="Q2245" s="7">
        <f t="shared" si="3739"/>
        <v>2.7458759502615844</v>
      </c>
    </row>
    <row r="2246" spans="1:17" x14ac:dyDescent="0.3">
      <c r="A2246" s="1">
        <v>43801</v>
      </c>
      <c r="B2246" s="2">
        <v>201.16</v>
      </c>
      <c r="C2246" s="2">
        <v>18.8032</v>
      </c>
      <c r="D2246" s="2">
        <f t="shared" si="3768"/>
        <v>-1.0291855700943922E-2</v>
      </c>
      <c r="E2246" s="2">
        <f t="shared" si="3769"/>
        <v>-3.2688256366186712E-2</v>
      </c>
      <c r="F2246" s="11">
        <f t="shared" ref="F2246:G2246" si="3774">B2246/B1994-1</f>
        <v>0.21804567731841029</v>
      </c>
      <c r="G2246" s="11">
        <f t="shared" si="3774"/>
        <v>0.51799078058271242</v>
      </c>
      <c r="H2246" s="9">
        <f t="shared" si="3755"/>
        <v>0.19724767048798397</v>
      </c>
      <c r="I2246" s="9">
        <f t="shared" si="3756"/>
        <v>0.19097509249666378</v>
      </c>
      <c r="J2246" s="7">
        <f t="shared" si="3757"/>
        <v>0.196035009803458</v>
      </c>
      <c r="K2246" s="7">
        <f t="shared" si="3758"/>
        <v>0.53360523253122127</v>
      </c>
      <c r="L2246" s="11">
        <f t="shared" ref="L2246:M2246" si="3775">B2246/B1490-1</f>
        <v>0.75254417733837364</v>
      </c>
      <c r="M2246" s="11">
        <f t="shared" si="3775"/>
        <v>2.5284668793394633</v>
      </c>
      <c r="N2246" s="9">
        <f t="shared" si="3736"/>
        <v>0.18702284926351931</v>
      </c>
      <c r="O2246" s="9">
        <f t="shared" si="3737"/>
        <v>0.17305570714297616</v>
      </c>
      <c r="P2246" s="7">
        <f t="shared" si="3738"/>
        <v>0.67555781066188381</v>
      </c>
      <c r="Q2246" s="7">
        <f t="shared" si="3739"/>
        <v>2.5926995848747043</v>
      </c>
    </row>
    <row r="2247" spans="1:17" x14ac:dyDescent="0.3">
      <c r="A2247" s="1">
        <v>43802</v>
      </c>
      <c r="B2247" s="2">
        <v>199.58449999999999</v>
      </c>
      <c r="C2247" s="2">
        <v>18.3809</v>
      </c>
      <c r="D2247" s="2">
        <f t="shared" si="3768"/>
        <v>-7.8629057523514206E-3</v>
      </c>
      <c r="E2247" s="2">
        <f t="shared" si="3769"/>
        <v>-2.2714986120897031E-2</v>
      </c>
      <c r="F2247" s="11">
        <f t="shared" ref="F2247:G2247" si="3776">B2247/B1995-1</f>
        <v>0.19980029829015189</v>
      </c>
      <c r="G2247" s="11">
        <f t="shared" si="3776"/>
        <v>0.45346069601385386</v>
      </c>
      <c r="H2247" s="9">
        <f t="shared" si="3755"/>
        <v>0.18215512485338792</v>
      </c>
      <c r="I2247" s="9">
        <f t="shared" si="3756"/>
        <v>0.19105958856204072</v>
      </c>
      <c r="J2247" s="7">
        <f t="shared" si="3757"/>
        <v>0.17810031854968678</v>
      </c>
      <c r="K2247" s="7">
        <f t="shared" si="3758"/>
        <v>0.46550284992342728</v>
      </c>
      <c r="L2247" s="11">
        <f t="shared" ref="L2247:M2247" si="3777">B2247/B1491-1</f>
        <v>0.76012858049950616</v>
      </c>
      <c r="M2247" s="11">
        <f t="shared" si="3777"/>
        <v>2.5646769063687849</v>
      </c>
      <c r="N2247" s="9">
        <f t="shared" si="3736"/>
        <v>0.18846228782783839</v>
      </c>
      <c r="O2247" s="9">
        <f t="shared" si="3737"/>
        <v>0.17296612585207224</v>
      </c>
      <c r="P2247" s="7">
        <f t="shared" si="3738"/>
        <v>0.68288728861325687</v>
      </c>
      <c r="Q2247" s="7">
        <f t="shared" si="3739"/>
        <v>2.6410689317424136</v>
      </c>
    </row>
    <row r="2248" spans="1:17" x14ac:dyDescent="0.3">
      <c r="A2248" s="1">
        <v>43803</v>
      </c>
      <c r="B2248" s="2">
        <v>200.59520000000001</v>
      </c>
      <c r="C2248" s="2">
        <v>18.653300000000002</v>
      </c>
      <c r="D2248" s="2">
        <f t="shared" si="3768"/>
        <v>5.0512414747843938E-3</v>
      </c>
      <c r="E2248" s="2">
        <f t="shared" si="3769"/>
        <v>1.4710992140451797E-2</v>
      </c>
      <c r="F2248" s="11">
        <f t="shared" ref="F2248:G2248" si="3778">B2248/B1996-1</f>
        <v>0.18516417811683183</v>
      </c>
      <c r="G2248" s="11">
        <f t="shared" si="3778"/>
        <v>0.40303121474238446</v>
      </c>
      <c r="H2248" s="9">
        <f t="shared" si="3755"/>
        <v>0.16988131192439063</v>
      </c>
      <c r="I2248" s="9">
        <f t="shared" si="3756"/>
        <v>0.19038453209262918</v>
      </c>
      <c r="J2248" s="7">
        <f t="shared" si="3757"/>
        <v>0.16387874962461479</v>
      </c>
      <c r="K2248" s="7">
        <f t="shared" si="3758"/>
        <v>0.41416000743437942</v>
      </c>
      <c r="L2248" s="11">
        <f t="shared" ref="L2248:M2248" si="3779">B2248/B1492-1</f>
        <v>0.80014178923658164</v>
      </c>
      <c r="M2248" s="11">
        <f t="shared" si="3779"/>
        <v>2.8276527199228449</v>
      </c>
      <c r="N2248" s="9">
        <f t="shared" si="3736"/>
        <v>0.19595514453262927</v>
      </c>
      <c r="O2248" s="9">
        <f t="shared" si="3737"/>
        <v>0.17266475710586185</v>
      </c>
      <c r="P2248" s="7">
        <f t="shared" si="3738"/>
        <v>0.72141350072634447</v>
      </c>
      <c r="Q2248" s="7">
        <f t="shared" si="3739"/>
        <v>2.9005563746095717</v>
      </c>
    </row>
    <row r="2249" spans="1:17" x14ac:dyDescent="0.3">
      <c r="A2249" s="1">
        <v>43804</v>
      </c>
      <c r="B2249" s="2">
        <v>200.99160000000001</v>
      </c>
      <c r="C2249" s="2">
        <v>18.750699999999998</v>
      </c>
      <c r="D2249" s="2">
        <f t="shared" si="3768"/>
        <v>1.9741691148327432E-3</v>
      </c>
      <c r="E2249" s="2">
        <f t="shared" si="3769"/>
        <v>5.208010916015064E-3</v>
      </c>
      <c r="F2249" s="11">
        <f t="shared" ref="F2249:G2249" si="3780">B2249/B1997-1</f>
        <v>0.23487127311333267</v>
      </c>
      <c r="G2249" s="11">
        <f t="shared" si="3780"/>
        <v>0.58461083410800296</v>
      </c>
      <c r="H2249" s="9">
        <f t="shared" si="3755"/>
        <v>0.21096673235048141</v>
      </c>
      <c r="I2249" s="9">
        <f t="shared" si="3756"/>
        <v>0.18616762596210851</v>
      </c>
      <c r="J2249" s="7">
        <f t="shared" si="3757"/>
        <v>0.21365630120520751</v>
      </c>
      <c r="K2249" s="7">
        <f t="shared" si="3758"/>
        <v>0.61113268831487377</v>
      </c>
      <c r="L2249" s="11">
        <f t="shared" ref="L2249:M2249" si="3781">B2249/B1493-1</f>
        <v>0.80011284761094448</v>
      </c>
      <c r="M2249" s="11">
        <f t="shared" si="3781"/>
        <v>2.8323046108567684</v>
      </c>
      <c r="N2249" s="9">
        <f t="shared" si="3736"/>
        <v>0.19594978535139407</v>
      </c>
      <c r="O2249" s="9">
        <f t="shared" si="3737"/>
        <v>0.17266471971681416</v>
      </c>
      <c r="P2249" s="7">
        <f t="shared" si="3738"/>
        <v>0.72138585818664547</v>
      </c>
      <c r="Q2249" s="7">
        <f t="shared" si="3739"/>
        <v>2.9003689249066755</v>
      </c>
    </row>
    <row r="2250" spans="1:17" x14ac:dyDescent="0.3">
      <c r="A2250" s="1">
        <v>43805</v>
      </c>
      <c r="B2250" s="2">
        <v>203.14189999999999</v>
      </c>
      <c r="C2250" s="2">
        <v>19.330500000000001</v>
      </c>
      <c r="D2250" s="2">
        <f t="shared" si="3768"/>
        <v>1.064163348204415E-2</v>
      </c>
      <c r="E2250" s="2">
        <f t="shared" si="3769"/>
        <v>3.0453074361536946E-2</v>
      </c>
      <c r="F2250" s="11">
        <f t="shared" ref="F2250:G2250" si="3782">B2250/B1998-1</f>
        <v>0.23933286275648635</v>
      </c>
      <c r="G2250" s="11">
        <f t="shared" si="3782"/>
        <v>0.61017725652217369</v>
      </c>
      <c r="H2250" s="9">
        <f t="shared" si="3755"/>
        <v>0.21457322092947331</v>
      </c>
      <c r="I2250" s="9">
        <f t="shared" si="3756"/>
        <v>0.18632242472819577</v>
      </c>
      <c r="J2250" s="7">
        <f t="shared" si="3757"/>
        <v>0.21800612492750759</v>
      </c>
      <c r="K2250" s="7">
        <f t="shared" si="3758"/>
        <v>0.62823638388041525</v>
      </c>
      <c r="L2250" s="11">
        <f t="shared" ref="L2250:M2250" si="3783">B2250/B1494-1</f>
        <v>0.80532866467893371</v>
      </c>
      <c r="M2250" s="11">
        <f t="shared" si="3783"/>
        <v>2.8615433788130011</v>
      </c>
      <c r="N2250" s="9">
        <f t="shared" si="3736"/>
        <v>0.19691422030131978</v>
      </c>
      <c r="O2250" s="9">
        <f t="shared" si="3737"/>
        <v>0.17271171882149966</v>
      </c>
      <c r="P2250" s="7">
        <f t="shared" si="3738"/>
        <v>0.72633153001148054</v>
      </c>
      <c r="Q2250" s="7">
        <f t="shared" si="3739"/>
        <v>2.9335090760817617</v>
      </c>
    </row>
    <row r="2251" spans="1:17" x14ac:dyDescent="0.3">
      <c r="A2251" s="1">
        <v>43808</v>
      </c>
      <c r="B2251" s="2">
        <v>202.22040000000001</v>
      </c>
      <c r="C2251" s="2">
        <v>19.0931</v>
      </c>
      <c r="D2251" s="2">
        <f t="shared" si="3768"/>
        <v>-4.5465579180623454E-3</v>
      </c>
      <c r="E2251" s="2">
        <f t="shared" si="3769"/>
        <v>-1.2357146175202097E-2</v>
      </c>
      <c r="F2251" s="11">
        <f t="shared" ref="F2251:G2251" si="3784">B2251/B1999-1</f>
        <v>0.27583365615019773</v>
      </c>
      <c r="G2251" s="11">
        <f t="shared" si="3784"/>
        <v>0.76296617759762153</v>
      </c>
      <c r="H2251" s="9">
        <f t="shared" si="3755"/>
        <v>0.24359981290588281</v>
      </c>
      <c r="I2251" s="9">
        <f t="shared" si="3756"/>
        <v>0.18318511441082891</v>
      </c>
      <c r="J2251" s="7">
        <f t="shared" si="3757"/>
        <v>0.25460580022307178</v>
      </c>
      <c r="K2251" s="7">
        <f t="shared" si="3758"/>
        <v>0.7856703680883077</v>
      </c>
      <c r="L2251" s="11">
        <f t="shared" ref="L2251:M2251" si="3785">B2251/B1495-1</f>
        <v>0.79283417424909386</v>
      </c>
      <c r="M2251" s="11">
        <f t="shared" si="3785"/>
        <v>2.7867356855278556</v>
      </c>
      <c r="N2251" s="9">
        <f t="shared" si="3736"/>
        <v>0.19459923508820476</v>
      </c>
      <c r="O2251" s="9">
        <f t="shared" si="3737"/>
        <v>0.17273652594590302</v>
      </c>
      <c r="P2251" s="7">
        <f t="shared" si="3738"/>
        <v>0.71436173329369579</v>
      </c>
      <c r="Q2251" s="7">
        <f t="shared" si="3739"/>
        <v>2.8519571352358839</v>
      </c>
    </row>
    <row r="2252" spans="1:17" x14ac:dyDescent="0.3">
      <c r="A2252" s="1">
        <v>43809</v>
      </c>
      <c r="B2252" s="2">
        <v>202.05189999999999</v>
      </c>
      <c r="C2252" s="2">
        <v>19.050599999999999</v>
      </c>
      <c r="D2252" s="2">
        <f t="shared" si="3768"/>
        <v>-8.3359661177549108E-4</v>
      </c>
      <c r="E2252" s="2">
        <f t="shared" si="3769"/>
        <v>-2.2284160995049347E-3</v>
      </c>
      <c r="F2252" s="11">
        <f t="shared" ref="F2252:G2252" si="3786">B2252/B2000-1</f>
        <v>0.2615596614394069</v>
      </c>
      <c r="G2252" s="11">
        <f t="shared" si="3786"/>
        <v>0.70560638888391503</v>
      </c>
      <c r="H2252" s="9">
        <f t="shared" si="3755"/>
        <v>0.23234878202694725</v>
      </c>
      <c r="I2252" s="9">
        <f t="shared" si="3756"/>
        <v>0.18294864782349571</v>
      </c>
      <c r="J2252" s="7">
        <f t="shared" si="3757"/>
        <v>0.2406230066438908</v>
      </c>
      <c r="K2252" s="7">
        <f t="shared" si="3758"/>
        <v>0.72707704678817486</v>
      </c>
      <c r="L2252" s="11">
        <f t="shared" ref="L2252:M2252" si="3787">B2252/B1496-1</f>
        <v>0.76894030922239143</v>
      </c>
      <c r="M2252" s="11">
        <f t="shared" si="3787"/>
        <v>2.6431194064101584</v>
      </c>
      <c r="N2252" s="9">
        <f t="shared" si="3736"/>
        <v>0.1901268906471773</v>
      </c>
      <c r="O2252" s="9">
        <f t="shared" si="3737"/>
        <v>0.17260413074924763</v>
      </c>
      <c r="P2252" s="7">
        <f t="shared" si="3738"/>
        <v>0.69162971557948261</v>
      </c>
      <c r="Q2252" s="7">
        <f t="shared" si="3739"/>
        <v>2.7022750367025332</v>
      </c>
    </row>
    <row r="2253" spans="1:17" x14ac:dyDescent="0.3">
      <c r="A2253" s="1">
        <v>43810</v>
      </c>
      <c r="B2253" s="2">
        <v>203.12209999999999</v>
      </c>
      <c r="C2253" s="2">
        <v>19.338000000000001</v>
      </c>
      <c r="D2253" s="2">
        <f t="shared" si="3768"/>
        <v>5.2826809657727618E-3</v>
      </c>
      <c r="E2253" s="2">
        <f t="shared" si="3769"/>
        <v>1.4973474921644395E-2</v>
      </c>
      <c r="F2253" s="11">
        <f t="shared" ref="F2253:G2253" si="3788">B2253/B2001-1</f>
        <v>0.26405556509769079</v>
      </c>
      <c r="G2253" s="11">
        <f t="shared" si="3788"/>
        <v>0.7129797769529902</v>
      </c>
      <c r="H2253" s="9">
        <f t="shared" si="3755"/>
        <v>0.23432525448765126</v>
      </c>
      <c r="I2253" s="9">
        <f t="shared" si="3756"/>
        <v>0.18298503559571019</v>
      </c>
      <c r="J2253" s="7">
        <f t="shared" si="3757"/>
        <v>0.24306921258090974</v>
      </c>
      <c r="K2253" s="7">
        <f t="shared" si="3758"/>
        <v>0.73724392939342565</v>
      </c>
      <c r="L2253" s="11">
        <f t="shared" ref="L2253:M2253" si="3789">B2253/B1497-1</f>
        <v>0.77516111046051273</v>
      </c>
      <c r="M2253" s="11">
        <f t="shared" si="3789"/>
        <v>2.6755873184824761</v>
      </c>
      <c r="N2253" s="9">
        <f t="shared" si="3736"/>
        <v>0.19129706175499439</v>
      </c>
      <c r="O2253" s="9">
        <f t="shared" si="3737"/>
        <v>0.17262291324098933</v>
      </c>
      <c r="P2253" s="7">
        <f t="shared" si="3738"/>
        <v>0.69756212887401281</v>
      </c>
      <c r="Q2253" s="7">
        <f t="shared" si="3739"/>
        <v>2.7411442297610722</v>
      </c>
    </row>
    <row r="2254" spans="1:17" x14ac:dyDescent="0.3">
      <c r="A2254" s="1">
        <v>43811</v>
      </c>
      <c r="B2254" s="2">
        <v>204.63820000000001</v>
      </c>
      <c r="C2254" s="2">
        <v>19.7803</v>
      </c>
      <c r="D2254" s="2">
        <f t="shared" si="3768"/>
        <v>7.4362657985156651E-3</v>
      </c>
      <c r="E2254" s="2">
        <f t="shared" si="3769"/>
        <v>2.2614420853381906E-2</v>
      </c>
      <c r="F2254" s="11">
        <f t="shared" ref="F2254:G2254" si="3790">B2254/B2002-1</f>
        <v>0.26237977707055493</v>
      </c>
      <c r="G2254" s="11">
        <f t="shared" si="3790"/>
        <v>0.70908792424137679</v>
      </c>
      <c r="H2254" s="9">
        <f t="shared" si="3755"/>
        <v>0.23299865155035837</v>
      </c>
      <c r="I2254" s="9">
        <f t="shared" si="3756"/>
        <v>0.18293303027205909</v>
      </c>
      <c r="J2254" s="7">
        <f t="shared" si="3757"/>
        <v>0.24143305863749709</v>
      </c>
      <c r="K2254" s="7">
        <f t="shared" si="3758"/>
        <v>0.730491952358715</v>
      </c>
      <c r="L2254" s="11">
        <f t="shared" ref="L2254:M2254" si="3791">B2254/B1498-1</f>
        <v>0.7744924866959586</v>
      </c>
      <c r="M2254" s="11">
        <f t="shared" si="3791"/>
        <v>2.6736994595397734</v>
      </c>
      <c r="N2254" s="9">
        <f t="shared" si="3736"/>
        <v>0.1911714863518062</v>
      </c>
      <c r="O2254" s="9">
        <f t="shared" si="3737"/>
        <v>0.17261791863522882</v>
      </c>
      <c r="P2254" s="7">
        <f t="shared" si="3738"/>
        <v>0.69692712229182119</v>
      </c>
      <c r="Q2254" s="7">
        <f t="shared" si="3739"/>
        <v>2.7370054481929751</v>
      </c>
    </row>
    <row r="2255" spans="1:17" x14ac:dyDescent="0.3">
      <c r="A2255" s="1">
        <v>43812</v>
      </c>
      <c r="B2255" s="2">
        <v>205.31209999999999</v>
      </c>
      <c r="C2255" s="2">
        <v>19.957799999999999</v>
      </c>
      <c r="D2255" s="2">
        <f t="shared" si="3768"/>
        <v>3.287718569887803E-3</v>
      </c>
      <c r="E2255" s="2">
        <f t="shared" si="3769"/>
        <v>8.9335514529790393E-3</v>
      </c>
      <c r="F2255" s="11">
        <f t="shared" ref="F2255:G2255" si="3792">B2255/B2003-1</f>
        <v>0.26615345146780034</v>
      </c>
      <c r="G2255" s="11">
        <f t="shared" si="3792"/>
        <v>0.72405214191307943</v>
      </c>
      <c r="H2255" s="9">
        <f t="shared" si="3755"/>
        <v>0.23598352606688966</v>
      </c>
      <c r="I2255" s="9">
        <f t="shared" si="3756"/>
        <v>0.18294713982832778</v>
      </c>
      <c r="J2255" s="7">
        <f t="shared" si="3757"/>
        <v>0.24514090233752617</v>
      </c>
      <c r="K2255" s="7">
        <f t="shared" si="3758"/>
        <v>0.74601688200216421</v>
      </c>
      <c r="L2255" s="11">
        <f t="shared" ref="L2255:M2255" si="3793">B2255/B1499-1</f>
        <v>0.78841734828093823</v>
      </c>
      <c r="M2255" s="11">
        <f t="shared" si="3793"/>
        <v>2.7589558142162955</v>
      </c>
      <c r="N2255" s="9">
        <f t="shared" si="3736"/>
        <v>0.19377702192616467</v>
      </c>
      <c r="O2255" s="9">
        <f t="shared" si="3737"/>
        <v>0.17259702134017424</v>
      </c>
      <c r="P2255" s="7">
        <f t="shared" si="3738"/>
        <v>0.7102618169384145</v>
      </c>
      <c r="Q2255" s="7">
        <f t="shared" si="3739"/>
        <v>2.8260457108271337</v>
      </c>
    </row>
    <row r="2256" spans="1:17" x14ac:dyDescent="0.3">
      <c r="A2256" s="1">
        <v>43815</v>
      </c>
      <c r="B2256" s="2">
        <v>207.3732</v>
      </c>
      <c r="C2256" s="2">
        <v>20.530100000000001</v>
      </c>
      <c r="D2256" s="2">
        <f t="shared" si="3768"/>
        <v>9.9888081178581365E-3</v>
      </c>
      <c r="E2256" s="2">
        <f t="shared" si="3769"/>
        <v>2.8272057571866419E-2</v>
      </c>
      <c r="F2256" s="11">
        <f t="shared" ref="F2256:G2256" si="3794">B2256/B2004-1</f>
        <v>0.31077961644943941</v>
      </c>
      <c r="G2256" s="11">
        <f t="shared" si="3794"/>
        <v>0.91818105373310055</v>
      </c>
      <c r="H2256" s="9">
        <f t="shared" si="3755"/>
        <v>0.27062208725582071</v>
      </c>
      <c r="I2256" s="9">
        <f t="shared" si="3756"/>
        <v>0.18136203201491971</v>
      </c>
      <c r="J2256" s="7">
        <f t="shared" si="3757"/>
        <v>0.28939871064338507</v>
      </c>
      <c r="K2256" s="7">
        <f t="shared" si="3758"/>
        <v>0.94225840406489603</v>
      </c>
      <c r="L2256" s="11">
        <f t="shared" ref="L2256:M2256" si="3795">B2256/B1500-1</f>
        <v>0.78387696712046417</v>
      </c>
      <c r="M2256" s="11">
        <f t="shared" si="3795"/>
        <v>2.7213108811107691</v>
      </c>
      <c r="N2256" s="9">
        <f t="shared" si="3736"/>
        <v>0.19292968905369273</v>
      </c>
      <c r="O2256" s="9">
        <f t="shared" si="3737"/>
        <v>0.17254550252206721</v>
      </c>
      <c r="P2256" s="7">
        <f t="shared" si="3738"/>
        <v>0.70596535563854967</v>
      </c>
      <c r="Q2256" s="7">
        <f t="shared" si="3739"/>
        <v>2.7978908400039755</v>
      </c>
    </row>
    <row r="2257" spans="1:17" x14ac:dyDescent="0.3">
      <c r="A2257" s="1">
        <v>43816</v>
      </c>
      <c r="B2257" s="2">
        <v>207.49209999999999</v>
      </c>
      <c r="C2257" s="2">
        <v>20.557600000000001</v>
      </c>
      <c r="D2257" s="2">
        <f t="shared" si="3768"/>
        <v>5.7319811155782312E-4</v>
      </c>
      <c r="E2257" s="2">
        <f t="shared" si="3769"/>
        <v>1.3386003162174434E-3</v>
      </c>
      <c r="F2257" s="11">
        <f t="shared" ref="F2257:G2257" si="3796">B2257/B2005-1</f>
        <v>0.3419391014551052</v>
      </c>
      <c r="G2257" s="11">
        <f t="shared" si="3796"/>
        <v>1.0533370622665257</v>
      </c>
      <c r="H2257" s="9">
        <f t="shared" si="3755"/>
        <v>0.29411565857430982</v>
      </c>
      <c r="I2257" s="9">
        <f t="shared" si="3756"/>
        <v>0.17976240451137501</v>
      </c>
      <c r="J2257" s="7">
        <f t="shared" si="3757"/>
        <v>0.32043126287292312</v>
      </c>
      <c r="K2257" s="7">
        <f t="shared" si="3758"/>
        <v>1.0895142577025729</v>
      </c>
      <c r="L2257" s="11">
        <f t="shared" ref="L2257:M2257" si="3797">B2257/B1501-1</f>
        <v>0.78861244076881354</v>
      </c>
      <c r="M2257" s="11">
        <f t="shared" si="3797"/>
        <v>2.7537158090786251</v>
      </c>
      <c r="N2257" s="9">
        <f t="shared" si="3736"/>
        <v>0.19381338216535279</v>
      </c>
      <c r="O2257" s="9">
        <f t="shared" si="3737"/>
        <v>0.17253771924808997</v>
      </c>
      <c r="P2257" s="7">
        <f t="shared" si="3738"/>
        <v>0.71050089667091054</v>
      </c>
      <c r="Q2257" s="7">
        <f t="shared" si="3739"/>
        <v>2.8283556158686833</v>
      </c>
    </row>
    <row r="2258" spans="1:17" x14ac:dyDescent="0.3">
      <c r="A2258" s="1">
        <v>43817</v>
      </c>
      <c r="B2258" s="2">
        <v>207.6507</v>
      </c>
      <c r="C2258" s="2">
        <v>20.605</v>
      </c>
      <c r="D2258" s="2">
        <f t="shared" si="3768"/>
        <v>7.6407447131933285E-4</v>
      </c>
      <c r="E2258" s="2">
        <f t="shared" si="3769"/>
        <v>2.3030625349797613E-3</v>
      </c>
      <c r="F2258" s="11">
        <f t="shared" ref="F2258:G2258" si="3798">B2258/B2006-1</f>
        <v>0.33457267467643237</v>
      </c>
      <c r="G2258" s="11">
        <f t="shared" si="3798"/>
        <v>1.0242855318354636</v>
      </c>
      <c r="H2258" s="9">
        <f t="shared" si="3755"/>
        <v>0.2886111467359021</v>
      </c>
      <c r="I2258" s="9">
        <f t="shared" si="3756"/>
        <v>0.17969012045230581</v>
      </c>
      <c r="J2258" s="7">
        <f t="shared" si="3757"/>
        <v>0.31319996112471005</v>
      </c>
      <c r="K2258" s="7">
        <f t="shared" si="3758"/>
        <v>1.0555326531207867</v>
      </c>
      <c r="L2258" s="11">
        <f t="shared" ref="L2258:M2258" si="3799">B2258/B1502-1</f>
        <v>0.78715575958812489</v>
      </c>
      <c r="M2258" s="11">
        <f t="shared" si="3799"/>
        <v>2.739632298226828</v>
      </c>
      <c r="N2258" s="9">
        <f t="shared" si="3736"/>
        <v>0.19354179833037438</v>
      </c>
      <c r="O2258" s="9">
        <f t="shared" si="3737"/>
        <v>0.17253708507854829</v>
      </c>
      <c r="P2258" s="7">
        <f t="shared" si="3738"/>
        <v>0.70910839209076082</v>
      </c>
      <c r="Q2258" s="7">
        <f t="shared" si="3739"/>
        <v>2.8190208495439326</v>
      </c>
    </row>
    <row r="2259" spans="1:17" x14ac:dyDescent="0.3">
      <c r="A2259" s="1">
        <v>43818</v>
      </c>
      <c r="B2259" s="2">
        <v>208.94880000000001</v>
      </c>
      <c r="C2259" s="2">
        <v>21.024899999999999</v>
      </c>
      <c r="D2259" s="2">
        <f t="shared" si="3768"/>
        <v>6.2319047485677286E-3</v>
      </c>
      <c r="E2259" s="2">
        <f t="shared" si="3769"/>
        <v>2.017368481435166E-2</v>
      </c>
      <c r="F2259" s="11">
        <f t="shared" ref="F2259:G2259" si="3800">B2259/B2007-1</f>
        <v>0.37672099348499866</v>
      </c>
      <c r="G2259" s="11">
        <f t="shared" si="3800"/>
        <v>1.2265064068622258</v>
      </c>
      <c r="H2259" s="9">
        <f t="shared" si="3755"/>
        <v>0.31970458010610725</v>
      </c>
      <c r="I2259" s="9">
        <f t="shared" si="3756"/>
        <v>0.17786012027923226</v>
      </c>
      <c r="J2259" s="7">
        <f t="shared" si="3757"/>
        <v>0.35511655477066251</v>
      </c>
      <c r="K2259" s="7">
        <f t="shared" si="3758"/>
        <v>1.2631547332327515</v>
      </c>
      <c r="L2259" s="11">
        <f t="shared" ref="L2259:M2259" si="3801">B2259/B1503-1</f>
        <v>0.80501883640189731</v>
      </c>
      <c r="M2259" s="11">
        <f t="shared" si="3801"/>
        <v>2.8628121038417018</v>
      </c>
      <c r="N2259" s="9">
        <f t="shared" si="3736"/>
        <v>0.19685700913670576</v>
      </c>
      <c r="O2259" s="9">
        <f t="shared" si="3737"/>
        <v>0.17254639400845867</v>
      </c>
      <c r="P2259" s="7">
        <f t="shared" si="3738"/>
        <v>0.72618304789939492</v>
      </c>
      <c r="Q2259" s="7">
        <f t="shared" si="3739"/>
        <v>2.9345149081855375</v>
      </c>
    </row>
    <row r="2260" spans="1:17" x14ac:dyDescent="0.3">
      <c r="A2260" s="1">
        <v>43819</v>
      </c>
      <c r="B2260" s="2">
        <v>209.7911</v>
      </c>
      <c r="C2260" s="2">
        <v>21.274799999999999</v>
      </c>
      <c r="D2260" s="2">
        <f t="shared" si="3768"/>
        <v>4.0230278320000168E-3</v>
      </c>
      <c r="E2260" s="2">
        <f t="shared" si="3769"/>
        <v>1.1815824105065582E-2</v>
      </c>
      <c r="F2260" s="11">
        <f t="shared" ref="F2260:G2260" si="3802">B2260/B2008-1</f>
        <v>0.40260194366890234</v>
      </c>
      <c r="G2260" s="11">
        <f t="shared" si="3802"/>
        <v>1.3472274322028288</v>
      </c>
      <c r="H2260" s="9">
        <f t="shared" si="3755"/>
        <v>0.33832904288108667</v>
      </c>
      <c r="I2260" s="9">
        <f t="shared" si="3756"/>
        <v>0.17716820315630891</v>
      </c>
      <c r="J2260" s="7">
        <f t="shared" si="3757"/>
        <v>0.38076094521702464</v>
      </c>
      <c r="K2260" s="7">
        <f t="shared" si="3758"/>
        <v>1.3958511494021262</v>
      </c>
      <c r="L2260" s="11">
        <f t="shared" ref="L2260:M2260" si="3803">B2260/B1504-1</f>
        <v>0.80489993478683552</v>
      </c>
      <c r="M2260" s="11">
        <f t="shared" si="3803"/>
        <v>2.8615457218571891</v>
      </c>
      <c r="N2260" s="9">
        <f t="shared" si="3736"/>
        <v>0.19683505081896302</v>
      </c>
      <c r="O2260" s="9">
        <f t="shared" si="3737"/>
        <v>0.17254597725184745</v>
      </c>
      <c r="P2260" s="7">
        <f t="shared" si="3738"/>
        <v>0.72606971178091739</v>
      </c>
      <c r="Q2260" s="7">
        <f t="shared" si="3739"/>
        <v>2.9337450646650933</v>
      </c>
    </row>
    <row r="2261" spans="1:17" x14ac:dyDescent="0.3">
      <c r="A2261" s="1">
        <v>43822</v>
      </c>
      <c r="B2261" s="2">
        <v>210.34520000000001</v>
      </c>
      <c r="C2261" s="2">
        <v>21.432200000000002</v>
      </c>
      <c r="D2261" s="2">
        <f t="shared" si="3768"/>
        <v>2.6377169564490914E-3</v>
      </c>
      <c r="E2261" s="2">
        <f t="shared" si="3769"/>
        <v>7.3711903288072346E-3</v>
      </c>
      <c r="F2261" s="11">
        <f t="shared" ref="F2261:G2261" si="3804">B2261/B2009-1</f>
        <v>0.45128711095165475</v>
      </c>
      <c r="G2261" s="11">
        <f t="shared" si="3804"/>
        <v>1.6174814670069981</v>
      </c>
      <c r="H2261" s="9">
        <f t="shared" si="3755"/>
        <v>0.37245082541819391</v>
      </c>
      <c r="I2261" s="9">
        <f t="shared" si="3756"/>
        <v>0.17409204751918622</v>
      </c>
      <c r="J2261" s="7">
        <f t="shared" si="3757"/>
        <v>0.42946007767196059</v>
      </c>
      <c r="K2261" s="7">
        <f t="shared" si="3758"/>
        <v>1.6670321282418277</v>
      </c>
      <c r="L2261" s="11">
        <f t="shared" ref="L2261:M2261" si="3805">B2261/B1505-1</f>
        <v>0.80276209853667413</v>
      </c>
      <c r="M2261" s="11">
        <f t="shared" si="3805"/>
        <v>2.8436513629842186</v>
      </c>
      <c r="N2261" s="9">
        <f t="shared" si="3736"/>
        <v>0.19643999598277434</v>
      </c>
      <c r="O2261" s="9">
        <f t="shared" si="3737"/>
        <v>0.17254036775129436</v>
      </c>
      <c r="P2261" s="7">
        <f t="shared" si="3738"/>
        <v>0.72403025293329559</v>
      </c>
      <c r="Q2261" s="7">
        <f t="shared" si="3739"/>
        <v>2.9198859306081384</v>
      </c>
    </row>
    <row r="2262" spans="1:17" x14ac:dyDescent="0.3">
      <c r="A2262" s="1">
        <v>43823</v>
      </c>
      <c r="B2262" s="2">
        <v>210.4545</v>
      </c>
      <c r="C2262" s="2">
        <v>21.46</v>
      </c>
      <c r="D2262" s="2">
        <f t="shared" si="3768"/>
        <v>5.1948707405452305E-4</v>
      </c>
      <c r="E2262" s="2">
        <f t="shared" si="3769"/>
        <v>1.2962731635472896E-3</v>
      </c>
      <c r="F2262" s="11">
        <f t="shared" ref="F2262:G2262" si="3806">B2262/B2010-1</f>
        <v>0.48896512592081076</v>
      </c>
      <c r="G2262" s="11">
        <f t="shared" si="3806"/>
        <v>1.8304624231712787</v>
      </c>
      <c r="H2262" s="9">
        <f t="shared" si="3755"/>
        <v>0.398081332286432</v>
      </c>
      <c r="I2262" s="9">
        <f t="shared" si="3756"/>
        <v>0.17204469767649969</v>
      </c>
      <c r="J2262" s="7">
        <f t="shared" si="3757"/>
        <v>0.46709116826602171</v>
      </c>
      <c r="K2262" s="7">
        <f t="shared" si="3758"/>
        <v>1.8893940124541628</v>
      </c>
      <c r="L2262" s="11">
        <f t="shared" ref="L2262:M2262" si="3807">B2262/B1506-1</f>
        <v>0.80504630237159747</v>
      </c>
      <c r="M2262" s="11">
        <f t="shared" si="3807"/>
        <v>2.8622129436325681</v>
      </c>
      <c r="N2262" s="9">
        <f t="shared" si="3736"/>
        <v>0.19686208124642204</v>
      </c>
      <c r="O2262" s="9">
        <f t="shared" si="3737"/>
        <v>0.17253818074136448</v>
      </c>
      <c r="P2262" s="7">
        <f t="shared" si="3738"/>
        <v>0.72621665310378725</v>
      </c>
      <c r="Q2262" s="7">
        <f t="shared" si="3739"/>
        <v>2.9348450737012244</v>
      </c>
    </row>
    <row r="2263" spans="1:17" x14ac:dyDescent="0.3">
      <c r="A2263" s="1">
        <v>43825</v>
      </c>
      <c r="B2263" s="2">
        <v>212.3116</v>
      </c>
      <c r="C2263" s="2">
        <v>22.017499999999998</v>
      </c>
      <c r="D2263" s="2">
        <f t="shared" si="3768"/>
        <v>8.7855291381565941E-3</v>
      </c>
      <c r="E2263" s="2">
        <f t="shared" si="3769"/>
        <v>2.5646854494925025E-2</v>
      </c>
      <c r="F2263" s="11">
        <f t="shared" ref="F2263:G2263" si="3808">B2263/B2011-1</f>
        <v>0.41382529723336892</v>
      </c>
      <c r="G2263" s="11">
        <f t="shared" si="3808"/>
        <v>1.4576942825887969</v>
      </c>
      <c r="H2263" s="9">
        <f t="shared" si="3755"/>
        <v>0.34629900767242022</v>
      </c>
      <c r="I2263" s="9">
        <f t="shared" si="3756"/>
        <v>0.16174380333065708</v>
      </c>
      <c r="J2263" s="7">
        <f t="shared" si="3757"/>
        <v>0.39545214175776566</v>
      </c>
      <c r="K2263" s="7">
        <f t="shared" si="3758"/>
        <v>1.5122336615069574</v>
      </c>
      <c r="L2263" s="11">
        <f t="shared" ref="L2263:M2263" si="3809">B2263/B1507-1</f>
        <v>0.82612741940061918</v>
      </c>
      <c r="M2263" s="11">
        <f t="shared" si="3809"/>
        <v>2.9972223230819499</v>
      </c>
      <c r="N2263" s="9">
        <f t="shared" si="3736"/>
        <v>0.2007325201173091</v>
      </c>
      <c r="O2263" s="9">
        <f t="shared" si="3737"/>
        <v>0.17258732288268305</v>
      </c>
      <c r="P2263" s="7">
        <f t="shared" si="3738"/>
        <v>0.74633269166813077</v>
      </c>
      <c r="Q2263" s="7">
        <f t="shared" si="3739"/>
        <v>3.0733937482922622</v>
      </c>
    </row>
    <row r="2264" spans="1:17" x14ac:dyDescent="0.3">
      <c r="A2264" s="1">
        <v>43826</v>
      </c>
      <c r="B2264" s="2">
        <v>212.1328</v>
      </c>
      <c r="C2264" s="2">
        <v>21.952500000000001</v>
      </c>
      <c r="D2264" s="2">
        <f t="shared" si="3768"/>
        <v>-8.4251322706317081E-4</v>
      </c>
      <c r="E2264" s="2">
        <f t="shared" si="3769"/>
        <v>-2.9565634454638591E-3</v>
      </c>
      <c r="F2264" s="11">
        <f t="shared" ref="F2264:G2264" si="3810">B2264/B2012-1</f>
        <v>0.40718928711443425</v>
      </c>
      <c r="G2264" s="11">
        <f t="shared" si="3810"/>
        <v>1.4160796830288356</v>
      </c>
      <c r="H2264" s="9">
        <f t="shared" si="3755"/>
        <v>0.34159430150321846</v>
      </c>
      <c r="I2264" s="9">
        <f t="shared" si="3756"/>
        <v>0.16173958641236039</v>
      </c>
      <c r="J2264" s="7">
        <f t="shared" si="3757"/>
        <v>0.38890331622043495</v>
      </c>
      <c r="K2264" s="7">
        <f t="shared" si="3758"/>
        <v>1.4770399589014938</v>
      </c>
      <c r="L2264" s="11">
        <f t="shared" ref="L2264:M2264" si="3811">B2264/B1508-1</f>
        <v>0.8233756544356361</v>
      </c>
      <c r="M2264" s="11">
        <f t="shared" si="3811"/>
        <v>2.9731593426482301</v>
      </c>
      <c r="N2264" s="9">
        <f t="shared" si="3736"/>
        <v>0.20022984611287631</v>
      </c>
      <c r="O2264" s="9">
        <f t="shared" si="3737"/>
        <v>0.17258989776419795</v>
      </c>
      <c r="P2264" s="7">
        <f t="shared" si="3738"/>
        <v>0.7436988435470413</v>
      </c>
      <c r="Q2264" s="7">
        <f t="shared" si="3739"/>
        <v>3.0549584142014972</v>
      </c>
    </row>
    <row r="2265" spans="1:17" x14ac:dyDescent="0.3">
      <c r="A2265" s="1">
        <v>43829</v>
      </c>
      <c r="B2265" s="2">
        <v>210.74250000000001</v>
      </c>
      <c r="C2265" s="2">
        <v>21.515000000000001</v>
      </c>
      <c r="D2265" s="2">
        <f t="shared" si="3768"/>
        <v>-6.5754845901988754E-3</v>
      </c>
      <c r="E2265" s="2">
        <f t="shared" si="3769"/>
        <v>-2.0130661961450563E-2</v>
      </c>
      <c r="F2265" s="11">
        <f t="shared" ref="F2265:G2265" si="3812">B2265/B2013-1</f>
        <v>0.39869782074128635</v>
      </c>
      <c r="G2265" s="11">
        <f t="shared" si="3812"/>
        <v>1.3777421672100347</v>
      </c>
      <c r="H2265" s="9">
        <f t="shared" si="3755"/>
        <v>0.33554167574177074</v>
      </c>
      <c r="I2265" s="9">
        <f t="shared" si="3756"/>
        <v>0.16192257755537762</v>
      </c>
      <c r="J2265" s="7">
        <f t="shared" si="3757"/>
        <v>0.38048131201169011</v>
      </c>
      <c r="K2265" s="7">
        <f t="shared" si="3758"/>
        <v>1.4318198394235204</v>
      </c>
      <c r="L2265" s="11">
        <f t="shared" ref="L2265:M2265" si="3813">B2265/B1509-1</f>
        <v>0.80212979558887931</v>
      </c>
      <c r="M2265" s="11">
        <f t="shared" si="3813"/>
        <v>2.8379207620542641</v>
      </c>
      <c r="N2265" s="9">
        <f t="shared" si="3736"/>
        <v>0.19632306174029682</v>
      </c>
      <c r="O2265" s="9">
        <f t="shared" si="3737"/>
        <v>0.17262389673249542</v>
      </c>
      <c r="P2265" s="7">
        <f t="shared" si="3738"/>
        <v>0.72335103340864926</v>
      </c>
      <c r="Q2265" s="7">
        <f t="shared" si="3739"/>
        <v>2.9142389782358227</v>
      </c>
    </row>
    <row r="2266" spans="1:17" x14ac:dyDescent="0.3">
      <c r="A2266" s="1">
        <v>43830</v>
      </c>
      <c r="B2266" s="2">
        <v>211.1397</v>
      </c>
      <c r="C2266" s="2">
        <v>21.637499999999999</v>
      </c>
      <c r="D2266" s="2">
        <f t="shared" si="3768"/>
        <v>1.8829906422272314E-3</v>
      </c>
      <c r="E2266" s="2">
        <f t="shared" si="3769"/>
        <v>5.6775542117645707E-3</v>
      </c>
      <c r="F2266" s="11">
        <f t="shared" ref="F2266:G2266" si="3814">B2266/B2014-1</f>
        <v>0.38961544967095807</v>
      </c>
      <c r="G2266" s="11">
        <f t="shared" si="3814"/>
        <v>1.3383296950310157</v>
      </c>
      <c r="H2266" s="9">
        <f t="shared" si="3755"/>
        <v>0.32902705395359066</v>
      </c>
      <c r="I2266" s="9">
        <f t="shared" si="3756"/>
        <v>0.16176874573105149</v>
      </c>
      <c r="J2266" s="7">
        <f t="shared" si="3757"/>
        <v>0.37155137599496491</v>
      </c>
      <c r="K2266" s="7">
        <f t="shared" si="3758"/>
        <v>1.385288520385128</v>
      </c>
      <c r="L2266" s="11">
        <f t="shared" ref="L2266:M2266" si="3815">B2266/B1510-1</f>
        <v>0.81968353284897999</v>
      </c>
      <c r="M2266" s="11">
        <f t="shared" si="3815"/>
        <v>2.9511887805412509</v>
      </c>
      <c r="N2266" s="9">
        <f t="shared" si="3736"/>
        <v>0.19955420097309512</v>
      </c>
      <c r="O2266" s="9">
        <f t="shared" si="3737"/>
        <v>0.17255370590048402</v>
      </c>
      <c r="P2266" s="7">
        <f t="shared" si="3738"/>
        <v>0.74020066412920582</v>
      </c>
      <c r="Q2266" s="7">
        <f t="shared" si="3739"/>
        <v>3.0310555292333214</v>
      </c>
    </row>
    <row r="2267" spans="1:17" x14ac:dyDescent="0.3">
      <c r="A2267" s="1">
        <v>43832</v>
      </c>
      <c r="B2267" s="2">
        <v>214.6652</v>
      </c>
      <c r="C2267" s="2">
        <v>22.71</v>
      </c>
      <c r="D2267" s="2">
        <f t="shared" si="3768"/>
        <v>1.6559605412425994E-2</v>
      </c>
      <c r="E2267" s="2">
        <f t="shared" si="3769"/>
        <v>4.8377435615139609E-2</v>
      </c>
      <c r="F2267" s="11">
        <f t="shared" ref="F2267:G2267" si="3816">B2267/B2015-1</f>
        <v>0.40716268179070991</v>
      </c>
      <c r="G2267" s="11">
        <f t="shared" si="3816"/>
        <v>1.4196126062775685</v>
      </c>
      <c r="H2267" s="9">
        <f t="shared" si="3755"/>
        <v>0.34157539461167175</v>
      </c>
      <c r="I2267" s="9">
        <f t="shared" si="3756"/>
        <v>0.16246188701109515</v>
      </c>
      <c r="J2267" s="7">
        <f t="shared" si="3757"/>
        <v>0.38871444883607786</v>
      </c>
      <c r="K2267" s="7">
        <f t="shared" si="3758"/>
        <v>1.4742907580372009</v>
      </c>
      <c r="L2267" s="11">
        <f t="shared" ref="L2267:M2267" si="3817">B2267/B1511-1</f>
        <v>0.85269586351176874</v>
      </c>
      <c r="M2267" s="11">
        <f t="shared" si="3817"/>
        <v>3.1672783323546678</v>
      </c>
      <c r="N2267" s="9">
        <f t="shared" si="3736"/>
        <v>0.20554726729675438</v>
      </c>
      <c r="O2267" s="9">
        <f t="shared" si="3737"/>
        <v>0.17278854819784267</v>
      </c>
      <c r="P2267" s="7">
        <f t="shared" si="3738"/>
        <v>0.7715555072514575</v>
      </c>
      <c r="Q2267" s="7">
        <f t="shared" si="3739"/>
        <v>3.2497960494854947</v>
      </c>
    </row>
    <row r="2268" spans="1:17" x14ac:dyDescent="0.3">
      <c r="A2268" s="1">
        <v>43833</v>
      </c>
      <c r="B2268" s="2">
        <v>212.69890000000001</v>
      </c>
      <c r="C2268" s="2">
        <v>22.092500000000001</v>
      </c>
      <c r="D2268" s="2">
        <f t="shared" si="3768"/>
        <v>-9.2020545251452306E-3</v>
      </c>
      <c r="E2268" s="2">
        <f t="shared" si="3769"/>
        <v>-2.7567171707444681E-2</v>
      </c>
      <c r="F2268" s="11">
        <f t="shared" ref="F2268:G2268" si="3818">B2268/B2016-1</f>
        <v>0.44136292513480235</v>
      </c>
      <c r="G2268" s="11">
        <f t="shared" si="3818"/>
        <v>1.6063541125949699</v>
      </c>
      <c r="H2268" s="9">
        <f t="shared" si="3755"/>
        <v>0.36558914175018059</v>
      </c>
      <c r="I2268" s="9">
        <f t="shared" si="3756"/>
        <v>0.15908446020190262</v>
      </c>
      <c r="J2268" s="7">
        <f t="shared" si="3757"/>
        <v>0.42323892738900959</v>
      </c>
      <c r="K2268" s="7">
        <f t="shared" si="3758"/>
        <v>1.6721463626116821</v>
      </c>
      <c r="L2268" s="11">
        <f t="shared" ref="L2268:M2268" si="3819">B2268/B1512-1</f>
        <v>0.85478291428277453</v>
      </c>
      <c r="M2268" s="11">
        <f t="shared" si="3819"/>
        <v>3.1760391660208303</v>
      </c>
      <c r="N2268" s="9">
        <f t="shared" si="3736"/>
        <v>0.20592255395678163</v>
      </c>
      <c r="O2268" s="9">
        <f t="shared" si="3737"/>
        <v>0.17276556450035244</v>
      </c>
      <c r="P2268" s="7">
        <f t="shared" si="3738"/>
        <v>0.77357228263467204</v>
      </c>
      <c r="Q2268" s="7">
        <f t="shared" si="3739"/>
        <v>3.2646315665147814</v>
      </c>
    </row>
    <row r="2269" spans="1:17" x14ac:dyDescent="0.3">
      <c r="A2269" s="1">
        <v>43836</v>
      </c>
      <c r="B2269" s="2">
        <v>214.0693</v>
      </c>
      <c r="C2269" s="2">
        <v>22.512499999999999</v>
      </c>
      <c r="D2269" s="2">
        <f t="shared" si="3768"/>
        <v>6.4222437857381241E-3</v>
      </c>
      <c r="E2269" s="2">
        <f t="shared" si="3769"/>
        <v>1.8832526092051924E-2</v>
      </c>
      <c r="F2269" s="11">
        <f t="shared" ref="F2269:G2269" si="3820">B2269/B2017-1</f>
        <v>0.39113083769004087</v>
      </c>
      <c r="G2269" s="11">
        <f t="shared" si="3820"/>
        <v>1.3547162311988785</v>
      </c>
      <c r="H2269" s="9">
        <f t="shared" si="3755"/>
        <v>0.33011696868330415</v>
      </c>
      <c r="I2269" s="9">
        <f t="shared" si="3756"/>
        <v>0.15392172661650166</v>
      </c>
      <c r="J2269" s="7">
        <f t="shared" si="3757"/>
        <v>0.3747487947781194</v>
      </c>
      <c r="K2269" s="7">
        <f t="shared" si="3758"/>
        <v>1.4199269781355541</v>
      </c>
      <c r="L2269" s="11">
        <f t="shared" ref="L2269:M2269" si="3821">B2269/B1513-1</f>
        <v>0.85017964268521085</v>
      </c>
      <c r="M2269" s="11">
        <f t="shared" si="3821"/>
        <v>3.1548243023770857</v>
      </c>
      <c r="N2269" s="9">
        <f t="shared" si="3736"/>
        <v>0.2050942461767003</v>
      </c>
      <c r="O2269" s="9">
        <f t="shared" si="3737"/>
        <v>0.17273272357191105</v>
      </c>
      <c r="P2269" s="7">
        <f t="shared" si="3738"/>
        <v>0.76920067376316847</v>
      </c>
      <c r="Q2269" s="7">
        <f t="shared" si="3739"/>
        <v>3.2336063692532244</v>
      </c>
    </row>
    <row r="2270" spans="1:17" x14ac:dyDescent="0.3">
      <c r="A2270" s="1">
        <v>43837</v>
      </c>
      <c r="B2270" s="2">
        <v>214.0395</v>
      </c>
      <c r="C2270" s="2">
        <v>22.484999999999999</v>
      </c>
      <c r="D2270" s="2">
        <f t="shared" si="3768"/>
        <v>-1.3921694694492848E-4</v>
      </c>
      <c r="E2270" s="2">
        <f t="shared" si="3769"/>
        <v>-1.2222902794037694E-3</v>
      </c>
      <c r="F2270" s="11">
        <f t="shared" ref="F2270:G2270" si="3822">B2270/B2018-1</f>
        <v>0.37457253224672238</v>
      </c>
      <c r="G2270" s="11">
        <f t="shared" si="3822"/>
        <v>1.279177732276441</v>
      </c>
      <c r="H2270" s="9">
        <f t="shared" si="3755"/>
        <v>0.31814279714482913</v>
      </c>
      <c r="I2270" s="9">
        <f t="shared" si="3756"/>
        <v>0.15356644889353263</v>
      </c>
      <c r="J2270" s="7">
        <f t="shared" si="3757"/>
        <v>0.3584596805189626</v>
      </c>
      <c r="K2270" s="7">
        <f t="shared" si="3758"/>
        <v>1.335687890261271</v>
      </c>
      <c r="L2270" s="11">
        <f t="shared" ref="L2270:M2270" si="3823">B2270/B1514-1</f>
        <v>0.83991799262449396</v>
      </c>
      <c r="M2270" s="11">
        <f t="shared" si="3823"/>
        <v>3.0802438891610864</v>
      </c>
      <c r="N2270" s="9">
        <f t="shared" si="3736"/>
        <v>0.20324033380061357</v>
      </c>
      <c r="O2270" s="9">
        <f t="shared" si="3737"/>
        <v>0.17271306564696312</v>
      </c>
      <c r="P2270" s="7">
        <f t="shared" si="3738"/>
        <v>0.7594060787333583</v>
      </c>
      <c r="Q2270" s="7">
        <f t="shared" si="3739"/>
        <v>3.1639355098955493</v>
      </c>
    </row>
    <row r="2271" spans="1:17" x14ac:dyDescent="0.3">
      <c r="A2271" s="1">
        <v>43838</v>
      </c>
      <c r="B2271" s="2">
        <v>215.64830000000001</v>
      </c>
      <c r="C2271" s="2">
        <v>23.002500000000001</v>
      </c>
      <c r="D2271" s="2">
        <f t="shared" si="3768"/>
        <v>7.4882624903817845E-3</v>
      </c>
      <c r="E2271" s="2">
        <f t="shared" si="3769"/>
        <v>2.2754485451708602E-2</v>
      </c>
      <c r="F2271" s="11">
        <f t="shared" ref="F2271:G2271" si="3824">B2271/B2019-1</f>
        <v>0.37248953042858401</v>
      </c>
      <c r="G2271" s="11">
        <f t="shared" si="3824"/>
        <v>1.2662115032216117</v>
      </c>
      <c r="H2271" s="9">
        <f t="shared" si="3755"/>
        <v>0.31662626626941937</v>
      </c>
      <c r="I2271" s="9">
        <f t="shared" si="3756"/>
        <v>0.1534974332835875</v>
      </c>
      <c r="J2271" s="7">
        <f t="shared" si="3757"/>
        <v>0.35641546845718253</v>
      </c>
      <c r="K2271" s="7">
        <f t="shared" si="3758"/>
        <v>1.3253073403416646</v>
      </c>
      <c r="L2271" s="11">
        <f t="shared" ref="L2271:M2271" si="3825">B2271/B1515-1</f>
        <v>0.84331801568007991</v>
      </c>
      <c r="M2271" s="11">
        <f t="shared" si="3825"/>
        <v>3.1014371300192574</v>
      </c>
      <c r="N2271" s="9">
        <f t="shared" si="3736"/>
        <v>0.20385573902465595</v>
      </c>
      <c r="O2271" s="9">
        <f t="shared" si="3737"/>
        <v>0.17273357908414211</v>
      </c>
      <c r="P2271" s="7">
        <f t="shared" si="3738"/>
        <v>0.76263858616119173</v>
      </c>
      <c r="Q2271" s="7">
        <f t="shared" si="3739"/>
        <v>3.1866615284429978</v>
      </c>
    </row>
    <row r="2272" spans="1:17" x14ac:dyDescent="0.3">
      <c r="A2272" s="1">
        <v>43839</v>
      </c>
      <c r="B2272" s="2">
        <v>217.47559999999999</v>
      </c>
      <c r="C2272" s="2">
        <v>23.5825</v>
      </c>
      <c r="D2272" s="2">
        <f t="shared" si="3768"/>
        <v>8.4378204088106541E-3</v>
      </c>
      <c r="E2272" s="2">
        <f t="shared" si="3769"/>
        <v>2.4902005867491986E-2</v>
      </c>
      <c r="F2272" s="11">
        <f t="shared" ref="F2272:G2272" si="3826">B2272/B2020-1</f>
        <v>0.37293035147803844</v>
      </c>
      <c r="G2272" s="11">
        <f t="shared" si="3826"/>
        <v>1.2697086649791629</v>
      </c>
      <c r="H2272" s="9">
        <f t="shared" si="3755"/>
        <v>0.31694739824354662</v>
      </c>
      <c r="I2272" s="9">
        <f t="shared" si="3756"/>
        <v>0.15351211946546842</v>
      </c>
      <c r="J2272" s="7">
        <f t="shared" si="3757"/>
        <v>0.35684806790200585</v>
      </c>
      <c r="K2272" s="7">
        <f t="shared" si="3758"/>
        <v>1.3275013868623371</v>
      </c>
      <c r="L2272" s="11">
        <f t="shared" ref="L2272:M2272" si="3827">B2272/B1516-1</f>
        <v>0.84277774623755763</v>
      </c>
      <c r="M2272" s="11">
        <f t="shared" si="3827"/>
        <v>3.1008764302855347</v>
      </c>
      <c r="N2272" s="9">
        <f t="shared" si="3736"/>
        <v>0.20375802598240436</v>
      </c>
      <c r="O2272" s="9">
        <f t="shared" si="3737"/>
        <v>0.17272918045832092</v>
      </c>
      <c r="P2272" s="7">
        <f t="shared" si="3738"/>
        <v>0.76212598003350229</v>
      </c>
      <c r="Q2272" s="7">
        <f t="shared" si="3739"/>
        <v>3.1830671348745572</v>
      </c>
    </row>
    <row r="2273" spans="1:17" x14ac:dyDescent="0.3">
      <c r="A2273" s="1">
        <v>43840</v>
      </c>
      <c r="B2273" s="2">
        <v>216.9195</v>
      </c>
      <c r="C2273" s="2">
        <v>23.39</v>
      </c>
      <c r="D2273" s="2">
        <f t="shared" si="3768"/>
        <v>-2.5603433546380868E-3</v>
      </c>
      <c r="E2273" s="2">
        <f t="shared" si="3769"/>
        <v>-8.1963309457834706E-3</v>
      </c>
      <c r="F2273" s="11">
        <f t="shared" ref="F2273:G2273" si="3828">B2273/B2021-1</f>
        <v>0.36551371182381986</v>
      </c>
      <c r="G2273" s="11">
        <f t="shared" si="3828"/>
        <v>1.2297426120114396</v>
      </c>
      <c r="H2273" s="9">
        <f t="shared" si="3755"/>
        <v>0.31153070349513473</v>
      </c>
      <c r="I2273" s="9">
        <f t="shared" si="3756"/>
        <v>0.15355089208965986</v>
      </c>
      <c r="J2273" s="7">
        <f t="shared" si="3757"/>
        <v>0.34951027214760422</v>
      </c>
      <c r="K2273" s="7">
        <f t="shared" si="3758"/>
        <v>1.289862257991738</v>
      </c>
      <c r="L2273" s="11">
        <f t="shared" ref="L2273:M2273" si="3829">B2273/B1517-1</f>
        <v>0.83205478271959254</v>
      </c>
      <c r="M2273" s="11">
        <f t="shared" si="3829"/>
        <v>3.0266492218702661</v>
      </c>
      <c r="N2273" s="9">
        <f t="shared" si="3736"/>
        <v>0.20181272301202222</v>
      </c>
      <c r="O2273" s="9">
        <f t="shared" si="3737"/>
        <v>0.17273421561339586</v>
      </c>
      <c r="P2273" s="7">
        <f t="shared" si="3738"/>
        <v>0.7518677511658145</v>
      </c>
      <c r="Q2273" s="7">
        <f t="shared" si="3739"/>
        <v>3.1103719874993558</v>
      </c>
    </row>
    <row r="2274" spans="1:17" x14ac:dyDescent="0.3">
      <c r="A2274" s="1">
        <v>43843</v>
      </c>
      <c r="B2274" s="2">
        <v>219.422</v>
      </c>
      <c r="C2274" s="2">
        <v>24.2075</v>
      </c>
      <c r="D2274" s="2">
        <f t="shared" si="3768"/>
        <v>1.1470499314220315E-2</v>
      </c>
      <c r="E2274" s="2">
        <f t="shared" si="3769"/>
        <v>3.4353921907461456E-2</v>
      </c>
      <c r="F2274" s="11">
        <f t="shared" ref="F2274:G2274" si="3830">B2274/B2022-1</f>
        <v>0.38633916792608258</v>
      </c>
      <c r="G2274" s="11">
        <f t="shared" si="3830"/>
        <v>1.3354815679539995</v>
      </c>
      <c r="H2274" s="9">
        <f t="shared" si="3755"/>
        <v>0.32666658073450544</v>
      </c>
      <c r="I2274" s="9">
        <f t="shared" si="3756"/>
        <v>0.15381053856642035</v>
      </c>
      <c r="J2274" s="7">
        <f t="shared" si="3757"/>
        <v>0.37003699050954308</v>
      </c>
      <c r="K2274" s="7">
        <f t="shared" si="3758"/>
        <v>1.3953759088379738</v>
      </c>
      <c r="L2274" s="11">
        <f t="shared" ref="L2274:M2274" si="3831">B2274/B1518-1</f>
        <v>0.84910958373081535</v>
      </c>
      <c r="M2274" s="11">
        <f t="shared" si="3831"/>
        <v>3.1436298591259986</v>
      </c>
      <c r="N2274" s="9">
        <f t="shared" si="3736"/>
        <v>0.20490140571127613</v>
      </c>
      <c r="O2274" s="9">
        <f t="shared" si="3737"/>
        <v>0.17284201417141476</v>
      </c>
      <c r="P2274" s="7">
        <f t="shared" si="3738"/>
        <v>0.76807728118843399</v>
      </c>
      <c r="Q2274" s="7">
        <f t="shared" si="3739"/>
        <v>3.2241107540954106</v>
      </c>
    </row>
    <row r="2275" spans="1:17" x14ac:dyDescent="0.3">
      <c r="A2275" s="1">
        <v>43844</v>
      </c>
      <c r="B2275" s="2">
        <v>218.5581</v>
      </c>
      <c r="C2275" s="2">
        <v>23.925000000000001</v>
      </c>
      <c r="D2275" s="2">
        <f t="shared" si="3768"/>
        <v>-3.9449332075584187E-3</v>
      </c>
      <c r="E2275" s="2">
        <f t="shared" si="3769"/>
        <v>-1.1738565164531123E-2</v>
      </c>
      <c r="F2275" s="11">
        <f t="shared" ref="F2275:G2275" si="3832">B2275/B2023-1</f>
        <v>0.39319193910086825</v>
      </c>
      <c r="G2275" s="11">
        <f t="shared" si="3832"/>
        <v>1.3699147127871387</v>
      </c>
      <c r="H2275" s="9">
        <f t="shared" si="3755"/>
        <v>0.33159747360499231</v>
      </c>
      <c r="I2275" s="9">
        <f t="shared" si="3756"/>
        <v>0.15356296333300648</v>
      </c>
      <c r="J2275" s="7">
        <f t="shared" si="3757"/>
        <v>0.37686156613947497</v>
      </c>
      <c r="K2275" s="7">
        <f t="shared" si="3758"/>
        <v>1.4319059564435008</v>
      </c>
      <c r="L2275" s="11">
        <f t="shared" ref="L2275:M2275" si="3833">B2275/B1519-1</f>
        <v>0.83688510123294924</v>
      </c>
      <c r="M2275" s="11">
        <f t="shared" si="3833"/>
        <v>3.0640394088669956</v>
      </c>
      <c r="N2275" s="9">
        <f t="shared" si="3736"/>
        <v>0.20269041910533825</v>
      </c>
      <c r="O2275" s="9">
        <f t="shared" si="3737"/>
        <v>0.17286039736693184</v>
      </c>
      <c r="P2275" s="7">
        <f t="shared" si="3738"/>
        <v>0.75637176108039794</v>
      </c>
      <c r="Q2275" s="7">
        <f t="shared" si="3739"/>
        <v>3.1405312164046713</v>
      </c>
    </row>
    <row r="2276" spans="1:17" x14ac:dyDescent="0.3">
      <c r="A2276" s="1">
        <v>43845</v>
      </c>
      <c r="B2276" s="2">
        <v>218.6474</v>
      </c>
      <c r="C2276" s="2">
        <v>23.94</v>
      </c>
      <c r="D2276" s="2">
        <f t="shared" si="3768"/>
        <v>4.0850355835790522E-4</v>
      </c>
      <c r="E2276" s="2">
        <f t="shared" si="3769"/>
        <v>6.2676279080911058E-4</v>
      </c>
      <c r="F2276" s="11">
        <f t="shared" ref="F2276:G2276" si="3834">B2276/B2024-1</f>
        <v>0.36706744446320161</v>
      </c>
      <c r="G2276" s="11">
        <f t="shared" si="3834"/>
        <v>1.2468535603337432</v>
      </c>
      <c r="H2276" s="9">
        <f t="shared" si="3755"/>
        <v>0.31266789409842072</v>
      </c>
      <c r="I2276" s="9">
        <f t="shared" si="3756"/>
        <v>0.15249978574392842</v>
      </c>
      <c r="J2276" s="7">
        <f t="shared" si="3757"/>
        <v>0.35126312313505226</v>
      </c>
      <c r="K2276" s="7">
        <f t="shared" si="3758"/>
        <v>1.3010161998063898</v>
      </c>
      <c r="L2276" s="11">
        <f t="shared" ref="L2276:M2276" si="3835">B2276/B1520-1</f>
        <v>0.84048027299870132</v>
      </c>
      <c r="M2276" s="11">
        <f t="shared" si="3835"/>
        <v>3.0873469805876628</v>
      </c>
      <c r="N2276" s="9">
        <f t="shared" si="3736"/>
        <v>0.20334218516523958</v>
      </c>
      <c r="O2276" s="9">
        <f t="shared" si="3737"/>
        <v>0.17285521376720075</v>
      </c>
      <c r="P2276" s="7">
        <f t="shared" si="3738"/>
        <v>0.75981408175884901</v>
      </c>
      <c r="Q2276" s="7">
        <f t="shared" si="3739"/>
        <v>3.1649912716707833</v>
      </c>
    </row>
    <row r="2277" spans="1:17" x14ac:dyDescent="0.3">
      <c r="A2277" s="1">
        <v>43846</v>
      </c>
      <c r="B2277" s="2">
        <v>220.74279999999999</v>
      </c>
      <c r="C2277" s="2">
        <v>24.607500000000002</v>
      </c>
      <c r="D2277" s="2">
        <f t="shared" si="3768"/>
        <v>9.5378362326240512E-3</v>
      </c>
      <c r="E2277" s="2">
        <f t="shared" si="3769"/>
        <v>2.7500574391402185E-2</v>
      </c>
      <c r="F2277" s="11">
        <f t="shared" ref="F2277:G2277" si="3836">B2277/B2025-1</f>
        <v>0.38042330193015417</v>
      </c>
      <c r="G2277" s="11">
        <f t="shared" si="3836"/>
        <v>1.3062540417435966</v>
      </c>
      <c r="H2277" s="9">
        <f t="shared" si="3755"/>
        <v>0.32239019266295271</v>
      </c>
      <c r="I2277" s="9">
        <f t="shared" si="3756"/>
        <v>0.15271745170547052</v>
      </c>
      <c r="J2277" s="7">
        <f t="shared" si="3757"/>
        <v>0.36441925328369673</v>
      </c>
      <c r="K2277" s="7">
        <f t="shared" si="3758"/>
        <v>1.3684098669265707</v>
      </c>
      <c r="L2277" s="11">
        <f t="shared" ref="L2277:M2277" si="3837">B2277/B1521-1</f>
        <v>0.85178213104082334</v>
      </c>
      <c r="M2277" s="11">
        <f t="shared" si="3837"/>
        <v>3.1535851731820941</v>
      </c>
      <c r="N2277" s="9">
        <f t="shared" si="3736"/>
        <v>0.20538282982570452</v>
      </c>
      <c r="O2277" s="9">
        <f t="shared" si="3737"/>
        <v>0.1729220897741878</v>
      </c>
      <c r="P2277" s="7">
        <f t="shared" si="3738"/>
        <v>0.77055917678132402</v>
      </c>
      <c r="Q2277" s="7">
        <f t="shared" si="3739"/>
        <v>3.2408673209426366</v>
      </c>
    </row>
    <row r="2278" spans="1:17" x14ac:dyDescent="0.3">
      <c r="A2278" s="1">
        <v>43847</v>
      </c>
      <c r="B2278" s="2">
        <v>221.83519999999999</v>
      </c>
      <c r="C2278" s="2">
        <v>24.975000000000001</v>
      </c>
      <c r="D2278" s="2">
        <f t="shared" si="3768"/>
        <v>4.936540986809985E-3</v>
      </c>
      <c r="E2278" s="2">
        <f t="shared" si="3769"/>
        <v>1.4824050013387777E-2</v>
      </c>
      <c r="F2278" s="11">
        <f t="shared" ref="F2278:G2278" si="3838">B2278/B2026-1</f>
        <v>0.37640247613859379</v>
      </c>
      <c r="G2278" s="11">
        <f t="shared" si="3838"/>
        <v>1.2871507458996128</v>
      </c>
      <c r="H2278" s="9">
        <f t="shared" si="3755"/>
        <v>0.31947319393593304</v>
      </c>
      <c r="I2278" s="9">
        <f t="shared" si="3756"/>
        <v>0.15261959646931214</v>
      </c>
      <c r="J2278" s="7">
        <f t="shared" si="3757"/>
        <v>0.36046536766373771</v>
      </c>
      <c r="K2278" s="7">
        <f t="shared" si="3758"/>
        <v>1.3480900341963049</v>
      </c>
      <c r="L2278" s="11">
        <f t="shared" ref="L2278:M2278" si="3839">B2278/B1522-1</f>
        <v>0.86655335619175822</v>
      </c>
      <c r="M2278" s="11">
        <f t="shared" si="3839"/>
        <v>3.2556273109888059</v>
      </c>
      <c r="N2278" s="9">
        <f t="shared" si="3736"/>
        <v>0.20803120173014109</v>
      </c>
      <c r="O2278" s="9">
        <f t="shared" si="3737"/>
        <v>0.17292429084727401</v>
      </c>
      <c r="P2278" s="7">
        <f t="shared" si="3738"/>
        <v>0.78468046792718238</v>
      </c>
      <c r="Q2278" s="7">
        <f t="shared" si="3739"/>
        <v>3.34311953008452</v>
      </c>
    </row>
    <row r="2279" spans="1:17" x14ac:dyDescent="0.3">
      <c r="A2279" s="1">
        <v>43851</v>
      </c>
      <c r="B2279" s="2">
        <v>221.73589999999999</v>
      </c>
      <c r="C2279" s="2">
        <v>24.962499999999999</v>
      </c>
      <c r="D2279" s="2">
        <f t="shared" si="3768"/>
        <v>-4.4772980773010167E-4</v>
      </c>
      <c r="E2279" s="2">
        <f t="shared" si="3769"/>
        <v>-5.0062579268376746E-4</v>
      </c>
      <c r="F2279" s="11">
        <f t="shared" ref="F2279:G2279" si="3840">B2279/B2027-1</f>
        <v>0.36229947427563136</v>
      </c>
      <c r="G2279" s="11">
        <f t="shared" si="3840"/>
        <v>1.2249208966531482</v>
      </c>
      <c r="H2279" s="9">
        <f t="shared" si="3755"/>
        <v>0.30917406188040919</v>
      </c>
      <c r="I2279" s="9">
        <f t="shared" si="3756"/>
        <v>0.15238629894531869</v>
      </c>
      <c r="J2279" s="7">
        <f t="shared" si="3757"/>
        <v>0.34657357013482382</v>
      </c>
      <c r="K2279" s="7">
        <f t="shared" si="3758"/>
        <v>1.2773786284519741</v>
      </c>
      <c r="L2279" s="11">
        <f t="shared" ref="L2279:M2279" si="3841">B2279/B1523-1</f>
        <v>0.86192653424525245</v>
      </c>
      <c r="M2279" s="11">
        <f t="shared" si="3841"/>
        <v>3.2247740581525237</v>
      </c>
      <c r="N2279" s="9">
        <f t="shared" si="3736"/>
        <v>0.20720390759464558</v>
      </c>
      <c r="O2279" s="9">
        <f t="shared" si="3737"/>
        <v>0.17292443756623202</v>
      </c>
      <c r="P2279" s="7">
        <f t="shared" si="3738"/>
        <v>0.78025645741007099</v>
      </c>
      <c r="Q2279" s="7">
        <f t="shared" si="3739"/>
        <v>3.3108993291266815</v>
      </c>
    </row>
    <row r="2280" spans="1:17" x14ac:dyDescent="0.3">
      <c r="A2280" s="1">
        <v>43852</v>
      </c>
      <c r="B2280" s="2">
        <v>222.3218</v>
      </c>
      <c r="C2280" s="2">
        <v>25.1325</v>
      </c>
      <c r="D2280" s="2">
        <f t="shared" si="3768"/>
        <v>2.6388477893467357E-3</v>
      </c>
      <c r="E2280" s="2">
        <f t="shared" si="3769"/>
        <v>6.7871305555045605E-3</v>
      </c>
      <c r="F2280" s="11">
        <f t="shared" ref="F2280:G2280" si="3842">B2280/B2028-1</f>
        <v>0.39381727424161017</v>
      </c>
      <c r="G2280" s="11">
        <f t="shared" si="3842"/>
        <v>1.371012934084284</v>
      </c>
      <c r="H2280" s="9">
        <f t="shared" si="3755"/>
        <v>0.33204622357556457</v>
      </c>
      <c r="I2280" s="9">
        <f t="shared" si="3756"/>
        <v>0.1508673650806531</v>
      </c>
      <c r="J2280" s="7">
        <f t="shared" si="3757"/>
        <v>0.37804488227483679</v>
      </c>
      <c r="K2280" s="7">
        <f t="shared" si="3758"/>
        <v>1.4441913754018691</v>
      </c>
      <c r="L2280" s="11">
        <f t="shared" ref="L2280:M2280" si="3843">B2280/B1524-1</f>
        <v>0.86775758329314767</v>
      </c>
      <c r="M2280" s="11">
        <f t="shared" si="3843"/>
        <v>3.2649504480043445</v>
      </c>
      <c r="N2280" s="9">
        <f t="shared" si="3736"/>
        <v>0.20824618599589495</v>
      </c>
      <c r="O2280" s="9">
        <f t="shared" si="3737"/>
        <v>0.17292595117786777</v>
      </c>
      <c r="P2280" s="7">
        <f t="shared" si="3738"/>
        <v>0.78583033564323856</v>
      </c>
      <c r="Q2280" s="7">
        <f t="shared" si="3739"/>
        <v>3.3514972530739531</v>
      </c>
    </row>
    <row r="2281" spans="1:17" x14ac:dyDescent="0.3">
      <c r="A2281" s="1">
        <v>43853</v>
      </c>
      <c r="B2281" s="2">
        <v>223.0369</v>
      </c>
      <c r="C2281" s="2">
        <v>25.364999999999998</v>
      </c>
      <c r="D2281" s="2">
        <f t="shared" si="3768"/>
        <v>3.2113467843055141E-3</v>
      </c>
      <c r="E2281" s="2">
        <f t="shared" si="3769"/>
        <v>9.2084417212152329E-3</v>
      </c>
      <c r="F2281" s="11">
        <f t="shared" ref="F2281:G2281" si="3844">B2281/B2029-1</f>
        <v>0.39648994286608752</v>
      </c>
      <c r="G2281" s="11">
        <f t="shared" si="3844"/>
        <v>1.3906917124572331</v>
      </c>
      <c r="H2281" s="9">
        <f t="shared" si="3755"/>
        <v>0.33396190470590392</v>
      </c>
      <c r="I2281" s="9">
        <f t="shared" si="3756"/>
        <v>0.15087919973181216</v>
      </c>
      <c r="J2281" s="7">
        <f t="shared" si="3757"/>
        <v>0.38068484180603379</v>
      </c>
      <c r="K2281" s="7">
        <f t="shared" si="3758"/>
        <v>1.4582391870101641</v>
      </c>
      <c r="L2281" s="11">
        <f t="shared" ref="L2281:M2281" si="3845">B2281/B1525-1</f>
        <v>0.86966092644394855</v>
      </c>
      <c r="M2281" s="11">
        <f t="shared" si="3845"/>
        <v>3.2766097351250192</v>
      </c>
      <c r="N2281" s="9">
        <f t="shared" si="3736"/>
        <v>0.20858569722276407</v>
      </c>
      <c r="O2281" s="9">
        <f t="shared" si="3737"/>
        <v>0.17292963245198253</v>
      </c>
      <c r="P2281" s="7">
        <f t="shared" si="3738"/>
        <v>0.78764677660027349</v>
      </c>
      <c r="Q2281" s="7">
        <f t="shared" si="3739"/>
        <v>3.364739005612031</v>
      </c>
    </row>
    <row r="2282" spans="1:17" x14ac:dyDescent="0.3">
      <c r="A2282" s="1">
        <v>43854</v>
      </c>
      <c r="B2282" s="2">
        <v>221.15989999999999</v>
      </c>
      <c r="C2282" s="2">
        <v>24.7075</v>
      </c>
      <c r="D2282" s="2">
        <f t="shared" si="3768"/>
        <v>-8.451259315046547E-3</v>
      </c>
      <c r="E2282" s="2">
        <f t="shared" si="3769"/>
        <v>-2.6263429750451418E-2</v>
      </c>
      <c r="F2282" s="11">
        <f t="shared" ref="F2282:G2282" si="3846">B2282/B2030-1</f>
        <v>0.37582855511186231</v>
      </c>
      <c r="G2282" s="11">
        <f t="shared" si="3846"/>
        <v>1.2883035573708241</v>
      </c>
      <c r="H2282" s="9">
        <f t="shared" si="3755"/>
        <v>0.31905613517267239</v>
      </c>
      <c r="I2282" s="9">
        <f t="shared" si="3756"/>
        <v>0.15110566479015466</v>
      </c>
      <c r="J2282" s="7">
        <f t="shared" si="3757"/>
        <v>0.36021078159652919</v>
      </c>
      <c r="K2282" s="7">
        <f t="shared" si="3758"/>
        <v>1.3500115824016654</v>
      </c>
      <c r="L2282" s="11">
        <f t="shared" ref="L2282:M2282" si="3847">B2282/B1526-1</f>
        <v>0.85242337056441309</v>
      </c>
      <c r="M2282" s="11">
        <f t="shared" si="3847"/>
        <v>3.1564329452930489</v>
      </c>
      <c r="N2282" s="9">
        <f t="shared" si="3736"/>
        <v>0.20549823730507127</v>
      </c>
      <c r="O2282" s="9">
        <f t="shared" si="3737"/>
        <v>0.17301248419248935</v>
      </c>
      <c r="P2282" s="7">
        <f t="shared" si="3738"/>
        <v>0.77108921386573104</v>
      </c>
      <c r="Q2282" s="7">
        <f t="shared" si="3739"/>
        <v>3.2434826846495115</v>
      </c>
    </row>
    <row r="2283" spans="1:17" x14ac:dyDescent="0.3">
      <c r="A2283" s="1">
        <v>43857</v>
      </c>
      <c r="B2283" s="2">
        <v>216.59180000000001</v>
      </c>
      <c r="C2283" s="2">
        <v>23.18</v>
      </c>
      <c r="D2283" s="2">
        <f t="shared" si="3768"/>
        <v>-2.0871493260433995E-2</v>
      </c>
      <c r="E2283" s="2">
        <f t="shared" si="3769"/>
        <v>-6.3817003356596222E-2</v>
      </c>
      <c r="F2283" s="11">
        <f t="shared" ref="F2283:G2283" si="3848">B2283/B2031-1</f>
        <v>0.33150096454483213</v>
      </c>
      <c r="G2283" s="11">
        <f t="shared" si="3848"/>
        <v>1.0729744231801108</v>
      </c>
      <c r="H2283" s="9">
        <f t="shared" si="3755"/>
        <v>0.28630685067626832</v>
      </c>
      <c r="I2283" s="9">
        <f t="shared" si="3756"/>
        <v>0.15233558574726447</v>
      </c>
      <c r="J2283" s="7">
        <f t="shared" si="3757"/>
        <v>0.31614075692576438</v>
      </c>
      <c r="K2283" s="7">
        <f t="shared" si="3758"/>
        <v>1.1265330210479445</v>
      </c>
      <c r="L2283" s="11">
        <f t="shared" ref="L2283:M2283" si="3849">B2283/B1527-1</f>
        <v>0.80203489557203467</v>
      </c>
      <c r="M2283" s="11">
        <f t="shared" si="3849"/>
        <v>2.8198506995369379</v>
      </c>
      <c r="N2283" s="9">
        <f t="shared" si="3736"/>
        <v>0.19630550797032997</v>
      </c>
      <c r="O2283" s="9">
        <f t="shared" si="3737"/>
        <v>0.17343064976566946</v>
      </c>
      <c r="P2283" s="7">
        <f t="shared" si="3738"/>
        <v>0.72253878181457831</v>
      </c>
      <c r="Q2283" s="7">
        <f t="shared" si="3739"/>
        <v>2.8988982100483383</v>
      </c>
    </row>
    <row r="2284" spans="1:17" x14ac:dyDescent="0.3">
      <c r="A2284" s="1">
        <v>43858</v>
      </c>
      <c r="B2284" s="2">
        <v>219.9186</v>
      </c>
      <c r="C2284" s="2">
        <v>24.2575</v>
      </c>
      <c r="D2284" s="2">
        <f t="shared" si="3768"/>
        <v>1.5243001837607675E-2</v>
      </c>
      <c r="E2284" s="2">
        <f t="shared" si="3769"/>
        <v>4.543601000571184E-2</v>
      </c>
      <c r="F2284" s="11">
        <f t="shared" ref="F2284:G2284" si="3850">B2284/B2032-1</f>
        <v>0.36886095378944495</v>
      </c>
      <c r="G2284" s="11">
        <f t="shared" si="3850"/>
        <v>1.2523630893795614</v>
      </c>
      <c r="H2284" s="9">
        <f t="shared" si="3755"/>
        <v>0.31397897342659192</v>
      </c>
      <c r="I2284" s="9">
        <f t="shared" si="3756"/>
        <v>0.15237479893481179</v>
      </c>
      <c r="J2284" s="7">
        <f t="shared" si="3757"/>
        <v>0.35306167731912819</v>
      </c>
      <c r="K2284" s="7">
        <f t="shared" si="3758"/>
        <v>1.3104806193177376</v>
      </c>
      <c r="L2284" s="11">
        <f t="shared" ref="L2284:M2284" si="3851">B2284/B1528-1</f>
        <v>0.81148030480376465</v>
      </c>
      <c r="M2284" s="11">
        <f t="shared" si="3851"/>
        <v>2.8840586671790436</v>
      </c>
      <c r="N2284" s="9">
        <f t="shared" si="3736"/>
        <v>0.19804811966007022</v>
      </c>
      <c r="O2284" s="9">
        <f t="shared" si="3737"/>
        <v>0.17354964261873418</v>
      </c>
      <c r="P2284" s="7">
        <f t="shared" si="3738"/>
        <v>0.73146027368200084</v>
      </c>
      <c r="Q2284" s="7">
        <f t="shared" si="3739"/>
        <v>2.9583216822786089</v>
      </c>
    </row>
    <row r="2285" spans="1:17" x14ac:dyDescent="0.3">
      <c r="A2285" s="1">
        <v>43859</v>
      </c>
      <c r="B2285" s="2">
        <v>220.27610000000001</v>
      </c>
      <c r="C2285" s="2">
        <v>24.344999999999999</v>
      </c>
      <c r="D2285" s="2">
        <f t="shared" si="3768"/>
        <v>1.6242816126549515E-3</v>
      </c>
      <c r="E2285" s="2">
        <f t="shared" si="3769"/>
        <v>3.6006417173466087E-3</v>
      </c>
      <c r="F2285" s="11">
        <f t="shared" ref="F2285:G2285" si="3852">B2285/B2033-1</f>
        <v>0.3841550773778255</v>
      </c>
      <c r="G2285" s="11">
        <f t="shared" si="3852"/>
        <v>1.3263258480649784</v>
      </c>
      <c r="H2285" s="9">
        <f t="shared" si="3755"/>
        <v>0.3250899010468179</v>
      </c>
      <c r="I2285" s="9">
        <f t="shared" si="3756"/>
        <v>0.15199521049714432</v>
      </c>
      <c r="J2285" s="7">
        <f t="shared" si="3757"/>
        <v>0.36825831624588856</v>
      </c>
      <c r="K2285" s="7">
        <f t="shared" si="3758"/>
        <v>1.390035585294493</v>
      </c>
      <c r="L2285" s="11">
        <f t="shared" ref="L2285:M2285" si="3853">B2285/B1529-1</f>
        <v>0.81254535969310937</v>
      </c>
      <c r="M2285" s="11">
        <f t="shared" si="3853"/>
        <v>2.8820321469575196</v>
      </c>
      <c r="N2285" s="9">
        <f t="shared" si="3736"/>
        <v>0.19824404449037544</v>
      </c>
      <c r="O2285" s="9">
        <f t="shared" si="3737"/>
        <v>0.17355025686712136</v>
      </c>
      <c r="P2285" s="7">
        <f t="shared" si="3738"/>
        <v>0.73247772695206947</v>
      </c>
      <c r="Q2285" s="7">
        <f t="shared" si="3739"/>
        <v>2.9652962280269399</v>
      </c>
    </row>
    <row r="2286" spans="1:17" x14ac:dyDescent="0.3">
      <c r="A2286" s="1">
        <v>43860</v>
      </c>
      <c r="B2286" s="2">
        <v>221.06059999999999</v>
      </c>
      <c r="C2286" s="2">
        <v>24.62</v>
      </c>
      <c r="D2286" s="2">
        <f t="shared" si="3768"/>
        <v>3.555112576239527E-3</v>
      </c>
      <c r="E2286" s="2">
        <f t="shared" si="3769"/>
        <v>1.1232631121643341E-2</v>
      </c>
      <c r="F2286" s="11">
        <f t="shared" ref="F2286:G2286" si="3854">B2286/B2034-1</f>
        <v>0.35462597448118549</v>
      </c>
      <c r="G2286" s="11">
        <f t="shared" si="3854"/>
        <v>1.1885611677067223</v>
      </c>
      <c r="H2286" s="9">
        <f t="shared" si="3755"/>
        <v>0.30352538263415896</v>
      </c>
      <c r="I2286" s="9">
        <f t="shared" si="3756"/>
        <v>0.15012654588550267</v>
      </c>
      <c r="J2286" s="7">
        <f t="shared" si="3757"/>
        <v>0.33944639795525422</v>
      </c>
      <c r="K2286" s="7">
        <f t="shared" si="3758"/>
        <v>1.2460098432927045</v>
      </c>
      <c r="L2286" s="11">
        <f t="shared" ref="L2286:M2286" si="3855">B2286/B1530-1</f>
        <v>0.81553027285442181</v>
      </c>
      <c r="M2286" s="11">
        <f t="shared" si="3855"/>
        <v>2.9072542889336783</v>
      </c>
      <c r="N2286" s="9">
        <f t="shared" si="3736"/>
        <v>0.1987925287994326</v>
      </c>
      <c r="O2286" s="9">
        <f t="shared" si="3737"/>
        <v>0.17355640247602508</v>
      </c>
      <c r="P2286" s="7">
        <f t="shared" si="3738"/>
        <v>0.73532523148594664</v>
      </c>
      <c r="Q2286" s="7">
        <f t="shared" si="3739"/>
        <v>2.9848039890748459</v>
      </c>
    </row>
    <row r="2287" spans="1:17" x14ac:dyDescent="0.3">
      <c r="A2287" s="1">
        <v>43861</v>
      </c>
      <c r="B2287" s="2">
        <v>217.55510000000001</v>
      </c>
      <c r="C2287" s="2">
        <v>23.41</v>
      </c>
      <c r="D2287" s="2">
        <f t="shared" si="3768"/>
        <v>-1.5984720295765274E-2</v>
      </c>
      <c r="E2287" s="2">
        <f t="shared" si="3769"/>
        <v>-5.0395839253488131E-2</v>
      </c>
      <c r="F2287" s="11">
        <f t="shared" ref="F2287:G2287" si="3856">B2287/B2035-1</f>
        <v>0.31348312707311732</v>
      </c>
      <c r="G2287" s="11">
        <f t="shared" si="3856"/>
        <v>0.99334133735237273</v>
      </c>
      <c r="H2287" s="9">
        <f t="shared" si="3755"/>
        <v>0.27268248428486874</v>
      </c>
      <c r="I2287" s="9">
        <f t="shared" si="3756"/>
        <v>0.15047673940542317</v>
      </c>
      <c r="J2287" s="7">
        <f t="shared" si="3757"/>
        <v>0.29869622806109031</v>
      </c>
      <c r="K2287" s="7">
        <f t="shared" si="3758"/>
        <v>1.0465446447716795</v>
      </c>
      <c r="L2287" s="11">
        <f t="shared" ref="L2287:M2287" si="3857">B2287/B1531-1</f>
        <v>0.80076945807670263</v>
      </c>
      <c r="M2287" s="11">
        <f t="shared" si="3857"/>
        <v>2.8014972150500967</v>
      </c>
      <c r="N2287" s="9">
        <f t="shared" si="3736"/>
        <v>0.19607135008975399</v>
      </c>
      <c r="O2287" s="9">
        <f t="shared" si="3737"/>
        <v>0.17375519799583464</v>
      </c>
      <c r="P2287" s="7">
        <f t="shared" si="3738"/>
        <v>0.72103825790070886</v>
      </c>
      <c r="Q2287" s="7">
        <f t="shared" si="3739"/>
        <v>2.884776377193826</v>
      </c>
    </row>
    <row r="2288" spans="1:17" x14ac:dyDescent="0.3">
      <c r="A2288" s="1">
        <v>43864</v>
      </c>
      <c r="B2288" s="2">
        <v>220.84209999999999</v>
      </c>
      <c r="C2288" s="2">
        <v>24.484999999999999</v>
      </c>
      <c r="D2288" s="2">
        <f t="shared" si="3768"/>
        <v>1.4995814738924109E-2</v>
      </c>
      <c r="E2288" s="2">
        <f t="shared" si="3769"/>
        <v>4.4897403651461214E-2</v>
      </c>
      <c r="F2288" s="11">
        <f t="shared" ref="F2288:G2288" si="3858">B2288/B2036-1</f>
        <v>0.33898230067033364</v>
      </c>
      <c r="G2288" s="11">
        <f t="shared" si="3858"/>
        <v>1.1118317779579443</v>
      </c>
      <c r="H2288" s="9">
        <f t="shared" si="3755"/>
        <v>0.29190984830228045</v>
      </c>
      <c r="I2288" s="9">
        <f t="shared" si="3756"/>
        <v>0.15102032871837251</v>
      </c>
      <c r="J2288" s="7">
        <f t="shared" si="3757"/>
        <v>0.32379985405965273</v>
      </c>
      <c r="K2288" s="7">
        <f t="shared" si="3758"/>
        <v>1.1664663201151351</v>
      </c>
      <c r="L2288" s="11">
        <f t="shared" ref="L2288:M2288" si="3859">B2288/B1532-1</f>
        <v>0.83164441687180246</v>
      </c>
      <c r="M2288" s="11">
        <f t="shared" si="3859"/>
        <v>2.9982037883736123</v>
      </c>
      <c r="N2288" s="9">
        <f t="shared" si="3736"/>
        <v>0.20173805060631964</v>
      </c>
      <c r="O2288" s="9">
        <f t="shared" si="3737"/>
        <v>0.17394120393302681</v>
      </c>
      <c r="P2288" s="7">
        <f t="shared" si="3738"/>
        <v>0.75037637839748483</v>
      </c>
      <c r="Q2288" s="7">
        <f t="shared" si="3739"/>
        <v>3.0844726785054526</v>
      </c>
    </row>
    <row r="2289" spans="1:17" x14ac:dyDescent="0.3">
      <c r="A2289" s="1">
        <v>43865</v>
      </c>
      <c r="B2289" s="2">
        <v>225.89699999999999</v>
      </c>
      <c r="C2289" s="2">
        <v>26.157499999999999</v>
      </c>
      <c r="D2289" s="2">
        <f t="shared" si="3768"/>
        <v>2.2631176655765622E-2</v>
      </c>
      <c r="E2289" s="2">
        <f t="shared" si="3769"/>
        <v>6.6075271118784626E-2</v>
      </c>
      <c r="F2289" s="11">
        <f t="shared" ref="F2289:G2289" si="3860">B2289/B2037-1</f>
        <v>0.35282570055622897</v>
      </c>
      <c r="G2289" s="11">
        <f t="shared" si="3860"/>
        <v>1.1763638935343499</v>
      </c>
      <c r="H2289" s="9">
        <f t="shared" si="3755"/>
        <v>0.30219551646747767</v>
      </c>
      <c r="I2289" s="9">
        <f t="shared" si="3756"/>
        <v>0.1521270823137976</v>
      </c>
      <c r="J2289" s="7">
        <f t="shared" si="3757"/>
        <v>0.33726193561341833</v>
      </c>
      <c r="K2289" s="7">
        <f t="shared" si="3758"/>
        <v>1.2309882040027453</v>
      </c>
      <c r="L2289" s="11">
        <f t="shared" ref="L2289:M2289" si="3861">B2289/B1533-1</f>
        <v>0.86072467910515993</v>
      </c>
      <c r="M2289" s="11">
        <f t="shared" si="3861"/>
        <v>3.1916383565156075</v>
      </c>
      <c r="N2289" s="9">
        <f t="shared" si="3736"/>
        <v>0.20698867475600988</v>
      </c>
      <c r="O2289" s="9">
        <f t="shared" si="3737"/>
        <v>0.1743616205382266</v>
      </c>
      <c r="P2289" s="7">
        <f t="shared" si="3738"/>
        <v>0.77777585295996321</v>
      </c>
      <c r="Q2289" s="7">
        <f t="shared" si="3739"/>
        <v>3.2736634666572169</v>
      </c>
    </row>
    <row r="2290" spans="1:17" x14ac:dyDescent="0.3">
      <c r="A2290" s="1">
        <v>43866</v>
      </c>
      <c r="B2290" s="2">
        <v>226.64179999999999</v>
      </c>
      <c r="C2290" s="2">
        <v>26.46</v>
      </c>
      <c r="D2290" s="2">
        <f t="shared" si="3768"/>
        <v>3.2916544282678415E-3</v>
      </c>
      <c r="E2290" s="2">
        <f t="shared" si="3769"/>
        <v>1.1498202413744283E-2</v>
      </c>
      <c r="F2290" s="11">
        <f t="shared" ref="F2290:G2290" si="3862">B2290/B2038-1</f>
        <v>0.34538255599285272</v>
      </c>
      <c r="G2290" s="11">
        <f t="shared" si="3862"/>
        <v>1.144906859486714</v>
      </c>
      <c r="H2290" s="9">
        <f t="shared" si="3755"/>
        <v>0.29667840085923131</v>
      </c>
      <c r="I2290" s="9">
        <f t="shared" si="3756"/>
        <v>0.15195065339934422</v>
      </c>
      <c r="J2290" s="7">
        <f t="shared" si="3757"/>
        <v>0.32994009561057647</v>
      </c>
      <c r="K2290" s="7">
        <f t="shared" si="3758"/>
        <v>1.1948960719374426</v>
      </c>
      <c r="L2290" s="11">
        <f t="shared" ref="L2290:M2290" si="3863">B2290/B1534-1</f>
        <v>0.86849722538939766</v>
      </c>
      <c r="M2290" s="11">
        <f t="shared" si="3863"/>
        <v>3.2508755582688051</v>
      </c>
      <c r="N2290" s="9">
        <f t="shared" si="3736"/>
        <v>0.20837816166739576</v>
      </c>
      <c r="O2290" s="9">
        <f t="shared" si="3737"/>
        <v>0.17436467489593496</v>
      </c>
      <c r="P2290" s="7">
        <f t="shared" si="3738"/>
        <v>0.78519905643611287</v>
      </c>
      <c r="Q2290" s="7">
        <f t="shared" si="3739"/>
        <v>3.3273806013445713</v>
      </c>
    </row>
    <row r="2291" spans="1:17" x14ac:dyDescent="0.3">
      <c r="A2291" s="1">
        <v>43867</v>
      </c>
      <c r="B2291" s="2">
        <v>228.59809999999999</v>
      </c>
      <c r="C2291" s="2">
        <v>27.105</v>
      </c>
      <c r="D2291" s="2">
        <f t="shared" si="3768"/>
        <v>8.5946422635432007E-3</v>
      </c>
      <c r="E2291" s="2">
        <f t="shared" si="3769"/>
        <v>2.408405402549189E-2</v>
      </c>
      <c r="F2291" s="11">
        <f t="shared" ref="F2291:G2291" si="3864">B2291/B2039-1</f>
        <v>0.36105377159708407</v>
      </c>
      <c r="G2291" s="11">
        <f t="shared" si="3864"/>
        <v>1.2146960052946802</v>
      </c>
      <c r="H2291" s="9">
        <f t="shared" si="3755"/>
        <v>0.3082592317772529</v>
      </c>
      <c r="I2291" s="9">
        <f t="shared" si="3756"/>
        <v>0.15207284866879223</v>
      </c>
      <c r="J2291" s="7">
        <f t="shared" si="3757"/>
        <v>0.34540644383128538</v>
      </c>
      <c r="K2291" s="7">
        <f t="shared" si="3758"/>
        <v>1.2721124977132692</v>
      </c>
      <c r="L2291" s="11">
        <f t="shared" ref="L2291:M2291" si="3865">B2291/B1535-1</f>
        <v>0.87922778386563483</v>
      </c>
      <c r="M2291" s="11">
        <f t="shared" si="3865"/>
        <v>3.3169764441683789</v>
      </c>
      <c r="N2291" s="9">
        <f t="shared" si="3736"/>
        <v>0.21028697973222352</v>
      </c>
      <c r="O2291" s="9">
        <f t="shared" si="3737"/>
        <v>0.17441831628833174</v>
      </c>
      <c r="P2291" s="7">
        <f t="shared" si="3738"/>
        <v>0.79540085689244022</v>
      </c>
      <c r="Q2291" s="7">
        <f t="shared" si="3739"/>
        <v>3.4012527016435454</v>
      </c>
    </row>
    <row r="2292" spans="1:17" x14ac:dyDescent="0.3">
      <c r="A2292" s="1">
        <v>43868</v>
      </c>
      <c r="B2292" s="2">
        <v>227.61500000000001</v>
      </c>
      <c r="C2292" s="2">
        <v>26.754999999999999</v>
      </c>
      <c r="D2292" s="2">
        <f t="shared" si="3768"/>
        <v>-4.3098346879112247E-3</v>
      </c>
      <c r="E2292" s="2">
        <f t="shared" si="3769"/>
        <v>-1.2996840949033618E-2</v>
      </c>
      <c r="F2292" s="11">
        <f t="shared" ref="F2292:G2292" si="3866">B2292/B2040-1</f>
        <v>0.37364809286118206</v>
      </c>
      <c r="G2292" s="11">
        <f t="shared" si="3866"/>
        <v>1.2791355384995442</v>
      </c>
      <c r="H2292" s="9">
        <f t="shared" si="3755"/>
        <v>0.31747004226338971</v>
      </c>
      <c r="I2292" s="9">
        <f t="shared" si="3756"/>
        <v>0.15145642014699029</v>
      </c>
      <c r="J2292" s="7">
        <f t="shared" si="3757"/>
        <v>0.35798301088124096</v>
      </c>
      <c r="K2292" s="7">
        <f t="shared" si="3758"/>
        <v>1.3377394475136226</v>
      </c>
      <c r="L2292" s="11">
        <f t="shared" ref="L2292:M2292" si="3867">B2292/B1536-1</f>
        <v>0.86891523845573415</v>
      </c>
      <c r="M2292" s="11">
        <f t="shared" si="3867"/>
        <v>3.2454776261504286</v>
      </c>
      <c r="N2292" s="9">
        <f t="shared" si="3736"/>
        <v>0.20845272538799542</v>
      </c>
      <c r="O2292" s="9">
        <f t="shared" si="3737"/>
        <v>0.17444344118657085</v>
      </c>
      <c r="P2292" s="7">
        <f t="shared" si="3738"/>
        <v>0.78552484871233386</v>
      </c>
      <c r="Q2292" s="7">
        <f t="shared" si="3739"/>
        <v>3.3286797467834326</v>
      </c>
    </row>
    <row r="2293" spans="1:17" x14ac:dyDescent="0.3">
      <c r="A2293" s="1">
        <v>43871</v>
      </c>
      <c r="B2293" s="2">
        <v>230.36580000000001</v>
      </c>
      <c r="C2293" s="2">
        <v>27.72</v>
      </c>
      <c r="D2293" s="2">
        <f t="shared" si="3768"/>
        <v>1.2012875126608974E-2</v>
      </c>
      <c r="E2293" s="2">
        <f t="shared" si="3769"/>
        <v>3.5432802558434527E-2</v>
      </c>
      <c r="F2293" s="11">
        <f t="shared" ref="F2293:G2293" si="3868">B2293/B2041-1</f>
        <v>0.38752762366880855</v>
      </c>
      <c r="G2293" s="11">
        <f t="shared" si="3868"/>
        <v>1.3493516399694889</v>
      </c>
      <c r="H2293" s="9">
        <f t="shared" si="3755"/>
        <v>0.32752347539076487</v>
      </c>
      <c r="I2293" s="9">
        <f t="shared" si="3756"/>
        <v>0.15183472994263944</v>
      </c>
      <c r="J2293" s="7">
        <f t="shared" si="3757"/>
        <v>0.37162556847498429</v>
      </c>
      <c r="K2293" s="7">
        <f t="shared" si="3758"/>
        <v>1.4080767327453323</v>
      </c>
      <c r="L2293" s="11">
        <f t="shared" ref="L2293:M2293" si="3869">B2293/B1537-1</f>
        <v>0.88461097948872336</v>
      </c>
      <c r="M2293" s="11">
        <f t="shared" si="3869"/>
        <v>3.3538355217691773</v>
      </c>
      <c r="N2293" s="9">
        <f t="shared" si="3736"/>
        <v>0.21124047422408931</v>
      </c>
      <c r="O2293" s="9">
        <f t="shared" si="3737"/>
        <v>0.17455524754505547</v>
      </c>
      <c r="P2293" s="7">
        <f t="shared" si="3738"/>
        <v>0.80041486878606105</v>
      </c>
      <c r="Q2293" s="7">
        <f t="shared" si="3739"/>
        <v>3.436321548522435</v>
      </c>
    </row>
    <row r="2294" spans="1:17" x14ac:dyDescent="0.3">
      <c r="A2294" s="1">
        <v>43872</v>
      </c>
      <c r="B2294" s="2">
        <v>230.40549999999999</v>
      </c>
      <c r="C2294" s="2">
        <v>27.74</v>
      </c>
      <c r="D2294" s="2">
        <f t="shared" si="3768"/>
        <v>1.7231976079331522E-4</v>
      </c>
      <c r="E2294" s="2">
        <f t="shared" si="3769"/>
        <v>7.2124056498300477E-4</v>
      </c>
      <c r="F2294" s="11">
        <f t="shared" ref="F2294:G2294" si="3870">B2294/B2042-1</f>
        <v>0.38908532964366338</v>
      </c>
      <c r="G2294" s="11">
        <f t="shared" si="3870"/>
        <v>1.3565190798192259</v>
      </c>
      <c r="H2294" s="9">
        <f t="shared" si="3755"/>
        <v>0.32864549431415574</v>
      </c>
      <c r="I2294" s="9">
        <f t="shared" si="3756"/>
        <v>0.15182223624640406</v>
      </c>
      <c r="J2294" s="7">
        <f t="shared" si="3757"/>
        <v>0.37316802678800132</v>
      </c>
      <c r="K2294" s="7">
        <f t="shared" si="3758"/>
        <v>1.4162373630871015</v>
      </c>
      <c r="L2294" s="11">
        <f t="shared" ref="L2294:M2294" si="3871">B2294/B1538-1</f>
        <v>0.88180750483508441</v>
      </c>
      <c r="M2294" s="11">
        <f t="shared" si="3871"/>
        <v>3.3326148752069473</v>
      </c>
      <c r="N2294" s="9">
        <f t="shared" si="3736"/>
        <v>0.21074425123257498</v>
      </c>
      <c r="O2294" s="9">
        <f t="shared" si="3737"/>
        <v>0.17455502187622238</v>
      </c>
      <c r="P2294" s="7">
        <f t="shared" si="3738"/>
        <v>0.79773685346896239</v>
      </c>
      <c r="Q2294" s="7">
        <f t="shared" si="3739"/>
        <v>3.4165577790197412</v>
      </c>
    </row>
    <row r="2295" spans="1:17" x14ac:dyDescent="0.3">
      <c r="A2295" s="1">
        <v>43873</v>
      </c>
      <c r="B2295" s="2">
        <v>232.6499</v>
      </c>
      <c r="C2295" s="2">
        <v>28.552499999999998</v>
      </c>
      <c r="D2295" s="2">
        <f t="shared" si="3768"/>
        <v>9.693948395754607E-3</v>
      </c>
      <c r="E2295" s="2">
        <f t="shared" si="3769"/>
        <v>2.8869083055939625E-2</v>
      </c>
      <c r="F2295" s="11">
        <f t="shared" ref="F2295:G2295" si="3872">B2295/B2043-1</f>
        <v>0.3821790613298035</v>
      </c>
      <c r="G2295" s="11">
        <f t="shared" si="3872"/>
        <v>1.3248949614044228</v>
      </c>
      <c r="H2295" s="9">
        <f t="shared" si="3755"/>
        <v>0.32366128376125469</v>
      </c>
      <c r="I2295" s="9">
        <f t="shared" si="3756"/>
        <v>0.15146424471721492</v>
      </c>
      <c r="J2295" s="7">
        <f t="shared" si="3757"/>
        <v>0.36641507283498642</v>
      </c>
      <c r="K2295" s="7">
        <f t="shared" si="3758"/>
        <v>1.3815403229469614</v>
      </c>
      <c r="L2295" s="11">
        <f t="shared" ref="L2295:M2295" si="3873">B2295/B1539-1</f>
        <v>0.89325426663932372</v>
      </c>
      <c r="M2295" s="11">
        <f t="shared" si="3873"/>
        <v>3.4136742359833665</v>
      </c>
      <c r="N2295" s="9">
        <f t="shared" ref="N2295:N2358" si="3874">AVERAGE($D1540:$D2295)*252</f>
        <v>0.2127657275383778</v>
      </c>
      <c r="O2295" s="9">
        <f t="shared" ref="O2295:O2358" si="3875">_xlfn.STDEV.P($D1540:$D2295)*SQRT(252)</f>
        <v>0.17462242540276415</v>
      </c>
      <c r="P2295" s="7">
        <f t="shared" ref="P2295:P2358" si="3876">EXP(N2295-O2295*O2295/2)^3-1</f>
        <v>0.80860837403737218</v>
      </c>
      <c r="Q2295" s="7">
        <f t="shared" ref="Q2295:Q2358" si="3877">EXP(3*N2295-9*O2295*O2295/2)^3-1</f>
        <v>3.4962160408281342</v>
      </c>
    </row>
    <row r="2296" spans="1:17" x14ac:dyDescent="0.3">
      <c r="A2296" s="1">
        <v>43874</v>
      </c>
      <c r="B2296" s="2">
        <v>232.352</v>
      </c>
      <c r="C2296" s="2">
        <v>28.442499999999999</v>
      </c>
      <c r="D2296" s="2">
        <f t="shared" si="3768"/>
        <v>-1.2812852625117763E-3</v>
      </c>
      <c r="E2296" s="2">
        <f t="shared" si="3769"/>
        <v>-3.8599925108905443E-3</v>
      </c>
      <c r="F2296" s="11">
        <f t="shared" ref="F2296:G2296" si="3878">B2296/B2044-1</f>
        <v>0.37944054623831858</v>
      </c>
      <c r="G2296" s="11">
        <f t="shared" si="3878"/>
        <v>1.3112333620451477</v>
      </c>
      <c r="H2296" s="9">
        <f t="shared" si="3755"/>
        <v>0.32167801569521931</v>
      </c>
      <c r="I2296" s="9">
        <f t="shared" si="3756"/>
        <v>0.15148480198351269</v>
      </c>
      <c r="J2296" s="7">
        <f t="shared" si="3757"/>
        <v>0.36370354453034093</v>
      </c>
      <c r="K2296" s="7">
        <f t="shared" si="3758"/>
        <v>1.367346348231401</v>
      </c>
      <c r="L2296" s="11">
        <f t="shared" ref="L2296:M2296" si="3879">B2296/B1540-1</f>
        <v>0.88459576235237058</v>
      </c>
      <c r="M2296" s="11">
        <f t="shared" si="3879"/>
        <v>3.3535327251576561</v>
      </c>
      <c r="N2296" s="9">
        <f t="shared" si="3874"/>
        <v>0.21123778274063865</v>
      </c>
      <c r="O2296" s="9">
        <f t="shared" si="3875"/>
        <v>0.17462094354048821</v>
      </c>
      <c r="P2296" s="7">
        <f t="shared" si="3876"/>
        <v>0.80033838218588027</v>
      </c>
      <c r="Q2296" s="7">
        <f t="shared" si="3877"/>
        <v>3.4348404801060139</v>
      </c>
    </row>
    <row r="2297" spans="1:17" x14ac:dyDescent="0.3">
      <c r="A2297" s="1">
        <v>43875</v>
      </c>
      <c r="B2297" s="2">
        <v>233.01740000000001</v>
      </c>
      <c r="C2297" s="2">
        <v>28.635000000000002</v>
      </c>
      <c r="D2297" s="2">
        <f t="shared" si="3768"/>
        <v>2.8596656911808842E-3</v>
      </c>
      <c r="E2297" s="2">
        <f t="shared" si="3769"/>
        <v>6.7452404140861573E-3</v>
      </c>
      <c r="F2297" s="11">
        <f t="shared" ref="F2297:G2297" si="3880">B2297/B2045-1</f>
        <v>0.38169456631371856</v>
      </c>
      <c r="G2297" s="11">
        <f t="shared" si="3880"/>
        <v>1.3184169831027197</v>
      </c>
      <c r="H2297" s="9">
        <f t="shared" si="3755"/>
        <v>0.32331069246344596</v>
      </c>
      <c r="I2297" s="9">
        <f t="shared" si="3756"/>
        <v>0.15149303157613958</v>
      </c>
      <c r="J2297" s="7">
        <f t="shared" si="3757"/>
        <v>0.36593014728734463</v>
      </c>
      <c r="K2297" s="7">
        <f t="shared" si="3758"/>
        <v>1.3789434335169237</v>
      </c>
      <c r="L2297" s="11">
        <f t="shared" ref="L2297:M2297" si="3881">B2297/B1541-1</f>
        <v>0.87936961133022029</v>
      </c>
      <c r="M2297" s="11">
        <f t="shared" si="3881"/>
        <v>3.3073752613607308</v>
      </c>
      <c r="N2297" s="9">
        <f t="shared" si="3874"/>
        <v>0.21031213582987393</v>
      </c>
      <c r="O2297" s="9">
        <f t="shared" si="3875"/>
        <v>0.17460285740201889</v>
      </c>
      <c r="P2297" s="7">
        <f t="shared" si="3876"/>
        <v>0.79536289382781478</v>
      </c>
      <c r="Q2297" s="7">
        <f t="shared" si="3877"/>
        <v>3.3984231073418716</v>
      </c>
    </row>
    <row r="2298" spans="1:17" x14ac:dyDescent="0.3">
      <c r="A2298" s="1">
        <v>43879</v>
      </c>
      <c r="B2298" s="2">
        <v>233.10669999999999</v>
      </c>
      <c r="C2298" s="2">
        <v>28.684999999999999</v>
      </c>
      <c r="D2298" s="2">
        <f t="shared" si="3768"/>
        <v>3.8315976836426023E-4</v>
      </c>
      <c r="E2298" s="2">
        <f t="shared" si="3769"/>
        <v>1.7445922080137582E-3</v>
      </c>
      <c r="F2298" s="11">
        <f t="shared" ref="F2298:G2298" si="3882">B2298/B2046-1</f>
        <v>0.37643581275578608</v>
      </c>
      <c r="G2298" s="11">
        <f t="shared" si="3882"/>
        <v>1.2950754090490859</v>
      </c>
      <c r="H2298" s="9">
        <f t="shared" si="3755"/>
        <v>0.31949741375104423</v>
      </c>
      <c r="I2298" s="9">
        <f t="shared" si="3756"/>
        <v>0.15146749598975509</v>
      </c>
      <c r="J2298" s="7">
        <f t="shared" si="3757"/>
        <v>0.36073665688861523</v>
      </c>
      <c r="K2298" s="7">
        <f t="shared" si="3758"/>
        <v>1.3519656626510068</v>
      </c>
      <c r="L2298" s="11">
        <f t="shared" ref="L2298:M2298" si="3883">B2298/B1542-1</f>
        <v>0.87379987009980442</v>
      </c>
      <c r="M2298" s="11">
        <f t="shared" si="3883"/>
        <v>3.2747716197487442</v>
      </c>
      <c r="N2298" s="9">
        <f t="shared" si="3874"/>
        <v>0.20932279507015955</v>
      </c>
      <c r="O2298" s="9">
        <f t="shared" si="3875"/>
        <v>0.17459699523302732</v>
      </c>
      <c r="P2298" s="7">
        <f t="shared" si="3876"/>
        <v>0.79004761327500606</v>
      </c>
      <c r="Q2298" s="7">
        <f t="shared" si="3877"/>
        <v>3.3595535729005999</v>
      </c>
    </row>
    <row r="2299" spans="1:17" x14ac:dyDescent="0.3">
      <c r="A2299" s="1">
        <v>43880</v>
      </c>
      <c r="B2299" s="2">
        <v>235.34119999999999</v>
      </c>
      <c r="C2299" s="2">
        <v>29.515000000000001</v>
      </c>
      <c r="D2299" s="2">
        <f t="shared" si="3768"/>
        <v>9.5400873710952405E-3</v>
      </c>
      <c r="E2299" s="2">
        <f t="shared" si="3769"/>
        <v>2.8524270638818367E-2</v>
      </c>
      <c r="F2299" s="11">
        <f t="shared" ref="F2299:G2299" si="3884">B2299/B2047-1</f>
        <v>0.38688739832942609</v>
      </c>
      <c r="G2299" s="11">
        <f t="shared" si="3884"/>
        <v>1.3473973038533424</v>
      </c>
      <c r="H2299" s="9">
        <f t="shared" si="3755"/>
        <v>0.32706195442460051</v>
      </c>
      <c r="I2299" s="9">
        <f t="shared" si="3756"/>
        <v>0.15169081841889956</v>
      </c>
      <c r="J2299" s="7">
        <f t="shared" si="3757"/>
        <v>0.37102262394624552</v>
      </c>
      <c r="K2299" s="7">
        <f t="shared" si="3758"/>
        <v>1.4052176381751851</v>
      </c>
      <c r="L2299" s="11">
        <f t="shared" ref="L2299:M2299" si="3885">B2299/B1543-1</f>
        <v>0.88064133586066018</v>
      </c>
      <c r="M2299" s="11">
        <f t="shared" si="3885"/>
        <v>3.3239719304414068</v>
      </c>
      <c r="N2299" s="9">
        <f t="shared" si="3874"/>
        <v>0.21053761825475581</v>
      </c>
      <c r="O2299" s="9">
        <f t="shared" si="3875"/>
        <v>0.17464489217992268</v>
      </c>
      <c r="P2299" s="7">
        <f t="shared" si="3876"/>
        <v>0.79653821132545399</v>
      </c>
      <c r="Q2299" s="7">
        <f t="shared" si="3877"/>
        <v>3.4064846778064286</v>
      </c>
    </row>
    <row r="2300" spans="1:17" x14ac:dyDescent="0.3">
      <c r="A2300" s="1">
        <v>43881</v>
      </c>
      <c r="B2300" s="2">
        <v>233.15639999999999</v>
      </c>
      <c r="C2300" s="2">
        <v>28.675000000000001</v>
      </c>
      <c r="D2300" s="2">
        <f t="shared" si="3768"/>
        <v>-9.3269030114998871E-3</v>
      </c>
      <c r="E2300" s="2">
        <f t="shared" si="3769"/>
        <v>-2.8872945677218303E-2</v>
      </c>
      <c r="F2300" s="11">
        <f t="shared" ref="F2300:G2300" si="3886">B2300/B2048-1</f>
        <v>0.37425107877074648</v>
      </c>
      <c r="G2300" s="11">
        <f t="shared" si="3886"/>
        <v>1.2824053806662157</v>
      </c>
      <c r="H2300" s="9">
        <f t="shared" si="3755"/>
        <v>0.3179089127470433</v>
      </c>
      <c r="I2300" s="9">
        <f t="shared" si="3756"/>
        <v>0.15205423918645133</v>
      </c>
      <c r="J2300" s="7">
        <f t="shared" si="3757"/>
        <v>0.35845587260941492</v>
      </c>
      <c r="K2300" s="7">
        <f t="shared" si="3758"/>
        <v>1.3389088701099485</v>
      </c>
      <c r="L2300" s="11">
        <f t="shared" ref="L2300:M2300" si="3887">B2300/B1544-1</f>
        <v>0.86375870203141325</v>
      </c>
      <c r="M2300" s="11">
        <f t="shared" si="3887"/>
        <v>3.2044838052227975</v>
      </c>
      <c r="N2300" s="9">
        <f t="shared" si="3874"/>
        <v>0.20753175206130714</v>
      </c>
      <c r="O2300" s="9">
        <f t="shared" si="3875"/>
        <v>0.17474206781162305</v>
      </c>
      <c r="P2300" s="7">
        <f t="shared" si="3876"/>
        <v>0.78031990628759895</v>
      </c>
      <c r="Q2300" s="7">
        <f t="shared" si="3877"/>
        <v>3.2869095983447556</v>
      </c>
    </row>
    <row r="2301" spans="1:17" x14ac:dyDescent="0.3">
      <c r="A2301" s="1">
        <v>43882</v>
      </c>
      <c r="B2301" s="2">
        <v>228.67760000000001</v>
      </c>
      <c r="C2301" s="2">
        <v>27.035</v>
      </c>
      <c r="D2301" s="2">
        <f t="shared" si="3768"/>
        <v>-1.9396321691147338E-2</v>
      </c>
      <c r="E2301" s="2">
        <f t="shared" si="3769"/>
        <v>-5.8893340181466212E-2</v>
      </c>
      <c r="F2301" s="11">
        <f t="shared" ref="F2301:G2301" si="3888">B2301/B2049-1</f>
        <v>0.35280090345426918</v>
      </c>
      <c r="G2301" s="11">
        <f t="shared" si="3888"/>
        <v>1.1765383098115305</v>
      </c>
      <c r="H2301" s="9">
        <f t="shared" si="3755"/>
        <v>0.30217718644224495</v>
      </c>
      <c r="I2301" s="9">
        <f t="shared" si="3756"/>
        <v>0.15336880421466381</v>
      </c>
      <c r="J2301" s="7">
        <f t="shared" si="3757"/>
        <v>0.33698381339906569</v>
      </c>
      <c r="K2301" s="7">
        <f t="shared" si="3758"/>
        <v>1.22706060990682</v>
      </c>
      <c r="L2301" s="11">
        <f t="shared" ref="L2301:M2301" si="3889">B2301/B1545-1</f>
        <v>0.82007145693999073</v>
      </c>
      <c r="M2301" s="11">
        <f t="shared" si="3889"/>
        <v>2.9148819091475158</v>
      </c>
      <c r="N2301" s="9">
        <f t="shared" si="3874"/>
        <v>0.19962525412430382</v>
      </c>
      <c r="O2301" s="9">
        <f t="shared" si="3875"/>
        <v>0.17511921835368971</v>
      </c>
      <c r="P2301" s="7">
        <f t="shared" si="3876"/>
        <v>0.73824442269599722</v>
      </c>
      <c r="Q2301" s="7">
        <f t="shared" si="3877"/>
        <v>2.9853545862490876</v>
      </c>
    </row>
    <row r="2302" spans="1:17" x14ac:dyDescent="0.3">
      <c r="A2302" s="1">
        <v>43885</v>
      </c>
      <c r="B2302" s="2">
        <v>219.85900000000001</v>
      </c>
      <c r="C2302" s="2">
        <v>23.92</v>
      </c>
      <c r="D2302" s="2">
        <f t="shared" si="3768"/>
        <v>-3.9326719534404933E-2</v>
      </c>
      <c r="E2302" s="2">
        <f t="shared" si="3769"/>
        <v>-0.12241739375153717</v>
      </c>
      <c r="F2302" s="11">
        <f t="shared" ref="F2302:G2302" si="3890">B2302/B2050-1</f>
        <v>0.29107745501673321</v>
      </c>
      <c r="G2302" s="11">
        <f t="shared" si="3890"/>
        <v>0.8848151037357479</v>
      </c>
      <c r="H2302" s="9">
        <f t="shared" si="3755"/>
        <v>0.25547710620480374</v>
      </c>
      <c r="I2302" s="9">
        <f t="shared" si="3756"/>
        <v>0.15848519736026953</v>
      </c>
      <c r="J2302" s="7">
        <f t="shared" si="3757"/>
        <v>0.27496449009114765</v>
      </c>
      <c r="K2302" s="7">
        <f t="shared" si="3758"/>
        <v>0.9220691894894677</v>
      </c>
      <c r="L2302" s="11">
        <f t="shared" ref="L2302:M2302" si="3891">B2302/B1546-1</f>
        <v>0.74129743326553754</v>
      </c>
      <c r="M2302" s="11">
        <f t="shared" si="3891"/>
        <v>2.4095930439740574</v>
      </c>
      <c r="N2302" s="9">
        <f t="shared" si="3874"/>
        <v>0.18487682888955206</v>
      </c>
      <c r="O2302" s="9">
        <f t="shared" si="3875"/>
        <v>0.17662590420758312</v>
      </c>
      <c r="P2302" s="7">
        <f t="shared" si="3876"/>
        <v>0.6616904400811332</v>
      </c>
      <c r="Q2302" s="7">
        <f t="shared" si="3877"/>
        <v>2.4650805339898776</v>
      </c>
    </row>
    <row r="2303" spans="1:17" x14ac:dyDescent="0.3">
      <c r="A2303" s="1">
        <v>43886</v>
      </c>
      <c r="B2303" s="2">
        <v>213.88059999999999</v>
      </c>
      <c r="C2303" s="2">
        <v>21.984999999999999</v>
      </c>
      <c r="D2303" s="2">
        <f t="shared" si="3768"/>
        <v>-2.7568516403439158E-2</v>
      </c>
      <c r="E2303" s="2">
        <f t="shared" si="3769"/>
        <v>-8.4354526449657657E-2</v>
      </c>
      <c r="F2303" s="11">
        <f t="shared" ref="F2303:G2303" si="3892">B2303/B2051-1</f>
        <v>0.25141067077951407</v>
      </c>
      <c r="G2303" s="11">
        <f t="shared" si="3892"/>
        <v>0.71345512360881624</v>
      </c>
      <c r="H2303" s="9">
        <f t="shared" ref="H2303:H2366" si="3893">AVERAGE($D2052:$D2303)*252</f>
        <v>0.22427145161905987</v>
      </c>
      <c r="I2303" s="9">
        <f t="shared" ref="I2303:I2366" si="3894">_xlfn.STDEV.P($D2052:$D2303)*SQRT(252)</f>
        <v>0.16100857216416464</v>
      </c>
      <c r="J2303" s="7">
        <f t="shared" ref="J2303:J2366" si="3895">EXP(H2303-I2303*I2303/2)-1</f>
        <v>0.23529470786662987</v>
      </c>
      <c r="K2303" s="7">
        <f t="shared" ref="K2303:K2366" si="3896">EXP(3*H2303-9*I2303*I2303/2)-1</f>
        <v>0.74395833280415014</v>
      </c>
      <c r="L2303" s="11">
        <f t="shared" ref="L2303:M2303" si="3897">B2303/B1547-1</f>
        <v>0.69329902620536754</v>
      </c>
      <c r="M2303" s="11">
        <f t="shared" si="3897"/>
        <v>2.1334178983224774</v>
      </c>
      <c r="N2303" s="9">
        <f t="shared" si="3874"/>
        <v>0.17555957086736784</v>
      </c>
      <c r="O2303" s="9">
        <f t="shared" si="3875"/>
        <v>0.1773790534729186</v>
      </c>
      <c r="P2303" s="7">
        <f t="shared" si="3876"/>
        <v>0.61524027013407423</v>
      </c>
      <c r="Q2303" s="7">
        <f t="shared" si="3877"/>
        <v>2.1749160833629722</v>
      </c>
    </row>
    <row r="2304" spans="1:17" x14ac:dyDescent="0.3">
      <c r="A2304" s="1">
        <v>43887</v>
      </c>
      <c r="B2304" s="2">
        <v>214.9829</v>
      </c>
      <c r="C2304" s="2">
        <v>22.287500000000001</v>
      </c>
      <c r="D2304" s="2">
        <f t="shared" si="3768"/>
        <v>5.1405746928898672E-3</v>
      </c>
      <c r="E2304" s="2">
        <f t="shared" si="3769"/>
        <v>1.3665580556485467E-2</v>
      </c>
      <c r="F2304" s="11">
        <f t="shared" ref="F2304:G2304" si="3898">B2304/B2052-1</f>
        <v>0.25655667901307444</v>
      </c>
      <c r="G2304" s="11">
        <f t="shared" si="3898"/>
        <v>0.73163284333530187</v>
      </c>
      <c r="H2304" s="9">
        <f t="shared" si="3893"/>
        <v>0.22837518562964837</v>
      </c>
      <c r="I2304" s="9">
        <f t="shared" si="3894"/>
        <v>0.16106439576729473</v>
      </c>
      <c r="J2304" s="7">
        <f t="shared" si="3895"/>
        <v>0.24036329412214941</v>
      </c>
      <c r="K2304" s="7">
        <f t="shared" si="3896"/>
        <v>0.76541842232312218</v>
      </c>
      <c r="L2304" s="11">
        <f t="shared" ref="L2304:M2304" si="3899">B2304/B1548-1</f>
        <v>0.70844124521101715</v>
      </c>
      <c r="M2304" s="11">
        <f t="shared" si="3899"/>
        <v>2.2111777079791377</v>
      </c>
      <c r="N2304" s="9">
        <f t="shared" si="3874"/>
        <v>0.17852713409658491</v>
      </c>
      <c r="O2304" s="9">
        <f t="shared" si="3875"/>
        <v>0.17737883057582082</v>
      </c>
      <c r="P2304" s="7">
        <f t="shared" si="3876"/>
        <v>0.62968464697057036</v>
      </c>
      <c r="Q2304" s="7">
        <f t="shared" si="3877"/>
        <v>2.2608579582383279</v>
      </c>
    </row>
    <row r="2305" spans="1:17" x14ac:dyDescent="0.3">
      <c r="A2305" s="1">
        <v>43888</v>
      </c>
      <c r="B2305" s="2">
        <v>204.21789999999999</v>
      </c>
      <c r="C2305" s="2">
        <v>18.954999999999998</v>
      </c>
      <c r="D2305" s="2">
        <f t="shared" si="3768"/>
        <v>-5.1370929034461131E-2</v>
      </c>
      <c r="E2305" s="2">
        <f t="shared" si="3769"/>
        <v>-0.16195823422096078</v>
      </c>
      <c r="F2305" s="11">
        <f t="shared" ref="F2305:G2305" si="3900">B2305/B2053-1</f>
        <v>0.19439292784849727</v>
      </c>
      <c r="G2305" s="11">
        <f t="shared" si="3900"/>
        <v>0.47730461078030983</v>
      </c>
      <c r="H2305" s="9">
        <f t="shared" si="3893"/>
        <v>0.17763804613396836</v>
      </c>
      <c r="I2305" s="9">
        <f t="shared" si="3894"/>
        <v>0.16929871847657418</v>
      </c>
      <c r="J2305" s="7">
        <f t="shared" si="3895"/>
        <v>0.17739811673023653</v>
      </c>
      <c r="K2305" s="7">
        <f t="shared" si="3896"/>
        <v>0.49770642220460615</v>
      </c>
      <c r="L2305" s="11">
        <f t="shared" ref="L2305:M2305" si="3901">B2305/B1549-1</f>
        <v>0.6197781209523967</v>
      </c>
      <c r="M2305" s="11">
        <f t="shared" si="3901"/>
        <v>1.7163554549232596</v>
      </c>
      <c r="N2305" s="9">
        <f t="shared" si="3874"/>
        <v>0.16076305916300937</v>
      </c>
      <c r="O2305" s="9">
        <f t="shared" si="3875"/>
        <v>0.17990440209732247</v>
      </c>
      <c r="P2305" s="7">
        <f t="shared" si="3876"/>
        <v>0.54301884518607935</v>
      </c>
      <c r="Q2305" s="7">
        <f t="shared" si="3877"/>
        <v>1.7454143613971782</v>
      </c>
    </row>
    <row r="2306" spans="1:17" x14ac:dyDescent="0.3">
      <c r="A2306" s="1">
        <v>43889</v>
      </c>
      <c r="B2306" s="2">
        <v>204.3768</v>
      </c>
      <c r="C2306" s="2">
        <v>19.25</v>
      </c>
      <c r="D2306" s="2">
        <f t="shared" si="3768"/>
        <v>7.7778790576882057E-4</v>
      </c>
      <c r="E2306" s="2">
        <f t="shared" si="3769"/>
        <v>1.5443311765495151E-2</v>
      </c>
      <c r="F2306" s="11">
        <f t="shared" ref="F2306:G2306" si="3902">B2306/B2054-1</f>
        <v>0.19808308394861252</v>
      </c>
      <c r="G2306" s="11">
        <f t="shared" si="3902"/>
        <v>0.50969735469653132</v>
      </c>
      <c r="H2306" s="9">
        <f t="shared" si="3893"/>
        <v>0.18072284949936593</v>
      </c>
      <c r="I2306" s="9">
        <f t="shared" si="3894"/>
        <v>0.16927182847212316</v>
      </c>
      <c r="J2306" s="7">
        <f t="shared" si="3895"/>
        <v>0.18104114241879965</v>
      </c>
      <c r="K2306" s="7">
        <f t="shared" si="3896"/>
        <v>0.51169307569100186</v>
      </c>
      <c r="L2306" s="11">
        <f t="shared" ref="L2306:M2306" si="3903">B2306/B1550-1</f>
        <v>0.6190505614639652</v>
      </c>
      <c r="M2306" s="11">
        <f t="shared" si="3903"/>
        <v>1.7504322107759793</v>
      </c>
      <c r="N2306" s="9">
        <f t="shared" si="3874"/>
        <v>0.16061330142196362</v>
      </c>
      <c r="O2306" s="9">
        <f t="shared" si="3875"/>
        <v>0.17990409844923397</v>
      </c>
      <c r="P2306" s="7">
        <f t="shared" si="3876"/>
        <v>0.54232601659984492</v>
      </c>
      <c r="Q2306" s="7">
        <f t="shared" si="3877"/>
        <v>1.7417205743678807</v>
      </c>
    </row>
    <row r="2307" spans="1:17" x14ac:dyDescent="0.3">
      <c r="A2307" s="1">
        <v>43892</v>
      </c>
      <c r="B2307" s="2">
        <v>214.92339999999999</v>
      </c>
      <c r="C2307" s="2">
        <v>21.877500000000001</v>
      </c>
      <c r="D2307" s="2">
        <f t="shared" si="3768"/>
        <v>5.031633662324566E-2</v>
      </c>
      <c r="E2307" s="2">
        <f t="shared" si="3769"/>
        <v>0.12794765069405606</v>
      </c>
      <c r="F2307" s="11">
        <f t="shared" ref="F2307:G2307" si="3904">B2307/B2055-1</f>
        <v>0.25123873119925944</v>
      </c>
      <c r="G2307" s="11">
        <f t="shared" si="3904"/>
        <v>0.68214705859738434</v>
      </c>
      <c r="H2307" s="9">
        <f t="shared" si="3893"/>
        <v>0.22413404557218058</v>
      </c>
      <c r="I2307" s="9">
        <f t="shared" si="3894"/>
        <v>0.1762590744840582</v>
      </c>
      <c r="J2307" s="7">
        <f t="shared" si="3895"/>
        <v>0.23195263025427071</v>
      </c>
      <c r="K2307" s="7">
        <f t="shared" si="3896"/>
        <v>0.70335436136546692</v>
      </c>
      <c r="L2307" s="11">
        <f t="shared" ref="L2307:M2307" si="3905">B2307/B1551-1</f>
        <v>0.70783675843534999</v>
      </c>
      <c r="M2307" s="11">
        <f t="shared" si="3905"/>
        <v>2.1505616359447006</v>
      </c>
      <c r="N2307" s="9">
        <f t="shared" si="3874"/>
        <v>0.17840917203742171</v>
      </c>
      <c r="O2307" s="9">
        <f t="shared" si="3875"/>
        <v>0.1821601228825753</v>
      </c>
      <c r="P2307" s="7">
        <f t="shared" si="3876"/>
        <v>0.62491263386236762</v>
      </c>
      <c r="Q2307" s="7">
        <f t="shared" si="3877"/>
        <v>2.1826728364384009</v>
      </c>
    </row>
    <row r="2308" spans="1:17" x14ac:dyDescent="0.3">
      <c r="A2308" s="1">
        <v>43893</v>
      </c>
      <c r="B2308" s="2">
        <v>208.03139999999999</v>
      </c>
      <c r="C2308" s="2">
        <v>19.817499999999999</v>
      </c>
      <c r="D2308" s="2">
        <f t="shared" ref="D2308:D2371" si="3906">LN(B2308/B2307)</f>
        <v>-3.2592655729195709E-2</v>
      </c>
      <c r="E2308" s="2">
        <f t="shared" ref="E2308:E2371" si="3907">LN(C2308/C2307)</f>
        <v>-9.889332569867533E-2</v>
      </c>
      <c r="F2308" s="11">
        <f t="shared" ref="F2308:G2308" si="3908">B2308/B2056-1</f>
        <v>0.21090629058179333</v>
      </c>
      <c r="G2308" s="11">
        <f t="shared" si="3908"/>
        <v>0.52346212389108393</v>
      </c>
      <c r="H2308" s="9">
        <f t="shared" si="3893"/>
        <v>0.1913690797285951</v>
      </c>
      <c r="I2308" s="9">
        <f t="shared" si="3894"/>
        <v>0.17939770469201666</v>
      </c>
      <c r="J2308" s="7">
        <f t="shared" si="3895"/>
        <v>0.1915766087012214</v>
      </c>
      <c r="K2308" s="7">
        <f t="shared" si="3896"/>
        <v>0.53615313214995042</v>
      </c>
      <c r="L2308" s="11">
        <f t="shared" ref="L2308:M2308" si="3909">B2308/B1552-1</f>
        <v>0.63521244334608284</v>
      </c>
      <c r="M2308" s="11">
        <f t="shared" si="3909"/>
        <v>1.7645253539792147</v>
      </c>
      <c r="N2308" s="9">
        <f t="shared" si="3874"/>
        <v>0.1639242435588914</v>
      </c>
      <c r="O2308" s="9">
        <f t="shared" si="3875"/>
        <v>0.18307581152556351</v>
      </c>
      <c r="P2308" s="7">
        <f t="shared" si="3876"/>
        <v>0.55503429729784637</v>
      </c>
      <c r="Q2308" s="7">
        <f t="shared" si="3877"/>
        <v>1.7810874761752125</v>
      </c>
    </row>
    <row r="2309" spans="1:17" x14ac:dyDescent="0.3">
      <c r="A2309" s="1">
        <v>43894</v>
      </c>
      <c r="B2309" s="2">
        <v>216.71090000000001</v>
      </c>
      <c r="C2309" s="2">
        <v>22.2225</v>
      </c>
      <c r="D2309" s="2">
        <f t="shared" si="3906"/>
        <v>4.0875177384933341E-2</v>
      </c>
      <c r="E2309" s="2">
        <f t="shared" si="3907"/>
        <v>0.11453990340451917</v>
      </c>
      <c r="F2309" s="11">
        <f t="shared" ref="F2309:G2309" si="3910">B2309/B2057-1</f>
        <v>0.26048866344318888</v>
      </c>
      <c r="G2309" s="11">
        <f t="shared" si="3910"/>
        <v>0.70408797073776719</v>
      </c>
      <c r="H2309" s="9">
        <f t="shared" si="3893"/>
        <v>0.23149947390701128</v>
      </c>
      <c r="I2309" s="9">
        <f t="shared" si="3894"/>
        <v>0.18381082958417164</v>
      </c>
      <c r="J2309" s="7">
        <f t="shared" si="3895"/>
        <v>0.23937381401645097</v>
      </c>
      <c r="K2309" s="7">
        <f t="shared" si="3896"/>
        <v>0.72023262176908687</v>
      </c>
      <c r="L2309" s="11">
        <f t="shared" ref="L2309:M2309" si="3911">B2309/B1553-1</f>
        <v>0.7120334015373555</v>
      </c>
      <c r="M2309" s="11">
        <f t="shared" si="3911"/>
        <v>2.1497151118292375</v>
      </c>
      <c r="N2309" s="9">
        <f t="shared" si="3874"/>
        <v>0.17922726259100413</v>
      </c>
      <c r="O2309" s="9">
        <f t="shared" si="3875"/>
        <v>0.18451123141027589</v>
      </c>
      <c r="P2309" s="7">
        <f t="shared" si="3876"/>
        <v>0.62680048958110124</v>
      </c>
      <c r="Q2309" s="7">
        <f t="shared" si="3877"/>
        <v>2.169094934004637</v>
      </c>
    </row>
    <row r="2310" spans="1:17" x14ac:dyDescent="0.3">
      <c r="A2310" s="1">
        <v>43895</v>
      </c>
      <c r="B2310" s="2">
        <v>210.1268</v>
      </c>
      <c r="C2310" s="2">
        <v>20.272500000000001</v>
      </c>
      <c r="D2310" s="2">
        <f t="shared" si="3906"/>
        <v>-3.0853049209511756E-2</v>
      </c>
      <c r="E2310" s="2">
        <f t="shared" si="3907"/>
        <v>-9.1840001297117627E-2</v>
      </c>
      <c r="F2310" s="11">
        <f t="shared" ref="F2310:G2310" si="3912">B2310/B2058-1</f>
        <v>0.22916391246614531</v>
      </c>
      <c r="G2310" s="11">
        <f t="shared" si="3912"/>
        <v>0.58183648309118441</v>
      </c>
      <c r="H2310" s="9">
        <f t="shared" si="3893"/>
        <v>0.20633419228980912</v>
      </c>
      <c r="I2310" s="9">
        <f t="shared" si="3894"/>
        <v>0.18641272505771089</v>
      </c>
      <c r="J2310" s="7">
        <f t="shared" si="3895"/>
        <v>0.2079918348481169</v>
      </c>
      <c r="K2310" s="7">
        <f t="shared" si="3896"/>
        <v>0.58824384938582552</v>
      </c>
      <c r="L2310" s="11">
        <f t="shared" ref="L2310:M2310" si="3913">B2310/B1554-1</f>
        <v>0.65697761985533076</v>
      </c>
      <c r="M2310" s="11">
        <f t="shared" si="3913"/>
        <v>1.8585025380710665</v>
      </c>
      <c r="N2310" s="9">
        <f t="shared" si="3874"/>
        <v>0.1683317439763847</v>
      </c>
      <c r="O2310" s="9">
        <f t="shared" si="3875"/>
        <v>0.18540659267768977</v>
      </c>
      <c r="P2310" s="7">
        <f t="shared" si="3876"/>
        <v>0.57370360439393386</v>
      </c>
      <c r="Q2310" s="7">
        <f t="shared" si="3877"/>
        <v>1.8602671614822976</v>
      </c>
    </row>
    <row r="2311" spans="1:17" x14ac:dyDescent="0.3">
      <c r="A2311" s="1">
        <v>43896</v>
      </c>
      <c r="B2311" s="2">
        <v>206.58150000000001</v>
      </c>
      <c r="C2311" s="2">
        <v>19.21</v>
      </c>
      <c r="D2311" s="2">
        <f t="shared" si="3906"/>
        <v>-1.7016150360031432E-2</v>
      </c>
      <c r="E2311" s="2">
        <f t="shared" si="3907"/>
        <v>-5.3834311056110057E-2</v>
      </c>
      <c r="F2311" s="11">
        <f t="shared" ref="F2311:G2311" si="3914">B2311/B2059-1</f>
        <v>0.22343991519250461</v>
      </c>
      <c r="G2311" s="11">
        <f t="shared" si="3914"/>
        <v>0.55562933750111365</v>
      </c>
      <c r="H2311" s="9">
        <f t="shared" si="3893"/>
        <v>0.20166649373884454</v>
      </c>
      <c r="I2311" s="9">
        <f t="shared" si="3894"/>
        <v>0.18680023129902298</v>
      </c>
      <c r="J2311" s="7">
        <f t="shared" si="3895"/>
        <v>0.20227949078057605</v>
      </c>
      <c r="K2311" s="7">
        <f t="shared" si="3896"/>
        <v>0.56513958601469683</v>
      </c>
      <c r="L2311" s="11">
        <f t="shared" ref="L2311:M2311" si="3915">B2311/B1555-1</f>
        <v>0.63263459377267206</v>
      </c>
      <c r="M2311" s="11">
        <f t="shared" si="3915"/>
        <v>1.7275696091098838</v>
      </c>
      <c r="N2311" s="9">
        <f t="shared" si="3874"/>
        <v>0.16339834172834836</v>
      </c>
      <c r="O2311" s="9">
        <f t="shared" si="3875"/>
        <v>0.18567977418552556</v>
      </c>
      <c r="P2311" s="7">
        <f t="shared" si="3876"/>
        <v>0.55034821009147006</v>
      </c>
      <c r="Q2311" s="7">
        <f t="shared" si="3877"/>
        <v>1.7323057922104024</v>
      </c>
    </row>
    <row r="2312" spans="1:17" x14ac:dyDescent="0.3">
      <c r="A2312" s="1">
        <v>43899</v>
      </c>
      <c r="B2312" s="2">
        <v>192.23140000000001</v>
      </c>
      <c r="C2312" s="2">
        <v>15.307499999999999</v>
      </c>
      <c r="D2312" s="2">
        <f t="shared" si="3906"/>
        <v>-7.1995152981066068E-2</v>
      </c>
      <c r="E2312" s="2">
        <f t="shared" si="3907"/>
        <v>-0.22708807241049289</v>
      </c>
      <c r="F2312" s="11">
        <f t="shared" ref="F2312:G2312" si="3916">B2312/B2060-1</f>
        <v>0.14018347905566464</v>
      </c>
      <c r="G2312" s="11">
        <f t="shared" si="3916"/>
        <v>0.24667106452637477</v>
      </c>
      <c r="H2312" s="9">
        <f t="shared" si="3893"/>
        <v>0.13118919599595605</v>
      </c>
      <c r="I2312" s="9">
        <f t="shared" si="3894"/>
        <v>0.20042059509185192</v>
      </c>
      <c r="J2312" s="7">
        <f t="shared" si="3895"/>
        <v>0.11751222665884042</v>
      </c>
      <c r="K2312" s="7">
        <f t="shared" si="3896"/>
        <v>0.23714922504586466</v>
      </c>
      <c r="L2312" s="11">
        <f t="shared" ref="L2312:M2312" si="3917">B2312/B1556-1</f>
        <v>0.52178600945538167</v>
      </c>
      <c r="M2312" s="11">
        <f t="shared" si="3917"/>
        <v>1.1842893835616439</v>
      </c>
      <c r="N2312" s="9">
        <f t="shared" si="3874"/>
        <v>0.13996155043310027</v>
      </c>
      <c r="O2312" s="9">
        <f t="shared" si="3875"/>
        <v>0.19034708601617611</v>
      </c>
      <c r="P2312" s="7">
        <f t="shared" si="3876"/>
        <v>0.44128724089072646</v>
      </c>
      <c r="Q2312" s="7">
        <f t="shared" si="3877"/>
        <v>1.1608934626956127</v>
      </c>
    </row>
    <row r="2313" spans="1:17" x14ac:dyDescent="0.3">
      <c r="A2313" s="1">
        <v>43900</v>
      </c>
      <c r="B2313" s="2">
        <v>202.6985</v>
      </c>
      <c r="C2313" s="2">
        <v>17.690000000000001</v>
      </c>
      <c r="D2313" s="2">
        <f t="shared" si="3906"/>
        <v>5.3019798651348302E-2</v>
      </c>
      <c r="E2313" s="2">
        <f t="shared" si="3907"/>
        <v>0.14465660380172146</v>
      </c>
      <c r="F2313" s="11">
        <f t="shared" ref="F2313:G2313" si="3918">B2313/B2061-1</f>
        <v>0.17777161868969471</v>
      </c>
      <c r="G2313" s="11">
        <f t="shared" si="3918"/>
        <v>0.3560023609311882</v>
      </c>
      <c r="H2313" s="9">
        <f t="shared" si="3893"/>
        <v>0.16362419435371828</v>
      </c>
      <c r="I2313" s="9">
        <f t="shared" si="3894"/>
        <v>0.2061985316624067</v>
      </c>
      <c r="J2313" s="7">
        <f t="shared" si="3895"/>
        <v>0.15299773532220451</v>
      </c>
      <c r="K2313" s="7">
        <f t="shared" si="3896"/>
        <v>0.3492411563371296</v>
      </c>
      <c r="L2313" s="11">
        <f t="shared" ref="L2313:M2313" si="3919">B2313/B1557-1</f>
        <v>0.60182405409100359</v>
      </c>
      <c r="M2313" s="11">
        <f t="shared" si="3919"/>
        <v>1.5114284903035293</v>
      </c>
      <c r="N2313" s="9">
        <f t="shared" si="3874"/>
        <v>0.15704767123584812</v>
      </c>
      <c r="O2313" s="9">
        <f t="shared" si="3875"/>
        <v>0.19273783778212419</v>
      </c>
      <c r="P2313" s="7">
        <f t="shared" si="3876"/>
        <v>0.51500873184404439</v>
      </c>
      <c r="Q2313" s="7">
        <f t="shared" si="3877"/>
        <v>1.4891287274709559</v>
      </c>
    </row>
    <row r="2314" spans="1:17" x14ac:dyDescent="0.3">
      <c r="A2314" s="1">
        <v>43901</v>
      </c>
      <c r="B2314" s="2">
        <v>193.87</v>
      </c>
      <c r="C2314" s="2">
        <v>15.414999999999999</v>
      </c>
      <c r="D2314" s="2">
        <f t="shared" si="3906"/>
        <v>-4.4531821980789352E-2</v>
      </c>
      <c r="E2314" s="2">
        <f t="shared" si="3907"/>
        <v>-0.13765844683358033</v>
      </c>
      <c r="F2314" s="11">
        <f t="shared" ref="F2314:G2314" si="3920">B2314/B2062-1</f>
        <v>0.12031852249940767</v>
      </c>
      <c r="G2314" s="11">
        <f t="shared" si="3920"/>
        <v>0.16269422235631326</v>
      </c>
      <c r="H2314" s="9">
        <f t="shared" si="3893"/>
        <v>0.11361303996314222</v>
      </c>
      <c r="I2314" s="9">
        <f t="shared" si="3894"/>
        <v>0.21101164471242659</v>
      </c>
      <c r="J2314" s="7">
        <f t="shared" si="3895"/>
        <v>9.5652507290240996E-2</v>
      </c>
      <c r="K2314" s="7">
        <f t="shared" si="3896"/>
        <v>0.15081743852108231</v>
      </c>
      <c r="L2314" s="11">
        <f t="shared" ref="L2314:M2314" si="3921">B2314/B1558-1</f>
        <v>0.53088700953102919</v>
      </c>
      <c r="M2314" s="11">
        <f t="shared" si="3921"/>
        <v>1.1817589945367564</v>
      </c>
      <c r="N2314" s="9">
        <f t="shared" si="3874"/>
        <v>0.14194910406959338</v>
      </c>
      <c r="O2314" s="9">
        <f t="shared" si="3875"/>
        <v>0.19449067254883268</v>
      </c>
      <c r="P2314" s="7">
        <f t="shared" si="3876"/>
        <v>0.44644291386411372</v>
      </c>
      <c r="Q2314" s="7">
        <f t="shared" si="3877"/>
        <v>1.15304376055597</v>
      </c>
    </row>
    <row r="2315" spans="1:17" x14ac:dyDescent="0.3">
      <c r="A2315" s="1">
        <v>43902</v>
      </c>
      <c r="B2315" s="2">
        <v>176.09379999999999</v>
      </c>
      <c r="C2315" s="2">
        <v>11.19</v>
      </c>
      <c r="D2315" s="2">
        <f t="shared" si="3906"/>
        <v>-9.6171023737343542E-2</v>
      </c>
      <c r="E2315" s="2">
        <f t="shared" si="3907"/>
        <v>-0.32032053901427987</v>
      </c>
      <c r="F2315" s="11">
        <f t="shared" ref="F2315:G2315" si="3922">B2315/B2063-1</f>
        <v>1.0006934363297582E-2</v>
      </c>
      <c r="G2315" s="11">
        <f t="shared" si="3922"/>
        <v>-0.17388319195588131</v>
      </c>
      <c r="H2315" s="9">
        <f t="shared" si="3893"/>
        <v>9.9571965358341702E-3</v>
      </c>
      <c r="I2315" s="9">
        <f t="shared" si="3894"/>
        <v>0.23188269871994333</v>
      </c>
      <c r="J2315" s="7">
        <f t="shared" si="3895"/>
        <v>-1.6785129692184597E-2</v>
      </c>
      <c r="K2315" s="7">
        <f t="shared" si="3896"/>
        <v>-0.19110935752729596</v>
      </c>
      <c r="L2315" s="11">
        <f t="shared" ref="L2315:M2315" si="3923">B2315/B1559-1</f>
        <v>0.38469655913200596</v>
      </c>
      <c r="M2315" s="11">
        <f t="shared" si="3923"/>
        <v>0.56663446595825118</v>
      </c>
      <c r="N2315" s="9">
        <f t="shared" si="3874"/>
        <v>0.1084936749186577</v>
      </c>
      <c r="O2315" s="9">
        <f t="shared" si="3875"/>
        <v>0.20232883858848089</v>
      </c>
      <c r="P2315" s="7">
        <f t="shared" si="3876"/>
        <v>0.30222662316320914</v>
      </c>
      <c r="Q2315" s="7">
        <f t="shared" si="3877"/>
        <v>0.52774704226881575</v>
      </c>
    </row>
    <row r="2316" spans="1:17" x14ac:dyDescent="0.3">
      <c r="A2316" s="1">
        <v>43903</v>
      </c>
      <c r="B2316" s="2">
        <v>191.00989999999999</v>
      </c>
      <c r="C2316" s="2">
        <v>14.21</v>
      </c>
      <c r="D2316" s="2">
        <f t="shared" si="3906"/>
        <v>8.1308451550334546E-2</v>
      </c>
      <c r="E2316" s="2">
        <f t="shared" si="3907"/>
        <v>0.23892541978517542</v>
      </c>
      <c r="F2316" s="11">
        <f t="shared" ref="F2316:G2316" si="3924">B2316/B2064-1</f>
        <v>9.7419990163949421E-2</v>
      </c>
      <c r="G2316" s="11">
        <f t="shared" si="3924"/>
        <v>5.3739998368594E-2</v>
      </c>
      <c r="H2316" s="9">
        <f t="shared" si="3893"/>
        <v>9.2961961408986882E-2</v>
      </c>
      <c r="I2316" s="9">
        <f t="shared" si="3894"/>
        <v>0.24564989895708172</v>
      </c>
      <c r="J2316" s="7">
        <f t="shared" si="3895"/>
        <v>6.4803233676235417E-2</v>
      </c>
      <c r="K2316" s="7">
        <f t="shared" si="3896"/>
        <v>7.3654488258412254E-3</v>
      </c>
      <c r="L2316" s="11">
        <f t="shared" ref="L2316:M2316" si="3925">B2316/B1560-1</f>
        <v>0.49947756513165276</v>
      </c>
      <c r="M2316" s="11">
        <f t="shared" si="3925"/>
        <v>0.97792408446195167</v>
      </c>
      <c r="N2316" s="9">
        <f t="shared" si="3874"/>
        <v>0.13503891917630548</v>
      </c>
      <c r="O2316" s="9">
        <f t="shared" si="3875"/>
        <v>0.20763925702366012</v>
      </c>
      <c r="P2316" s="7">
        <f t="shared" si="3876"/>
        <v>0.40557386740104473</v>
      </c>
      <c r="Q2316" s="7">
        <f t="shared" si="3877"/>
        <v>0.88383661183190632</v>
      </c>
    </row>
    <row r="2317" spans="1:17" x14ac:dyDescent="0.3">
      <c r="A2317" s="1">
        <v>43906</v>
      </c>
      <c r="B2317" s="2">
        <v>168.1292</v>
      </c>
      <c r="C2317" s="2">
        <v>9.3125</v>
      </c>
      <c r="D2317" s="2">
        <f t="shared" si="3906"/>
        <v>-0.12759252770739457</v>
      </c>
      <c r="E2317" s="2">
        <f t="shared" si="3907"/>
        <v>-0.42258835840333148</v>
      </c>
      <c r="F2317" s="11">
        <f t="shared" ref="F2317:G2317" si="3926">B2317/B2065-1</f>
        <v>-4.2920492517177222E-2</v>
      </c>
      <c r="G2317" s="11">
        <f t="shared" si="3926"/>
        <v>-0.32616261821549775</v>
      </c>
      <c r="H2317" s="9">
        <f t="shared" si="3893"/>
        <v>-4.3868811060773588E-2</v>
      </c>
      <c r="I2317" s="9">
        <f t="shared" si="3894"/>
        <v>0.27670388031312443</v>
      </c>
      <c r="J2317" s="7">
        <f t="shared" si="3895"/>
        <v>-7.8867446611360803E-2</v>
      </c>
      <c r="K2317" s="7">
        <f t="shared" si="3896"/>
        <v>-0.37882914209830854</v>
      </c>
      <c r="L2317" s="11">
        <f t="shared" ref="L2317:M2317" si="3927">B2317/B1561-1</f>
        <v>0.32307479228736491</v>
      </c>
      <c r="M2317" s="11">
        <f t="shared" si="3927"/>
        <v>0.30589951059443843</v>
      </c>
      <c r="N2317" s="9">
        <f t="shared" si="3874"/>
        <v>9.3319471958698608E-2</v>
      </c>
      <c r="O2317" s="9">
        <f t="shared" si="3875"/>
        <v>0.22040079214557379</v>
      </c>
      <c r="P2317" s="7">
        <f t="shared" si="3876"/>
        <v>0.2300977676361029</v>
      </c>
      <c r="Q2317" s="7">
        <f t="shared" si="3877"/>
        <v>0.20212686289780346</v>
      </c>
    </row>
    <row r="2318" spans="1:17" x14ac:dyDescent="0.3">
      <c r="A2318" s="1">
        <v>43907</v>
      </c>
      <c r="B2318" s="2">
        <v>180.88040000000001</v>
      </c>
      <c r="C2318" s="2">
        <v>10.83</v>
      </c>
      <c r="D2318" s="2">
        <f t="shared" si="3906"/>
        <v>7.3103307921436725E-2</v>
      </c>
      <c r="E2318" s="2">
        <f t="shared" si="3907"/>
        <v>0.15096247730722134</v>
      </c>
      <c r="F2318" s="11">
        <f t="shared" ref="F2318:G2318" si="3928">B2318/B2066-1</f>
        <v>2.7219437620181752E-2</v>
      </c>
      <c r="G2318" s="11">
        <f t="shared" si="3928"/>
        <v>-0.22337755467909648</v>
      </c>
      <c r="H2318" s="9">
        <f t="shared" si="3893"/>
        <v>2.6855576691366831E-2</v>
      </c>
      <c r="I2318" s="9">
        <f t="shared" si="3894"/>
        <v>0.28619616795500769</v>
      </c>
      <c r="J2318" s="7">
        <f t="shared" si="3895"/>
        <v>-1.3999627494253875E-2</v>
      </c>
      <c r="K2318" s="7">
        <f t="shared" si="3896"/>
        <v>-0.25025368730452113</v>
      </c>
      <c r="L2318" s="11">
        <f t="shared" ref="L2318:M2318" si="3929">B2318/B1562-1</f>
        <v>0.41469091637167943</v>
      </c>
      <c r="M2318" s="11">
        <f t="shared" si="3929"/>
        <v>0.4925990242288929</v>
      </c>
      <c r="N2318" s="9">
        <f t="shared" si="3874"/>
        <v>0.11563702452516866</v>
      </c>
      <c r="O2318" s="9">
        <f t="shared" si="3875"/>
        <v>0.22433626102205259</v>
      </c>
      <c r="P2318" s="7">
        <f t="shared" si="3876"/>
        <v>0.31182715019099816</v>
      </c>
      <c r="Q2318" s="7">
        <f t="shared" si="3877"/>
        <v>0.43522551130548681</v>
      </c>
    </row>
    <row r="2319" spans="1:17" x14ac:dyDescent="0.3">
      <c r="A2319" s="1">
        <v>43908</v>
      </c>
      <c r="B2319" s="2">
        <v>175.37880000000001</v>
      </c>
      <c r="C2319" s="2">
        <v>9.8275000000000006</v>
      </c>
      <c r="D2319" s="2">
        <f t="shared" si="3906"/>
        <v>-3.0887833335671581E-2</v>
      </c>
      <c r="E2319" s="2">
        <f t="shared" si="3907"/>
        <v>-9.713548269902085E-2</v>
      </c>
      <c r="F2319" s="11">
        <f t="shared" ref="F2319:G2319" si="3930">B2319/B2067-1</f>
        <v>-7.3613562192308413E-3</v>
      </c>
      <c r="G2319" s="11">
        <f t="shared" si="3930"/>
        <v>-0.30226696675162756</v>
      </c>
      <c r="H2319" s="9">
        <f t="shared" si="3893"/>
        <v>-7.3885847099664122E-3</v>
      </c>
      <c r="I2319" s="9">
        <f t="shared" si="3894"/>
        <v>0.28784316080566774</v>
      </c>
      <c r="J2319" s="7">
        <f t="shared" si="3895"/>
        <v>-4.7643107459735656E-2</v>
      </c>
      <c r="K2319" s="7">
        <f t="shared" si="3896"/>
        <v>-0.32632490394893288</v>
      </c>
      <c r="L2319" s="11">
        <f t="shared" ref="L2319:M2319" si="3931">B2319/B1563-1</f>
        <v>0.37259717542644499</v>
      </c>
      <c r="M2319" s="11">
        <f t="shared" si="3931"/>
        <v>0.35519947046899358</v>
      </c>
      <c r="N2319" s="9">
        <f t="shared" si="3874"/>
        <v>0.10556823122104182</v>
      </c>
      <c r="O2319" s="9">
        <f t="shared" si="3875"/>
        <v>0.22506323779217419</v>
      </c>
      <c r="P2319" s="7">
        <f t="shared" si="3876"/>
        <v>0.27217050679227506</v>
      </c>
      <c r="Q2319" s="7">
        <f t="shared" si="3877"/>
        <v>0.30511656342131976</v>
      </c>
    </row>
    <row r="2320" spans="1:17" x14ac:dyDescent="0.3">
      <c r="A2320" s="1">
        <v>43909</v>
      </c>
      <c r="B2320" s="2">
        <v>176.4314</v>
      </c>
      <c r="C2320" s="2">
        <v>10.055</v>
      </c>
      <c r="D2320" s="2">
        <f t="shared" si="3906"/>
        <v>5.9839262244330482E-3</v>
      </c>
      <c r="E2320" s="2">
        <f t="shared" si="3907"/>
        <v>2.2885444910736845E-2</v>
      </c>
      <c r="F2320" s="11">
        <f t="shared" ref="F2320:G2320" si="3932">B2320/B2068-1</f>
        <v>-5.3478407937760375E-3</v>
      </c>
      <c r="G2320" s="11">
        <f t="shared" si="3932"/>
        <v>-0.29425224428488206</v>
      </c>
      <c r="H2320" s="9">
        <f t="shared" si="3893"/>
        <v>-5.3621916813958144E-3</v>
      </c>
      <c r="I2320" s="9">
        <f t="shared" si="3894"/>
        <v>0.28787833030421284</v>
      </c>
      <c r="J2320" s="7">
        <f t="shared" si="3895"/>
        <v>-4.5720962545609312E-2</v>
      </c>
      <c r="K2320" s="7">
        <f t="shared" si="3896"/>
        <v>-0.32227879238069779</v>
      </c>
      <c r="L2320" s="11">
        <f t="shared" ref="L2320:M2320" si="3933">B2320/B1564-1</f>
        <v>0.38131748284817046</v>
      </c>
      <c r="M2320" s="11">
        <f t="shared" si="3933"/>
        <v>0.38992563103038336</v>
      </c>
      <c r="N2320" s="9">
        <f t="shared" si="3874"/>
        <v>0.10767924715038711</v>
      </c>
      <c r="O2320" s="9">
        <f t="shared" si="3875"/>
        <v>0.22508569431146294</v>
      </c>
      <c r="P2320" s="7">
        <f t="shared" si="3876"/>
        <v>0.28023337659314285</v>
      </c>
      <c r="Q2320" s="7">
        <f t="shared" si="3877"/>
        <v>0.32996820013367612</v>
      </c>
    </row>
    <row r="2321" spans="1:17" x14ac:dyDescent="0.3">
      <c r="A2321" s="1">
        <v>43910</v>
      </c>
      <c r="B2321" s="2">
        <v>169.5196</v>
      </c>
      <c r="C2321" s="2">
        <v>8.8774999999999995</v>
      </c>
      <c r="D2321" s="2">
        <f t="shared" si="3906"/>
        <v>-3.9963577913237687E-2</v>
      </c>
      <c r="E2321" s="2">
        <f t="shared" si="3907"/>
        <v>-0.12455003738950948</v>
      </c>
      <c r="F2321" s="11">
        <f t="shared" ref="F2321:G2321" si="3934">B2321/B2069-1</f>
        <v>-5.9023229169904767E-2</v>
      </c>
      <c r="G2321" s="11">
        <f t="shared" si="3934"/>
        <v>-0.40447840290868109</v>
      </c>
      <c r="H2321" s="9">
        <f t="shared" si="3893"/>
        <v>-6.0836825323030516E-2</v>
      </c>
      <c r="I2321" s="9">
        <f t="shared" si="3894"/>
        <v>0.29019968105900967</v>
      </c>
      <c r="J2321" s="7">
        <f t="shared" si="3895"/>
        <v>-9.7823185122061229E-2</v>
      </c>
      <c r="K2321" s="7">
        <f t="shared" si="3896"/>
        <v>-0.42963674003607821</v>
      </c>
      <c r="L2321" s="11">
        <f t="shared" ref="L2321:M2321" si="3935">B2321/B1565-1</f>
        <v>0.32599622036995313</v>
      </c>
      <c r="M2321" s="11">
        <f t="shared" si="3935"/>
        <v>0.22350395545632451</v>
      </c>
      <c r="N2321" s="9">
        <f t="shared" si="3874"/>
        <v>9.4054680453292266E-2</v>
      </c>
      <c r="O2321" s="9">
        <f t="shared" si="3875"/>
        <v>0.22628867203274289</v>
      </c>
      <c r="P2321" s="7">
        <f t="shared" si="3876"/>
        <v>0.22795992732912818</v>
      </c>
      <c r="Q2321" s="7">
        <f t="shared" si="3877"/>
        <v>0.16789562979367889</v>
      </c>
    </row>
    <row r="2322" spans="1:17" x14ac:dyDescent="0.3">
      <c r="A2322" s="1">
        <v>43913</v>
      </c>
      <c r="B2322" s="2">
        <v>169.642</v>
      </c>
      <c r="C2322" s="2">
        <v>8.9049999999999994</v>
      </c>
      <c r="D2322" s="2">
        <f t="shared" si="3906"/>
        <v>7.2177985546636146E-4</v>
      </c>
      <c r="E2322" s="2">
        <f t="shared" si="3907"/>
        <v>3.0929309065190298E-3</v>
      </c>
      <c r="F2322" s="11">
        <f t="shared" ref="F2322:G2322" si="3936">B2322/B2070-1</f>
        <v>-3.7196665756694669E-2</v>
      </c>
      <c r="G2322" s="11">
        <f t="shared" si="3936"/>
        <v>-0.36084694060649558</v>
      </c>
      <c r="H2322" s="9">
        <f t="shared" si="3893"/>
        <v>-3.7906110009726449E-2</v>
      </c>
      <c r="I2322" s="9">
        <f t="shared" si="3894"/>
        <v>0.2893650361437396</v>
      </c>
      <c r="J2322" s="7">
        <f t="shared" si="3895"/>
        <v>-7.6673317977880129E-2</v>
      </c>
      <c r="K2322" s="7">
        <f t="shared" si="3896"/>
        <v>-0.38768773438889892</v>
      </c>
      <c r="L2322" s="11">
        <f t="shared" ref="L2322:M2322" si="3937">B2322/B1566-1</f>
        <v>0.34739701438006088</v>
      </c>
      <c r="M2322" s="11">
        <f t="shared" si="3937"/>
        <v>0.28456644980742318</v>
      </c>
      <c r="N2322" s="9">
        <f t="shared" si="3874"/>
        <v>9.9391531234701527E-2</v>
      </c>
      <c r="O2322" s="9">
        <f t="shared" si="3875"/>
        <v>0.22610777170291907</v>
      </c>
      <c r="P2322" s="7">
        <f t="shared" si="3876"/>
        <v>0.24793165779730897</v>
      </c>
      <c r="Q2322" s="7">
        <f t="shared" si="3877"/>
        <v>0.22671516741191078</v>
      </c>
    </row>
    <row r="2323" spans="1:17" x14ac:dyDescent="0.3">
      <c r="A2323" s="1">
        <v>43914</v>
      </c>
      <c r="B2323" s="2">
        <v>182.77860000000001</v>
      </c>
      <c r="C2323" s="2">
        <v>10.89</v>
      </c>
      <c r="D2323" s="2">
        <f t="shared" si="3906"/>
        <v>7.4585250124238611E-2</v>
      </c>
      <c r="E2323" s="2">
        <f t="shared" si="3907"/>
        <v>0.20123202020324429</v>
      </c>
      <c r="F2323" s="11">
        <f t="shared" ref="F2323:G2323" si="3938">B2323/B2071-1</f>
        <v>3.9339157650045253E-2</v>
      </c>
      <c r="G2323" s="11">
        <f t="shared" si="3938"/>
        <v>-0.21343445287107254</v>
      </c>
      <c r="H2323" s="9">
        <f t="shared" si="3893"/>
        <v>3.8585085848545406E-2</v>
      </c>
      <c r="I2323" s="9">
        <f t="shared" si="3894"/>
        <v>0.29881640677090998</v>
      </c>
      <c r="J2323" s="7">
        <f t="shared" si="3895"/>
        <v>-6.0422086216225246E-3</v>
      </c>
      <c r="K2323" s="7">
        <f t="shared" si="3896"/>
        <v>-0.24877896134724065</v>
      </c>
      <c r="L2323" s="11">
        <f t="shared" ref="L2323:M2323" si="3939">B2323/B1567-1</f>
        <v>0.44196060178136132</v>
      </c>
      <c r="M2323" s="11">
        <f t="shared" si="3939"/>
        <v>0.54059445159647468</v>
      </c>
      <c r="N2323" s="9">
        <f t="shared" si="3874"/>
        <v>0.12200123885419162</v>
      </c>
      <c r="O2323" s="9">
        <f t="shared" si="3875"/>
        <v>0.2300955575194065</v>
      </c>
      <c r="P2323" s="7">
        <f t="shared" si="3876"/>
        <v>0.33187505901082792</v>
      </c>
      <c r="Q2323" s="7">
        <f t="shared" si="3877"/>
        <v>0.46707058649060329</v>
      </c>
    </row>
    <row r="2324" spans="1:17" x14ac:dyDescent="0.3">
      <c r="A2324" s="1">
        <v>43915</v>
      </c>
      <c r="B2324" s="2">
        <v>181.42509999999999</v>
      </c>
      <c r="C2324" s="2">
        <v>10.637499999999999</v>
      </c>
      <c r="D2324" s="2">
        <f t="shared" si="3906"/>
        <v>-7.4326879773767415E-3</v>
      </c>
      <c r="E2324" s="2">
        <f t="shared" si="3907"/>
        <v>-2.3459443045376695E-2</v>
      </c>
      <c r="F2324" s="11">
        <f t="shared" ref="F2324:G2324" si="3940">B2324/B2072-1</f>
        <v>2.6860516845766957E-2</v>
      </c>
      <c r="G2324" s="11">
        <f t="shared" si="3940"/>
        <v>-0.24206798765933502</v>
      </c>
      <c r="H2324" s="9">
        <f t="shared" si="3893"/>
        <v>2.6506105603557178E-2</v>
      </c>
      <c r="I2324" s="9">
        <f t="shared" si="3894"/>
        <v>0.29887793788639777</v>
      </c>
      <c r="J2324" s="7">
        <f t="shared" si="3895"/>
        <v>-1.7994043804686277E-2</v>
      </c>
      <c r="K2324" s="7">
        <f t="shared" si="3896"/>
        <v>-0.27563348687245659</v>
      </c>
      <c r="L2324" s="11">
        <f t="shared" ref="L2324:M2324" si="3941">B2324/B1568-1</f>
        <v>0.43490626549686051</v>
      </c>
      <c r="M2324" s="11">
        <f t="shared" si="3941"/>
        <v>0.5169989446963863</v>
      </c>
      <c r="N2324" s="9">
        <f t="shared" si="3874"/>
        <v>0.12036650895562719</v>
      </c>
      <c r="O2324" s="9">
        <f t="shared" si="3875"/>
        <v>0.2301343557238304</v>
      </c>
      <c r="P2324" s="7">
        <f t="shared" si="3876"/>
        <v>0.32532378329940226</v>
      </c>
      <c r="Q2324" s="7">
        <f t="shared" si="3877"/>
        <v>0.44529577306486412</v>
      </c>
    </row>
    <row r="2325" spans="1:17" x14ac:dyDescent="0.3">
      <c r="A2325" s="1">
        <v>43916</v>
      </c>
      <c r="B2325" s="2">
        <v>190.97900000000001</v>
      </c>
      <c r="C2325" s="2">
        <v>12.37</v>
      </c>
      <c r="D2325" s="2">
        <f t="shared" si="3906"/>
        <v>5.1320578001964344E-2</v>
      </c>
      <c r="E2325" s="2">
        <f t="shared" si="3907"/>
        <v>0.15088869250490403</v>
      </c>
      <c r="F2325" s="11">
        <f t="shared" ref="F2325:G2325" si="3942">B2325/B2073-1</f>
        <v>8.7922955192013985E-2</v>
      </c>
      <c r="G2325" s="11">
        <f t="shared" si="3942"/>
        <v>-0.10101744186046513</v>
      </c>
      <c r="H2325" s="9">
        <f t="shared" si="3893"/>
        <v>8.4270332683740345E-2</v>
      </c>
      <c r="I2325" s="9">
        <f t="shared" si="3894"/>
        <v>0.30314173310031384</v>
      </c>
      <c r="J2325" s="7">
        <f t="shared" si="3895"/>
        <v>3.9066669982380731E-2</v>
      </c>
      <c r="K2325" s="7">
        <f t="shared" si="3896"/>
        <v>-0.14846621149556993</v>
      </c>
      <c r="L2325" s="11">
        <f t="shared" ref="L2325:M2325" si="3943">B2325/B1569-1</f>
        <v>0.50734655734703105</v>
      </c>
      <c r="M2325" s="11">
        <f t="shared" si="3943"/>
        <v>0.75451038238965151</v>
      </c>
      <c r="N2325" s="9">
        <f t="shared" si="3874"/>
        <v>0.136783619422506</v>
      </c>
      <c r="O2325" s="9">
        <f t="shared" si="3875"/>
        <v>0.23199477516854414</v>
      </c>
      <c r="P2325" s="7">
        <f t="shared" si="3876"/>
        <v>0.39043756797577656</v>
      </c>
      <c r="Q2325" s="7">
        <f t="shared" si="3877"/>
        <v>0.65609314734555269</v>
      </c>
    </row>
    <row r="2326" spans="1:17" x14ac:dyDescent="0.3">
      <c r="A2326" s="1">
        <v>43917</v>
      </c>
      <c r="B2326" s="2">
        <v>184.41069999999999</v>
      </c>
      <c r="C2326" s="2">
        <v>11.085000000000001</v>
      </c>
      <c r="D2326" s="2">
        <f t="shared" si="3906"/>
        <v>-3.4998138888548386E-2</v>
      </c>
      <c r="E2326" s="2">
        <f t="shared" si="3907"/>
        <v>-0.10968134333612164</v>
      </c>
      <c r="F2326" s="11">
        <f t="shared" ref="F2326:G2326" si="3944">B2326/B2074-1</f>
        <v>4.8090585237102523E-2</v>
      </c>
      <c r="G2326" s="11">
        <f t="shared" si="3944"/>
        <v>-0.19949449359090088</v>
      </c>
      <c r="H2326" s="9">
        <f t="shared" si="3893"/>
        <v>4.6970018458393964E-2</v>
      </c>
      <c r="I2326" s="9">
        <f t="shared" si="3894"/>
        <v>0.30517848200723274</v>
      </c>
      <c r="J2326" s="7">
        <f t="shared" si="3895"/>
        <v>4.0314676009534089E-4</v>
      </c>
      <c r="K2326" s="7">
        <f t="shared" si="3896"/>
        <v>-0.24284896005862211</v>
      </c>
      <c r="L2326" s="11">
        <f t="shared" ref="L2326:M2326" si="3945">B2326/B1570-1</f>
        <v>0.4531695224046195</v>
      </c>
      <c r="M2326" s="11">
        <f t="shared" si="3945"/>
        <v>0.56395496486921215</v>
      </c>
      <c r="N2326" s="9">
        <f t="shared" si="3874"/>
        <v>0.12458234946612209</v>
      </c>
      <c r="O2326" s="9">
        <f t="shared" si="3875"/>
        <v>0.23289839194365741</v>
      </c>
      <c r="P2326" s="7">
        <f t="shared" si="3876"/>
        <v>0.33961807803140509</v>
      </c>
      <c r="Q2326" s="7">
        <f t="shared" si="3877"/>
        <v>0.47547315603008777</v>
      </c>
    </row>
    <row r="2327" spans="1:17" x14ac:dyDescent="0.3">
      <c r="A2327" s="1">
        <v>43920</v>
      </c>
      <c r="B2327" s="2">
        <v>191.11840000000001</v>
      </c>
      <c r="C2327" s="2">
        <v>12.25</v>
      </c>
      <c r="D2327" s="2">
        <f t="shared" si="3906"/>
        <v>3.5727795809452408E-2</v>
      </c>
      <c r="E2327" s="2">
        <f t="shared" si="3907"/>
        <v>9.993309392246115E-2</v>
      </c>
      <c r="F2327" s="11">
        <f t="shared" ref="F2327:G2327" si="3946">B2327/B2075-1</f>
        <v>7.8051661399143768E-2</v>
      </c>
      <c r="G2327" s="11">
        <f t="shared" si="3946"/>
        <v>-0.13488089605152576</v>
      </c>
      <c r="H2327" s="9">
        <f t="shared" si="3893"/>
        <v>7.515539471434593E-2</v>
      </c>
      <c r="I2327" s="9">
        <f t="shared" si="3894"/>
        <v>0.30714790224363098</v>
      </c>
      <c r="J2327" s="7">
        <f t="shared" si="3895"/>
        <v>2.8380749949731721E-2</v>
      </c>
      <c r="K2327" s="7">
        <f t="shared" si="3896"/>
        <v>-0.18050179256881027</v>
      </c>
      <c r="L2327" s="11">
        <f t="shared" ref="L2327:M2327" si="3947">B2327/B1571-1</f>
        <v>0.4968733944034387</v>
      </c>
      <c r="M2327" s="11">
        <f t="shared" si="3947"/>
        <v>0.69646442964173438</v>
      </c>
      <c r="N2327" s="9">
        <f t="shared" si="3874"/>
        <v>0.13445950966140394</v>
      </c>
      <c r="O2327" s="9">
        <f t="shared" si="3875"/>
        <v>0.23376186867881626</v>
      </c>
      <c r="P2327" s="7">
        <f t="shared" si="3876"/>
        <v>0.37907310727951726</v>
      </c>
      <c r="Q2327" s="7">
        <f t="shared" si="3877"/>
        <v>0.60389225597340501</v>
      </c>
    </row>
    <row r="2328" spans="1:17" x14ac:dyDescent="0.3">
      <c r="A2328" s="1">
        <v>43921</v>
      </c>
      <c r="B2328" s="2">
        <v>189.4863</v>
      </c>
      <c r="C2328" s="2">
        <v>11.91</v>
      </c>
      <c r="D2328" s="2">
        <f t="shared" si="3906"/>
        <v>-8.5764048843470185E-3</v>
      </c>
      <c r="E2328" s="2">
        <f t="shared" si="3907"/>
        <v>-2.8147553623527256E-2</v>
      </c>
      <c r="F2328" s="11">
        <f t="shared" ref="F2328:G2328" si="3948">B2328/B2076-1</f>
        <v>5.4871185070628714E-2</v>
      </c>
      <c r="G2328" s="11">
        <f t="shared" si="3948"/>
        <v>-0.19074280433778168</v>
      </c>
      <c r="H2328" s="9">
        <f t="shared" si="3893"/>
        <v>5.3418660014164149E-2</v>
      </c>
      <c r="I2328" s="9">
        <f t="shared" si="3894"/>
        <v>0.3070037209706607</v>
      </c>
      <c r="J2328" s="7">
        <f t="shared" si="3895"/>
        <v>6.3128603064595001E-3</v>
      </c>
      <c r="K2328" s="7">
        <f t="shared" si="3896"/>
        <v>-0.23193030485236643</v>
      </c>
      <c r="L2328" s="11">
        <f t="shared" ref="L2328:M2328" si="3949">B2328/B1572-1</f>
        <v>0.477245653699228</v>
      </c>
      <c r="M2328" s="11">
        <f t="shared" si="3949"/>
        <v>0.62782751315519736</v>
      </c>
      <c r="N2328" s="9">
        <f t="shared" si="3874"/>
        <v>0.13005976969425515</v>
      </c>
      <c r="O2328" s="9">
        <f t="shared" si="3875"/>
        <v>0.23380894835999222</v>
      </c>
      <c r="P2328" s="7">
        <f t="shared" si="3876"/>
        <v>0.36094508327942965</v>
      </c>
      <c r="Q2328" s="7">
        <f t="shared" si="3877"/>
        <v>0.54116480706923453</v>
      </c>
    </row>
    <row r="2329" spans="1:17" x14ac:dyDescent="0.3">
      <c r="A2329" s="1">
        <v>43922</v>
      </c>
      <c r="B2329" s="2">
        <v>181.43510000000001</v>
      </c>
      <c r="C2329" s="2">
        <v>10.432499999999999</v>
      </c>
      <c r="D2329" s="2">
        <f t="shared" si="3906"/>
        <v>-4.3418712392648023E-2</v>
      </c>
      <c r="E2329" s="2">
        <f t="shared" si="3907"/>
        <v>-0.13245244988363819</v>
      </c>
      <c r="F2329" s="11">
        <f t="shared" ref="F2329:G2329" si="3950">B2329/B2077-1</f>
        <v>6.2359028055463117E-3</v>
      </c>
      <c r="G2329" s="11">
        <f t="shared" si="3950"/>
        <v>-0.29887228151294398</v>
      </c>
      <c r="H2329" s="9">
        <f t="shared" si="3893"/>
        <v>6.2165400182602748E-3</v>
      </c>
      <c r="I2329" s="9">
        <f t="shared" si="3894"/>
        <v>0.31005374594075058</v>
      </c>
      <c r="J2329" s="7">
        <f t="shared" si="3895"/>
        <v>-4.0986495812579293E-2</v>
      </c>
      <c r="K2329" s="7">
        <f t="shared" si="3896"/>
        <v>-0.33896622533440213</v>
      </c>
      <c r="L2329" s="11">
        <f t="shared" ref="L2329:M2329" si="3951">B2329/B1573-1</f>
        <v>0.41212872635686804</v>
      </c>
      <c r="M2329" s="11">
        <f t="shared" si="3951"/>
        <v>0.41878935414995011</v>
      </c>
      <c r="N2329" s="9">
        <f t="shared" si="3874"/>
        <v>0.11503276696360225</v>
      </c>
      <c r="O2329" s="9">
        <f t="shared" si="3875"/>
        <v>0.23517804579384965</v>
      </c>
      <c r="P2329" s="7">
        <f t="shared" si="3876"/>
        <v>0.29970229065864751</v>
      </c>
      <c r="Q2329" s="7">
        <f t="shared" si="3877"/>
        <v>0.33459419806460722</v>
      </c>
    </row>
    <row r="2330" spans="1:17" x14ac:dyDescent="0.3">
      <c r="A2330" s="1">
        <v>43923</v>
      </c>
      <c r="B2330" s="2">
        <v>185.1173</v>
      </c>
      <c r="C2330" s="2">
        <v>11.05</v>
      </c>
      <c r="D2330" s="2">
        <f t="shared" si="3906"/>
        <v>2.0091664203160654E-2</v>
      </c>
      <c r="E2330" s="2">
        <f t="shared" si="3907"/>
        <v>5.750449448019132E-2</v>
      </c>
      <c r="F2330" s="11">
        <f t="shared" ref="F2330:G2330" si="3952">B2330/B2078-1</f>
        <v>2.0791654443309771E-2</v>
      </c>
      <c r="G2330" s="11">
        <f t="shared" si="3952"/>
        <v>-0.2700006606328863</v>
      </c>
      <c r="H2330" s="9">
        <f t="shared" si="3893"/>
        <v>2.0578458068806291E-2</v>
      </c>
      <c r="I2330" s="9">
        <f t="shared" si="3894"/>
        <v>0.31064874578509422</v>
      </c>
      <c r="J2330" s="7">
        <f t="shared" si="3895"/>
        <v>-2.729347749293165E-2</v>
      </c>
      <c r="K2330" s="7">
        <f t="shared" si="3896"/>
        <v>-0.31100862104853066</v>
      </c>
      <c r="L2330" s="11">
        <f t="shared" ref="L2330:M2330" si="3953">B2330/B1574-1</f>
        <v>0.44176731224702315</v>
      </c>
      <c r="M2330" s="11">
        <f t="shared" si="3953"/>
        <v>0.50633204738470772</v>
      </c>
      <c r="N2330" s="9">
        <f t="shared" si="3874"/>
        <v>0.12195655374741558</v>
      </c>
      <c r="O2330" s="9">
        <f t="shared" si="3875"/>
        <v>0.23544979547257897</v>
      </c>
      <c r="P2330" s="7">
        <f t="shared" si="3876"/>
        <v>0.32672666165682518</v>
      </c>
      <c r="Q2330" s="7">
        <f t="shared" si="3877"/>
        <v>0.41795373436100669</v>
      </c>
    </row>
    <row r="2331" spans="1:17" x14ac:dyDescent="0.3">
      <c r="A2331" s="1">
        <v>43924</v>
      </c>
      <c r="B2331" s="2">
        <v>182.49</v>
      </c>
      <c r="C2331" s="2">
        <v>10.605</v>
      </c>
      <c r="D2331" s="2">
        <f t="shared" si="3906"/>
        <v>-1.4294301204311457E-2</v>
      </c>
      <c r="E2331" s="2">
        <f t="shared" si="3907"/>
        <v>-4.1104839947116022E-2</v>
      </c>
      <c r="F2331" s="11">
        <f t="shared" ref="F2331:G2331" si="3954">B2331/B2079-1</f>
        <v>6.6875296851185428E-3</v>
      </c>
      <c r="G2331" s="11">
        <f t="shared" si="3954"/>
        <v>-0.29835588342320285</v>
      </c>
      <c r="H2331" s="9">
        <f t="shared" si="3893"/>
        <v>6.6652673566780906E-3</v>
      </c>
      <c r="I2331" s="9">
        <f t="shared" si="3894"/>
        <v>0.310979628295668</v>
      </c>
      <c r="J2331" s="7">
        <f t="shared" si="3895"/>
        <v>-4.0831865995753169E-2</v>
      </c>
      <c r="K2331" s="7">
        <f t="shared" si="3896"/>
        <v>-0.33978628079187978</v>
      </c>
      <c r="L2331" s="11">
        <f t="shared" ref="L2331:M2331" si="3955">B2331/B1575-1</f>
        <v>0.4221643800387318</v>
      </c>
      <c r="M2331" s="11">
        <f t="shared" si="3955"/>
        <v>0.44879028402027354</v>
      </c>
      <c r="N2331" s="9">
        <f t="shared" si="3874"/>
        <v>0.11739330749234313</v>
      </c>
      <c r="O2331" s="9">
        <f t="shared" si="3875"/>
        <v>0.23560332669092027</v>
      </c>
      <c r="P2331" s="7">
        <f t="shared" si="3876"/>
        <v>0.30854591367231987</v>
      </c>
      <c r="Q2331" s="7">
        <f t="shared" si="3877"/>
        <v>0.35957104993153211</v>
      </c>
    </row>
    <row r="2332" spans="1:17" x14ac:dyDescent="0.3">
      <c r="A2332" s="1">
        <v>43927</v>
      </c>
      <c r="B2332" s="2">
        <v>195.53710000000001</v>
      </c>
      <c r="C2332" s="2">
        <v>12.824999999999999</v>
      </c>
      <c r="D2332" s="2">
        <f t="shared" si="3906"/>
        <v>6.905475424165386E-2</v>
      </c>
      <c r="E2332" s="2">
        <f t="shared" si="3907"/>
        <v>0.19007080304018739</v>
      </c>
      <c r="F2332" s="11">
        <f t="shared" ref="F2332:G2332" si="3956">B2332/B2080-1</f>
        <v>7.3111394170955135E-2</v>
      </c>
      <c r="G2332" s="11">
        <f t="shared" si="3956"/>
        <v>-0.16405944466171307</v>
      </c>
      <c r="H2332" s="9">
        <f t="shared" si="3893"/>
        <v>7.056227389005891E-2</v>
      </c>
      <c r="I2332" s="9">
        <f t="shared" si="3894"/>
        <v>0.31848187414086715</v>
      </c>
      <c r="J2332" s="7">
        <f t="shared" si="3895"/>
        <v>2.0045181406691315E-2</v>
      </c>
      <c r="K2332" s="7">
        <f t="shared" si="3896"/>
        <v>-0.21710081575382545</v>
      </c>
      <c r="L2332" s="11">
        <f t="shared" ref="L2332:M2332" si="3957">B2332/B1576-1</f>
        <v>0.5214278322560868</v>
      </c>
      <c r="M2332" s="11">
        <f t="shared" si="3957"/>
        <v>0.74416232609375621</v>
      </c>
      <c r="N2332" s="9">
        <f t="shared" si="3874"/>
        <v>0.13988308575297845</v>
      </c>
      <c r="O2332" s="9">
        <f t="shared" si="3875"/>
        <v>0.23890301111515708</v>
      </c>
      <c r="P2332" s="7">
        <f t="shared" si="3876"/>
        <v>0.39659521350988047</v>
      </c>
      <c r="Q2332" s="7">
        <f t="shared" si="3877"/>
        <v>0.62977181473403343</v>
      </c>
    </row>
    <row r="2333" spans="1:17" x14ac:dyDescent="0.3">
      <c r="A2333" s="1">
        <v>43928</v>
      </c>
      <c r="B2333" s="2">
        <v>195.45750000000001</v>
      </c>
      <c r="C2333" s="2">
        <v>12.8</v>
      </c>
      <c r="D2333" s="2">
        <f t="shared" si="3906"/>
        <v>-4.0716675421964229E-4</v>
      </c>
      <c r="E2333" s="2">
        <f t="shared" si="3907"/>
        <v>-1.9512201312616936E-3</v>
      </c>
      <c r="F2333" s="11">
        <f t="shared" ref="F2333:G2333" si="3958">B2333/B2081-1</f>
        <v>6.9951154731060949E-2</v>
      </c>
      <c r="G2333" s="11">
        <f t="shared" si="3958"/>
        <v>-0.17215866096663401</v>
      </c>
      <c r="H2333" s="9">
        <f t="shared" si="3893"/>
        <v>6.7612997647776049E-2</v>
      </c>
      <c r="I2333" s="9">
        <f t="shared" si="3894"/>
        <v>0.31847452763373241</v>
      </c>
      <c r="J2333" s="7">
        <f t="shared" si="3895"/>
        <v>1.7043597899558893E-2</v>
      </c>
      <c r="K2333" s="7">
        <f t="shared" si="3896"/>
        <v>-0.22398087884478091</v>
      </c>
      <c r="L2333" s="11">
        <f t="shared" ref="L2333:M2333" si="3959">B2333/B1577-1</f>
        <v>0.5270296136282846</v>
      </c>
      <c r="M2333" s="11">
        <f t="shared" si="3959"/>
        <v>0.76087823802121313</v>
      </c>
      <c r="N2333" s="9">
        <f t="shared" si="3874"/>
        <v>0.14110813979573608</v>
      </c>
      <c r="O2333" s="9">
        <f t="shared" si="3875"/>
        <v>0.23888864111815875</v>
      </c>
      <c r="P2333" s="7">
        <f t="shared" si="3876"/>
        <v>0.40175180697275858</v>
      </c>
      <c r="Q2333" s="7">
        <f t="shared" si="3877"/>
        <v>0.64799300940986782</v>
      </c>
    </row>
    <row r="2334" spans="1:17" x14ac:dyDescent="0.3">
      <c r="A2334" s="1">
        <v>43929</v>
      </c>
      <c r="B2334" s="2">
        <v>199.60749999999999</v>
      </c>
      <c r="C2334" s="2">
        <v>13.6175</v>
      </c>
      <c r="D2334" s="2">
        <f t="shared" si="3906"/>
        <v>2.1009973833577823E-2</v>
      </c>
      <c r="E2334" s="2">
        <f t="shared" si="3907"/>
        <v>6.1910559350120874E-2</v>
      </c>
      <c r="F2334" s="11">
        <f t="shared" ref="F2334:G2334" si="3960">B2334/B2082-1</f>
        <v>9.6518574469546037E-2</v>
      </c>
      <c r="G2334" s="11">
        <f t="shared" si="3960"/>
        <v>-0.10950170023541717</v>
      </c>
      <c r="H2334" s="9">
        <f t="shared" si="3893"/>
        <v>9.2140228513036576E-2</v>
      </c>
      <c r="I2334" s="9">
        <f t="shared" si="3894"/>
        <v>0.31912305436706234</v>
      </c>
      <c r="J2334" s="7">
        <f t="shared" si="3895"/>
        <v>4.2081824457337991E-2</v>
      </c>
      <c r="K2334" s="7">
        <f t="shared" si="3896"/>
        <v>-0.1662795892100114</v>
      </c>
      <c r="L2334" s="11">
        <f t="shared" ref="L2334:M2334" si="3961">B2334/B1578-1</f>
        <v>0.5586262740471144</v>
      </c>
      <c r="M2334" s="11">
        <f t="shared" si="3961"/>
        <v>0.87182130584192419</v>
      </c>
      <c r="N2334" s="9">
        <f t="shared" si="3874"/>
        <v>0.14793494658387654</v>
      </c>
      <c r="O2334" s="9">
        <f t="shared" si="3875"/>
        <v>0.2391798459817393</v>
      </c>
      <c r="P2334" s="7">
        <f t="shared" si="3876"/>
        <v>0.43045752645033653</v>
      </c>
      <c r="Q2334" s="7">
        <f t="shared" si="3877"/>
        <v>0.74913264997092699</v>
      </c>
    </row>
    <row r="2335" spans="1:17" x14ac:dyDescent="0.3">
      <c r="A2335" s="1">
        <v>43930</v>
      </c>
      <c r="B2335" s="2">
        <v>199.89609999999999</v>
      </c>
      <c r="C2335" s="2">
        <v>13.6675</v>
      </c>
      <c r="D2335" s="2">
        <f t="shared" si="3906"/>
        <v>1.4447932394232069E-3</v>
      </c>
      <c r="E2335" s="2">
        <f t="shared" si="3907"/>
        <v>3.6650215113248454E-3</v>
      </c>
      <c r="F2335" s="11">
        <f t="shared" ref="F2335:G2335" si="3962">B2335/B2083-1</f>
        <v>9.2242468352217166E-2</v>
      </c>
      <c r="G2335" s="11">
        <f t="shared" si="3962"/>
        <v>-0.12046153648146007</v>
      </c>
      <c r="H2335" s="9">
        <f t="shared" si="3893"/>
        <v>8.8232893290927011E-2</v>
      </c>
      <c r="I2335" s="9">
        <f t="shared" si="3894"/>
        <v>0.31908582343327946</v>
      </c>
      <c r="J2335" s="7">
        <f t="shared" si="3895"/>
        <v>3.8030338265720998E-2</v>
      </c>
      <c r="K2335" s="7">
        <f t="shared" si="3896"/>
        <v>-0.1759072974859619</v>
      </c>
      <c r="L2335" s="11">
        <f t="shared" ref="L2335:M2335" si="3963">B2335/B1579-1</f>
        <v>0.56170658249901351</v>
      </c>
      <c r="M2335" s="11">
        <f t="shared" si="3963"/>
        <v>0.88086587950348161</v>
      </c>
      <c r="N2335" s="9">
        <f t="shared" si="3874"/>
        <v>0.14859306215340304</v>
      </c>
      <c r="O2335" s="9">
        <f t="shared" si="3875"/>
        <v>0.23917948627301286</v>
      </c>
      <c r="P2335" s="7">
        <f t="shared" si="3876"/>
        <v>0.4332849053270349</v>
      </c>
      <c r="Q2335" s="7">
        <f t="shared" si="3877"/>
        <v>0.75952766267972582</v>
      </c>
    </row>
    <row r="2336" spans="1:17" x14ac:dyDescent="0.3">
      <c r="A2336" s="1">
        <v>43934</v>
      </c>
      <c r="B2336" s="2">
        <v>202.0556</v>
      </c>
      <c r="C2336" s="2">
        <v>14.1425</v>
      </c>
      <c r="D2336" s="2">
        <f t="shared" si="3906"/>
        <v>1.0745175491147703E-2</v>
      </c>
      <c r="E2336" s="2">
        <f t="shared" si="3907"/>
        <v>3.4163696448156471E-2</v>
      </c>
      <c r="F2336" s="11">
        <f t="shared" ref="F2336:G2336" si="3964">B2336/B2084-1</f>
        <v>0.10666764523206784</v>
      </c>
      <c r="G2336" s="11">
        <f t="shared" si="3964"/>
        <v>-8.2959946569488907E-2</v>
      </c>
      <c r="H2336" s="9">
        <f t="shared" si="3893"/>
        <v>0.10135337850574044</v>
      </c>
      <c r="I2336" s="9">
        <f t="shared" si="3894"/>
        <v>0.31924239776030566</v>
      </c>
      <c r="J2336" s="7">
        <f t="shared" si="3895"/>
        <v>5.1686981820379341E-2</v>
      </c>
      <c r="K2336" s="7">
        <f t="shared" si="3896"/>
        <v>-0.14320839060907109</v>
      </c>
      <c r="L2336" s="11">
        <f t="shared" ref="L2336:M2336" si="3965">B2336/B1580-1</f>
        <v>0.57797996048326006</v>
      </c>
      <c r="M2336" s="11">
        <f t="shared" si="3965"/>
        <v>0.94398625429553262</v>
      </c>
      <c r="N2336" s="9">
        <f t="shared" si="3874"/>
        <v>0.15204850767650807</v>
      </c>
      <c r="O2336" s="9">
        <f t="shared" si="3875"/>
        <v>0.2392512124457086</v>
      </c>
      <c r="P2336" s="7">
        <f t="shared" si="3876"/>
        <v>0.44814555315214566</v>
      </c>
      <c r="Q2336" s="7">
        <f t="shared" si="3877"/>
        <v>0.81426629937949291</v>
      </c>
    </row>
    <row r="2337" spans="1:17" x14ac:dyDescent="0.3">
      <c r="A2337" s="1">
        <v>43935</v>
      </c>
      <c r="B2337" s="2">
        <v>210.8433</v>
      </c>
      <c r="C2337" s="2">
        <v>15.977499999999999</v>
      </c>
      <c r="D2337" s="2">
        <f t="shared" si="3906"/>
        <v>4.2572296491211338E-2</v>
      </c>
      <c r="E2337" s="2">
        <f t="shared" si="3907"/>
        <v>0.12199703430712593</v>
      </c>
      <c r="F2337" s="11">
        <f t="shared" ref="F2337:G2337" si="3966">B2337/B2085-1</f>
        <v>0.14982627991429331</v>
      </c>
      <c r="G2337" s="11">
        <f t="shared" si="3966"/>
        <v>2.3418033679436734E-2</v>
      </c>
      <c r="H2337" s="9">
        <f t="shared" si="3893"/>
        <v>0.13961087002021197</v>
      </c>
      <c r="I2337" s="9">
        <f t="shared" si="3894"/>
        <v>0.32198277798707903</v>
      </c>
      <c r="J2337" s="7">
        <f t="shared" si="3895"/>
        <v>9.1741814063577065E-2</v>
      </c>
      <c r="K2337" s="7">
        <f t="shared" si="3896"/>
        <v>-4.6575922216979704E-2</v>
      </c>
      <c r="L2337" s="11">
        <f t="shared" ref="L2337:M2337" si="3967">B2337/B1581-1</f>
        <v>0.65374946762242336</v>
      </c>
      <c r="M2337" s="11">
        <f t="shared" si="3967"/>
        <v>1.2241943342381845</v>
      </c>
      <c r="N2337" s="9">
        <f t="shared" si="3874"/>
        <v>0.16768170484184719</v>
      </c>
      <c r="O2337" s="9">
        <f t="shared" si="3875"/>
        <v>0.24045623169986122</v>
      </c>
      <c r="P2337" s="7">
        <f t="shared" si="3876"/>
        <v>0.51636544288205166</v>
      </c>
      <c r="Q2337" s="7">
        <f t="shared" si="3877"/>
        <v>1.0721281111099104</v>
      </c>
    </row>
    <row r="2338" spans="1:17" x14ac:dyDescent="0.3">
      <c r="A2338" s="1">
        <v>43936</v>
      </c>
      <c r="B2338" s="2">
        <v>208.42490000000001</v>
      </c>
      <c r="C2338" s="2">
        <v>15.4475</v>
      </c>
      <c r="D2338" s="2">
        <f t="shared" si="3906"/>
        <v>-1.153641903584905E-2</v>
      </c>
      <c r="E2338" s="2">
        <f t="shared" si="3907"/>
        <v>-3.3734304589302148E-2</v>
      </c>
      <c r="F2338" s="11">
        <f t="shared" ref="F2338:G2338" si="3968">B2338/B2086-1</f>
        <v>0.13645479369593749</v>
      </c>
      <c r="G2338" s="11">
        <f t="shared" si="3968"/>
        <v>-1.1315706943671122E-2</v>
      </c>
      <c r="H2338" s="9">
        <f t="shared" si="3893"/>
        <v>0.12791358674498154</v>
      </c>
      <c r="I2338" s="9">
        <f t="shared" si="3894"/>
        <v>0.32220861301555093</v>
      </c>
      <c r="J2338" s="7">
        <f t="shared" si="3895"/>
        <v>7.8967312533556377E-2</v>
      </c>
      <c r="K2338" s="7">
        <f t="shared" si="3896"/>
        <v>-8.0055554530333306E-2</v>
      </c>
      <c r="L2338" s="11">
        <f t="shared" ref="L2338:M2338" si="3969">B2338/B1582-1</f>
        <v>0.64139943298157198</v>
      </c>
      <c r="M2338" s="11">
        <f t="shared" si="3969"/>
        <v>1.1791724857872388</v>
      </c>
      <c r="N2338" s="9">
        <f t="shared" si="3874"/>
        <v>0.16518306358845583</v>
      </c>
      <c r="O2338" s="9">
        <f t="shared" si="3875"/>
        <v>0.24054401035794834</v>
      </c>
      <c r="P2338" s="7">
        <f t="shared" si="3876"/>
        <v>0.50494606355129679</v>
      </c>
      <c r="Q2338" s="7">
        <f t="shared" si="3877"/>
        <v>1.02489609855881</v>
      </c>
    </row>
    <row r="2339" spans="1:17" x14ac:dyDescent="0.3">
      <c r="A2339" s="1">
        <v>43937</v>
      </c>
      <c r="B2339" s="2">
        <v>212.22659999999999</v>
      </c>
      <c r="C2339" s="2">
        <v>16.274999999999999</v>
      </c>
      <c r="D2339" s="2">
        <f t="shared" si="3906"/>
        <v>1.8075787256278449E-2</v>
      </c>
      <c r="E2339" s="2">
        <f t="shared" si="3907"/>
        <v>5.2183010141635205E-2</v>
      </c>
      <c r="F2339" s="11">
        <f t="shared" ref="F2339:G2339" si="3970">B2339/B2087-1</f>
        <v>0.15321239705527545</v>
      </c>
      <c r="G2339" s="11">
        <f t="shared" si="3970"/>
        <v>3.1578013285330275E-2</v>
      </c>
      <c r="H2339" s="9">
        <f t="shared" si="3893"/>
        <v>0.14255143685897495</v>
      </c>
      <c r="I2339" s="9">
        <f t="shared" si="3894"/>
        <v>0.32267258103535673</v>
      </c>
      <c r="J2339" s="7">
        <f t="shared" si="3895"/>
        <v>9.4713450064467297E-2</v>
      </c>
      <c r="K2339" s="7">
        <f t="shared" si="3896"/>
        <v>-4.0050754229719043E-2</v>
      </c>
      <c r="L2339" s="11">
        <f t="shared" ref="L2339:M2339" si="3971">B2339/B1583-1</f>
        <v>0.67800296815910088</v>
      </c>
      <c r="M2339" s="11">
        <f t="shared" si="3971"/>
        <v>1.3234399760161035</v>
      </c>
      <c r="N2339" s="9">
        <f t="shared" si="3874"/>
        <v>0.17253479230353858</v>
      </c>
      <c r="O2339" s="9">
        <f t="shared" si="3875"/>
        <v>0.24073886541511236</v>
      </c>
      <c r="P2339" s="7">
        <f t="shared" si="3876"/>
        <v>0.53829025389896246</v>
      </c>
      <c r="Q2339" s="7">
        <f t="shared" si="3877"/>
        <v>1.1606690365785655</v>
      </c>
    </row>
    <row r="2340" spans="1:17" x14ac:dyDescent="0.3">
      <c r="A2340" s="1">
        <v>43938</v>
      </c>
      <c r="B2340" s="2">
        <v>214.2568</v>
      </c>
      <c r="C2340" s="2">
        <v>16.682500000000001</v>
      </c>
      <c r="D2340" s="2">
        <f t="shared" si="3906"/>
        <v>9.5207238333860477E-3</v>
      </c>
      <c r="E2340" s="2">
        <f t="shared" si="3907"/>
        <v>2.4730077700991782E-2</v>
      </c>
      <c r="F2340" s="11">
        <f t="shared" ref="F2340:G2340" si="3972">B2340/B2088-1</f>
        <v>0.16020061492742266</v>
      </c>
      <c r="G2340" s="11">
        <f t="shared" si="3972"/>
        <v>4.6961880734520678E-2</v>
      </c>
      <c r="H2340" s="9">
        <f t="shared" si="3893"/>
        <v>0.14859293406815091</v>
      </c>
      <c r="I2340" s="9">
        <f t="shared" si="3894"/>
        <v>0.32278344716609331</v>
      </c>
      <c r="J2340" s="7">
        <f t="shared" si="3895"/>
        <v>0.10130777189841367</v>
      </c>
      <c r="K2340" s="7">
        <f t="shared" si="3896"/>
        <v>-2.2808257438903357E-2</v>
      </c>
      <c r="L2340" s="11">
        <f t="shared" ref="L2340:M2340" si="3973">B2340/B1584-1</f>
        <v>0.68013977064565512</v>
      </c>
      <c r="M2340" s="11">
        <f t="shared" si="3973"/>
        <v>1.3263840468553898</v>
      </c>
      <c r="N2340" s="9">
        <f t="shared" si="3874"/>
        <v>0.17295899558913219</v>
      </c>
      <c r="O2340" s="9">
        <f t="shared" si="3875"/>
        <v>0.24075331219948268</v>
      </c>
      <c r="P2340" s="7">
        <f t="shared" si="3876"/>
        <v>0.54023307251805508</v>
      </c>
      <c r="Q2340" s="7">
        <f t="shared" si="3877"/>
        <v>1.1687302027999156</v>
      </c>
    </row>
    <row r="2341" spans="1:17" x14ac:dyDescent="0.3">
      <c r="A2341" s="1">
        <v>43941</v>
      </c>
      <c r="B2341" s="2">
        <v>211.7191</v>
      </c>
      <c r="C2341" s="2">
        <v>16.142499999999998</v>
      </c>
      <c r="D2341" s="2">
        <f t="shared" si="3906"/>
        <v>-1.1914899513993502E-2</v>
      </c>
      <c r="E2341" s="2">
        <f t="shared" si="3907"/>
        <v>-3.2904720277139719E-2</v>
      </c>
      <c r="F2341" s="11">
        <f t="shared" ref="F2341:G2341" si="3974">B2341/B2089-1</f>
        <v>0.14499077924817083</v>
      </c>
      <c r="G2341" s="11">
        <f t="shared" si="3974"/>
        <v>9.9035297356138141E-3</v>
      </c>
      <c r="H2341" s="9">
        <f t="shared" si="3893"/>
        <v>0.13539658391541073</v>
      </c>
      <c r="I2341" s="9">
        <f t="shared" si="3894"/>
        <v>0.32302375765160879</v>
      </c>
      <c r="J2341" s="7">
        <f t="shared" si="3895"/>
        <v>8.6785666660648575E-2</v>
      </c>
      <c r="K2341" s="7">
        <f t="shared" si="3896"/>
        <v>-6.1394310813813191E-2</v>
      </c>
      <c r="L2341" s="11">
        <f t="shared" ref="L2341:M2341" si="3975">B2341/B1585-1</f>
        <v>0.66276941974032666</v>
      </c>
      <c r="M2341" s="11">
        <f t="shared" si="3975"/>
        <v>1.2576291572263711</v>
      </c>
      <c r="N2341" s="9">
        <f t="shared" si="3874"/>
        <v>0.16949484580157395</v>
      </c>
      <c r="O2341" s="9">
        <f t="shared" si="3875"/>
        <v>0.24085973908467598</v>
      </c>
      <c r="P2341" s="7">
        <f t="shared" si="3876"/>
        <v>0.5241919740212766</v>
      </c>
      <c r="Q2341" s="7">
        <f t="shared" si="3877"/>
        <v>1.1007039952904729</v>
      </c>
    </row>
    <row r="2342" spans="1:17" x14ac:dyDescent="0.3">
      <c r="A2342" s="1">
        <v>43942</v>
      </c>
      <c r="B2342" s="2">
        <v>203.9067</v>
      </c>
      <c r="C2342" s="2">
        <v>14.3575</v>
      </c>
      <c r="D2342" s="2">
        <f t="shared" si="3906"/>
        <v>-3.7597859798055883E-2</v>
      </c>
      <c r="E2342" s="2">
        <f t="shared" si="3907"/>
        <v>-0.11718309176217033</v>
      </c>
      <c r="F2342" s="11">
        <f t="shared" ref="F2342:G2342" si="3976">B2342/B2090-1</f>
        <v>9.9630592346520608E-2</v>
      </c>
      <c r="G2342" s="11">
        <f t="shared" si="3976"/>
        <v>-0.10929202441808528</v>
      </c>
      <c r="H2342" s="9">
        <f t="shared" si="3893"/>
        <v>9.4974298262908208E-2</v>
      </c>
      <c r="I2342" s="9">
        <f t="shared" si="3894"/>
        <v>0.32524901619373559</v>
      </c>
      <c r="J2342" s="7">
        <f t="shared" si="3895"/>
        <v>4.2978786614508158E-2</v>
      </c>
      <c r="K2342" s="7">
        <f t="shared" si="3896"/>
        <v>-0.17396510171896384</v>
      </c>
      <c r="L2342" s="11">
        <f t="shared" ref="L2342:M2342" si="3977">B2342/B1586-1</f>
        <v>0.59885566783159483</v>
      </c>
      <c r="M2342" s="11">
        <f t="shared" si="3977"/>
        <v>1.0009895194559038</v>
      </c>
      <c r="N2342" s="9">
        <f t="shared" si="3874"/>
        <v>0.15642938858583716</v>
      </c>
      <c r="O2342" s="9">
        <f t="shared" si="3875"/>
        <v>0.24186909695790373</v>
      </c>
      <c r="P2342" s="7">
        <f t="shared" si="3876"/>
        <v>0.46453410622527258</v>
      </c>
      <c r="Q2342" s="7">
        <f t="shared" si="3877"/>
        <v>0.85540979687530738</v>
      </c>
    </row>
    <row r="2343" spans="1:17" x14ac:dyDescent="0.3">
      <c r="A2343" s="1">
        <v>43943</v>
      </c>
      <c r="B2343" s="2">
        <v>209.95750000000001</v>
      </c>
      <c r="C2343" s="2">
        <v>15.6275</v>
      </c>
      <c r="D2343" s="2">
        <f t="shared" si="3906"/>
        <v>2.9242592998015186E-2</v>
      </c>
      <c r="E2343" s="2">
        <f t="shared" si="3907"/>
        <v>8.4759729067515888E-2</v>
      </c>
      <c r="F2343" s="11">
        <f t="shared" ref="F2343:G2343" si="3978">B2343/B2091-1</f>
        <v>0.1180423056994957</v>
      </c>
      <c r="G2343" s="11">
        <f t="shared" si="3978"/>
        <v>-6.5977742448330767E-2</v>
      </c>
      <c r="H2343" s="9">
        <f t="shared" si="3893"/>
        <v>0.11157921453530549</v>
      </c>
      <c r="I2343" s="9">
        <f t="shared" si="3894"/>
        <v>0.32629546514583363</v>
      </c>
      <c r="J2343" s="7">
        <f t="shared" si="3895"/>
        <v>6.0080500648015622E-2</v>
      </c>
      <c r="K2343" s="7">
        <f t="shared" si="3896"/>
        <v>-0.13443399411958401</v>
      </c>
      <c r="L2343" s="11">
        <f t="shared" ref="L2343:M2343" si="3979">B2343/B1587-1</f>
        <v>0.63264250799767985</v>
      </c>
      <c r="M2343" s="11">
        <f t="shared" si="3979"/>
        <v>1.1264797931691386</v>
      </c>
      <c r="N2343" s="9">
        <f t="shared" si="3874"/>
        <v>0.16339995756364839</v>
      </c>
      <c r="O2343" s="9">
        <f t="shared" si="3875"/>
        <v>0.24239167022623906</v>
      </c>
      <c r="P2343" s="7">
        <f t="shared" si="3876"/>
        <v>0.49491491173926727</v>
      </c>
      <c r="Q2343" s="7">
        <f t="shared" si="3877"/>
        <v>0.96880030269266326</v>
      </c>
    </row>
    <row r="2344" spans="1:17" x14ac:dyDescent="0.3">
      <c r="A2344" s="1">
        <v>43944</v>
      </c>
      <c r="B2344" s="2">
        <v>209.50970000000001</v>
      </c>
      <c r="C2344" s="2">
        <v>15.525</v>
      </c>
      <c r="D2344" s="2">
        <f t="shared" si="3906"/>
        <v>-2.1350902769615141E-3</v>
      </c>
      <c r="E2344" s="2">
        <f t="shared" si="3907"/>
        <v>-6.5805550042878844E-3</v>
      </c>
      <c r="F2344" s="11">
        <f t="shared" ref="F2344:G2344" si="3980">B2344/B2092-1</f>
        <v>0.11918591141052048</v>
      </c>
      <c r="G2344" s="11">
        <f t="shared" si="3980"/>
        <v>-6.3009234111895629E-2</v>
      </c>
      <c r="H2344" s="9">
        <f t="shared" si="3893"/>
        <v>0.11260155620066158</v>
      </c>
      <c r="I2344" s="9">
        <f t="shared" si="3894"/>
        <v>0.32628578014868881</v>
      </c>
      <c r="J2344" s="7">
        <f t="shared" si="3895"/>
        <v>6.1168172707525503E-2</v>
      </c>
      <c r="K2344" s="7">
        <f t="shared" si="3896"/>
        <v>-0.13175051271244376</v>
      </c>
      <c r="L2344" s="11">
        <f t="shared" ref="L2344:M2344" si="3981">B2344/B1588-1</f>
        <v>0.62952912288725216</v>
      </c>
      <c r="M2344" s="11">
        <f t="shared" si="3981"/>
        <v>1.1135101285123068</v>
      </c>
      <c r="N2344" s="9">
        <f t="shared" si="3874"/>
        <v>0.16276369714002162</v>
      </c>
      <c r="O2344" s="9">
        <f t="shared" si="3875"/>
        <v>0.24239646815079305</v>
      </c>
      <c r="P2344" s="7">
        <f t="shared" si="3876"/>
        <v>0.49205896199196952</v>
      </c>
      <c r="Q2344" s="7">
        <f t="shared" si="3877"/>
        <v>0.95749702549422366</v>
      </c>
    </row>
    <row r="2345" spans="1:17" x14ac:dyDescent="0.3">
      <c r="A2345" s="1">
        <v>43945</v>
      </c>
      <c r="B2345" s="2">
        <v>212.81379999999999</v>
      </c>
      <c r="C2345" s="2">
        <v>16.274999999999999</v>
      </c>
      <c r="D2345" s="2">
        <f t="shared" si="3906"/>
        <v>1.5647565982565489E-2</v>
      </c>
      <c r="E2345" s="2">
        <f t="shared" si="3907"/>
        <v>4.7178560275090473E-2</v>
      </c>
      <c r="F2345" s="11">
        <f t="shared" ref="F2345:G2345" si="3982">B2345/B2093-1</f>
        <v>0.13224064299436944</v>
      </c>
      <c r="G2345" s="11">
        <f t="shared" si="3982"/>
        <v>-2.8584389306370639E-2</v>
      </c>
      <c r="H2345" s="9">
        <f t="shared" si="3893"/>
        <v>0.12419853933911046</v>
      </c>
      <c r="I2345" s="9">
        <f t="shared" si="3894"/>
        <v>0.32661897057592243</v>
      </c>
      <c r="J2345" s="7">
        <f t="shared" si="3895"/>
        <v>7.3429392894369228E-2</v>
      </c>
      <c r="K2345" s="7">
        <f t="shared" si="3896"/>
        <v>-0.10189129504073546</v>
      </c>
      <c r="L2345" s="11">
        <f t="shared" ref="L2345:M2345" si="3983">B2345/B1589-1</f>
        <v>0.63548809775403936</v>
      </c>
      <c r="M2345" s="11">
        <f t="shared" si="3983"/>
        <v>1.1379029503717519</v>
      </c>
      <c r="N2345" s="9">
        <f t="shared" si="3874"/>
        <v>0.16398043017806679</v>
      </c>
      <c r="O2345" s="9">
        <f t="shared" si="3875"/>
        <v>0.24246258815449911</v>
      </c>
      <c r="P2345" s="7">
        <f t="shared" si="3876"/>
        <v>0.4974432151950956</v>
      </c>
      <c r="Q2345" s="7">
        <f t="shared" si="3877"/>
        <v>0.97819424629931007</v>
      </c>
    </row>
    <row r="2346" spans="1:17" x14ac:dyDescent="0.3">
      <c r="A2346" s="1">
        <v>43948</v>
      </c>
      <c r="B2346" s="2">
        <v>214.52549999999999</v>
      </c>
      <c r="C2346" s="2">
        <v>16.592500000000001</v>
      </c>
      <c r="D2346" s="2">
        <f t="shared" si="3906"/>
        <v>8.0110074322491519E-3</v>
      </c>
      <c r="E2346" s="2">
        <f t="shared" si="3907"/>
        <v>1.9320597943310092E-2</v>
      </c>
      <c r="F2346" s="11">
        <f t="shared" ref="F2346:G2346" si="3984">B2346/B2094-1</f>
        <v>0.14033003447692982</v>
      </c>
      <c r="G2346" s="11">
        <f t="shared" si="3984"/>
        <v>-1.3167676743646606E-2</v>
      </c>
      <c r="H2346" s="9">
        <f t="shared" si="3893"/>
        <v>0.13131772443535983</v>
      </c>
      <c r="I2346" s="9">
        <f t="shared" si="3894"/>
        <v>0.32670493462900929</v>
      </c>
      <c r="J2346" s="7">
        <f t="shared" si="3895"/>
        <v>8.1068244195322547E-2</v>
      </c>
      <c r="K2346" s="7">
        <f t="shared" si="3896"/>
        <v>-8.2735438858435262E-2</v>
      </c>
      <c r="L2346" s="11">
        <f t="shared" ref="L2346:M2346" si="3985">B2346/B1590-1</f>
        <v>0.63680832086480343</v>
      </c>
      <c r="M2346" s="11">
        <f t="shared" si="3985"/>
        <v>1.1323283727863882</v>
      </c>
      <c r="N2346" s="9">
        <f t="shared" si="3874"/>
        <v>0.16424939993986984</v>
      </c>
      <c r="O2346" s="9">
        <f t="shared" si="3875"/>
        <v>0.2424703048312685</v>
      </c>
      <c r="P2346" s="7">
        <f t="shared" si="3876"/>
        <v>0.49864359158721583</v>
      </c>
      <c r="Q2346" s="7">
        <f t="shared" si="3877"/>
        <v>0.98288854293432792</v>
      </c>
    </row>
    <row r="2347" spans="1:17" x14ac:dyDescent="0.3">
      <c r="A2347" s="1">
        <v>43949</v>
      </c>
      <c r="B2347" s="2">
        <v>210.48500000000001</v>
      </c>
      <c r="C2347" s="2">
        <v>15.695</v>
      </c>
      <c r="D2347" s="2">
        <f t="shared" si="3906"/>
        <v>-1.9014220745116342E-2</v>
      </c>
      <c r="E2347" s="2">
        <f t="shared" si="3907"/>
        <v>-5.5608595744026205E-2</v>
      </c>
      <c r="F2347" s="11">
        <f t="shared" ref="F2347:G2347" si="3986">B2347/B2095-1</f>
        <v>0.11668520867585652</v>
      </c>
      <c r="G2347" s="11">
        <f t="shared" si="3986"/>
        <v>-7.1516040677003567E-2</v>
      </c>
      <c r="H2347" s="9">
        <f t="shared" si="3893"/>
        <v>0.11036466181535663</v>
      </c>
      <c r="I2347" s="9">
        <f t="shared" si="3894"/>
        <v>0.32728273858683821</v>
      </c>
      <c r="J2347" s="7">
        <f t="shared" si="3895"/>
        <v>5.8452214814715298E-2</v>
      </c>
      <c r="K2347" s="7">
        <f t="shared" si="3896"/>
        <v>-0.14008262845553487</v>
      </c>
      <c r="L2347" s="11">
        <f t="shared" ref="L2347:M2347" si="3987">B2347/B1591-1</f>
        <v>0.60823997108782102</v>
      </c>
      <c r="M2347" s="11">
        <f t="shared" si="3987"/>
        <v>1.0258670762717332</v>
      </c>
      <c r="N2347" s="9">
        <f t="shared" si="3874"/>
        <v>0.1583801317911207</v>
      </c>
      <c r="O2347" s="9">
        <f t="shared" si="3875"/>
        <v>0.24273281031254099</v>
      </c>
      <c r="P2347" s="7">
        <f t="shared" si="3876"/>
        <v>0.47220543084916788</v>
      </c>
      <c r="Q2347" s="7">
        <f t="shared" si="3877"/>
        <v>0.87763264862237178</v>
      </c>
    </row>
    <row r="2348" spans="1:17" x14ac:dyDescent="0.3">
      <c r="A2348" s="1">
        <v>43950</v>
      </c>
      <c r="B2348" s="2">
        <v>217.94900000000001</v>
      </c>
      <c r="C2348" s="2">
        <v>17.327500000000001</v>
      </c>
      <c r="D2348" s="2">
        <f t="shared" si="3906"/>
        <v>3.4846698789534905E-2</v>
      </c>
      <c r="E2348" s="2">
        <f t="shared" si="3907"/>
        <v>9.8952644516085861E-2</v>
      </c>
      <c r="F2348" s="11">
        <f t="shared" ref="F2348:G2348" si="3988">B2348/B2096-1</f>
        <v>0.16531260944070625</v>
      </c>
      <c r="G2348" s="11">
        <f t="shared" si="3988"/>
        <v>4.9102412738776469E-2</v>
      </c>
      <c r="H2348" s="9">
        <f t="shared" si="3893"/>
        <v>0.15298938530632708</v>
      </c>
      <c r="I2348" s="9">
        <f t="shared" si="3894"/>
        <v>0.32897300879116875</v>
      </c>
      <c r="J2348" s="7">
        <f t="shared" si="3895"/>
        <v>0.10393135231750716</v>
      </c>
      <c r="K2348" s="7">
        <f t="shared" si="3896"/>
        <v>-2.7647053151551915E-2</v>
      </c>
      <c r="L2348" s="11">
        <f t="shared" ref="L2348:M2348" si="3989">B2348/B1592-1</f>
        <v>0.65533358599533509</v>
      </c>
      <c r="M2348" s="11">
        <f t="shared" si="3989"/>
        <v>1.1981123698131397</v>
      </c>
      <c r="N2348" s="9">
        <f t="shared" si="3874"/>
        <v>0.16800085035099188</v>
      </c>
      <c r="O2348" s="9">
        <f t="shared" si="3875"/>
        <v>0.24351505640074866</v>
      </c>
      <c r="P2348" s="7">
        <f t="shared" si="3876"/>
        <v>0.51445127254458312</v>
      </c>
      <c r="Q2348" s="7">
        <f t="shared" si="3877"/>
        <v>1.0369697498521613</v>
      </c>
    </row>
    <row r="2349" spans="1:17" x14ac:dyDescent="0.3">
      <c r="A2349" s="1">
        <v>43951</v>
      </c>
      <c r="B2349" s="2">
        <v>217.85939999999999</v>
      </c>
      <c r="C2349" s="2">
        <v>17.442499999999999</v>
      </c>
      <c r="D2349" s="2">
        <f t="shared" si="3906"/>
        <v>-4.1118987730594172E-4</v>
      </c>
      <c r="E2349" s="2">
        <f t="shared" si="3907"/>
        <v>6.6149220212518758E-3</v>
      </c>
      <c r="F2349" s="11">
        <f t="shared" ref="F2349:G2349" si="3990">B2349/B2097-1</f>
        <v>0.16859430366370831</v>
      </c>
      <c r="G2349" s="11">
        <f t="shared" si="3990"/>
        <v>6.8348584518515887E-2</v>
      </c>
      <c r="H2349" s="9">
        <f t="shared" si="3893"/>
        <v>0.15580157663009159</v>
      </c>
      <c r="I2349" s="9">
        <f t="shared" si="3894"/>
        <v>0.32895223582520583</v>
      </c>
      <c r="J2349" s="7">
        <f t="shared" si="3895"/>
        <v>0.10704775277719336</v>
      </c>
      <c r="K2349" s="7">
        <f t="shared" si="3896"/>
        <v>-1.9348714151182E-2</v>
      </c>
      <c r="L2349" s="11">
        <f t="shared" ref="L2349:M2349" si="3991">B2349/B1593-1</f>
        <v>0.65173259538656891</v>
      </c>
      <c r="M2349" s="11">
        <f t="shared" si="3991"/>
        <v>1.2001690254547288</v>
      </c>
      <c r="N2349" s="9">
        <f t="shared" si="3874"/>
        <v>0.16727493159915546</v>
      </c>
      <c r="O2349" s="9">
        <f t="shared" si="3875"/>
        <v>0.24351501926186583</v>
      </c>
      <c r="P2349" s="7">
        <f t="shared" si="3876"/>
        <v>0.51115679644194945</v>
      </c>
      <c r="Q2349" s="7">
        <f t="shared" si="3877"/>
        <v>1.0237055512483857</v>
      </c>
    </row>
    <row r="2350" spans="1:17" x14ac:dyDescent="0.3">
      <c r="A2350" s="1">
        <v>43952</v>
      </c>
      <c r="B2350" s="2">
        <v>211.7191</v>
      </c>
      <c r="C2350" s="2">
        <v>15.8775</v>
      </c>
      <c r="D2350" s="2">
        <f t="shared" si="3906"/>
        <v>-2.8589504504925072E-2</v>
      </c>
      <c r="E2350" s="2">
        <f t="shared" si="3907"/>
        <v>-9.4006744136261644E-2</v>
      </c>
      <c r="F2350" s="11">
        <f t="shared" ref="F2350:G2350" si="3992">B2350/B2098-1</f>
        <v>0.14060807188899882</v>
      </c>
      <c r="G2350" s="11">
        <f t="shared" si="3992"/>
        <v>-1.5452634450941583E-2</v>
      </c>
      <c r="H2350" s="9">
        <f t="shared" si="3893"/>
        <v>0.13156151659497192</v>
      </c>
      <c r="I2350" s="9">
        <f t="shared" si="3894"/>
        <v>0.33020547726571664</v>
      </c>
      <c r="J2350" s="7">
        <f t="shared" si="3895"/>
        <v>8.0089262287332597E-2</v>
      </c>
      <c r="K2350" s="7">
        <f t="shared" si="3896"/>
        <v>-9.151409666943322E-2</v>
      </c>
      <c r="L2350" s="11">
        <f t="shared" ref="L2350:M2350" si="3993">B2350/B1594-1</f>
        <v>0.59102239329200712</v>
      </c>
      <c r="M2350" s="11">
        <f t="shared" si="3993"/>
        <v>0.9535767896252183</v>
      </c>
      <c r="N2350" s="9">
        <f t="shared" si="3874"/>
        <v>0.15479227474528781</v>
      </c>
      <c r="O2350" s="9">
        <f t="shared" si="3875"/>
        <v>0.2440528913555115</v>
      </c>
      <c r="P2350" s="7">
        <f t="shared" si="3876"/>
        <v>0.45504103586208111</v>
      </c>
      <c r="Q2350" s="7">
        <f t="shared" si="3877"/>
        <v>0.80226820712207503</v>
      </c>
    </row>
    <row r="2351" spans="1:17" x14ac:dyDescent="0.3">
      <c r="A2351" s="1">
        <v>43955</v>
      </c>
      <c r="B2351" s="2">
        <v>214.18709999999999</v>
      </c>
      <c r="C2351" s="2">
        <v>16.4375</v>
      </c>
      <c r="D2351" s="2">
        <f t="shared" si="3906"/>
        <v>1.1589536027129092E-2</v>
      </c>
      <c r="E2351" s="2">
        <f t="shared" si="3907"/>
        <v>3.4662297242990442E-2</v>
      </c>
      <c r="F2351" s="11">
        <f t="shared" ref="F2351:G2351" si="3994">B2351/B2099-1</f>
        <v>0.13579025961423219</v>
      </c>
      <c r="G2351" s="11">
        <f t="shared" si="3994"/>
        <v>-2.6583522834944029E-2</v>
      </c>
      <c r="H2351" s="9">
        <f t="shared" si="3893"/>
        <v>0.12732867263135381</v>
      </c>
      <c r="I2351" s="9">
        <f t="shared" si="3894"/>
        <v>0.33003632441218245</v>
      </c>
      <c r="J2351" s="7">
        <f t="shared" si="3895"/>
        <v>7.5587135366392388E-2</v>
      </c>
      <c r="K2351" s="7">
        <f t="shared" si="3896"/>
        <v>-0.10252666695670176</v>
      </c>
      <c r="L2351" s="11">
        <f t="shared" ref="L2351:M2351" si="3995">B2351/B1595-1</f>
        <v>0.60687607328456394</v>
      </c>
      <c r="M2351" s="11">
        <f t="shared" si="3995"/>
        <v>1.0105558001859194</v>
      </c>
      <c r="N2351" s="9">
        <f t="shared" si="3874"/>
        <v>0.15809732232354162</v>
      </c>
      <c r="O2351" s="9">
        <f t="shared" si="3875"/>
        <v>0.24413428285574351</v>
      </c>
      <c r="P2351" s="7">
        <f t="shared" si="3876"/>
        <v>0.46945215091350767</v>
      </c>
      <c r="Q2351" s="7">
        <f t="shared" si="3877"/>
        <v>0.85568704477189428</v>
      </c>
    </row>
    <row r="2352" spans="1:17" x14ac:dyDescent="0.3">
      <c r="A2352" s="1">
        <v>43956</v>
      </c>
      <c r="B2352" s="2">
        <v>216.61539999999999</v>
      </c>
      <c r="C2352" s="2">
        <v>16.962499999999999</v>
      </c>
      <c r="D2352" s="2">
        <f t="shared" si="3906"/>
        <v>1.1273498728651802E-2</v>
      </c>
      <c r="E2352" s="2">
        <f t="shared" si="3907"/>
        <v>3.1439715223004136E-2</v>
      </c>
      <c r="F2352" s="11">
        <f t="shared" ref="F2352:G2352" si="3996">B2352/B2100-1</f>
        <v>0.15574319781971702</v>
      </c>
      <c r="G2352" s="11">
        <f t="shared" si="3996"/>
        <v>2.2823203087313004E-2</v>
      </c>
      <c r="H2352" s="9">
        <f t="shared" si="3893"/>
        <v>0.14474359835706055</v>
      </c>
      <c r="I2352" s="9">
        <f t="shared" si="3894"/>
        <v>0.33014322349916525</v>
      </c>
      <c r="J2352" s="7">
        <f t="shared" si="3895"/>
        <v>9.4443838667502611E-2</v>
      </c>
      <c r="K2352" s="7">
        <f t="shared" si="3896"/>
        <v>-5.4692181844082532E-2</v>
      </c>
      <c r="L2352" s="11">
        <f t="shared" ref="L2352:M2352" si="3997">B2352/B1596-1</f>
        <v>0.63031262747671724</v>
      </c>
      <c r="M2352" s="11">
        <f t="shared" si="3997"/>
        <v>1.0954551631274008</v>
      </c>
      <c r="N2352" s="9">
        <f t="shared" si="3874"/>
        <v>0.16292393080871939</v>
      </c>
      <c r="O2352" s="9">
        <f t="shared" si="3875"/>
        <v>0.24420142620263613</v>
      </c>
      <c r="P2352" s="7">
        <f t="shared" si="3876"/>
        <v>0.49081103041647145</v>
      </c>
      <c r="Q2352" s="7">
        <f t="shared" si="3877"/>
        <v>0.93721588932751687</v>
      </c>
    </row>
    <row r="2353" spans="1:17" x14ac:dyDescent="0.3">
      <c r="A2353" s="1">
        <v>43957</v>
      </c>
      <c r="B2353" s="2">
        <v>217.94900000000001</v>
      </c>
      <c r="C2353" s="2">
        <v>17.297499999999999</v>
      </c>
      <c r="D2353" s="2">
        <f t="shared" si="3906"/>
        <v>6.1376596264500864E-3</v>
      </c>
      <c r="E2353" s="2">
        <f t="shared" si="3907"/>
        <v>1.9556957229841673E-2</v>
      </c>
      <c r="F2353" s="11">
        <f t="shared" ref="F2353:G2353" si="3998">B2353/B2101-1</f>
        <v>0.18596081495661521</v>
      </c>
      <c r="G2353" s="11">
        <f t="shared" si="3998"/>
        <v>0.10743690538689066</v>
      </c>
      <c r="H2353" s="9">
        <f t="shared" si="3893"/>
        <v>0.17055326036412613</v>
      </c>
      <c r="I2353" s="9">
        <f t="shared" si="3894"/>
        <v>0.32956477167451864</v>
      </c>
      <c r="J2353" s="7">
        <f t="shared" si="3895"/>
        <v>0.12327305160847635</v>
      </c>
      <c r="K2353" s="7">
        <f t="shared" si="3896"/>
        <v>2.3165810885436455E-2</v>
      </c>
      <c r="L2353" s="11">
        <f t="shared" ref="L2353:M2353" si="3999">B2353/B1597-1</f>
        <v>0.63975115091572965</v>
      </c>
      <c r="M2353" s="11">
        <f t="shared" si="3999"/>
        <v>1.1346505084411098</v>
      </c>
      <c r="N2353" s="9">
        <f t="shared" si="3874"/>
        <v>0.16484816435878075</v>
      </c>
      <c r="O2353" s="9">
        <f t="shared" si="3875"/>
        <v>0.2442219201844352</v>
      </c>
      <c r="P2353" s="7">
        <f t="shared" si="3876"/>
        <v>0.49941941067080386</v>
      </c>
      <c r="Q2353" s="7">
        <f t="shared" si="3877"/>
        <v>0.97079064367014967</v>
      </c>
    </row>
    <row r="2354" spans="1:17" x14ac:dyDescent="0.3">
      <c r="A2354" s="1">
        <v>43958</v>
      </c>
      <c r="B2354" s="2">
        <v>220.75550000000001</v>
      </c>
      <c r="C2354" s="2">
        <v>17.9725</v>
      </c>
      <c r="D2354" s="2">
        <f t="shared" si="3906"/>
        <v>1.2794663770411024E-2</v>
      </c>
      <c r="E2354" s="2">
        <f t="shared" si="3907"/>
        <v>3.8280829485060508E-2</v>
      </c>
      <c r="F2354" s="11">
        <f t="shared" ref="F2354:G2354" si="4000">B2354/B2102-1</f>
        <v>0.20427089555699229</v>
      </c>
      <c r="G2354" s="11">
        <f t="shared" si="4000"/>
        <v>0.16087172763032975</v>
      </c>
      <c r="H2354" s="9">
        <f t="shared" si="3893"/>
        <v>0.18587431788854986</v>
      </c>
      <c r="I2354" s="9">
        <f t="shared" si="3894"/>
        <v>0.3297705102870665</v>
      </c>
      <c r="J2354" s="7">
        <f t="shared" si="3895"/>
        <v>0.14053793413843141</v>
      </c>
      <c r="K2354" s="7">
        <f t="shared" si="3896"/>
        <v>7.0637538186278936E-2</v>
      </c>
      <c r="L2354" s="11">
        <f t="shared" ref="L2354:M2354" si="4001">B2354/B1598-1</f>
        <v>0.65482890657327397</v>
      </c>
      <c r="M2354" s="11">
        <f t="shared" si="4001"/>
        <v>1.1940693898478894</v>
      </c>
      <c r="N2354" s="9">
        <f t="shared" si="3874"/>
        <v>0.1678992079236479</v>
      </c>
      <c r="O2354" s="9">
        <f t="shared" si="3875"/>
        <v>0.24431632195515593</v>
      </c>
      <c r="P2354" s="7">
        <f t="shared" si="3876"/>
        <v>0.51310211763790914</v>
      </c>
      <c r="Q2354" s="7">
        <f t="shared" si="3877"/>
        <v>1.0243964190625698</v>
      </c>
    </row>
    <row r="2355" spans="1:17" x14ac:dyDescent="0.3">
      <c r="A2355" s="1">
        <v>43959</v>
      </c>
      <c r="B2355" s="2">
        <v>223.7809</v>
      </c>
      <c r="C2355" s="2">
        <v>18.697500000000002</v>
      </c>
      <c r="D2355" s="2">
        <f t="shared" si="3906"/>
        <v>1.3611693942637639E-2</v>
      </c>
      <c r="E2355" s="2">
        <f t="shared" si="3907"/>
        <v>3.9547013207796022E-2</v>
      </c>
      <c r="F2355" s="11">
        <f t="shared" ref="F2355:G2355" si="4002">B2355/B2103-1</f>
        <v>0.22738239735152366</v>
      </c>
      <c r="G2355" s="11">
        <f t="shared" si="4002"/>
        <v>0.22711163614884833</v>
      </c>
      <c r="H2355" s="9">
        <f t="shared" si="3893"/>
        <v>0.20488376945851963</v>
      </c>
      <c r="I2355" s="9">
        <f t="shared" si="3894"/>
        <v>0.3299625059070046</v>
      </c>
      <c r="J2355" s="7">
        <f t="shared" si="3895"/>
        <v>0.16235270120036049</v>
      </c>
      <c r="K2355" s="7">
        <f t="shared" si="3896"/>
        <v>0.13282290040459177</v>
      </c>
      <c r="L2355" s="11">
        <f t="shared" ref="L2355:M2355" si="4003">B2355/B1599-1</f>
        <v>0.67385658656701453</v>
      </c>
      <c r="M2355" s="11">
        <f t="shared" si="4003"/>
        <v>1.2689763970632848</v>
      </c>
      <c r="N2355" s="9">
        <f t="shared" si="3874"/>
        <v>0.17171009909679538</v>
      </c>
      <c r="O2355" s="9">
        <f t="shared" si="3875"/>
        <v>0.24442893874787069</v>
      </c>
      <c r="P2355" s="7">
        <f t="shared" si="3876"/>
        <v>0.53037382885393547</v>
      </c>
      <c r="Q2355" s="7">
        <f t="shared" si="3877"/>
        <v>1.0934775014419031</v>
      </c>
    </row>
    <row r="2356" spans="1:17" x14ac:dyDescent="0.3">
      <c r="A2356" s="1">
        <v>43962</v>
      </c>
      <c r="B2356" s="2">
        <v>225.78120000000001</v>
      </c>
      <c r="C2356" s="2">
        <v>19.162500000000001</v>
      </c>
      <c r="D2356" s="2">
        <f t="shared" si="3906"/>
        <v>8.8989405489750349E-3</v>
      </c>
      <c r="E2356" s="2">
        <f t="shared" si="3907"/>
        <v>2.4565419114246957E-2</v>
      </c>
      <c r="F2356" s="11">
        <f t="shared" ref="F2356:G2356" si="4004">B2356/B2104-1</f>
        <v>0.23681434079099173</v>
      </c>
      <c r="G2356" s="11">
        <f t="shared" si="4004"/>
        <v>0.25413135246572205</v>
      </c>
      <c r="H2356" s="9">
        <f t="shared" si="3893"/>
        <v>0.21253899386060265</v>
      </c>
      <c r="I2356" s="9">
        <f t="shared" si="3894"/>
        <v>0.330060932558075</v>
      </c>
      <c r="J2356" s="7">
        <f t="shared" si="3895"/>
        <v>0.17124687240306669</v>
      </c>
      <c r="K2356" s="7">
        <f t="shared" si="3896"/>
        <v>0.15880116837664815</v>
      </c>
      <c r="L2356" s="11">
        <f t="shared" ref="L2356:M2356" si="4005">B2356/B1600-1</f>
        <v>0.68295873575273225</v>
      </c>
      <c r="M2356" s="11">
        <f t="shared" si="4005"/>
        <v>1.3001164312035631</v>
      </c>
      <c r="N2356" s="9">
        <f t="shared" si="3874"/>
        <v>0.17351779887959076</v>
      </c>
      <c r="O2356" s="9">
        <f t="shared" si="3875"/>
        <v>0.24446962904582145</v>
      </c>
      <c r="P2356" s="7">
        <f t="shared" si="3876"/>
        <v>0.53864982884077994</v>
      </c>
      <c r="Q2356" s="7">
        <f t="shared" si="3877"/>
        <v>1.1272441087391827</v>
      </c>
    </row>
    <row r="2357" spans="1:17" x14ac:dyDescent="0.3">
      <c r="A2357" s="1">
        <v>43963</v>
      </c>
      <c r="B2357" s="2">
        <v>221.054</v>
      </c>
      <c r="C2357" s="2">
        <v>18.022500000000001</v>
      </c>
      <c r="D2357" s="2">
        <f t="shared" si="3906"/>
        <v>-2.1159373165545864E-2</v>
      </c>
      <c r="E2357" s="2">
        <f t="shared" si="3907"/>
        <v>-6.1334266901335942E-2</v>
      </c>
      <c r="F2357" s="11">
        <f t="shared" ref="F2357:G2357" si="4006">B2357/B2105-1</f>
        <v>0.25445193274602262</v>
      </c>
      <c r="G2357" s="11">
        <f t="shared" si="4006"/>
        <v>0.31551094890510956</v>
      </c>
      <c r="H2357" s="9">
        <f t="shared" si="3893"/>
        <v>0.2266987702242044</v>
      </c>
      <c r="I2357" s="9">
        <f t="shared" si="3894"/>
        <v>0.32880969474922372</v>
      </c>
      <c r="J2357" s="7">
        <f t="shared" si="3895"/>
        <v>0.18843921539575681</v>
      </c>
      <c r="K2357" s="7">
        <f t="shared" si="3896"/>
        <v>0.21358057344811954</v>
      </c>
      <c r="L2357" s="11">
        <f t="shared" ref="L2357:M2357" si="4007">B2357/B1601-1</f>
        <v>0.64676995326848674</v>
      </c>
      <c r="M2357" s="11">
        <f t="shared" si="4007"/>
        <v>1.1598317434447054</v>
      </c>
      <c r="N2357" s="9">
        <f t="shared" si="3874"/>
        <v>0.16627192174053018</v>
      </c>
      <c r="O2357" s="9">
        <f t="shared" si="3875"/>
        <v>0.24479439922724969</v>
      </c>
      <c r="P2357" s="7">
        <f t="shared" si="3876"/>
        <v>0.5052053263777283</v>
      </c>
      <c r="Q2357" s="7">
        <f t="shared" si="3877"/>
        <v>0.9886763647900596</v>
      </c>
    </row>
    <row r="2358" spans="1:17" x14ac:dyDescent="0.3">
      <c r="A2358" s="1">
        <v>43964</v>
      </c>
      <c r="B2358" s="2">
        <v>218.28739999999999</v>
      </c>
      <c r="C2358" s="2">
        <v>17.34</v>
      </c>
      <c r="D2358" s="2">
        <f t="shared" si="3906"/>
        <v>-1.2594472407625762E-2</v>
      </c>
      <c r="E2358" s="2">
        <f t="shared" si="3907"/>
        <v>-3.860500594420084E-2</v>
      </c>
      <c r="F2358" s="11">
        <f t="shared" ref="F2358:G2358" si="4008">B2358/B2106-1</f>
        <v>0.22530321409466314</v>
      </c>
      <c r="G2358" s="11">
        <f t="shared" si="4008"/>
        <v>0.22718490576720285</v>
      </c>
      <c r="H2358" s="9">
        <f t="shared" si="3893"/>
        <v>0.20318833507817496</v>
      </c>
      <c r="I2358" s="9">
        <f t="shared" si="3894"/>
        <v>0.328930667973658</v>
      </c>
      <c r="J2358" s="7">
        <f t="shared" si="3895"/>
        <v>0.16077820075625193</v>
      </c>
      <c r="K2358" s="7">
        <f t="shared" si="3896"/>
        <v>0.1305291254437968</v>
      </c>
      <c r="L2358" s="11">
        <f t="shared" ref="L2358:M2358" si="4009">B2358/B1602-1</f>
        <v>0.62745343633926343</v>
      </c>
      <c r="M2358" s="11">
        <f t="shared" si="4009"/>
        <v>1.0830330113882081</v>
      </c>
      <c r="N2358" s="9">
        <f t="shared" si="3874"/>
        <v>0.162338828049023</v>
      </c>
      <c r="O2358" s="9">
        <f t="shared" si="3875"/>
        <v>0.24491241187843316</v>
      </c>
      <c r="P2358" s="7">
        <f t="shared" si="3876"/>
        <v>0.48742040819292987</v>
      </c>
      <c r="Q2358" s="7">
        <f t="shared" si="3877"/>
        <v>0.91801585777588146</v>
      </c>
    </row>
    <row r="2359" spans="1:17" x14ac:dyDescent="0.3">
      <c r="A2359" s="1">
        <v>43965</v>
      </c>
      <c r="B2359" s="2">
        <v>220.7654</v>
      </c>
      <c r="C2359" s="2">
        <v>17.914999999999999</v>
      </c>
      <c r="D2359" s="2">
        <f t="shared" si="3906"/>
        <v>1.1288056070784397E-2</v>
      </c>
      <c r="E2359" s="2">
        <f t="shared" si="3907"/>
        <v>3.2622379404521278E-2</v>
      </c>
      <c r="F2359" s="11">
        <f t="shared" ref="F2359:G2359" si="4010">B2359/B2107-1</f>
        <v>0.22195389390028786</v>
      </c>
      <c r="G2359" s="11">
        <f t="shared" si="4010"/>
        <v>0.21728317886554493</v>
      </c>
      <c r="H2359" s="9">
        <f t="shared" si="3893"/>
        <v>0.20045113000511036</v>
      </c>
      <c r="I2359" s="9">
        <f t="shared" si="3894"/>
        <v>0.32883199493792342</v>
      </c>
      <c r="J2359" s="7">
        <f t="shared" si="3895"/>
        <v>0.15764282414651598</v>
      </c>
      <c r="K2359" s="7">
        <f t="shared" si="3896"/>
        <v>0.12161120337099085</v>
      </c>
      <c r="L2359" s="11">
        <f t="shared" ref="L2359:M2359" si="4011">B2359/B1603-1</f>
        <v>0.6422465704919107</v>
      </c>
      <c r="M2359" s="11">
        <f t="shared" si="4011"/>
        <v>1.1382108969385927</v>
      </c>
      <c r="N2359" s="9">
        <f t="shared" ref="N2359:N2422" si="4012">AVERAGE($D1604:$D2359)*252</f>
        <v>0.1653550548299472</v>
      </c>
      <c r="O2359" s="9">
        <f t="shared" ref="O2359:O2422" si="4013">_xlfn.STDEV.P($D1604:$D2359)*SQRT(252)</f>
        <v>0.24498769168198245</v>
      </c>
      <c r="P2359" s="7">
        <f t="shared" ref="P2359:P2422" si="4014">EXP(N2359-O2359*O2359/2)^3-1</f>
        <v>0.50085764924625753</v>
      </c>
      <c r="Q2359" s="7">
        <f t="shared" ref="Q2359:Q2422" si="4015">EXP(3*N2359-9*O2359*O2359/2)^3-1</f>
        <v>0.96981456907793695</v>
      </c>
    </row>
    <row r="2360" spans="1:17" x14ac:dyDescent="0.3">
      <c r="A2360" s="1">
        <v>43966</v>
      </c>
      <c r="B2360" s="2">
        <v>222.1985</v>
      </c>
      <c r="C2360" s="2">
        <v>18.2225</v>
      </c>
      <c r="D2360" s="2">
        <f t="shared" si="3906"/>
        <v>6.4705272824686902E-3</v>
      </c>
      <c r="E2360" s="2">
        <f t="shared" si="3907"/>
        <v>1.7018743517313844E-2</v>
      </c>
      <c r="F2360" s="11">
        <f t="shared" ref="F2360:G2360" si="4016">B2360/B2108-1</f>
        <v>0.21764879308379581</v>
      </c>
      <c r="G2360" s="11">
        <f t="shared" si="4016"/>
        <v>0.20066548066152734</v>
      </c>
      <c r="H2360" s="9">
        <f t="shared" si="3893"/>
        <v>0.19692178048580961</v>
      </c>
      <c r="I2360" s="9">
        <f t="shared" si="3894"/>
        <v>0.328752059204029</v>
      </c>
      <c r="J2360" s="7">
        <f t="shared" si="3895"/>
        <v>0.15359461814764241</v>
      </c>
      <c r="K2360" s="7">
        <f t="shared" si="3896"/>
        <v>0.11006072109631737</v>
      </c>
      <c r="L2360" s="11">
        <f t="shared" ref="L2360:M2360" si="4017">B2360/B1604-1</f>
        <v>0.64767599738090409</v>
      </c>
      <c r="M2360" s="11">
        <f t="shared" si="4017"/>
        <v>1.1548003358283965</v>
      </c>
      <c r="N2360" s="9">
        <f t="shared" si="4012"/>
        <v>0.16645526954242332</v>
      </c>
      <c r="O2360" s="9">
        <f t="shared" si="4013"/>
        <v>0.24500638141880948</v>
      </c>
      <c r="P2360" s="7">
        <f t="shared" si="4014"/>
        <v>0.50579894562336269</v>
      </c>
      <c r="Q2360" s="7">
        <f t="shared" si="4015"/>
        <v>0.98917048921988338</v>
      </c>
    </row>
    <row r="2361" spans="1:17" x14ac:dyDescent="0.3">
      <c r="A2361" s="1">
        <v>43969</v>
      </c>
      <c r="B2361" s="2">
        <v>226.33850000000001</v>
      </c>
      <c r="C2361" s="2">
        <v>19.2775</v>
      </c>
      <c r="D2361" s="2">
        <f t="shared" si="3906"/>
        <v>1.8460539810138777E-2</v>
      </c>
      <c r="E2361" s="2">
        <f t="shared" si="3907"/>
        <v>5.6281518450747609E-2</v>
      </c>
      <c r="F2361" s="11">
        <f t="shared" ref="F2361:G2361" si="4018">B2361/B2109-1</f>
        <v>0.25314339877951419</v>
      </c>
      <c r="G2361" s="11">
        <f t="shared" si="4018"/>
        <v>0.31097540242235477</v>
      </c>
      <c r="H2361" s="9">
        <f t="shared" si="3893"/>
        <v>0.22565511372282981</v>
      </c>
      <c r="I2361" s="9">
        <f t="shared" si="3894"/>
        <v>0.32903646449440094</v>
      </c>
      <c r="J2361" s="7">
        <f t="shared" si="3895"/>
        <v>0.18711099041497503</v>
      </c>
      <c r="K2361" s="7">
        <f t="shared" si="3896"/>
        <v>0.2089749645102108</v>
      </c>
      <c r="L2361" s="11">
        <f t="shared" ref="L2361:M2361" si="4019">B2361/B1605-1</f>
        <v>0.67140384379647622</v>
      </c>
      <c r="M2361" s="11">
        <f t="shared" si="4019"/>
        <v>1.2512291109528091</v>
      </c>
      <c r="N2361" s="9">
        <f t="shared" si="4012"/>
        <v>0.17122129944305414</v>
      </c>
      <c r="O2361" s="9">
        <f t="shared" si="4013"/>
        <v>0.2452132997354653</v>
      </c>
      <c r="P2361" s="7">
        <f t="shared" si="4014"/>
        <v>0.52725125575233833</v>
      </c>
      <c r="Q2361" s="7">
        <f t="shared" si="4015"/>
        <v>1.0735095429461516</v>
      </c>
    </row>
    <row r="2362" spans="1:17" x14ac:dyDescent="0.3">
      <c r="A2362" s="1">
        <v>43970</v>
      </c>
      <c r="B2362" s="2">
        <v>225.7713</v>
      </c>
      <c r="C2362" s="2">
        <v>19.13</v>
      </c>
      <c r="D2362" s="2">
        <f t="shared" si="3906"/>
        <v>-2.5091263121367088E-3</v>
      </c>
      <c r="E2362" s="2">
        <f t="shared" si="3907"/>
        <v>-7.6808292728171735E-3</v>
      </c>
      <c r="F2362" s="11">
        <f t="shared" ref="F2362:G2362" si="4020">B2362/B2110-1</f>
        <v>0.27146747011699768</v>
      </c>
      <c r="G2362" s="11">
        <f t="shared" si="4020"/>
        <v>0.36961782436244395</v>
      </c>
      <c r="H2362" s="9">
        <f t="shared" si="3893"/>
        <v>0.24017172168882286</v>
      </c>
      <c r="I2362" s="9">
        <f t="shared" si="3894"/>
        <v>0.32856442416327436</v>
      </c>
      <c r="J2362" s="7">
        <f t="shared" si="3895"/>
        <v>0.20465646050167519</v>
      </c>
      <c r="K2362" s="7">
        <f t="shared" si="3896"/>
        <v>0.26455407651591356</v>
      </c>
      <c r="L2362" s="11">
        <f t="shared" ref="L2362:M2362" si="4021">B2362/B1606-1</f>
        <v>0.71071263496874404</v>
      </c>
      <c r="M2362" s="11">
        <f t="shared" si="4021"/>
        <v>1.4168382752390936</v>
      </c>
      <c r="N2362" s="9">
        <f t="shared" si="4012"/>
        <v>0.1789700097653335</v>
      </c>
      <c r="O2362" s="9">
        <f t="shared" si="4013"/>
        <v>0.24474431937444791</v>
      </c>
      <c r="P2362" s="7">
        <f t="shared" si="4014"/>
        <v>0.56370867641614608</v>
      </c>
      <c r="Q2362" s="7">
        <f t="shared" si="4015"/>
        <v>1.230181634706554</v>
      </c>
    </row>
    <row r="2363" spans="1:17" x14ac:dyDescent="0.3">
      <c r="A2363" s="1">
        <v>43971</v>
      </c>
      <c r="B2363" s="2">
        <v>230.27950000000001</v>
      </c>
      <c r="C2363" s="2">
        <v>20.25</v>
      </c>
      <c r="D2363" s="2">
        <f t="shared" si="3906"/>
        <v>1.9771248529814968E-2</v>
      </c>
      <c r="E2363" s="2">
        <f t="shared" si="3907"/>
        <v>5.6897010100386669E-2</v>
      </c>
      <c r="F2363" s="11">
        <f t="shared" ref="F2363:G2363" si="4022">B2363/B2111-1</f>
        <v>0.28344757015002586</v>
      </c>
      <c r="G2363" s="11">
        <f t="shared" si="4022"/>
        <v>0.40749132915835506</v>
      </c>
      <c r="H2363" s="9">
        <f t="shared" si="3893"/>
        <v>0.24954987137123971</v>
      </c>
      <c r="I2363" s="9">
        <f t="shared" si="3894"/>
        <v>0.32896693095256796</v>
      </c>
      <c r="J2363" s="7">
        <f t="shared" si="3895"/>
        <v>0.21584614560249449</v>
      </c>
      <c r="K2363" s="7">
        <f t="shared" si="3896"/>
        <v>0.29908871037975815</v>
      </c>
      <c r="L2363" s="11">
        <f t="shared" ref="L2363:M2363" si="4023">B2363/B1607-1</f>
        <v>0.72974448881237186</v>
      </c>
      <c r="M2363" s="11">
        <f t="shared" si="4023"/>
        <v>1.4951636950601919</v>
      </c>
      <c r="N2363" s="9">
        <f t="shared" si="4012"/>
        <v>0.18265790109123328</v>
      </c>
      <c r="O2363" s="9">
        <f t="shared" si="4013"/>
        <v>0.2449479871949419</v>
      </c>
      <c r="P2363" s="7">
        <f t="shared" si="4014"/>
        <v>0.58086857756515697</v>
      </c>
      <c r="Q2363" s="7">
        <f t="shared" si="4015"/>
        <v>1.3023437780438054</v>
      </c>
    </row>
    <row r="2364" spans="1:17" x14ac:dyDescent="0.3">
      <c r="A2364" s="1">
        <v>43972</v>
      </c>
      <c r="B2364" s="2">
        <v>227.77160000000001</v>
      </c>
      <c r="C2364" s="2">
        <v>19.627500000000001</v>
      </c>
      <c r="D2364" s="2">
        <f t="shared" si="3906"/>
        <v>-1.0950416058284944E-2</v>
      </c>
      <c r="E2364" s="2">
        <f t="shared" si="3907"/>
        <v>-3.1223149462274464E-2</v>
      </c>
      <c r="F2364" s="11">
        <f t="shared" ref="F2364:G2364" si="4024">B2364/B2112-1</f>
        <v>0.27515055426699653</v>
      </c>
      <c r="G2364" s="11">
        <f t="shared" si="4024"/>
        <v>0.38222804385946385</v>
      </c>
      <c r="H2364" s="9">
        <f t="shared" si="3893"/>
        <v>0.24306425341732169</v>
      </c>
      <c r="I2364" s="9">
        <f t="shared" si="3894"/>
        <v>0.32913811242777291</v>
      </c>
      <c r="J2364" s="7">
        <f t="shared" si="3895"/>
        <v>0.20791810687314349</v>
      </c>
      <c r="K2364" s="7">
        <f t="shared" si="3896"/>
        <v>0.27341112308914872</v>
      </c>
      <c r="L2364" s="11">
        <f t="shared" ref="L2364:M2364" si="4025">B2364/B1608-1</f>
        <v>0.70370658484663995</v>
      </c>
      <c r="M2364" s="11">
        <f t="shared" si="4025"/>
        <v>1.3895760792812095</v>
      </c>
      <c r="N2364" s="9">
        <f t="shared" si="4012"/>
        <v>0.17760207386299154</v>
      </c>
      <c r="O2364" s="9">
        <f t="shared" si="4013"/>
        <v>0.24503221607261624</v>
      </c>
      <c r="P2364" s="7">
        <f t="shared" si="4014"/>
        <v>0.55697531920292254</v>
      </c>
      <c r="Q2364" s="7">
        <f t="shared" si="4015"/>
        <v>1.1987038803076029</v>
      </c>
    </row>
    <row r="2365" spans="1:17" x14ac:dyDescent="0.3">
      <c r="A2365" s="1">
        <v>43973</v>
      </c>
      <c r="B2365" s="2">
        <v>228.55789999999999</v>
      </c>
      <c r="C2365" s="2">
        <v>19.805</v>
      </c>
      <c r="D2365" s="2">
        <f t="shared" si="3906"/>
        <v>3.4461974437017501E-3</v>
      </c>
      <c r="E2365" s="2">
        <f t="shared" si="3907"/>
        <v>9.0027869836064155E-3</v>
      </c>
      <c r="F2365" s="11">
        <f t="shared" ref="F2365:G2365" si="4026">B2365/B2113-1</f>
        <v>0.2994365796804821</v>
      </c>
      <c r="G2365" s="11">
        <f t="shared" si="4026"/>
        <v>0.4637733645723241</v>
      </c>
      <c r="H2365" s="9">
        <f t="shared" si="3893"/>
        <v>0.26193077027667677</v>
      </c>
      <c r="I2365" s="9">
        <f t="shared" si="3894"/>
        <v>0.32873725001917581</v>
      </c>
      <c r="J2365" s="7">
        <f t="shared" si="3895"/>
        <v>0.2310859677930801</v>
      </c>
      <c r="K2365" s="7">
        <f t="shared" si="3896"/>
        <v>0.34916448770047293</v>
      </c>
      <c r="L2365" s="11">
        <f t="shared" ref="L2365:M2365" si="4027">B2365/B1609-1</f>
        <v>0.69532083885625595</v>
      </c>
      <c r="M2365" s="11">
        <f t="shared" si="4027"/>
        <v>1.3502676017895499</v>
      </c>
      <c r="N2365" s="9">
        <f t="shared" si="4012"/>
        <v>0.17595733612703379</v>
      </c>
      <c r="O2365" s="9">
        <f t="shared" si="4013"/>
        <v>0.24499723025808737</v>
      </c>
      <c r="P2365" s="7">
        <f t="shared" si="4014"/>
        <v>0.54935163610096094</v>
      </c>
      <c r="Q2365" s="7">
        <f t="shared" si="4015"/>
        <v>1.166898422800128</v>
      </c>
    </row>
    <row r="2366" spans="1:17" x14ac:dyDescent="0.3">
      <c r="A2366" s="1">
        <v>43977</v>
      </c>
      <c r="B2366" s="2">
        <v>227.9408</v>
      </c>
      <c r="C2366" s="2">
        <v>19.7225</v>
      </c>
      <c r="D2366" s="2">
        <f t="shared" si="3906"/>
        <v>-2.7036238039458965E-3</v>
      </c>
      <c r="E2366" s="2">
        <f t="shared" si="3907"/>
        <v>-4.1743150867723155E-3</v>
      </c>
      <c r="F2366" s="11">
        <f t="shared" ref="F2366:G2366" si="4028">B2366/B2114-1</f>
        <v>0.29658273094836662</v>
      </c>
      <c r="G2366" s="11">
        <f t="shared" si="4028"/>
        <v>0.45983375400626203</v>
      </c>
      <c r="H2366" s="9">
        <f t="shared" si="3893"/>
        <v>0.25973213495061759</v>
      </c>
      <c r="I2366" s="9">
        <f t="shared" si="3894"/>
        <v>0.32875490185463058</v>
      </c>
      <c r="J2366" s="7">
        <f t="shared" si="3895"/>
        <v>0.22837510380191728</v>
      </c>
      <c r="K2366" s="7">
        <f t="shared" si="3896"/>
        <v>0.34022481212209654</v>
      </c>
      <c r="L2366" s="11">
        <f t="shared" ref="L2366:M2366" si="4029">B2366/B1610-1</f>
        <v>0.68904216069778523</v>
      </c>
      <c r="M2366" s="11">
        <f t="shared" si="4029"/>
        <v>1.3347144125480912</v>
      </c>
      <c r="N2366" s="9">
        <f t="shared" si="4012"/>
        <v>0.17472053314764888</v>
      </c>
      <c r="O2366" s="9">
        <f t="shared" si="4013"/>
        <v>0.245005025658903</v>
      </c>
      <c r="P2366" s="7">
        <f t="shared" si="4014"/>
        <v>0.54360471549595313</v>
      </c>
      <c r="Q2366" s="7">
        <f t="shared" si="4015"/>
        <v>1.1428014318827699</v>
      </c>
    </row>
    <row r="2367" spans="1:17" x14ac:dyDescent="0.3">
      <c r="A2367" s="1">
        <v>43978</v>
      </c>
      <c r="B2367" s="2">
        <v>229.1848</v>
      </c>
      <c r="C2367" s="2">
        <v>20</v>
      </c>
      <c r="D2367" s="2">
        <f t="shared" si="3906"/>
        <v>5.4427188979823413E-3</v>
      </c>
      <c r="E2367" s="2">
        <f t="shared" si="3907"/>
        <v>1.39721575668833E-2</v>
      </c>
      <c r="F2367" s="11">
        <f t="shared" ref="F2367:G2367" si="4030">B2367/B2115-1</f>
        <v>0.30857981695796677</v>
      </c>
      <c r="G2367" s="11">
        <f t="shared" si="4030"/>
        <v>0.49642354772094688</v>
      </c>
      <c r="H2367" s="9">
        <f t="shared" ref="H2367:H2430" si="4031">AVERAGE($D2116:$D2367)*252</f>
        <v>0.26894243994923717</v>
      </c>
      <c r="I2367" s="9">
        <f t="shared" ref="I2367:I2430" si="4032">_xlfn.STDEV.P($D2116:$D2367)*SQRT(252)</f>
        <v>0.32874897952784549</v>
      </c>
      <c r="J2367" s="7">
        <f t="shared" ref="J2367:J2430" si="4033">EXP(H2367-I2367*I2367/2)-1</f>
        <v>0.23974348859202221</v>
      </c>
      <c r="K2367" s="7">
        <f t="shared" ref="K2367:K2430" si="4034">EXP(3*H2367-9*I2367*I2367/2)-1</f>
        <v>0.3777969464376747</v>
      </c>
      <c r="L2367" s="11">
        <f t="shared" ref="L2367:M2367" si="4035">B2367/B1611-1</f>
        <v>0.69048500664584656</v>
      </c>
      <c r="M2367" s="11">
        <f t="shared" si="4035"/>
        <v>1.3353573096683791</v>
      </c>
      <c r="N2367" s="9">
        <f t="shared" si="4012"/>
        <v>0.17500515798110061</v>
      </c>
      <c r="O2367" s="9">
        <f t="shared" si="4013"/>
        <v>0.24501004638117432</v>
      </c>
      <c r="P2367" s="7">
        <f t="shared" si="4014"/>
        <v>0.54491762179514325</v>
      </c>
      <c r="Q2367" s="7">
        <f t="shared" si="4015"/>
        <v>1.1482261684019943</v>
      </c>
    </row>
    <row r="2368" spans="1:17" x14ac:dyDescent="0.3">
      <c r="A2368" s="1">
        <v>43979</v>
      </c>
      <c r="B2368" s="2">
        <v>228.88630000000001</v>
      </c>
      <c r="C2368" s="2">
        <v>19.872499999999999</v>
      </c>
      <c r="D2368" s="2">
        <f t="shared" si="3906"/>
        <v>-1.303291311116899E-3</v>
      </c>
      <c r="E2368" s="2">
        <f t="shared" si="3907"/>
        <v>-6.3954070888603606E-3</v>
      </c>
      <c r="F2368" s="11">
        <f t="shared" ref="F2368:G2368" si="4036">B2368/B2116-1</f>
        <v>0.31771497195730092</v>
      </c>
      <c r="G2368" s="11">
        <f t="shared" si="4036"/>
        <v>0.52509919188353282</v>
      </c>
      <c r="H2368" s="9">
        <f t="shared" si="4031"/>
        <v>0.27589915469416976</v>
      </c>
      <c r="I2368" s="9">
        <f t="shared" si="4032"/>
        <v>0.32862489483573659</v>
      </c>
      <c r="J2368" s="7">
        <f t="shared" si="4033"/>
        <v>0.24844901630068139</v>
      </c>
      <c r="K2368" s="7">
        <f t="shared" si="4034"/>
        <v>0.40737042627125986</v>
      </c>
      <c r="L2368" s="11">
        <f t="shared" ref="L2368:M2368" si="4037">B2368/B1612-1</f>
        <v>0.67403143183965786</v>
      </c>
      <c r="M2368" s="11">
        <f t="shared" si="4037"/>
        <v>1.260987791974332</v>
      </c>
      <c r="N2368" s="9">
        <f t="shared" si="4012"/>
        <v>0.17174491612608692</v>
      </c>
      <c r="O2368" s="9">
        <f t="shared" si="4013"/>
        <v>0.24497146661292116</v>
      </c>
      <c r="P2368" s="7">
        <f t="shared" si="4014"/>
        <v>0.52992424207768618</v>
      </c>
      <c r="Q2368" s="7">
        <f t="shared" si="4015"/>
        <v>1.0866407630629058</v>
      </c>
    </row>
    <row r="2369" spans="1:17" x14ac:dyDescent="0.3">
      <c r="A2369" s="1">
        <v>43980</v>
      </c>
      <c r="B2369" s="2">
        <v>232.24010000000001</v>
      </c>
      <c r="C2369" s="2">
        <v>20.692499999999999</v>
      </c>
      <c r="D2369" s="2">
        <f t="shared" si="3906"/>
        <v>1.454637660149802E-2</v>
      </c>
      <c r="E2369" s="2">
        <f t="shared" si="3907"/>
        <v>4.0434449312283155E-2</v>
      </c>
      <c r="F2369" s="11">
        <f t="shared" ref="F2369:G2369" si="4038">B2369/B2117-1</f>
        <v>0.33142597357329273</v>
      </c>
      <c r="G2369" s="11">
        <f t="shared" si="4038"/>
        <v>0.56937323665928452</v>
      </c>
      <c r="H2369" s="9">
        <f t="shared" si="4031"/>
        <v>0.28625052846142568</v>
      </c>
      <c r="I2369" s="9">
        <f t="shared" si="4032"/>
        <v>0.32888482660980128</v>
      </c>
      <c r="J2369" s="7">
        <f t="shared" si="4033"/>
        <v>0.26133150610768552</v>
      </c>
      <c r="K2369" s="7">
        <f t="shared" si="4034"/>
        <v>0.45064466488411803</v>
      </c>
      <c r="L2369" s="11">
        <f t="shared" ref="L2369:M2369" si="4039">B2369/B1613-1</f>
        <v>0.695553263084425</v>
      </c>
      <c r="M2369" s="11">
        <f t="shared" si="4039"/>
        <v>1.3443076121313737</v>
      </c>
      <c r="N2369" s="9">
        <f t="shared" si="4012"/>
        <v>0.17600303215732876</v>
      </c>
      <c r="O2369" s="9">
        <f t="shared" si="4013"/>
        <v>0.24510126299226576</v>
      </c>
      <c r="P2369" s="7">
        <f t="shared" si="4014"/>
        <v>0.54944554307554716</v>
      </c>
      <c r="Q2369" s="7">
        <f t="shared" si="4015"/>
        <v>1.1662981654639868</v>
      </c>
    </row>
    <row r="2370" spans="1:17" x14ac:dyDescent="0.3">
      <c r="A2370" s="1">
        <v>43983</v>
      </c>
      <c r="B2370" s="2">
        <v>232.9367</v>
      </c>
      <c r="C2370" s="2">
        <v>20.947500000000002</v>
      </c>
      <c r="D2370" s="2">
        <f t="shared" si="3906"/>
        <v>2.9949925306131035E-3</v>
      </c>
      <c r="E2370" s="2">
        <f t="shared" si="3907"/>
        <v>1.2247991727890841E-2</v>
      </c>
      <c r="F2370" s="11">
        <f t="shared" ref="F2370:G2370" si="4040">B2370/B2118-1</f>
        <v>0.35706907610915217</v>
      </c>
      <c r="G2370" s="11">
        <f t="shared" si="4040"/>
        <v>0.66905700968088944</v>
      </c>
      <c r="H2370" s="9">
        <f t="shared" si="4031"/>
        <v>0.30532728310114943</v>
      </c>
      <c r="I2370" s="9">
        <f t="shared" si="4032"/>
        <v>0.32843689319109753</v>
      </c>
      <c r="J2370" s="7">
        <f t="shared" si="4033"/>
        <v>0.28581387896306043</v>
      </c>
      <c r="K2370" s="7">
        <f t="shared" si="4034"/>
        <v>0.53812367644350423</v>
      </c>
      <c r="L2370" s="11">
        <f t="shared" ref="L2370:M2370" si="4041">B2370/B1614-1</f>
        <v>0.69919627329917478</v>
      </c>
      <c r="M2370" s="11">
        <f t="shared" si="4041"/>
        <v>1.3682871678914643</v>
      </c>
      <c r="N2370" s="9">
        <f t="shared" si="4012"/>
        <v>0.17671845295134181</v>
      </c>
      <c r="O2370" s="9">
        <f t="shared" si="4013"/>
        <v>0.24510482988575491</v>
      </c>
      <c r="P2370" s="7">
        <f t="shared" si="4014"/>
        <v>0.55277055846343193</v>
      </c>
      <c r="Q2370" s="7">
        <f t="shared" si="4015"/>
        <v>1.180240034944287</v>
      </c>
    </row>
    <row r="2371" spans="1:17" x14ac:dyDescent="0.3">
      <c r="A2371" s="1">
        <v>43984</v>
      </c>
      <c r="B2371" s="2">
        <v>234.4992</v>
      </c>
      <c r="C2371" s="2">
        <v>21.364999999999998</v>
      </c>
      <c r="D2371" s="2">
        <f t="shared" si="3906"/>
        <v>6.6854335307146929E-3</v>
      </c>
      <c r="E2371" s="2">
        <f t="shared" si="3907"/>
        <v>1.9734761590683578E-2</v>
      </c>
      <c r="F2371" s="11">
        <f t="shared" ref="F2371:G2371" si="4042">B2371/B2119-1</f>
        <v>0.39692865274260614</v>
      </c>
      <c r="G2371" s="11">
        <f t="shared" si="4042"/>
        <v>0.81856098329119931</v>
      </c>
      <c r="H2371" s="9">
        <f t="shared" si="4031"/>
        <v>0.33427600720440875</v>
      </c>
      <c r="I2371" s="9">
        <f t="shared" si="4032"/>
        <v>0.32763754169298775</v>
      </c>
      <c r="J2371" s="7">
        <f t="shared" si="4033"/>
        <v>0.32392767228763253</v>
      </c>
      <c r="K2371" s="7">
        <f t="shared" si="4034"/>
        <v>0.68163983119046501</v>
      </c>
      <c r="L2371" s="11">
        <f t="shared" ref="L2371:M2371" si="4043">B2371/B1615-1</f>
        <v>0.71119835374129781</v>
      </c>
      <c r="M2371" s="11">
        <f t="shared" si="4043"/>
        <v>1.418441964184646</v>
      </c>
      <c r="N2371" s="9">
        <f t="shared" si="4012"/>
        <v>0.17906463891211105</v>
      </c>
      <c r="O2371" s="9">
        <f t="shared" si="4013"/>
        <v>0.24512837855807107</v>
      </c>
      <c r="P2371" s="7">
        <f t="shared" si="4014"/>
        <v>0.56371129919197815</v>
      </c>
      <c r="Q2371" s="7">
        <f t="shared" si="4015"/>
        <v>1.2264197534288561</v>
      </c>
    </row>
    <row r="2372" spans="1:17" x14ac:dyDescent="0.3">
      <c r="A2372" s="1">
        <v>43985</v>
      </c>
      <c r="B2372" s="2">
        <v>235.55410000000001</v>
      </c>
      <c r="C2372" s="2">
        <v>21.655000000000001</v>
      </c>
      <c r="D2372" s="2">
        <f t="shared" ref="D2372:D2435" si="4044">LN(B2372/B2371)</f>
        <v>4.4884346988084828E-3</v>
      </c>
      <c r="E2372" s="2">
        <f t="shared" ref="E2372:E2435" si="4045">LN(C2372/C2371)</f>
        <v>1.348230557060188E-2</v>
      </c>
      <c r="F2372" s="11">
        <f t="shared" ref="F2372:G2372" si="4046">B2372/B2120-1</f>
        <v>0.36478572281107935</v>
      </c>
      <c r="G2372" s="11">
        <f t="shared" si="4046"/>
        <v>0.70506440742023879</v>
      </c>
      <c r="H2372" s="9">
        <f t="shared" si="4031"/>
        <v>0.31099743668874913</v>
      </c>
      <c r="I2372" s="9">
        <f t="shared" si="4032"/>
        <v>0.32658093255582465</v>
      </c>
      <c r="J2372" s="7">
        <f t="shared" si="4033"/>
        <v>0.29391160710423692</v>
      </c>
      <c r="K2372" s="7">
        <f t="shared" si="4034"/>
        <v>0.57309392852101859</v>
      </c>
      <c r="L2372" s="11">
        <f t="shared" ref="L2372:M2372" si="4047">B2372/B1616-1</f>
        <v>0.7122316120937926</v>
      </c>
      <c r="M2372" s="11">
        <f t="shared" si="4047"/>
        <v>1.4223136982930269</v>
      </c>
      <c r="N2372" s="9">
        <f t="shared" si="4012"/>
        <v>0.17926585200233169</v>
      </c>
      <c r="O2372" s="9">
        <f t="shared" si="4013"/>
        <v>0.2451312315144486</v>
      </c>
      <c r="P2372" s="7">
        <f t="shared" si="4014"/>
        <v>0.56465221899345597</v>
      </c>
      <c r="Q2372" s="7">
        <f t="shared" si="4015"/>
        <v>1.2304131537686991</v>
      </c>
    </row>
    <row r="2373" spans="1:17" x14ac:dyDescent="0.3">
      <c r="A2373" s="1">
        <v>43986</v>
      </c>
      <c r="B2373" s="2">
        <v>233.90209999999999</v>
      </c>
      <c r="C2373" s="2">
        <v>21.215</v>
      </c>
      <c r="D2373" s="2">
        <f t="shared" si="4044"/>
        <v>-7.0379593198244732E-3</v>
      </c>
      <c r="E2373" s="2">
        <f t="shared" si="4045"/>
        <v>-2.0527896012301854E-2</v>
      </c>
      <c r="F2373" s="11">
        <f t="shared" ref="F2373:G2373" si="4048">B2373/B2121-1</f>
        <v>0.34521587098926232</v>
      </c>
      <c r="G2373" s="11">
        <f t="shared" si="4048"/>
        <v>0.63439982126761318</v>
      </c>
      <c r="H2373" s="9">
        <f t="shared" si="4031"/>
        <v>0.29655449905201053</v>
      </c>
      <c r="I2373" s="9">
        <f t="shared" si="4032"/>
        <v>0.32662612487252146</v>
      </c>
      <c r="J2373" s="7">
        <f t="shared" si="4033"/>
        <v>0.27533920495274367</v>
      </c>
      <c r="K2373" s="7">
        <f t="shared" si="4034"/>
        <v>0.50618909507516796</v>
      </c>
      <c r="L2373" s="11">
        <f t="shared" ref="L2373:M2373" si="4049">B2373/B1617-1</f>
        <v>0.68102435918259396</v>
      </c>
      <c r="M2373" s="11">
        <f t="shared" si="4049"/>
        <v>1.2947539210383994</v>
      </c>
      <c r="N2373" s="9">
        <f t="shared" si="4012"/>
        <v>0.1731344484031363</v>
      </c>
      <c r="O2373" s="9">
        <f t="shared" si="4013"/>
        <v>0.24509471171706665</v>
      </c>
      <c r="P2373" s="7">
        <f t="shared" si="4014"/>
        <v>0.53617601097944334</v>
      </c>
      <c r="Q2373" s="7">
        <f t="shared" si="4015"/>
        <v>1.1111776009490599</v>
      </c>
    </row>
    <row r="2374" spans="1:17" x14ac:dyDescent="0.3">
      <c r="A2374" s="1">
        <v>43987</v>
      </c>
      <c r="B2374" s="2">
        <v>238.53970000000001</v>
      </c>
      <c r="C2374" s="2">
        <v>22.4725</v>
      </c>
      <c r="D2374" s="2">
        <f t="shared" si="4044"/>
        <v>1.9633101753383994E-2</v>
      </c>
      <c r="E2374" s="2">
        <f t="shared" si="4045"/>
        <v>5.7583860811129213E-2</v>
      </c>
      <c r="F2374" s="11">
        <f t="shared" ref="F2374:G2374" si="4050">B2374/B2122-1</f>
        <v>0.36107350000142646</v>
      </c>
      <c r="G2374" s="11">
        <f t="shared" si="4050"/>
        <v>0.69218084064999008</v>
      </c>
      <c r="H2374" s="9">
        <f t="shared" si="4031"/>
        <v>0.30827372662071451</v>
      </c>
      <c r="I2374" s="9">
        <f t="shared" si="4032"/>
        <v>0.32707694396012027</v>
      </c>
      <c r="J2374" s="7">
        <f t="shared" si="4033"/>
        <v>0.29018299252740953</v>
      </c>
      <c r="K2374" s="7">
        <f t="shared" si="4034"/>
        <v>0.55801754270711634</v>
      </c>
      <c r="L2374" s="11">
        <f t="shared" ref="L2374:M2374" si="4051">B2374/B1618-1</f>
        <v>0.71471157385043615</v>
      </c>
      <c r="M2374" s="11">
        <f t="shared" si="4051"/>
        <v>1.4327206200744782</v>
      </c>
      <c r="N2374" s="9">
        <f t="shared" si="4012"/>
        <v>0.17974829598714936</v>
      </c>
      <c r="O2374" s="9">
        <f t="shared" si="4013"/>
        <v>0.24533778326828395</v>
      </c>
      <c r="P2374" s="7">
        <f t="shared" si="4014"/>
        <v>0.56668033756156078</v>
      </c>
      <c r="Q2374" s="7">
        <f t="shared" si="4015"/>
        <v>1.2370570548307667</v>
      </c>
    </row>
    <row r="2375" spans="1:17" x14ac:dyDescent="0.3">
      <c r="A2375" s="1">
        <v>43990</v>
      </c>
      <c r="B2375" s="2">
        <v>240.39080000000001</v>
      </c>
      <c r="C2375" s="2">
        <v>22.9725</v>
      </c>
      <c r="D2375" s="2">
        <f t="shared" si="4044"/>
        <v>7.7301788789822124E-3</v>
      </c>
      <c r="E2375" s="2">
        <f t="shared" si="4045"/>
        <v>2.2005508927485665E-2</v>
      </c>
      <c r="F2375" s="11">
        <f t="shared" ref="F2375:G2375" si="4052">B2375/B2123-1</f>
        <v>0.34564839056196406</v>
      </c>
      <c r="G2375" s="11">
        <f t="shared" si="4052"/>
        <v>0.636521008163905</v>
      </c>
      <c r="H2375" s="9">
        <f t="shared" si="4031"/>
        <v>0.29687597166035179</v>
      </c>
      <c r="I2375" s="9">
        <f t="shared" si="4032"/>
        <v>0.32665054035054641</v>
      </c>
      <c r="J2375" s="7">
        <f t="shared" si="4033"/>
        <v>0.27573908338092812</v>
      </c>
      <c r="K2375" s="7">
        <f t="shared" si="4034"/>
        <v>0.50753418379575055</v>
      </c>
      <c r="L2375" s="11">
        <f t="shared" ref="L2375:M2375" si="4053">B2375/B1619-1</f>
        <v>0.73491329070941491</v>
      </c>
      <c r="M2375" s="11">
        <f t="shared" si="4053"/>
        <v>1.5153841100210235</v>
      </c>
      <c r="N2375" s="9">
        <f t="shared" si="4012"/>
        <v>0.18365247853786512</v>
      </c>
      <c r="O2375" s="9">
        <f t="shared" si="4013"/>
        <v>0.24535612880605143</v>
      </c>
      <c r="P2375" s="7">
        <f t="shared" si="4014"/>
        <v>0.58511663393305335</v>
      </c>
      <c r="Q2375" s="7">
        <f t="shared" si="4015"/>
        <v>1.316777711113156</v>
      </c>
    </row>
    <row r="2376" spans="1:17" x14ac:dyDescent="0.3">
      <c r="A2376" s="1">
        <v>43991</v>
      </c>
      <c r="B2376" s="2">
        <v>242.13239999999999</v>
      </c>
      <c r="C2376" s="2">
        <v>23.484999999999999</v>
      </c>
      <c r="D2376" s="2">
        <f t="shared" si="4044"/>
        <v>7.2187516079882889E-3</v>
      </c>
      <c r="E2376" s="2">
        <f t="shared" si="4045"/>
        <v>2.2064071086055514E-2</v>
      </c>
      <c r="F2376" s="11">
        <f t="shared" ref="F2376:G2376" si="4054">B2376/B2124-1</f>
        <v>0.33978290785286602</v>
      </c>
      <c r="G2376" s="11">
        <f t="shared" si="4054"/>
        <v>0.6141226279579648</v>
      </c>
      <c r="H2376" s="9">
        <f t="shared" si="4031"/>
        <v>0.29250759177290842</v>
      </c>
      <c r="I2376" s="9">
        <f t="shared" si="4032"/>
        <v>0.32654041272106776</v>
      </c>
      <c r="J2376" s="7">
        <f t="shared" si="4033"/>
        <v>0.2702240105840048</v>
      </c>
      <c r="K2376" s="7">
        <f t="shared" si="4034"/>
        <v>0.48838834988958224</v>
      </c>
      <c r="L2376" s="11">
        <f t="shared" ref="L2376:M2376" si="4055">B2376/B1620-1</f>
        <v>0.74065860123260374</v>
      </c>
      <c r="M2376" s="11">
        <f t="shared" si="4055"/>
        <v>1.5437038320733056</v>
      </c>
      <c r="N2376" s="9">
        <f t="shared" si="4012"/>
        <v>0.18475451602215376</v>
      </c>
      <c r="O2376" s="9">
        <f t="shared" si="4013"/>
        <v>0.2453778434336126</v>
      </c>
      <c r="P2376" s="7">
        <f t="shared" si="4014"/>
        <v>0.59034045983717442</v>
      </c>
      <c r="Q2376" s="7">
        <f t="shared" si="4015"/>
        <v>1.3395340428397113</v>
      </c>
    </row>
    <row r="2377" spans="1:17" x14ac:dyDescent="0.3">
      <c r="A2377" s="1">
        <v>43992</v>
      </c>
      <c r="B2377" s="2">
        <v>245.0384</v>
      </c>
      <c r="C2377" s="2">
        <v>24.3325</v>
      </c>
      <c r="D2377" s="2">
        <f t="shared" si="4044"/>
        <v>1.1930248971011567E-2</v>
      </c>
      <c r="E2377" s="2">
        <f t="shared" si="4045"/>
        <v>3.5450985839553154E-2</v>
      </c>
      <c r="F2377" s="11">
        <f t="shared" ref="F2377:G2377" si="4056">B2377/B2125-1</f>
        <v>0.35401427183682754</v>
      </c>
      <c r="G2377" s="11">
        <f t="shared" si="4056"/>
        <v>0.66607325039199705</v>
      </c>
      <c r="H2377" s="9">
        <f t="shared" si="4031"/>
        <v>0.30307371493440505</v>
      </c>
      <c r="I2377" s="9">
        <f t="shared" si="4032"/>
        <v>0.32671721561143596</v>
      </c>
      <c r="J2377" s="7">
        <f t="shared" si="4033"/>
        <v>0.28364237900053046</v>
      </c>
      <c r="K2377" s="7">
        <f t="shared" si="4034"/>
        <v>0.53552527224773039</v>
      </c>
      <c r="L2377" s="11">
        <f t="shared" ref="L2377:M2377" si="4057">B2377/B1621-1</f>
        <v>0.75970883896088592</v>
      </c>
      <c r="M2377" s="11">
        <f t="shared" si="4057"/>
        <v>1.6284093977855791</v>
      </c>
      <c r="N2377" s="9">
        <f t="shared" si="4012"/>
        <v>0.18838278765200819</v>
      </c>
      <c r="O2377" s="9">
        <f t="shared" si="4013"/>
        <v>0.24546281379470569</v>
      </c>
      <c r="P2377" s="7">
        <f t="shared" si="4014"/>
        <v>0.6076449972397433</v>
      </c>
      <c r="Q2377" s="7">
        <f t="shared" si="4015"/>
        <v>1.4158306537319025</v>
      </c>
    </row>
    <row r="2378" spans="1:17" x14ac:dyDescent="0.3">
      <c r="A2378" s="1">
        <v>43993</v>
      </c>
      <c r="B2378" s="2">
        <v>232.89689999999999</v>
      </c>
      <c r="C2378" s="2">
        <v>20.75</v>
      </c>
      <c r="D2378" s="2">
        <f t="shared" si="4044"/>
        <v>-5.0819066588957497E-2</v>
      </c>
      <c r="E2378" s="2">
        <f t="shared" si="4045"/>
        <v>-0.15926665864180428</v>
      </c>
      <c r="F2378" s="11">
        <f t="shared" ref="F2378:G2378" si="4058">B2378/B2126-1</f>
        <v>0.29440524927497869</v>
      </c>
      <c r="G2378" s="11">
        <f t="shared" si="4058"/>
        <v>0.44525781309856316</v>
      </c>
      <c r="H2378" s="9">
        <f t="shared" si="4031"/>
        <v>0.25805132268699665</v>
      </c>
      <c r="I2378" s="9">
        <f t="shared" si="4032"/>
        <v>0.33074667924641993</v>
      </c>
      <c r="J2378" s="7">
        <f t="shared" si="4033"/>
        <v>0.22550700471416785</v>
      </c>
      <c r="K2378" s="7">
        <f t="shared" si="4034"/>
        <v>0.32562470236776053</v>
      </c>
      <c r="L2378" s="11">
        <f t="shared" ref="L2378:M2378" si="4059">B2378/B1622-1</f>
        <v>0.71541106333331839</v>
      </c>
      <c r="M2378" s="11">
        <f t="shared" si="4059"/>
        <v>1.4161339527951466</v>
      </c>
      <c r="N2378" s="9">
        <f t="shared" si="4012"/>
        <v>0.17988424632412287</v>
      </c>
      <c r="O2378" s="9">
        <f t="shared" si="4013"/>
        <v>0.24680257857455973</v>
      </c>
      <c r="P2378" s="7">
        <f t="shared" si="4014"/>
        <v>0.56562557066211605</v>
      </c>
      <c r="Q2378" s="7">
        <f t="shared" si="4015"/>
        <v>1.218104038416945</v>
      </c>
    </row>
    <row r="2379" spans="1:17" x14ac:dyDescent="0.3">
      <c r="A2379" s="1">
        <v>43994</v>
      </c>
      <c r="B2379" s="2">
        <v>234.74799999999999</v>
      </c>
      <c r="C2379" s="2">
        <v>21.2</v>
      </c>
      <c r="D2379" s="2">
        <f t="shared" si="4044"/>
        <v>7.9167319822208895E-3</v>
      </c>
      <c r="E2379" s="2">
        <f t="shared" si="4045"/>
        <v>2.1454935001259466E-2</v>
      </c>
      <c r="F2379" s="11">
        <f t="shared" ref="F2379:G2379" si="4060">B2379/B2127-1</f>
        <v>0.29701046899414107</v>
      </c>
      <c r="G2379" s="11">
        <f t="shared" si="4060"/>
        <v>0.45283096448787696</v>
      </c>
      <c r="H2379" s="9">
        <f t="shared" si="4031"/>
        <v>0.26006197700114569</v>
      </c>
      <c r="I2379" s="9">
        <f t="shared" si="4032"/>
        <v>0.33078244332000362</v>
      </c>
      <c r="J2379" s="7">
        <f t="shared" si="4033"/>
        <v>0.22795902830611081</v>
      </c>
      <c r="K2379" s="7">
        <f t="shared" si="4034"/>
        <v>0.33350300667800892</v>
      </c>
      <c r="L2379" s="11">
        <f t="shared" ref="L2379:M2379" si="4061">B2379/B1623-1</f>
        <v>0.73836029203220677</v>
      </c>
      <c r="M2379" s="11">
        <f t="shared" si="4061"/>
        <v>1.5140526053648933</v>
      </c>
      <c r="N2379" s="9">
        <f t="shared" si="4012"/>
        <v>0.1843141026747418</v>
      </c>
      <c r="O2379" s="9">
        <f t="shared" si="4013"/>
        <v>0.24681243832504429</v>
      </c>
      <c r="P2379" s="7">
        <f t="shared" si="4014"/>
        <v>0.58655934638764684</v>
      </c>
      <c r="Q2379" s="7">
        <f t="shared" si="4015"/>
        <v>1.3081718354164869</v>
      </c>
    </row>
    <row r="2380" spans="1:17" x14ac:dyDescent="0.3">
      <c r="A2380" s="1">
        <v>43997</v>
      </c>
      <c r="B2380" s="2">
        <v>237.60419999999999</v>
      </c>
      <c r="C2380" s="2">
        <v>21.947500000000002</v>
      </c>
      <c r="D2380" s="2">
        <f t="shared" si="4044"/>
        <v>1.2093665749665512E-2</v>
      </c>
      <c r="E2380" s="2">
        <f t="shared" si="4045"/>
        <v>3.465205614026011E-2</v>
      </c>
      <c r="F2380" s="11">
        <f t="shared" ref="F2380:G2380" si="4062">B2380/B2128-1</f>
        <v>0.3183980415254748</v>
      </c>
      <c r="G2380" s="11">
        <f t="shared" si="4062"/>
        <v>0.52388854557952547</v>
      </c>
      <c r="H2380" s="9">
        <f t="shared" si="4031"/>
        <v>0.27641739467854687</v>
      </c>
      <c r="I2380" s="9">
        <f t="shared" si="4032"/>
        <v>0.33092340534379777</v>
      </c>
      <c r="J2380" s="7">
        <f t="shared" si="4033"/>
        <v>0.24814973731933088</v>
      </c>
      <c r="K2380" s="7">
        <f t="shared" si="4034"/>
        <v>0.39997703528123663</v>
      </c>
      <c r="L2380" s="11">
        <f t="shared" ref="L2380:M2380" si="4063">B2380/B1624-1</f>
        <v>0.74534436152083217</v>
      </c>
      <c r="M2380" s="11">
        <f t="shared" si="4063"/>
        <v>1.5432812644850284</v>
      </c>
      <c r="N2380" s="9">
        <f t="shared" si="4012"/>
        <v>0.18565062601026699</v>
      </c>
      <c r="O2380" s="9">
        <f t="shared" si="4013"/>
        <v>0.24686309078601379</v>
      </c>
      <c r="P2380" s="7">
        <f t="shared" si="4014"/>
        <v>0.59287378956178061</v>
      </c>
      <c r="Q2380" s="7">
        <f t="shared" si="4015"/>
        <v>1.3353153337918355</v>
      </c>
    </row>
    <row r="2381" spans="1:17" x14ac:dyDescent="0.3">
      <c r="A2381" s="1">
        <v>43998</v>
      </c>
      <c r="B2381" s="2">
        <v>241.68450000000001</v>
      </c>
      <c r="C2381" s="2">
        <v>23.107500000000002</v>
      </c>
      <c r="D2381" s="2">
        <f t="shared" si="4044"/>
        <v>1.7026892467501827E-2</v>
      </c>
      <c r="E2381" s="2">
        <f t="shared" si="4045"/>
        <v>5.1504002338568784E-2</v>
      </c>
      <c r="F2381" s="11">
        <f t="shared" ref="F2381:G2381" si="4064">B2381/B2129-1</f>
        <v>0.33301030901679085</v>
      </c>
      <c r="G2381" s="11">
        <f t="shared" si="4064"/>
        <v>0.57572265371947617</v>
      </c>
      <c r="H2381" s="9">
        <f t="shared" si="4031"/>
        <v>0.28743977486268391</v>
      </c>
      <c r="I2381" s="9">
        <f t="shared" si="4032"/>
        <v>0.33126952503123402</v>
      </c>
      <c r="J2381" s="7">
        <f t="shared" si="4033"/>
        <v>0.26183880448084862</v>
      </c>
      <c r="K2381" s="7">
        <f t="shared" si="4034"/>
        <v>0.4455524728176159</v>
      </c>
      <c r="L2381" s="11">
        <f t="shared" ref="L2381:M2381" si="4065">B2381/B1625-1</f>
        <v>0.78306649560328268</v>
      </c>
      <c r="M2381" s="11">
        <f t="shared" si="4065"/>
        <v>1.7140273193878395</v>
      </c>
      <c r="N2381" s="9">
        <f t="shared" si="4012"/>
        <v>0.19277821080355118</v>
      </c>
      <c r="O2381" s="9">
        <f t="shared" si="4013"/>
        <v>0.24702428206693541</v>
      </c>
      <c r="P2381" s="7">
        <f t="shared" si="4014"/>
        <v>0.62710626329186425</v>
      </c>
      <c r="Q2381" s="7">
        <f t="shared" si="4015"/>
        <v>1.4873563811624599</v>
      </c>
    </row>
    <row r="2382" spans="1:17" x14ac:dyDescent="0.3">
      <c r="A2382" s="1">
        <v>43999</v>
      </c>
      <c r="B2382" s="2">
        <v>242.45079999999999</v>
      </c>
      <c r="C2382" s="2">
        <v>23.3325</v>
      </c>
      <c r="D2382" s="2">
        <f t="shared" si="4044"/>
        <v>3.1656466278932459E-3</v>
      </c>
      <c r="E2382" s="2">
        <f t="shared" si="4045"/>
        <v>9.6899983009689807E-3</v>
      </c>
      <c r="F2382" s="11">
        <f t="shared" ref="F2382:G2382" si="4066">B2382/B2130-1</f>
        <v>0.31808287394939705</v>
      </c>
      <c r="G2382" s="11">
        <f t="shared" si="4066"/>
        <v>0.5250498382300075</v>
      </c>
      <c r="H2382" s="9">
        <f t="shared" si="4031"/>
        <v>0.27617831266909276</v>
      </c>
      <c r="I2382" s="9">
        <f t="shared" si="4032"/>
        <v>0.33100840657288383</v>
      </c>
      <c r="J2382" s="7">
        <f t="shared" si="4033"/>
        <v>0.24781625814579655</v>
      </c>
      <c r="K2382" s="7">
        <f t="shared" si="4034"/>
        <v>0.39861910251835875</v>
      </c>
      <c r="L2382" s="11">
        <f t="shared" ref="L2382:M2382" si="4067">B2382/B1626-1</f>
        <v>0.79669045448819098</v>
      </c>
      <c r="M2382" s="11">
        <f t="shared" si="4067"/>
        <v>1.7779100639338989</v>
      </c>
      <c r="N2382" s="9">
        <f t="shared" si="4012"/>
        <v>0.19531544538000822</v>
      </c>
      <c r="O2382" s="9">
        <f t="shared" si="4013"/>
        <v>0.24700979687092514</v>
      </c>
      <c r="P2382" s="7">
        <f t="shared" si="4014"/>
        <v>0.63955616894044165</v>
      </c>
      <c r="Q2382" s="7">
        <f t="shared" si="4015"/>
        <v>1.5450547735441362</v>
      </c>
    </row>
    <row r="2383" spans="1:17" x14ac:dyDescent="0.3">
      <c r="A2383" s="1">
        <v>44000</v>
      </c>
      <c r="B2383" s="2">
        <v>243.10769999999999</v>
      </c>
      <c r="C2383" s="2">
        <v>23.512499999999999</v>
      </c>
      <c r="D2383" s="2">
        <f t="shared" si="4044"/>
        <v>2.7057518332756665E-3</v>
      </c>
      <c r="E2383" s="2">
        <f t="shared" si="4045"/>
        <v>7.6849561693839285E-3</v>
      </c>
      <c r="F2383" s="11">
        <f t="shared" ref="F2383:G2383" si="4068">B2383/B2131-1</f>
        <v>0.31670987858597099</v>
      </c>
      <c r="G2383" s="11">
        <f t="shared" si="4068"/>
        <v>0.51895422303190042</v>
      </c>
      <c r="H2383" s="9">
        <f t="shared" si="4031"/>
        <v>0.27513610888560164</v>
      </c>
      <c r="I2383" s="9">
        <f t="shared" si="4032"/>
        <v>0.33100169067665508</v>
      </c>
      <c r="J2383" s="7">
        <f t="shared" si="4033"/>
        <v>0.24651922777069113</v>
      </c>
      <c r="K2383" s="7">
        <f t="shared" si="4034"/>
        <v>0.39428088832054464</v>
      </c>
      <c r="L2383" s="11">
        <f t="shared" ref="L2383:M2383" si="4069">B2383/B1627-1</f>
        <v>0.80940922538749249</v>
      </c>
      <c r="M2383" s="11">
        <f t="shared" si="4069"/>
        <v>1.8332750912793569</v>
      </c>
      <c r="N2383" s="9">
        <f t="shared" si="4012"/>
        <v>0.19766679906193846</v>
      </c>
      <c r="O2383" s="9">
        <f t="shared" si="4013"/>
        <v>0.24699455599364062</v>
      </c>
      <c r="P2383" s="7">
        <f t="shared" si="4014"/>
        <v>0.65118123396264593</v>
      </c>
      <c r="Q2383" s="7">
        <f t="shared" si="4015"/>
        <v>1.5997518475846149</v>
      </c>
    </row>
    <row r="2384" spans="1:17" x14ac:dyDescent="0.3">
      <c r="A2384" s="1">
        <v>44001</v>
      </c>
      <c r="B2384" s="2">
        <v>243.06790000000001</v>
      </c>
      <c r="C2384" s="2">
        <v>23.48</v>
      </c>
      <c r="D2384" s="2">
        <f t="shared" si="4044"/>
        <v>-1.6372685132240279E-4</v>
      </c>
      <c r="E2384" s="2">
        <f t="shared" si="4045"/>
        <v>-1.3831996672530259E-3</v>
      </c>
      <c r="F2384" s="11">
        <f t="shared" ref="F2384:G2384" si="4070">B2384/B2132-1</f>
        <v>0.30436432148804093</v>
      </c>
      <c r="G2384" s="11">
        <f t="shared" si="4070"/>
        <v>0.47633958325473791</v>
      </c>
      <c r="H2384" s="9">
        <f t="shared" si="4031"/>
        <v>0.26571581212720441</v>
      </c>
      <c r="I2384" s="9">
        <f t="shared" si="4032"/>
        <v>0.3309028258381303</v>
      </c>
      <c r="J2384" s="7">
        <f t="shared" si="4033"/>
        <v>0.23487218655152486</v>
      </c>
      <c r="K2384" s="7">
        <f t="shared" si="4034"/>
        <v>0.35582805138872087</v>
      </c>
      <c r="L2384" s="11">
        <f t="shared" ref="L2384:M2384" si="4071">B2384/B1628-1</f>
        <v>0.77936020953983109</v>
      </c>
      <c r="M2384" s="11">
        <f t="shared" si="4071"/>
        <v>1.698757514108709</v>
      </c>
      <c r="N2384" s="9">
        <f t="shared" si="4012"/>
        <v>0.19208462228324563</v>
      </c>
      <c r="O2384" s="9">
        <f t="shared" si="4013"/>
        <v>0.24682643715555663</v>
      </c>
      <c r="P2384" s="7">
        <f t="shared" si="4014"/>
        <v>0.62396214498803371</v>
      </c>
      <c r="Q2384" s="7">
        <f t="shared" si="4015"/>
        <v>1.47514055543766</v>
      </c>
    </row>
    <row r="2385" spans="1:17" x14ac:dyDescent="0.3">
      <c r="A2385" s="1">
        <v>44004</v>
      </c>
      <c r="B2385" s="2">
        <v>245.9829</v>
      </c>
      <c r="C2385" s="2">
        <v>24.315000000000001</v>
      </c>
      <c r="D2385" s="2">
        <f t="shared" si="4044"/>
        <v>1.1921193143873451E-2</v>
      </c>
      <c r="E2385" s="2">
        <f t="shared" si="4045"/>
        <v>3.4944448895853401E-2</v>
      </c>
      <c r="F2385" s="11">
        <f t="shared" ref="F2385:G2385" si="4072">B2385/B2133-1</f>
        <v>0.32196703021495821</v>
      </c>
      <c r="G2385" s="11">
        <f t="shared" si="4072"/>
        <v>0.53583294382192825</v>
      </c>
      <c r="H2385" s="9">
        <f t="shared" si="4031"/>
        <v>0.27912080179547755</v>
      </c>
      <c r="I2385" s="9">
        <f t="shared" si="4032"/>
        <v>0.33107040200364451</v>
      </c>
      <c r="J2385" s="7">
        <f t="shared" si="4033"/>
        <v>0.2514676671196665</v>
      </c>
      <c r="K2385" s="7">
        <f t="shared" si="4034"/>
        <v>0.41075942052121617</v>
      </c>
      <c r="L2385" s="11">
        <f t="shared" ref="L2385:M2385" si="4073">B2385/B1629-1</f>
        <v>0.81491253505570183</v>
      </c>
      <c r="M2385" s="11">
        <f t="shared" si="4073"/>
        <v>1.8595117132373695</v>
      </c>
      <c r="N2385" s="9">
        <f t="shared" si="4012"/>
        <v>0.19867909216789439</v>
      </c>
      <c r="O2385" s="9">
        <f t="shared" si="4013"/>
        <v>0.24685994240781978</v>
      </c>
      <c r="P2385" s="7">
        <f t="shared" si="4014"/>
        <v>0.65636845758448636</v>
      </c>
      <c r="Q2385" s="7">
        <f t="shared" si="4015"/>
        <v>1.6259010880450191</v>
      </c>
    </row>
    <row r="2386" spans="1:17" x14ac:dyDescent="0.3">
      <c r="A2386" s="1">
        <v>44005</v>
      </c>
      <c r="B2386" s="2">
        <v>248.07640000000001</v>
      </c>
      <c r="C2386" s="2">
        <v>24.95</v>
      </c>
      <c r="D2386" s="2">
        <f t="shared" si="4044"/>
        <v>8.4747419178252178E-3</v>
      </c>
      <c r="E2386" s="2">
        <f t="shared" si="4045"/>
        <v>2.5780378341778577E-2</v>
      </c>
      <c r="F2386" s="11">
        <f t="shared" ref="F2386:G2386" si="4074">B2386/B2134-1</f>
        <v>0.33317569444854978</v>
      </c>
      <c r="G2386" s="11">
        <f t="shared" si="4074"/>
        <v>0.57643996259509178</v>
      </c>
      <c r="H2386" s="9">
        <f t="shared" si="4031"/>
        <v>0.2875638362985749</v>
      </c>
      <c r="I2386" s="9">
        <f t="shared" si="4032"/>
        <v>0.33115018506163463</v>
      </c>
      <c r="J2386" s="7">
        <f t="shared" si="4033"/>
        <v>0.26204524306469557</v>
      </c>
      <c r="K2386" s="7">
        <f t="shared" si="4034"/>
        <v>0.44660510746768112</v>
      </c>
      <c r="L2386" s="11">
        <f t="shared" ref="L2386:M2386" si="4075">B2386/B1630-1</f>
        <v>0.812411781724242</v>
      </c>
      <c r="M2386" s="11">
        <f t="shared" si="4075"/>
        <v>1.8513633974080594</v>
      </c>
      <c r="N2386" s="9">
        <f t="shared" si="4012"/>
        <v>0.1982194781366749</v>
      </c>
      <c r="O2386" s="9">
        <f t="shared" si="4013"/>
        <v>0.24684434589294893</v>
      </c>
      <c r="P2386" s="7">
        <f t="shared" si="4014"/>
        <v>0.6541052658274773</v>
      </c>
      <c r="Q2386" s="7">
        <f t="shared" si="4015"/>
        <v>1.6153332660408926</v>
      </c>
    </row>
    <row r="2387" spans="1:17" x14ac:dyDescent="0.3">
      <c r="A2387" s="1">
        <v>44006</v>
      </c>
      <c r="B2387" s="2">
        <v>242.9622</v>
      </c>
      <c r="C2387" s="2">
        <v>23.48</v>
      </c>
      <c r="D2387" s="2">
        <f t="shared" si="4044"/>
        <v>-2.0830887554008835E-2</v>
      </c>
      <c r="E2387" s="2">
        <f t="shared" si="4045"/>
        <v>-6.0724827237631965E-2</v>
      </c>
      <c r="F2387" s="11">
        <f t="shared" ref="F2387:G2387" si="4076">B2387/B2135-1</f>
        <v>0.32849714301336919</v>
      </c>
      <c r="G2387" s="11">
        <f t="shared" si="4076"/>
        <v>0.56355088532406405</v>
      </c>
      <c r="H2387" s="9">
        <f t="shared" si="4031"/>
        <v>0.28404833567975385</v>
      </c>
      <c r="I2387" s="9">
        <f t="shared" si="4032"/>
        <v>0.33136463682167466</v>
      </c>
      <c r="J2387" s="7">
        <f t="shared" si="4033"/>
        <v>0.25752697545000047</v>
      </c>
      <c r="K2387" s="7">
        <f t="shared" si="4034"/>
        <v>0.4305137645080408</v>
      </c>
      <c r="L2387" s="11">
        <f t="shared" ref="L2387:M2387" si="4077">B2387/B1631-1</f>
        <v>0.77555275417922709</v>
      </c>
      <c r="M2387" s="11">
        <f t="shared" si="4077"/>
        <v>1.6864066450808326</v>
      </c>
      <c r="N2387" s="9">
        <f t="shared" si="4012"/>
        <v>0.19137059508476623</v>
      </c>
      <c r="O2387" s="9">
        <f t="shared" si="4013"/>
        <v>0.24715852088977927</v>
      </c>
      <c r="P2387" s="7">
        <f t="shared" si="4014"/>
        <v>0.62008851004436227</v>
      </c>
      <c r="Q2387" s="7">
        <f t="shared" si="4015"/>
        <v>1.4538453891785319</v>
      </c>
    </row>
    <row r="2388" spans="1:17" x14ac:dyDescent="0.3">
      <c r="A2388" s="1">
        <v>44007</v>
      </c>
      <c r="B2388" s="2">
        <v>245.27510000000001</v>
      </c>
      <c r="C2388" s="2">
        <v>24.102499999999999</v>
      </c>
      <c r="D2388" s="2">
        <f t="shared" si="4044"/>
        <v>9.4745620700352855E-3</v>
      </c>
      <c r="E2388" s="2">
        <f t="shared" si="4045"/>
        <v>2.6166574596502627E-2</v>
      </c>
      <c r="F2388" s="11">
        <f t="shared" ref="F2388:G2388" si="4078">B2388/B2136-1</f>
        <v>0.33493581806455475</v>
      </c>
      <c r="G2388" s="11">
        <f t="shared" si="4078"/>
        <v>0.58496087328204105</v>
      </c>
      <c r="H2388" s="9">
        <f t="shared" si="4031"/>
        <v>0.28888321434036901</v>
      </c>
      <c r="I2388" s="9">
        <f t="shared" si="4032"/>
        <v>0.33145100832608404</v>
      </c>
      <c r="J2388" s="7">
        <f t="shared" si="4033"/>
        <v>0.26358551788048179</v>
      </c>
      <c r="K2388" s="7">
        <f t="shared" si="4034"/>
        <v>0.45104019322381661</v>
      </c>
      <c r="L2388" s="11">
        <f t="shared" ref="L2388:M2388" si="4079">B2388/B1632-1</f>
        <v>0.78560191376552746</v>
      </c>
      <c r="M2388" s="11">
        <f t="shared" si="4079"/>
        <v>1.7270207277335263</v>
      </c>
      <c r="N2388" s="9">
        <f t="shared" si="4012"/>
        <v>0.19325185499385711</v>
      </c>
      <c r="O2388" s="9">
        <f t="shared" si="4013"/>
        <v>0.24720334530683527</v>
      </c>
      <c r="P2388" s="7">
        <f t="shared" si="4014"/>
        <v>0.62920362870998425</v>
      </c>
      <c r="Q2388" s="7">
        <f t="shared" si="4015"/>
        <v>1.4949994951972072</v>
      </c>
    </row>
    <row r="2389" spans="1:17" x14ac:dyDescent="0.3">
      <c r="A2389" s="1">
        <v>44008</v>
      </c>
      <c r="B2389" s="2">
        <v>239.4829</v>
      </c>
      <c r="C2389" s="2">
        <v>22.37</v>
      </c>
      <c r="D2389" s="2">
        <f t="shared" si="4044"/>
        <v>-2.3898422200440375E-2</v>
      </c>
      <c r="E2389" s="2">
        <f t="shared" si="4045"/>
        <v>-7.4594794054360106E-2</v>
      </c>
      <c r="F2389" s="11">
        <f t="shared" ref="F2389:G2389" si="4080">B2389/B2137-1</f>
        <v>0.29844874448119874</v>
      </c>
      <c r="G2389" s="11">
        <f t="shared" si="4080"/>
        <v>0.45525276641143919</v>
      </c>
      <c r="H2389" s="9">
        <f t="shared" si="4031"/>
        <v>0.26117027847382041</v>
      </c>
      <c r="I2389" s="9">
        <f t="shared" si="4032"/>
        <v>0.332380573220665</v>
      </c>
      <c r="J2389" s="7">
        <f t="shared" si="4033"/>
        <v>0.22866947437845631</v>
      </c>
      <c r="K2389" s="7">
        <f t="shared" si="4034"/>
        <v>0.33157843379075325</v>
      </c>
      <c r="L2389" s="11">
        <f t="shared" ref="L2389:M2389" si="4081">B2389/B1633-1</f>
        <v>0.75162008999362206</v>
      </c>
      <c r="M2389" s="11">
        <f t="shared" si="4081"/>
        <v>1.5650434004884706</v>
      </c>
      <c r="N2389" s="9">
        <f t="shared" si="4012"/>
        <v>0.18684704179642667</v>
      </c>
      <c r="O2389" s="9">
        <f t="shared" si="4013"/>
        <v>0.24759285017872215</v>
      </c>
      <c r="P2389" s="7">
        <f t="shared" si="4014"/>
        <v>0.59773627003657293</v>
      </c>
      <c r="Q2389" s="7">
        <f t="shared" si="4015"/>
        <v>1.3491261629776066</v>
      </c>
    </row>
    <row r="2390" spans="1:17" x14ac:dyDescent="0.3">
      <c r="A2390" s="1">
        <v>44011</v>
      </c>
      <c r="B2390" s="2">
        <v>242.09479999999999</v>
      </c>
      <c r="C2390" s="2">
        <v>23.085000000000001</v>
      </c>
      <c r="D2390" s="2">
        <f t="shared" si="4044"/>
        <v>1.0847369430975447E-2</v>
      </c>
      <c r="E2390" s="2">
        <f t="shared" si="4045"/>
        <v>3.1462280456913912E-2</v>
      </c>
      <c r="F2390" s="11">
        <f t="shared" ref="F2390:G2390" si="4082">B2390/B2138-1</f>
        <v>0.31092351428184628</v>
      </c>
      <c r="G2390" s="11">
        <f t="shared" si="4082"/>
        <v>0.4954427378553985</v>
      </c>
      <c r="H2390" s="9">
        <f t="shared" si="4031"/>
        <v>0.27073186157074158</v>
      </c>
      <c r="I2390" s="9">
        <f t="shared" si="4032"/>
        <v>0.33252469950416774</v>
      </c>
      <c r="J2390" s="7">
        <f t="shared" si="4033"/>
        <v>0.24041440787100732</v>
      </c>
      <c r="K2390" s="7">
        <f t="shared" si="4034"/>
        <v>0.36973671659096197</v>
      </c>
      <c r="L2390" s="11">
        <f t="shared" ref="L2390:M2390" si="4083">B2390/B1634-1</f>
        <v>0.80343680907741888</v>
      </c>
      <c r="M2390" s="11">
        <f t="shared" si="4083"/>
        <v>1.8011357431473187</v>
      </c>
      <c r="N2390" s="9">
        <f t="shared" si="4012"/>
        <v>0.19656472760294671</v>
      </c>
      <c r="O2390" s="9">
        <f t="shared" si="4013"/>
        <v>0.24741656501646508</v>
      </c>
      <c r="P2390" s="7">
        <f t="shared" si="4014"/>
        <v>0.64521610735661894</v>
      </c>
      <c r="Q2390" s="7">
        <f t="shared" si="4015"/>
        <v>1.5668529968327034</v>
      </c>
    </row>
    <row r="2391" spans="1:17" x14ac:dyDescent="0.3">
      <c r="A2391" s="1">
        <v>44012</v>
      </c>
      <c r="B2391" s="2">
        <v>246.84030000000001</v>
      </c>
      <c r="C2391" s="2">
        <v>24.412500000000001</v>
      </c>
      <c r="D2391" s="2">
        <f t="shared" si="4044"/>
        <v>1.9412183828762374E-2</v>
      </c>
      <c r="E2391" s="2">
        <f t="shared" si="4045"/>
        <v>5.5912240243845154E-2</v>
      </c>
      <c r="F2391" s="11">
        <f t="shared" ref="F2391:G2391" si="4084">B2391/B2139-1</f>
        <v>0.31882312650033051</v>
      </c>
      <c r="G2391" s="11">
        <f t="shared" si="4084"/>
        <v>0.52086694867210337</v>
      </c>
      <c r="H2391" s="9">
        <f t="shared" si="4031"/>
        <v>0.27673976807952699</v>
      </c>
      <c r="I2391" s="9">
        <f t="shared" si="4032"/>
        <v>0.33280141495361049</v>
      </c>
      <c r="J2391" s="7">
        <f t="shared" si="4033"/>
        <v>0.24777426624635801</v>
      </c>
      <c r="K2391" s="7">
        <f t="shared" si="4034"/>
        <v>0.39349333660640951</v>
      </c>
      <c r="L2391" s="11">
        <f t="shared" ref="L2391:M2391" si="4085">B2391/B1635-1</f>
        <v>0.81265375300529774</v>
      </c>
      <c r="M2391" s="11">
        <f t="shared" si="4085"/>
        <v>1.8428940749021803</v>
      </c>
      <c r="N2391" s="9">
        <f t="shared" si="4012"/>
        <v>0.19826397779773325</v>
      </c>
      <c r="O2391" s="9">
        <f t="shared" si="4013"/>
        <v>0.24752697681864322</v>
      </c>
      <c r="P2391" s="7">
        <f t="shared" si="4014"/>
        <v>0.65348887789205401</v>
      </c>
      <c r="Q2391" s="7">
        <f t="shared" si="4015"/>
        <v>1.6044880832971642</v>
      </c>
    </row>
    <row r="2392" spans="1:17" x14ac:dyDescent="0.3">
      <c r="A2392" s="1">
        <v>44013</v>
      </c>
      <c r="B2392" s="2">
        <v>249.72139999999999</v>
      </c>
      <c r="C2392" s="2">
        <v>25.285</v>
      </c>
      <c r="D2392" s="2">
        <f t="shared" si="4044"/>
        <v>1.1604327642555123E-2</v>
      </c>
      <c r="E2392" s="2">
        <f t="shared" si="4045"/>
        <v>3.5116038329148995E-2</v>
      </c>
      <c r="F2392" s="11">
        <f t="shared" ref="F2392:G2392" si="4086">B2392/B2140-1</f>
        <v>0.32895000127721508</v>
      </c>
      <c r="G2392" s="11">
        <f t="shared" si="4086"/>
        <v>0.55632563120899126</v>
      </c>
      <c r="H2392" s="9">
        <f t="shared" si="4031"/>
        <v>0.2843891577120583</v>
      </c>
      <c r="I2392" s="9">
        <f t="shared" si="4032"/>
        <v>0.33295460316482017</v>
      </c>
      <c r="J2392" s="7">
        <f t="shared" si="4033"/>
        <v>0.25729146196965136</v>
      </c>
      <c r="K2392" s="7">
        <f t="shared" si="4034"/>
        <v>0.42518697861669774</v>
      </c>
      <c r="L2392" s="11">
        <f t="shared" ref="L2392:M2392" si="4087">B2392/B1636-1</f>
        <v>0.86619825143913598</v>
      </c>
      <c r="M2392" s="11">
        <f t="shared" si="4087"/>
        <v>2.1025301234386116</v>
      </c>
      <c r="N2392" s="9">
        <f t="shared" si="4012"/>
        <v>0.20796778028469057</v>
      </c>
      <c r="O2392" s="9">
        <f t="shared" si="4013"/>
        <v>0.24737963190890117</v>
      </c>
      <c r="P2392" s="7">
        <f t="shared" si="4014"/>
        <v>0.70251797574955854</v>
      </c>
      <c r="Q2392" s="7">
        <f t="shared" si="4015"/>
        <v>1.8449765122271611</v>
      </c>
    </row>
    <row r="2393" spans="1:17" x14ac:dyDescent="0.3">
      <c r="A2393" s="1">
        <v>44014</v>
      </c>
      <c r="B2393" s="2">
        <v>251.4162</v>
      </c>
      <c r="C2393" s="2">
        <v>25.822500000000002</v>
      </c>
      <c r="D2393" s="2">
        <f t="shared" si="4044"/>
        <v>6.76383676398549E-3</v>
      </c>
      <c r="E2393" s="2">
        <f t="shared" si="4045"/>
        <v>2.1034870366705274E-2</v>
      </c>
      <c r="F2393" s="11">
        <f t="shared" ref="F2393:G2393" si="4088">B2393/B2141-1</f>
        <v>0.32797494229438584</v>
      </c>
      <c r="G2393" s="11">
        <f t="shared" si="4088"/>
        <v>0.55496341793875903</v>
      </c>
      <c r="H2393" s="9">
        <f t="shared" si="4031"/>
        <v>0.28365518212199725</v>
      </c>
      <c r="I2393" s="9">
        <f t="shared" si="4032"/>
        <v>0.33294136804119079</v>
      </c>
      <c r="J2393" s="7">
        <f t="shared" si="4033"/>
        <v>0.25637451564574598</v>
      </c>
      <c r="K2393" s="7">
        <f t="shared" si="4034"/>
        <v>0.42210867267535046</v>
      </c>
      <c r="L2393" s="11">
        <f t="shared" ref="L2393:M2393" si="4089">B2393/B1637-1</f>
        <v>0.87818155332190351</v>
      </c>
      <c r="M2393" s="11">
        <f t="shared" si="4089"/>
        <v>2.179523487040572</v>
      </c>
      <c r="N2393" s="9">
        <f t="shared" si="4012"/>
        <v>0.21010134995793256</v>
      </c>
      <c r="O2393" s="9">
        <f t="shared" si="4013"/>
        <v>0.24740321048253058</v>
      </c>
      <c r="P2393" s="7">
        <f t="shared" si="4014"/>
        <v>0.71342026362846833</v>
      </c>
      <c r="Q2393" s="7">
        <f t="shared" si="4015"/>
        <v>1.8996772685741581</v>
      </c>
    </row>
    <row r="2394" spans="1:17" x14ac:dyDescent="0.3">
      <c r="A2394" s="1">
        <v>44018</v>
      </c>
      <c r="B2394" s="2">
        <v>257.59719999999999</v>
      </c>
      <c r="C2394" s="2">
        <v>27.72</v>
      </c>
      <c r="D2394" s="2">
        <f t="shared" si="4044"/>
        <v>2.4287391385060631E-2</v>
      </c>
      <c r="E2394" s="2">
        <f t="shared" si="4045"/>
        <v>7.0907969423050971E-2</v>
      </c>
      <c r="F2394" s="11">
        <f t="shared" ref="F2394:G2394" si="4090">B2394/B2142-1</f>
        <v>0.36340045083739425</v>
      </c>
      <c r="G2394" s="11">
        <f t="shared" si="4090"/>
        <v>0.68010182435299105</v>
      </c>
      <c r="H2394" s="9">
        <f t="shared" si="4031"/>
        <v>0.30998191061789848</v>
      </c>
      <c r="I2394" s="9">
        <f t="shared" si="4032"/>
        <v>0.33372691694091744</v>
      </c>
      <c r="J2394" s="7">
        <f t="shared" si="4033"/>
        <v>0.28955227317693466</v>
      </c>
      <c r="K2394" s="7">
        <f t="shared" si="4034"/>
        <v>0.53535908295362455</v>
      </c>
      <c r="L2394" s="11">
        <f t="shared" ref="L2394:M2394" si="4091">B2394/B1638-1</f>
        <v>0.94484463346150616</v>
      </c>
      <c r="M2394" s="11">
        <f t="shared" si="4091"/>
        <v>2.5087275166765819</v>
      </c>
      <c r="N2394" s="9">
        <f t="shared" si="4012"/>
        <v>0.22172736463715295</v>
      </c>
      <c r="O2394" s="9">
        <f t="shared" si="4013"/>
        <v>0.24768460718016821</v>
      </c>
      <c r="P2394" s="7">
        <f t="shared" si="4014"/>
        <v>0.77386467215358223</v>
      </c>
      <c r="Q2394" s="7">
        <f t="shared" si="4015"/>
        <v>2.2134746884728616</v>
      </c>
    </row>
    <row r="2395" spans="1:17" x14ac:dyDescent="0.3">
      <c r="A2395" s="1">
        <v>44019</v>
      </c>
      <c r="B2395" s="2">
        <v>255.82259999999999</v>
      </c>
      <c r="C2395" s="2">
        <v>27.175000000000001</v>
      </c>
      <c r="D2395" s="2">
        <f t="shared" si="4044"/>
        <v>-6.9128890901689749E-3</v>
      </c>
      <c r="E2395" s="2">
        <f t="shared" si="4045"/>
        <v>-1.9856741314429282E-2</v>
      </c>
      <c r="F2395" s="11">
        <f t="shared" ref="F2395:G2395" si="4092">B2395/B2143-1</f>
        <v>0.36357123897059984</v>
      </c>
      <c r="G2395" s="11">
        <f t="shared" si="4092"/>
        <v>0.68248543496969338</v>
      </c>
      <c r="H2395" s="9">
        <f t="shared" si="4031"/>
        <v>0.31010716907515878</v>
      </c>
      <c r="I2395" s="9">
        <f t="shared" si="4032"/>
        <v>0.33372383700556429</v>
      </c>
      <c r="J2395" s="7">
        <f t="shared" si="4033"/>
        <v>0.28971513625834144</v>
      </c>
      <c r="K2395" s="7">
        <f t="shared" si="4034"/>
        <v>0.53595035000838731</v>
      </c>
      <c r="L2395" s="11">
        <f t="shared" ref="L2395:M2395" si="4093">B2395/B1639-1</f>
        <v>0.91262798634812281</v>
      </c>
      <c r="M2395" s="11">
        <f t="shared" si="4093"/>
        <v>2.3443272579593142</v>
      </c>
      <c r="N2395" s="9">
        <f t="shared" si="4012"/>
        <v>0.21615940181526194</v>
      </c>
      <c r="O2395" s="9">
        <f t="shared" si="4013"/>
        <v>0.24767178799913672</v>
      </c>
      <c r="P2395" s="7">
        <f t="shared" si="4014"/>
        <v>0.74449695052082299</v>
      </c>
      <c r="Q2395" s="7">
        <f t="shared" si="4015"/>
        <v>2.0566723888522445</v>
      </c>
    </row>
    <row r="2396" spans="1:17" x14ac:dyDescent="0.3">
      <c r="A2396" s="1">
        <v>44020</v>
      </c>
      <c r="B2396" s="2">
        <v>259.19220000000001</v>
      </c>
      <c r="C2396" s="2">
        <v>28.22</v>
      </c>
      <c r="D2396" s="2">
        <f t="shared" si="4044"/>
        <v>1.3085635916997835E-2</v>
      </c>
      <c r="E2396" s="2">
        <f t="shared" si="4045"/>
        <v>3.7733513417394678E-2</v>
      </c>
      <c r="F2396" s="11">
        <f t="shared" ref="F2396:G2396" si="4094">B2396/B2144-1</f>
        <v>0.3746479082394909</v>
      </c>
      <c r="G2396" s="11">
        <f t="shared" si="4094"/>
        <v>0.72135097382594937</v>
      </c>
      <c r="H2396" s="9">
        <f t="shared" si="4031"/>
        <v>0.31819763159293435</v>
      </c>
      <c r="I2396" s="9">
        <f t="shared" si="4032"/>
        <v>0.33391272776562059</v>
      </c>
      <c r="J2396" s="7">
        <f t="shared" si="4033"/>
        <v>0.30010987055919425</v>
      </c>
      <c r="K2396" s="7">
        <f t="shared" si="4034"/>
        <v>0.5727932848355668</v>
      </c>
      <c r="L2396" s="11">
        <f t="shared" ref="L2396:M2396" si="4095">B2396/B1640-1</f>
        <v>0.95545177802841996</v>
      </c>
      <c r="M2396" s="11">
        <f t="shared" si="4095"/>
        <v>2.5671398414885411</v>
      </c>
      <c r="N2396" s="9">
        <f t="shared" si="4012"/>
        <v>0.22354041841536001</v>
      </c>
      <c r="O2396" s="9">
        <f t="shared" si="4013"/>
        <v>0.24770580987792176</v>
      </c>
      <c r="P2396" s="7">
        <f t="shared" si="4014"/>
        <v>0.78351119516871282</v>
      </c>
      <c r="Q2396" s="7">
        <f t="shared" si="4015"/>
        <v>2.2658775268121309</v>
      </c>
    </row>
    <row r="2397" spans="1:17" x14ac:dyDescent="0.3">
      <c r="A2397" s="1">
        <v>44021</v>
      </c>
      <c r="B2397" s="2">
        <v>261.37549999999999</v>
      </c>
      <c r="C2397" s="2">
        <v>28.925000000000001</v>
      </c>
      <c r="D2397" s="2">
        <f t="shared" si="4044"/>
        <v>8.3881992745379746E-3</v>
      </c>
      <c r="E2397" s="2">
        <f t="shared" si="4045"/>
        <v>2.4675326655072338E-2</v>
      </c>
      <c r="F2397" s="11">
        <f t="shared" ref="F2397:G2397" si="4096">B2397/B2145-1</f>
        <v>0.37254989481732448</v>
      </c>
      <c r="G2397" s="11">
        <f t="shared" si="4096"/>
        <v>0.71367802404185099</v>
      </c>
      <c r="H2397" s="9">
        <f t="shared" si="4031"/>
        <v>0.31667024697745177</v>
      </c>
      <c r="I2397" s="9">
        <f t="shared" si="4032"/>
        <v>0.333876625137282</v>
      </c>
      <c r="J2397" s="7">
        <f t="shared" si="4033"/>
        <v>0.29814126680592468</v>
      </c>
      <c r="K2397" s="7">
        <f t="shared" si="4034"/>
        <v>0.56577285205345351</v>
      </c>
      <c r="L2397" s="11">
        <f t="shared" ref="L2397:M2397" si="4097">B2397/B1641-1</f>
        <v>0.9508808149385497</v>
      </c>
      <c r="M2397" s="11">
        <f t="shared" si="4097"/>
        <v>2.5499073403615569</v>
      </c>
      <c r="N2397" s="9">
        <f t="shared" si="4012"/>
        <v>0.22276032351947445</v>
      </c>
      <c r="O2397" s="9">
        <f t="shared" si="4013"/>
        <v>0.24767849522189073</v>
      </c>
      <c r="P2397" s="7">
        <f t="shared" si="4014"/>
        <v>0.77937826696252399</v>
      </c>
      <c r="Q2397" s="7">
        <f t="shared" si="4015"/>
        <v>2.243621045029577</v>
      </c>
    </row>
    <row r="2398" spans="1:17" x14ac:dyDescent="0.3">
      <c r="A2398" s="1">
        <v>44022</v>
      </c>
      <c r="B2398" s="2">
        <v>263.16000000000003</v>
      </c>
      <c r="C2398" s="2">
        <v>29.537500000000001</v>
      </c>
      <c r="D2398" s="2">
        <f t="shared" si="4044"/>
        <v>6.8041415105232908E-3</v>
      </c>
      <c r="E2398" s="2">
        <f t="shared" si="4045"/>
        <v>2.0954369433286046E-2</v>
      </c>
      <c r="F2398" s="11">
        <f t="shared" ref="F2398:G2398" si="4098">B2398/B2146-1</f>
        <v>0.38292583721245554</v>
      </c>
      <c r="G2398" s="11">
        <f t="shared" si="4098"/>
        <v>0.75464390307653018</v>
      </c>
      <c r="H2398" s="9">
        <f t="shared" si="4031"/>
        <v>0.32420142666954088</v>
      </c>
      <c r="I2398" s="9">
        <f t="shared" si="4032"/>
        <v>0.33391648014758479</v>
      </c>
      <c r="J2398" s="7">
        <f t="shared" si="4033"/>
        <v>0.30793730353957982</v>
      </c>
      <c r="K2398" s="7">
        <f t="shared" si="4034"/>
        <v>0.60136006580728751</v>
      </c>
      <c r="L2398" s="11">
        <f t="shared" ref="L2398:M2398" si="4099">B2398/B1642-1</f>
        <v>0.95145101906884166</v>
      </c>
      <c r="M2398" s="11">
        <f t="shared" si="4099"/>
        <v>2.5507777751063885</v>
      </c>
      <c r="N2398" s="9">
        <f t="shared" si="4012"/>
        <v>0.22285773606810858</v>
      </c>
      <c r="O2398" s="9">
        <f t="shared" si="4013"/>
        <v>0.24768076608447237</v>
      </c>
      <c r="P2398" s="7">
        <f t="shared" si="4014"/>
        <v>0.77989534097807023</v>
      </c>
      <c r="Q2398" s="7">
        <f t="shared" si="4015"/>
        <v>2.2464167158637145</v>
      </c>
    </row>
    <row r="2399" spans="1:17" x14ac:dyDescent="0.3">
      <c r="A2399" s="1">
        <v>44025</v>
      </c>
      <c r="B2399" s="2">
        <v>257.74669999999998</v>
      </c>
      <c r="C2399" s="2">
        <v>27.712499999999999</v>
      </c>
      <c r="D2399" s="2">
        <f t="shared" si="4044"/>
        <v>-2.0784892506471191E-2</v>
      </c>
      <c r="E2399" s="2">
        <f t="shared" si="4045"/>
        <v>-6.3777067570596521E-2</v>
      </c>
      <c r="F2399" s="11">
        <f t="shared" ref="F2399:G2399" si="4100">B2399/B2147-1</f>
        <v>0.34671004060297839</v>
      </c>
      <c r="G2399" s="11">
        <f t="shared" si="4100"/>
        <v>0.61907071037549</v>
      </c>
      <c r="H2399" s="9">
        <f t="shared" si="4031"/>
        <v>0.29766461115481851</v>
      </c>
      <c r="I2399" s="9">
        <f t="shared" si="4032"/>
        <v>0.33461115992402418</v>
      </c>
      <c r="J2399" s="7">
        <f t="shared" si="4033"/>
        <v>0.27338956883531895</v>
      </c>
      <c r="K2399" s="7">
        <f t="shared" si="4034"/>
        <v>0.4757303295201305</v>
      </c>
      <c r="L2399" s="11">
        <f t="shared" ref="L2399:M2399" si="4101">B2399/B1643-1</f>
        <v>0.90594811317964274</v>
      </c>
      <c r="M2399" s="11">
        <f t="shared" si="4101"/>
        <v>2.304299613678638</v>
      </c>
      <c r="N2399" s="9">
        <f t="shared" si="4012"/>
        <v>0.21499319399188357</v>
      </c>
      <c r="O2399" s="9">
        <f t="shared" si="4013"/>
        <v>0.24799354994878825</v>
      </c>
      <c r="P2399" s="7">
        <f t="shared" si="4014"/>
        <v>0.73798844913074446</v>
      </c>
      <c r="Q2399" s="7">
        <f t="shared" si="4015"/>
        <v>2.0182522385700428</v>
      </c>
    </row>
    <row r="2400" spans="1:17" x14ac:dyDescent="0.3">
      <c r="A2400" s="1">
        <v>44026</v>
      </c>
      <c r="B2400" s="2">
        <v>259.57100000000003</v>
      </c>
      <c r="C2400" s="2">
        <v>28.3</v>
      </c>
      <c r="D2400" s="2">
        <f t="shared" si="4044"/>
        <v>7.0529485549713673E-3</v>
      </c>
      <c r="E2400" s="2">
        <f t="shared" si="4045"/>
        <v>2.0978229706762174E-2</v>
      </c>
      <c r="F2400" s="11">
        <f t="shared" ref="F2400:G2400" si="4102">B2400/B2148-1</f>
        <v>0.35191046394563452</v>
      </c>
      <c r="G2400" s="11">
        <f t="shared" si="4102"/>
        <v>0.63950571509677734</v>
      </c>
      <c r="H2400" s="9">
        <f t="shared" si="4031"/>
        <v>0.30151875053552468</v>
      </c>
      <c r="I2400" s="9">
        <f t="shared" si="4032"/>
        <v>0.33465650451826628</v>
      </c>
      <c r="J2400" s="7">
        <f t="shared" si="4033"/>
        <v>0.27828746292394113</v>
      </c>
      <c r="K2400" s="7">
        <f t="shared" si="4034"/>
        <v>0.49268850457615176</v>
      </c>
      <c r="L2400" s="11">
        <f t="shared" ref="L2400:M2400" si="4103">B2400/B1644-1</f>
        <v>0.89692883895131104</v>
      </c>
      <c r="M2400" s="11">
        <f t="shared" si="4103"/>
        <v>2.2583415847283952</v>
      </c>
      <c r="N2400" s="9">
        <f t="shared" si="4012"/>
        <v>0.21341205927854112</v>
      </c>
      <c r="O2400" s="9">
        <f t="shared" si="4013"/>
        <v>0.24793887451072905</v>
      </c>
      <c r="P2400" s="7">
        <f t="shared" si="4014"/>
        <v>0.72983434500945221</v>
      </c>
      <c r="Q2400" s="7">
        <f t="shared" si="4015"/>
        <v>1.976695460466753</v>
      </c>
    </row>
    <row r="2401" spans="1:17" x14ac:dyDescent="0.3">
      <c r="A2401" s="1">
        <v>44027</v>
      </c>
      <c r="B2401" s="2">
        <v>260.0994</v>
      </c>
      <c r="C2401" s="2">
        <v>28.44</v>
      </c>
      <c r="D2401" s="2">
        <f t="shared" si="4044"/>
        <v>2.0335973805727359E-3</v>
      </c>
      <c r="E2401" s="2">
        <f t="shared" si="4045"/>
        <v>4.9348002858481338E-3</v>
      </c>
      <c r="F2401" s="11">
        <f t="shared" ref="F2401:G2401" si="4104">B2401/B2149-1</f>
        <v>0.36167644168676549</v>
      </c>
      <c r="G2401" s="11">
        <f t="shared" si="4104"/>
        <v>0.67133865764002754</v>
      </c>
      <c r="H2401" s="9">
        <f t="shared" si="4031"/>
        <v>0.30871661833542002</v>
      </c>
      <c r="I2401" s="9">
        <f t="shared" si="4032"/>
        <v>0.33459678975259588</v>
      </c>
      <c r="J2401" s="7">
        <f t="shared" si="4033"/>
        <v>0.28754732798359917</v>
      </c>
      <c r="K2401" s="7">
        <f t="shared" si="4034"/>
        <v>0.52554588334318142</v>
      </c>
      <c r="L2401" s="11">
        <f t="shared" ref="L2401:M2401" si="4105">B2401/B1645-1</f>
        <v>0.89661146719751472</v>
      </c>
      <c r="M2401" s="11">
        <f t="shared" si="4105"/>
        <v>2.252999645418464</v>
      </c>
      <c r="N2401" s="9">
        <f t="shared" si="4012"/>
        <v>0.21335628521193942</v>
      </c>
      <c r="O2401" s="9">
        <f t="shared" si="4013"/>
        <v>0.24793858871140256</v>
      </c>
      <c r="P2401" s="7">
        <f t="shared" si="4014"/>
        <v>0.72954529720548789</v>
      </c>
      <c r="Q2401" s="7">
        <f t="shared" si="4015"/>
        <v>1.9752073260046528</v>
      </c>
    </row>
    <row r="2402" spans="1:17" x14ac:dyDescent="0.3">
      <c r="A2402" s="1">
        <v>44028</v>
      </c>
      <c r="B2402" s="2">
        <v>258.32490000000001</v>
      </c>
      <c r="C2402" s="2">
        <v>27.83</v>
      </c>
      <c r="D2402" s="2">
        <f t="shared" si="4044"/>
        <v>-6.8457706557880195E-3</v>
      </c>
      <c r="E2402" s="2">
        <f t="shared" si="4045"/>
        <v>-2.1682029397240808E-2</v>
      </c>
      <c r="F2402" s="11">
        <f t="shared" ref="F2402:G2402" si="4106">B2402/B2150-1</f>
        <v>0.35907112260133656</v>
      </c>
      <c r="G2402" s="11">
        <f t="shared" si="4106"/>
        <v>0.6601148897332958</v>
      </c>
      <c r="H2402" s="9">
        <f t="shared" si="4031"/>
        <v>0.3068014683112566</v>
      </c>
      <c r="I2402" s="9">
        <f t="shared" si="4032"/>
        <v>0.33463748009479216</v>
      </c>
      <c r="J2402" s="7">
        <f t="shared" si="4033"/>
        <v>0.28506634423485</v>
      </c>
      <c r="K2402" s="7">
        <f t="shared" si="4034"/>
        <v>0.51662020696451028</v>
      </c>
      <c r="L2402" s="11">
        <f t="shared" ref="L2402:M2402" si="4107">B2402/B1646-1</f>
        <v>0.86896037795230008</v>
      </c>
      <c r="M2402" s="11">
        <f t="shared" si="4107"/>
        <v>2.110122706242596</v>
      </c>
      <c r="N2402" s="9">
        <f t="shared" si="4012"/>
        <v>0.20846077621707579</v>
      </c>
      <c r="O2402" s="9">
        <f t="shared" si="4013"/>
        <v>0.24794529092506568</v>
      </c>
      <c r="P2402" s="7">
        <f t="shared" si="4014"/>
        <v>0.70432140352510508</v>
      </c>
      <c r="Q2402" s="7">
        <f t="shared" si="4015"/>
        <v>1.8468390614096135</v>
      </c>
    </row>
    <row r="2403" spans="1:17" x14ac:dyDescent="0.3">
      <c r="A2403" s="1">
        <v>44029</v>
      </c>
      <c r="B2403" s="2">
        <v>258.62400000000002</v>
      </c>
      <c r="C2403" s="2">
        <v>27.96</v>
      </c>
      <c r="D2403" s="2">
        <f t="shared" si="4044"/>
        <v>1.1571744649263658E-3</v>
      </c>
      <c r="E2403" s="2">
        <f t="shared" si="4045"/>
        <v>4.6603418278101097E-3</v>
      </c>
      <c r="F2403" s="11">
        <f t="shared" ref="F2403:G2403" si="4108">B2403/B2151-1</f>
        <v>0.35908881183779484</v>
      </c>
      <c r="G2403" s="11">
        <f t="shared" si="4108"/>
        <v>0.66068755791024203</v>
      </c>
      <c r="H2403" s="9">
        <f t="shared" si="4031"/>
        <v>0.30681448390775212</v>
      </c>
      <c r="I2403" s="9">
        <f t="shared" si="4032"/>
        <v>0.33463747749564765</v>
      </c>
      <c r="J2403" s="7">
        <f t="shared" si="4033"/>
        <v>0.28508307136643407</v>
      </c>
      <c r="K2403" s="7">
        <f t="shared" si="4034"/>
        <v>0.51667943914311287</v>
      </c>
      <c r="L2403" s="11">
        <f t="shared" ref="L2403:M2403" si="4109">B2403/B1647-1</f>
        <v>0.87020289746078094</v>
      </c>
      <c r="M2403" s="11">
        <f t="shared" si="4109"/>
        <v>2.1229406574259198</v>
      </c>
      <c r="N2403" s="9">
        <f t="shared" si="4012"/>
        <v>0.20868230876552674</v>
      </c>
      <c r="O2403" s="9">
        <f t="shared" si="4013"/>
        <v>0.24794528843298141</v>
      </c>
      <c r="P2403" s="7">
        <f t="shared" si="4014"/>
        <v>0.7054544711524986</v>
      </c>
      <c r="Q2403" s="7">
        <f t="shared" si="4015"/>
        <v>1.8525207787642186</v>
      </c>
    </row>
    <row r="2404" spans="1:17" x14ac:dyDescent="0.3">
      <c r="A2404" s="1">
        <v>44032</v>
      </c>
      <c r="B2404" s="2">
        <v>265.96140000000003</v>
      </c>
      <c r="C2404" s="2">
        <v>30.34</v>
      </c>
      <c r="D2404" s="2">
        <f t="shared" si="4044"/>
        <v>2.7975916013857318E-2</v>
      </c>
      <c r="E2404" s="2">
        <f t="shared" si="4045"/>
        <v>8.1692056554776668E-2</v>
      </c>
      <c r="F2404" s="11">
        <f t="shared" ref="F2404:G2404" si="4110">B2404/B2152-1</f>
        <v>0.40796451837978021</v>
      </c>
      <c r="G2404" s="11">
        <f t="shared" si="4110"/>
        <v>0.84672319238424532</v>
      </c>
      <c r="H2404" s="9">
        <f t="shared" si="4031"/>
        <v>0.34214505740396395</v>
      </c>
      <c r="I2404" s="9">
        <f t="shared" si="4032"/>
        <v>0.33558876271457017</v>
      </c>
      <c r="J2404" s="7">
        <f t="shared" si="4033"/>
        <v>0.33087304084854607</v>
      </c>
      <c r="K2404" s="7">
        <f t="shared" si="4034"/>
        <v>0.68143230508468822</v>
      </c>
      <c r="L2404" s="11">
        <f t="shared" ref="L2404:M2404" si="4111">B2404/B1648-1</f>
        <v>0.91049813052894746</v>
      </c>
      <c r="M2404" s="11">
        <f t="shared" si="4111"/>
        <v>2.322710297773543</v>
      </c>
      <c r="N2404" s="9">
        <f t="shared" si="4012"/>
        <v>0.21578800312661425</v>
      </c>
      <c r="O2404" s="9">
        <f t="shared" si="4013"/>
        <v>0.24841699040559539</v>
      </c>
      <c r="P2404" s="7">
        <f t="shared" si="4014"/>
        <v>0.74158829084175859</v>
      </c>
      <c r="Q2404" s="7">
        <f t="shared" si="4015"/>
        <v>2.0313058885400008</v>
      </c>
    </row>
    <row r="2405" spans="1:17" x14ac:dyDescent="0.3">
      <c r="A2405" s="1">
        <v>44033</v>
      </c>
      <c r="B2405" s="2">
        <v>263.18990000000002</v>
      </c>
      <c r="C2405" s="2">
        <v>29.37</v>
      </c>
      <c r="D2405" s="2">
        <f t="shared" si="4044"/>
        <v>-1.0475360615181437E-2</v>
      </c>
      <c r="E2405" s="2">
        <f t="shared" si="4045"/>
        <v>-3.2493228709857484E-2</v>
      </c>
      <c r="F2405" s="11">
        <f t="shared" ref="F2405:G2405" si="4112">B2405/B2153-1</f>
        <v>0.38229263501767319</v>
      </c>
      <c r="G2405" s="11">
        <f t="shared" si="4112"/>
        <v>0.74650935991056344</v>
      </c>
      <c r="H2405" s="9">
        <f t="shared" si="4031"/>
        <v>0.32374345041037084</v>
      </c>
      <c r="I2405" s="9">
        <f t="shared" si="4032"/>
        <v>0.33573106817173726</v>
      </c>
      <c r="J2405" s="7">
        <f t="shared" si="4033"/>
        <v>0.30654438172783571</v>
      </c>
      <c r="K2405" s="7">
        <f t="shared" si="4034"/>
        <v>0.59044090354667644</v>
      </c>
      <c r="L2405" s="11">
        <f t="shared" ref="L2405:M2405" si="4113">B2405/B1649-1</f>
        <v>0.87955865812072642</v>
      </c>
      <c r="M2405" s="11">
        <f t="shared" si="4113"/>
        <v>2.1586419022832133</v>
      </c>
      <c r="N2405" s="9">
        <f t="shared" si="4012"/>
        <v>0.21034566432117296</v>
      </c>
      <c r="O2405" s="9">
        <f t="shared" si="4013"/>
        <v>0.24848615237320415</v>
      </c>
      <c r="P2405" s="7">
        <f t="shared" si="4014"/>
        <v>0.71329589789333125</v>
      </c>
      <c r="Q2405" s="7">
        <f t="shared" si="4015"/>
        <v>1.8850681214062468</v>
      </c>
    </row>
    <row r="2406" spans="1:17" x14ac:dyDescent="0.3">
      <c r="A2406" s="1">
        <v>44034</v>
      </c>
      <c r="B2406" s="2">
        <v>264.11709999999999</v>
      </c>
      <c r="C2406" s="2">
        <v>29.71</v>
      </c>
      <c r="D2406" s="2">
        <f t="shared" si="4044"/>
        <v>3.516740553766599E-3</v>
      </c>
      <c r="E2406" s="2">
        <f t="shared" si="4045"/>
        <v>1.1509944263987496E-2</v>
      </c>
      <c r="F2406" s="11">
        <f t="shared" ref="F2406:G2406" si="4114">B2406/B2154-1</f>
        <v>0.37814295128911413</v>
      </c>
      <c r="G2406" s="11">
        <f t="shared" si="4114"/>
        <v>0.73324076936988436</v>
      </c>
      <c r="H2406" s="9">
        <f t="shared" si="4031"/>
        <v>0.32073690544695943</v>
      </c>
      <c r="I2406" s="9">
        <f t="shared" si="4032"/>
        <v>0.33569756250172833</v>
      </c>
      <c r="J2406" s="7">
        <f t="shared" si="4033"/>
        <v>0.30263674892507608</v>
      </c>
      <c r="K2406" s="7">
        <f t="shared" si="4034"/>
        <v>0.57631977808204282</v>
      </c>
      <c r="L2406" s="11">
        <f t="shared" ref="L2406:M2406" si="4115">B2406/B1650-1</f>
        <v>0.88369557000032817</v>
      </c>
      <c r="M2406" s="11">
        <f t="shared" si="4115"/>
        <v>2.1832597608537267</v>
      </c>
      <c r="N2406" s="9">
        <f t="shared" si="4012"/>
        <v>0.21107852534964033</v>
      </c>
      <c r="O2406" s="9">
        <f t="shared" si="4013"/>
        <v>0.24849081603296885</v>
      </c>
      <c r="P2406" s="7">
        <f t="shared" si="4014"/>
        <v>0.71706089560859798</v>
      </c>
      <c r="Q2406" s="7">
        <f t="shared" si="4015"/>
        <v>1.9040693334569592</v>
      </c>
    </row>
    <row r="2407" spans="1:17" x14ac:dyDescent="0.3">
      <c r="A2407" s="1">
        <v>44035</v>
      </c>
      <c r="B2407" s="2">
        <v>257.2183</v>
      </c>
      <c r="C2407" s="2">
        <v>27.3825</v>
      </c>
      <c r="D2407" s="2">
        <f t="shared" si="4044"/>
        <v>-2.6467424720723252E-2</v>
      </c>
      <c r="E2407" s="2">
        <f t="shared" si="4045"/>
        <v>-8.1579566258751762E-2</v>
      </c>
      <c r="F2407" s="11">
        <f t="shared" ref="F2407:G2407" si="4116">B2407/B2155-1</f>
        <v>0.33279255098656946</v>
      </c>
      <c r="G2407" s="11">
        <f t="shared" si="4116"/>
        <v>0.56416012612674371</v>
      </c>
      <c r="H2407" s="9">
        <f t="shared" si="4031"/>
        <v>0.28727640341915073</v>
      </c>
      <c r="I2407" s="9">
        <f t="shared" si="4032"/>
        <v>0.33678658936781442</v>
      </c>
      <c r="J2407" s="7">
        <f t="shared" si="4033"/>
        <v>0.25930980872651044</v>
      </c>
      <c r="K2407" s="7">
        <f t="shared" si="4034"/>
        <v>0.42107805858540881</v>
      </c>
      <c r="L2407" s="11">
        <f t="shared" ref="L2407:M2407" si="4117">B2407/B1651-1</f>
        <v>0.83525610061510958</v>
      </c>
      <c r="M2407" s="11">
        <f t="shared" si="4117"/>
        <v>1.9383202240559707</v>
      </c>
      <c r="N2407" s="9">
        <f t="shared" si="4012"/>
        <v>0.20239467871208061</v>
      </c>
      <c r="O2407" s="9">
        <f t="shared" si="4013"/>
        <v>0.24898872335113881</v>
      </c>
      <c r="P2407" s="7">
        <f t="shared" si="4014"/>
        <v>0.6722850082275722</v>
      </c>
      <c r="Q2407" s="7">
        <f t="shared" si="4015"/>
        <v>1.6767795716823146</v>
      </c>
    </row>
    <row r="2408" spans="1:17" x14ac:dyDescent="0.3">
      <c r="A2408" s="1">
        <v>44036</v>
      </c>
      <c r="B2408" s="2">
        <v>254.7758</v>
      </c>
      <c r="C2408" s="2">
        <v>26.572500000000002</v>
      </c>
      <c r="D2408" s="2">
        <f t="shared" si="4044"/>
        <v>-9.5411979523875399E-3</v>
      </c>
      <c r="E2408" s="2">
        <f t="shared" si="4045"/>
        <v>-3.0027276790164873E-2</v>
      </c>
      <c r="F2408" s="11">
        <f t="shared" ref="F2408:G2408" si="4118">B2408/B2156-1</f>
        <v>0.33277150736755767</v>
      </c>
      <c r="G2408" s="11">
        <f t="shared" si="4118"/>
        <v>0.56250000000000022</v>
      </c>
      <c r="H2408" s="9">
        <f t="shared" si="4031"/>
        <v>0.28726061417638532</v>
      </c>
      <c r="I2408" s="9">
        <f t="shared" si="4032"/>
        <v>0.33678708975155164</v>
      </c>
      <c r="J2408" s="7">
        <f t="shared" si="4033"/>
        <v>0.25928971311632898</v>
      </c>
      <c r="K2408" s="7">
        <f t="shared" si="4034"/>
        <v>0.42100859168932314</v>
      </c>
      <c r="L2408" s="11">
        <f t="shared" ref="L2408:M2408" si="4119">B2408/B1652-1</f>
        <v>0.80954119370038002</v>
      </c>
      <c r="M2408" s="11">
        <f t="shared" si="4119"/>
        <v>1.8147343890683758</v>
      </c>
      <c r="N2408" s="9">
        <f t="shared" si="4012"/>
        <v>0.19769110966725459</v>
      </c>
      <c r="O2408" s="9">
        <f t="shared" si="4013"/>
        <v>0.24905067079065979</v>
      </c>
      <c r="P2408" s="7">
        <f t="shared" si="4014"/>
        <v>0.64877728542325674</v>
      </c>
      <c r="Q2408" s="7">
        <f t="shared" si="4015"/>
        <v>1.5647622714151979</v>
      </c>
    </row>
    <row r="2409" spans="1:17" x14ac:dyDescent="0.3">
      <c r="A2409" s="1">
        <v>44039</v>
      </c>
      <c r="B2409" s="2">
        <v>259.3218</v>
      </c>
      <c r="C2409" s="2">
        <v>28</v>
      </c>
      <c r="D2409" s="2">
        <f t="shared" si="4044"/>
        <v>1.7685818778276068E-2</v>
      </c>
      <c r="E2409" s="2">
        <f t="shared" si="4045"/>
        <v>5.2327663749604209E-2</v>
      </c>
      <c r="F2409" s="11">
        <f t="shared" ref="F2409:G2409" si="4120">B2409/B2157-1</f>
        <v>0.34272905767295048</v>
      </c>
      <c r="G2409" s="11">
        <f t="shared" si="4120"/>
        <v>0.59897665494083796</v>
      </c>
      <c r="H2409" s="9">
        <f t="shared" si="4031"/>
        <v>0.29470415308746306</v>
      </c>
      <c r="I2409" s="9">
        <f t="shared" si="4032"/>
        <v>0.33707007835560965</v>
      </c>
      <c r="J2409" s="7">
        <f t="shared" si="4033"/>
        <v>0.26857729734829516</v>
      </c>
      <c r="K2409" s="7">
        <f t="shared" si="4034"/>
        <v>0.45185113858384751</v>
      </c>
      <c r="L2409" s="11">
        <f t="shared" ref="L2409:M2409" si="4121">B2409/B1653-1</f>
        <v>0.84654920857131244</v>
      </c>
      <c r="M2409" s="11">
        <f t="shared" si="4121"/>
        <v>1.9859341174965075</v>
      </c>
      <c r="N2409" s="9">
        <f t="shared" si="4012"/>
        <v>0.20443953486712416</v>
      </c>
      <c r="O2409" s="9">
        <f t="shared" si="4013"/>
        <v>0.24923392004287406</v>
      </c>
      <c r="P2409" s="7">
        <f t="shared" si="4014"/>
        <v>0.68226699277093927</v>
      </c>
      <c r="Q2409" s="7">
        <f t="shared" si="4015"/>
        <v>1.7220055159363001</v>
      </c>
    </row>
    <row r="2410" spans="1:17" x14ac:dyDescent="0.3">
      <c r="A2410" s="1">
        <v>44040</v>
      </c>
      <c r="B2410" s="2">
        <v>256.02199999999999</v>
      </c>
      <c r="C2410" s="2">
        <v>26.947500000000002</v>
      </c>
      <c r="D2410" s="2">
        <f t="shared" si="4044"/>
        <v>-1.2806383226469306E-2</v>
      </c>
      <c r="E2410" s="2">
        <f t="shared" si="4045"/>
        <v>-3.8313981501557431E-2</v>
      </c>
      <c r="F2410" s="11">
        <f t="shared" ref="F2410:G2410" si="4122">B2410/B2158-1</f>
        <v>0.33020623179241837</v>
      </c>
      <c r="G2410" s="11">
        <f t="shared" si="4122"/>
        <v>0.55328641339120521</v>
      </c>
      <c r="H2410" s="9">
        <f t="shared" si="4031"/>
        <v>0.28533399171092894</v>
      </c>
      <c r="I2410" s="9">
        <f t="shared" si="4032"/>
        <v>0.33732773561653806</v>
      </c>
      <c r="J2410" s="7">
        <f t="shared" si="4033"/>
        <v>0.25663685676443149</v>
      </c>
      <c r="K2410" s="7">
        <f t="shared" si="4034"/>
        <v>0.41050383402639312</v>
      </c>
      <c r="L2410" s="11">
        <f t="shared" ref="L2410:M2410" si="4123">B2410/B1654-1</f>
        <v>0.81713782799713242</v>
      </c>
      <c r="M2410" s="11">
        <f t="shared" si="4123"/>
        <v>1.8481815395347367</v>
      </c>
      <c r="N2410" s="9">
        <f t="shared" si="4012"/>
        <v>0.19908754708039778</v>
      </c>
      <c r="O2410" s="9">
        <f t="shared" si="4013"/>
        <v>0.24935369441901359</v>
      </c>
      <c r="P2410" s="7">
        <f t="shared" si="4014"/>
        <v>0.65532397318263302</v>
      </c>
      <c r="Q2410" s="7">
        <f t="shared" si="4015"/>
        <v>1.5919094599316965</v>
      </c>
    </row>
    <row r="2411" spans="1:17" x14ac:dyDescent="0.3">
      <c r="A2411" s="1">
        <v>44041</v>
      </c>
      <c r="B2411" s="2">
        <v>258.97289999999998</v>
      </c>
      <c r="C2411" s="2">
        <v>27.864999999999998</v>
      </c>
      <c r="D2411" s="2">
        <f t="shared" si="4044"/>
        <v>1.1460044733321739E-2</v>
      </c>
      <c r="E2411" s="2">
        <f t="shared" si="4045"/>
        <v>3.3480892347853043E-2</v>
      </c>
      <c r="F2411" s="11">
        <f t="shared" ref="F2411:G2411" si="4124">B2411/B2159-1</f>
        <v>0.35137071508037043</v>
      </c>
      <c r="G2411" s="11">
        <f t="shared" si="4124"/>
        <v>0.62798034621968535</v>
      </c>
      <c r="H2411" s="9">
        <f t="shared" si="4031"/>
        <v>0.30111942184073331</v>
      </c>
      <c r="I2411" s="9">
        <f t="shared" si="4032"/>
        <v>0.33744020076368531</v>
      </c>
      <c r="J2411" s="7">
        <f t="shared" si="4033"/>
        <v>0.27658236192075125</v>
      </c>
      <c r="K2411" s="7">
        <f t="shared" si="4034"/>
        <v>0.47840198505707621</v>
      </c>
      <c r="L2411" s="11">
        <f t="shared" ref="L2411:M2411" si="4125">B2411/B1655-1</f>
        <v>0.84970073138677771</v>
      </c>
      <c r="M2411" s="11">
        <f t="shared" si="4125"/>
        <v>1.9986870991347763</v>
      </c>
      <c r="N2411" s="9">
        <f t="shared" si="4012"/>
        <v>0.20500795306220457</v>
      </c>
      <c r="O2411" s="9">
        <f t="shared" si="4013"/>
        <v>0.24939589781322516</v>
      </c>
      <c r="P2411" s="7">
        <f t="shared" si="4014"/>
        <v>0.68493399076620531</v>
      </c>
      <c r="Q2411" s="7">
        <f t="shared" si="4015"/>
        <v>1.7329847873226778</v>
      </c>
    </row>
    <row r="2412" spans="1:17" x14ac:dyDescent="0.3">
      <c r="A2412" s="1">
        <v>44042</v>
      </c>
      <c r="B2412" s="2">
        <v>260.32870000000003</v>
      </c>
      <c r="C2412" s="2">
        <v>28.317499999999999</v>
      </c>
      <c r="D2412" s="2">
        <f t="shared" si="4044"/>
        <v>5.2216402974642733E-3</v>
      </c>
      <c r="E2412" s="2">
        <f t="shared" si="4045"/>
        <v>1.6108567071231875E-2</v>
      </c>
      <c r="F2412" s="11">
        <f t="shared" ref="F2412:G2412" si="4126">B2412/B2160-1</f>
        <v>0.37749673522171934</v>
      </c>
      <c r="G2412" s="11">
        <f t="shared" si="4126"/>
        <v>0.72729823534076266</v>
      </c>
      <c r="H2412" s="9">
        <f t="shared" si="4031"/>
        <v>0.32026789196714611</v>
      </c>
      <c r="I2412" s="9">
        <f t="shared" si="4032"/>
        <v>0.33712309517139405</v>
      </c>
      <c r="J2412" s="7">
        <f t="shared" si="4033"/>
        <v>0.30140168302288117</v>
      </c>
      <c r="K2412" s="7">
        <f t="shared" si="4034"/>
        <v>0.56732408391683364</v>
      </c>
      <c r="L2412" s="11">
        <f t="shared" ref="L2412:M2412" si="4127">B2412/B1656-1</f>
        <v>0.86093559785347651</v>
      </c>
      <c r="M2412" s="11">
        <f t="shared" si="4127"/>
        <v>2.0572199730094467</v>
      </c>
      <c r="N2412" s="9">
        <f t="shared" si="4012"/>
        <v>0.20702645695227795</v>
      </c>
      <c r="O2412" s="9">
        <f t="shared" si="4013"/>
        <v>0.2494070372010869</v>
      </c>
      <c r="P2412" s="7">
        <f t="shared" si="4014"/>
        <v>0.69515395488544951</v>
      </c>
      <c r="Q2412" s="7">
        <f t="shared" si="4015"/>
        <v>1.7828786144588449</v>
      </c>
    </row>
    <row r="2413" spans="1:17" x14ac:dyDescent="0.3">
      <c r="A2413" s="1">
        <v>44043</v>
      </c>
      <c r="B2413" s="2">
        <v>264.97449999999998</v>
      </c>
      <c r="C2413" s="2">
        <v>29.844999999999999</v>
      </c>
      <c r="D2413" s="2">
        <f t="shared" si="4044"/>
        <v>1.768853162313631E-2</v>
      </c>
      <c r="E2413" s="2">
        <f t="shared" si="4045"/>
        <v>5.2537333527881619E-2</v>
      </c>
      <c r="F2413" s="11">
        <f t="shared" ref="F2413:G2413" si="4128">B2413/B2161-1</f>
        <v>0.4090843101708983</v>
      </c>
      <c r="G2413" s="11">
        <f t="shared" si="4128"/>
        <v>0.84636418752551923</v>
      </c>
      <c r="H2413" s="9">
        <f t="shared" si="4031"/>
        <v>0.34294006801133997</v>
      </c>
      <c r="I2413" s="9">
        <f t="shared" si="4032"/>
        <v>0.33746164317107458</v>
      </c>
      <c r="J2413" s="7">
        <f t="shared" si="4033"/>
        <v>0.33109230577791071</v>
      </c>
      <c r="K2413" s="7">
        <f t="shared" si="4034"/>
        <v>0.67591382099074981</v>
      </c>
      <c r="L2413" s="11">
        <f t="shared" ref="L2413:M2413" si="4129">B2413/B1657-1</f>
        <v>0.90221324067825792</v>
      </c>
      <c r="M2413" s="11">
        <f t="shared" si="4129"/>
        <v>2.2646386418578195</v>
      </c>
      <c r="N2413" s="9">
        <f t="shared" si="4012"/>
        <v>0.21433935725339179</v>
      </c>
      <c r="O2413" s="9">
        <f t="shared" si="4013"/>
        <v>0.24957947793660606</v>
      </c>
      <c r="P2413" s="7">
        <f t="shared" si="4014"/>
        <v>0.73253074516165184</v>
      </c>
      <c r="Q2413" s="7">
        <f t="shared" si="4015"/>
        <v>1.9687481091554626</v>
      </c>
    </row>
    <row r="2414" spans="1:17" x14ac:dyDescent="0.3">
      <c r="A2414" s="1">
        <v>44046</v>
      </c>
      <c r="B2414" s="2">
        <v>268.55340000000001</v>
      </c>
      <c r="C2414" s="2">
        <v>30.9575</v>
      </c>
      <c r="D2414" s="2">
        <f t="shared" si="4044"/>
        <v>1.3416181914875661E-2</v>
      </c>
      <c r="E2414" s="2">
        <f t="shared" si="4045"/>
        <v>3.6597974486503336E-2</v>
      </c>
      <c r="F2414" s="11">
        <f t="shared" ref="F2414:G2414" si="4130">B2414/B2162-1</f>
        <v>0.44946032506792499</v>
      </c>
      <c r="G2414" s="11">
        <f t="shared" si="4130"/>
        <v>1.0070472757449234</v>
      </c>
      <c r="H2414" s="9">
        <f t="shared" si="4031"/>
        <v>0.3711912975444116</v>
      </c>
      <c r="I2414" s="9">
        <f t="shared" si="4032"/>
        <v>0.33728358399658304</v>
      </c>
      <c r="J2414" s="7">
        <f t="shared" si="4033"/>
        <v>0.36931578698563694</v>
      </c>
      <c r="K2414" s="7">
        <f t="shared" si="4034"/>
        <v>0.82513310839596521</v>
      </c>
      <c r="L2414" s="11">
        <f t="shared" ref="L2414:M2414" si="4131">B2414/B1658-1</f>
        <v>0.92347316625960651</v>
      </c>
      <c r="M2414" s="11">
        <f t="shared" si="4131"/>
        <v>2.3642874220261252</v>
      </c>
      <c r="N2414" s="9">
        <f t="shared" si="4012"/>
        <v>0.21804416421233516</v>
      </c>
      <c r="O2414" s="9">
        <f t="shared" si="4013"/>
        <v>0.2496833815365217</v>
      </c>
      <c r="P2414" s="7">
        <f t="shared" si="4014"/>
        <v>0.75175791415326043</v>
      </c>
      <c r="Q2414" s="7">
        <f t="shared" si="4015"/>
        <v>2.0672558416213622</v>
      </c>
    </row>
    <row r="2415" spans="1:17" x14ac:dyDescent="0.3">
      <c r="A2415" s="1">
        <v>44047</v>
      </c>
      <c r="B2415" s="2">
        <v>269.55040000000002</v>
      </c>
      <c r="C2415" s="2">
        <v>31.36</v>
      </c>
      <c r="D2415" s="2">
        <f t="shared" si="4044"/>
        <v>3.7056089953711674E-3</v>
      </c>
      <c r="E2415" s="2">
        <f t="shared" si="4045"/>
        <v>1.2917899375090459E-2</v>
      </c>
      <c r="F2415" s="11">
        <f t="shared" ref="F2415:G2415" si="4132">B2415/B2163-1</f>
        <v>0.50813119574959975</v>
      </c>
      <c r="G2415" s="11">
        <f t="shared" si="4132"/>
        <v>1.271640709887722</v>
      </c>
      <c r="H2415" s="9">
        <f t="shared" si="4031"/>
        <v>0.41087126563544951</v>
      </c>
      <c r="I2415" s="9">
        <f t="shared" si="4032"/>
        <v>0.33519643395898108</v>
      </c>
      <c r="J2415" s="7">
        <f t="shared" si="4033"/>
        <v>0.425742799854544</v>
      </c>
      <c r="K2415" s="7">
        <f t="shared" si="4034"/>
        <v>1.0688830553938002</v>
      </c>
      <c r="L2415" s="11">
        <f t="shared" ref="L2415:M2415" si="4133">B2415/B1659-1</f>
        <v>0.92538337965532458</v>
      </c>
      <c r="M2415" s="11">
        <f t="shared" si="4133"/>
        <v>2.3832477452207312</v>
      </c>
      <c r="N2415" s="9">
        <f t="shared" si="4012"/>
        <v>0.2183750353909604</v>
      </c>
      <c r="O2415" s="9">
        <f t="shared" si="4013"/>
        <v>0.24968648689241091</v>
      </c>
      <c r="P2415" s="7">
        <f t="shared" si="4014"/>
        <v>0.75349351726948255</v>
      </c>
      <c r="Q2415" s="7">
        <f t="shared" si="4015"/>
        <v>2.0763388506135652</v>
      </c>
    </row>
    <row r="2416" spans="1:17" x14ac:dyDescent="0.3">
      <c r="A2416" s="1">
        <v>44048</v>
      </c>
      <c r="B2416" s="2">
        <v>270.2183</v>
      </c>
      <c r="C2416" s="2">
        <v>31.61</v>
      </c>
      <c r="D2416" s="2">
        <f t="shared" si="4044"/>
        <v>2.4747649905498075E-3</v>
      </c>
      <c r="E2416" s="2">
        <f t="shared" si="4045"/>
        <v>7.9403307453192254E-3</v>
      </c>
      <c r="F2416" s="11">
        <f t="shared" ref="F2416:G2416" si="4134">B2416/B2164-1</f>
        <v>0.49099531819448394</v>
      </c>
      <c r="G2416" s="11">
        <f t="shared" si="4134"/>
        <v>1.199369620728763</v>
      </c>
      <c r="H2416" s="9">
        <f t="shared" si="4031"/>
        <v>0.39944389573372968</v>
      </c>
      <c r="I2416" s="9">
        <f t="shared" si="4032"/>
        <v>0.33497201311358843</v>
      </c>
      <c r="J2416" s="7">
        <f t="shared" si="4033"/>
        <v>0.40964904753185949</v>
      </c>
      <c r="K2416" s="7">
        <f t="shared" si="4034"/>
        <v>1.0005128328963147</v>
      </c>
      <c r="L2416" s="11">
        <f t="shared" ref="L2416:M2416" si="4135">B2416/B1660-1</f>
        <v>0.93769325424370553</v>
      </c>
      <c r="M2416" s="11">
        <f t="shared" si="4135"/>
        <v>2.4460954789756557</v>
      </c>
      <c r="N2416" s="9">
        <f t="shared" si="4012"/>
        <v>0.22049940713234512</v>
      </c>
      <c r="O2416" s="9">
        <f t="shared" si="4013"/>
        <v>0.24967302173125036</v>
      </c>
      <c r="P2416" s="7">
        <f t="shared" si="4014"/>
        <v>0.76472221852351163</v>
      </c>
      <c r="Q2416" s="7">
        <f t="shared" si="4015"/>
        <v>2.1360069671565913</v>
      </c>
    </row>
    <row r="2417" spans="1:17" x14ac:dyDescent="0.3">
      <c r="A2417" s="1">
        <v>44049</v>
      </c>
      <c r="B2417" s="2">
        <v>273.79730000000001</v>
      </c>
      <c r="C2417" s="2">
        <v>32.82</v>
      </c>
      <c r="D2417" s="2">
        <f t="shared" si="4044"/>
        <v>1.3157900751296631E-2</v>
      </c>
      <c r="E2417" s="2">
        <f t="shared" si="4045"/>
        <v>3.7564559434418436E-2</v>
      </c>
      <c r="F2417" s="11">
        <f t="shared" ref="F2417:G2417" si="4136">B2417/B2165-1</f>
        <v>0.50262550449310317</v>
      </c>
      <c r="G2417" s="11">
        <f t="shared" si="4136"/>
        <v>1.2506891964175502</v>
      </c>
      <c r="H2417" s="9">
        <f t="shared" si="4031"/>
        <v>0.40721391438341248</v>
      </c>
      <c r="I2417" s="9">
        <f t="shared" si="4032"/>
        <v>0.33514993456536252</v>
      </c>
      <c r="J2417" s="7">
        <f t="shared" si="4033"/>
        <v>0.420560021301847</v>
      </c>
      <c r="K2417" s="7">
        <f t="shared" si="4034"/>
        <v>1.0465942891824271</v>
      </c>
      <c r="L2417" s="11">
        <f t="shared" ref="L2417:M2417" si="4137">B2417/B1661-1</f>
        <v>0.9598035882367677</v>
      </c>
      <c r="M2417" s="11">
        <f t="shared" si="4137"/>
        <v>2.5640983873595045</v>
      </c>
      <c r="N2417" s="9">
        <f t="shared" si="4012"/>
        <v>0.22428141937925994</v>
      </c>
      <c r="O2417" s="9">
        <f t="shared" si="4013"/>
        <v>0.2497730136545101</v>
      </c>
      <c r="P2417" s="7">
        <f t="shared" si="4014"/>
        <v>0.7847251407692164</v>
      </c>
      <c r="Q2417" s="7">
        <f t="shared" si="4015"/>
        <v>2.2424014278093778</v>
      </c>
    </row>
    <row r="2418" spans="1:17" x14ac:dyDescent="0.3">
      <c r="A2418" s="1">
        <v>44050</v>
      </c>
      <c r="B2418" s="2">
        <v>270.637</v>
      </c>
      <c r="C2418" s="2">
        <v>31.747499999999999</v>
      </c>
      <c r="D2418" s="2">
        <f t="shared" si="4044"/>
        <v>-1.1609612018091152E-2</v>
      </c>
      <c r="E2418" s="2">
        <f t="shared" si="4045"/>
        <v>-3.3224103580893505E-2</v>
      </c>
      <c r="F2418" s="11">
        <f t="shared" ref="F2418:G2418" si="4138">B2418/B2166-1</f>
        <v>0.45364494876414097</v>
      </c>
      <c r="G2418" s="11">
        <f t="shared" si="4138"/>
        <v>1.0420469675626651</v>
      </c>
      <c r="H2418" s="9">
        <f t="shared" si="4031"/>
        <v>0.37407415999662741</v>
      </c>
      <c r="I2418" s="9">
        <f t="shared" si="4032"/>
        <v>0.33481257371991618</v>
      </c>
      <c r="J2418" s="7">
        <f t="shared" si="4033"/>
        <v>0.37440983797432459</v>
      </c>
      <c r="K2418" s="7">
        <f t="shared" si="4034"/>
        <v>0.85479636201817333</v>
      </c>
      <c r="L2418" s="11">
        <f t="shared" ref="L2418:M2418" si="4139">B2418/B1662-1</f>
        <v>0.92498835278092928</v>
      </c>
      <c r="M2418" s="11">
        <f t="shared" si="4139"/>
        <v>2.3877008771368207</v>
      </c>
      <c r="N2418" s="9">
        <f t="shared" si="4012"/>
        <v>0.21830663907267714</v>
      </c>
      <c r="O2418" s="9">
        <f t="shared" si="4013"/>
        <v>0.24985733455503747</v>
      </c>
      <c r="P2418" s="7">
        <f t="shared" si="4014"/>
        <v>0.75290933689096962</v>
      </c>
      <c r="Q2418" s="7">
        <f t="shared" si="4015"/>
        <v>2.070905498116498</v>
      </c>
    </row>
    <row r="2419" spans="1:17" x14ac:dyDescent="0.3">
      <c r="A2419" s="1">
        <v>44053</v>
      </c>
      <c r="B2419" s="2">
        <v>269.48059999999998</v>
      </c>
      <c r="C2419" s="2">
        <v>31.32</v>
      </c>
      <c r="D2419" s="2">
        <f t="shared" si="4044"/>
        <v>-4.2820369747748619E-3</v>
      </c>
      <c r="E2419" s="2">
        <f t="shared" si="4045"/>
        <v>-1.3557110958449045E-2</v>
      </c>
      <c r="F2419" s="11">
        <f t="shared" ref="F2419:G2419" si="4140">B2419/B2167-1</f>
        <v>0.4611712550927789</v>
      </c>
      <c r="G2419" s="11">
        <f t="shared" si="4140"/>
        <v>1.0759594352754025</v>
      </c>
      <c r="H2419" s="9">
        <f t="shared" si="4031"/>
        <v>0.37923834362174247</v>
      </c>
      <c r="I2419" s="9">
        <f t="shared" si="4032"/>
        <v>0.33468362194976814</v>
      </c>
      <c r="J2419" s="7">
        <f t="shared" si="4033"/>
        <v>0.38158553799905492</v>
      </c>
      <c r="K2419" s="7">
        <f t="shared" si="4034"/>
        <v>0.8844876123436709</v>
      </c>
      <c r="L2419" s="11">
        <f t="shared" ref="L2419:M2419" si="4141">B2419/B1663-1</f>
        <v>0.92008316446785265</v>
      </c>
      <c r="M2419" s="11">
        <f t="shared" si="4141"/>
        <v>2.3545761259572648</v>
      </c>
      <c r="N2419" s="9">
        <f t="shared" si="4012"/>
        <v>0.21745616664287942</v>
      </c>
      <c r="O2419" s="9">
        <f t="shared" si="4013"/>
        <v>0.24987051022772097</v>
      </c>
      <c r="P2419" s="7">
        <f t="shared" si="4014"/>
        <v>0.74842536614503841</v>
      </c>
      <c r="Q2419" s="7">
        <f t="shared" si="4015"/>
        <v>2.0472188719894424</v>
      </c>
    </row>
    <row r="2420" spans="1:17" x14ac:dyDescent="0.3">
      <c r="A2420" s="1">
        <v>44054</v>
      </c>
      <c r="B2420" s="2">
        <v>264.37630000000001</v>
      </c>
      <c r="C2420" s="2">
        <v>29.5425</v>
      </c>
      <c r="D2420" s="2">
        <f t="shared" si="4044"/>
        <v>-1.9122935554160534E-2</v>
      </c>
      <c r="E2420" s="2">
        <f t="shared" si="4045"/>
        <v>-5.8426966591568714E-2</v>
      </c>
      <c r="F2420" s="11">
        <f t="shared" ref="F2420:G2420" si="4142">B2420/B2168-1</f>
        <v>0.4501358664351216</v>
      </c>
      <c r="G2420" s="11">
        <f t="shared" si="4142"/>
        <v>1.0259288721866384</v>
      </c>
      <c r="H2420" s="9">
        <f t="shared" si="4031"/>
        <v>0.3716572530325577</v>
      </c>
      <c r="I2420" s="9">
        <f t="shared" si="4032"/>
        <v>0.33506445498275944</v>
      </c>
      <c r="J2420" s="7">
        <f t="shared" si="4033"/>
        <v>0.3709763613613748</v>
      </c>
      <c r="K2420" s="7">
        <f t="shared" si="4034"/>
        <v>0.83999878009651807</v>
      </c>
      <c r="L2420" s="11">
        <f t="shared" ref="L2420:M2420" si="4143">B2420/B1664-1</f>
        <v>0.88619798578232878</v>
      </c>
      <c r="M2420" s="11">
        <f t="shared" si="4143"/>
        <v>2.1766470607210833</v>
      </c>
      <c r="N2420" s="9">
        <f t="shared" si="4012"/>
        <v>0.21152105175213382</v>
      </c>
      <c r="O2420" s="9">
        <f t="shared" si="4013"/>
        <v>0.25013334852488978</v>
      </c>
      <c r="P2420" s="7">
        <f t="shared" si="4014"/>
        <v>0.71723101260590139</v>
      </c>
      <c r="Q2420" s="7">
        <f t="shared" si="4015"/>
        <v>1.8835988743097349</v>
      </c>
    </row>
    <row r="2421" spans="1:17" x14ac:dyDescent="0.3">
      <c r="A2421" s="1">
        <v>44055</v>
      </c>
      <c r="B2421" s="2">
        <v>271.0258</v>
      </c>
      <c r="C2421" s="2">
        <v>31.752500000000001</v>
      </c>
      <c r="D2421" s="2">
        <f t="shared" si="4044"/>
        <v>2.4840552254080904E-2</v>
      </c>
      <c r="E2421" s="2">
        <f t="shared" si="4045"/>
        <v>7.2141557865303851E-2</v>
      </c>
      <c r="F2421" s="11">
        <f t="shared" ref="F2421:G2421" si="4144">B2421/B2169-1</f>
        <v>0.45472843717996336</v>
      </c>
      <c r="G2421" s="11">
        <f t="shared" si="4144"/>
        <v>1.043354312264309</v>
      </c>
      <c r="H2421" s="9">
        <f t="shared" si="4031"/>
        <v>0.3748192420904074</v>
      </c>
      <c r="I2421" s="9">
        <f t="shared" si="4032"/>
        <v>0.33526991433269482</v>
      </c>
      <c r="J2421" s="7">
        <f t="shared" si="4033"/>
        <v>0.37522352887705623</v>
      </c>
      <c r="K2421" s="7">
        <f t="shared" si="4034"/>
        <v>0.85638510863414208</v>
      </c>
      <c r="L2421" s="11">
        <f t="shared" ref="L2421:M2421" si="4145">B2421/B1665-1</f>
        <v>0.97600584433764181</v>
      </c>
      <c r="M2421" s="11">
        <f t="shared" si="4145"/>
        <v>2.6513074676295396</v>
      </c>
      <c r="N2421" s="9">
        <f t="shared" si="4012"/>
        <v>0.22702585232735109</v>
      </c>
      <c r="O2421" s="9">
        <f t="shared" si="4013"/>
        <v>0.25017755428892996</v>
      </c>
      <c r="P2421" s="7">
        <f t="shared" si="4014"/>
        <v>0.79893413803224345</v>
      </c>
      <c r="Q2421" s="7">
        <f t="shared" si="4015"/>
        <v>2.3144236719278344</v>
      </c>
    </row>
    <row r="2422" spans="1:17" x14ac:dyDescent="0.3">
      <c r="A2422" s="1">
        <v>44056</v>
      </c>
      <c r="B2422" s="2">
        <v>271.64389999999997</v>
      </c>
      <c r="C2422" s="2">
        <v>31.975000000000001</v>
      </c>
      <c r="D2422" s="2">
        <f t="shared" si="4044"/>
        <v>2.2779980798296102E-3</v>
      </c>
      <c r="E2422" s="2">
        <f t="shared" si="4045"/>
        <v>6.982885068568959E-3</v>
      </c>
      <c r="F2422" s="11">
        <f t="shared" ref="F2422:G2422" si="4146">B2422/B2170-1</f>
        <v>0.50296228262854159</v>
      </c>
      <c r="G2422" s="11">
        <f t="shared" si="4146"/>
        <v>1.2601326038706762</v>
      </c>
      <c r="H2422" s="9">
        <f t="shared" si="4031"/>
        <v>0.40743801573110255</v>
      </c>
      <c r="I2422" s="9">
        <f t="shared" si="4032"/>
        <v>0.33375033636084483</v>
      </c>
      <c r="J2422" s="7">
        <f t="shared" si="4033"/>
        <v>0.42154366930953624</v>
      </c>
      <c r="K2422" s="7">
        <f t="shared" si="4034"/>
        <v>1.0566167033328306</v>
      </c>
      <c r="L2422" s="11">
        <f t="shared" ref="L2422:M2422" si="4147">B2422/B1666-1</f>
        <v>0.96559818406921605</v>
      </c>
      <c r="M2422" s="11">
        <f t="shared" si="4147"/>
        <v>2.5947565458858448</v>
      </c>
      <c r="N2422" s="9">
        <f t="shared" si="4012"/>
        <v>0.22526553945623218</v>
      </c>
      <c r="O2422" s="9">
        <f t="shared" si="4013"/>
        <v>0.25014925946153538</v>
      </c>
      <c r="P2422" s="7">
        <f t="shared" si="4014"/>
        <v>0.78949711735228467</v>
      </c>
      <c r="Q2422" s="7">
        <f t="shared" si="4015"/>
        <v>2.2629511707819727</v>
      </c>
    </row>
    <row r="2423" spans="1:17" x14ac:dyDescent="0.3">
      <c r="A2423" s="1">
        <v>44057</v>
      </c>
      <c r="B2423" s="2">
        <v>271.32490000000001</v>
      </c>
      <c r="C2423" s="2">
        <v>31.8825</v>
      </c>
      <c r="D2423" s="2">
        <f t="shared" si="4044"/>
        <v>-1.1750216097238381E-3</v>
      </c>
      <c r="E2423" s="2">
        <f t="shared" si="4045"/>
        <v>-2.8970775459886242E-3</v>
      </c>
      <c r="F2423" s="11">
        <f t="shared" ref="F2423:G2423" si="4148">B2423/B2171-1</f>
        <v>0.50292442363180245</v>
      </c>
      <c r="G2423" s="11">
        <f t="shared" si="4148"/>
        <v>1.2631926402316962</v>
      </c>
      <c r="H2423" s="9">
        <f t="shared" si="4031"/>
        <v>0.40741282582846117</v>
      </c>
      <c r="I2423" s="9">
        <f t="shared" si="4032"/>
        <v>0.3337505461212607</v>
      </c>
      <c r="J2423" s="7">
        <f t="shared" si="4033"/>
        <v>0.42150776169751425</v>
      </c>
      <c r="K2423" s="7">
        <f t="shared" si="4034"/>
        <v>1.0564599955700964</v>
      </c>
      <c r="L2423" s="11">
        <f t="shared" ref="L2423:M2423" si="4149">B2423/B1667-1</f>
        <v>0.93832851831848818</v>
      </c>
      <c r="M2423" s="11">
        <f t="shared" si="4149"/>
        <v>2.4501509593221442</v>
      </c>
      <c r="N2423" s="9">
        <f t="shared" ref="N2423:N2486" si="4150">AVERAGE($D1668:$D2423)*252</f>
        <v>0.22060867106630397</v>
      </c>
      <c r="O2423" s="9">
        <f t="shared" ref="O2423:O2486" si="4151">_xlfn.STDEV.P($D1668:$D2423)*SQRT(252)</f>
        <v>0.25005754572669014</v>
      </c>
      <c r="P2423" s="7">
        <f t="shared" ref="P2423:P2486" si="4152">EXP(N2423-O2423*O2423/2)^3-1</f>
        <v>0.7647920220976141</v>
      </c>
      <c r="Q2423" s="7">
        <f t="shared" ref="Q2423:Q2486" si="4153">EXP(3*N2423-9*O2423*O2423/2)^3-1</f>
        <v>2.1309596695103359</v>
      </c>
    </row>
    <row r="2424" spans="1:17" x14ac:dyDescent="0.3">
      <c r="A2424" s="1">
        <v>44060</v>
      </c>
      <c r="B2424" s="2">
        <v>274.47519999999997</v>
      </c>
      <c r="C2424" s="2">
        <v>32.935000000000002</v>
      </c>
      <c r="D2424" s="2">
        <f t="shared" si="4044"/>
        <v>1.1543915014020559E-2</v>
      </c>
      <c r="E2424" s="2">
        <f t="shared" si="4045"/>
        <v>3.2478652173738548E-2</v>
      </c>
      <c r="F2424" s="11">
        <f t="shared" ref="F2424:G2424" si="4154">B2424/B2172-1</f>
        <v>0.49635744421953132</v>
      </c>
      <c r="G2424" s="11">
        <f t="shared" si="4154"/>
        <v>1.2348207257823742</v>
      </c>
      <c r="H2424" s="9">
        <f t="shared" si="4031"/>
        <v>0.40303378431409487</v>
      </c>
      <c r="I2424" s="9">
        <f t="shared" si="4032"/>
        <v>0.33359141433328082</v>
      </c>
      <c r="J2424" s="7">
        <f t="shared" si="4033"/>
        <v>0.41537168067152197</v>
      </c>
      <c r="K2424" s="7">
        <f t="shared" si="4034"/>
        <v>1.0305908508098418</v>
      </c>
      <c r="L2424" s="11">
        <f t="shared" ref="L2424:M2424" si="4155">B2424/B1668-1</f>
        <v>0.95947202984663327</v>
      </c>
      <c r="M2424" s="11">
        <f t="shared" si="4155"/>
        <v>2.5576559546313802</v>
      </c>
      <c r="N2424" s="9">
        <f t="shared" si="4150"/>
        <v>0.22422502147596773</v>
      </c>
      <c r="O2424" s="9">
        <f t="shared" si="4151"/>
        <v>0.25013326899592214</v>
      </c>
      <c r="P2424" s="7">
        <f t="shared" si="4152"/>
        <v>0.78394122152618073</v>
      </c>
      <c r="Q2424" s="7">
        <f t="shared" si="4153"/>
        <v>2.2328864882897905</v>
      </c>
    </row>
    <row r="2425" spans="1:17" x14ac:dyDescent="0.3">
      <c r="A2425" s="1">
        <v>44061</v>
      </c>
      <c r="B2425" s="2">
        <v>277.11709999999999</v>
      </c>
      <c r="C2425" s="2">
        <v>33.902500000000003</v>
      </c>
      <c r="D2425" s="2">
        <f t="shared" si="4044"/>
        <v>9.5792497543703732E-3</v>
      </c>
      <c r="E2425" s="2">
        <f t="shared" si="4045"/>
        <v>2.8952835887307068E-2</v>
      </c>
      <c r="F2425" s="11">
        <f t="shared" ref="F2425:G2425" si="4156">B2425/B2173-1</f>
        <v>0.48710814220620402</v>
      </c>
      <c r="G2425" s="11">
        <f t="shared" si="4156"/>
        <v>1.1976223350122193</v>
      </c>
      <c r="H2425" s="9">
        <f t="shared" si="4031"/>
        <v>0.39683338992191008</v>
      </c>
      <c r="I2425" s="9">
        <f t="shared" si="4032"/>
        <v>0.3333851782802007</v>
      </c>
      <c r="J2425" s="7">
        <f t="shared" si="4033"/>
        <v>0.40671971587134115</v>
      </c>
      <c r="K2425" s="7">
        <f t="shared" si="4034"/>
        <v>0.99440273153684489</v>
      </c>
      <c r="L2425" s="11">
        <f t="shared" ref="L2425:M2425" si="4157">B2425/B1669-1</f>
        <v>0.97490507357510592</v>
      </c>
      <c r="M2425" s="11">
        <f t="shared" si="4157"/>
        <v>2.6431580304756177</v>
      </c>
      <c r="N2425" s="9">
        <f t="shared" si="4150"/>
        <v>0.22684011106179006</v>
      </c>
      <c r="O2425" s="9">
        <f t="shared" si="4151"/>
        <v>0.25018304601717545</v>
      </c>
      <c r="P2425" s="7">
        <f t="shared" si="4152"/>
        <v>0.79792459771210766</v>
      </c>
      <c r="Q2425" s="7">
        <f t="shared" si="4153"/>
        <v>2.3087649292860766</v>
      </c>
    </row>
    <row r="2426" spans="1:17" x14ac:dyDescent="0.3">
      <c r="A2426" s="1">
        <v>44062</v>
      </c>
      <c r="B2426" s="2">
        <v>275.25279999999998</v>
      </c>
      <c r="C2426" s="2">
        <v>33.24</v>
      </c>
      <c r="D2426" s="2">
        <f t="shared" si="4044"/>
        <v>-6.750212417274048E-3</v>
      </c>
      <c r="E2426" s="2">
        <f t="shared" si="4045"/>
        <v>-1.9734787992715868E-2</v>
      </c>
      <c r="F2426" s="11">
        <f t="shared" ref="F2426:G2426" si="4158">B2426/B2174-1</f>
        <v>0.48863752518219039</v>
      </c>
      <c r="G2426" s="11">
        <f t="shared" si="4158"/>
        <v>1.1999404348257721</v>
      </c>
      <c r="H2426" s="9">
        <f t="shared" si="4031"/>
        <v>0.39786128899769901</v>
      </c>
      <c r="I2426" s="9">
        <f t="shared" si="4032"/>
        <v>0.33335791863213426</v>
      </c>
      <c r="J2426" s="7">
        <f t="shared" si="4033"/>
        <v>0.40817922207417756</v>
      </c>
      <c r="K2426" s="7">
        <f t="shared" si="4034"/>
        <v>1.0007259873661019</v>
      </c>
      <c r="L2426" s="11">
        <f t="shared" ref="L2426:M2426" si="4159">B2426/B1670-1</f>
        <v>1.0025638376662966</v>
      </c>
      <c r="M2426" s="11">
        <f t="shared" si="4159"/>
        <v>2.8059906567738397</v>
      </c>
      <c r="N2426" s="9">
        <f t="shared" si="4150"/>
        <v>0.23147609281222412</v>
      </c>
      <c r="O2426" s="9">
        <f t="shared" si="4151"/>
        <v>0.24991210511080997</v>
      </c>
      <c r="P2426" s="7">
        <f t="shared" si="4152"/>
        <v>0.82347530404848568</v>
      </c>
      <c r="Q2426" s="7">
        <f t="shared" si="4153"/>
        <v>2.4560558859619372</v>
      </c>
    </row>
    <row r="2427" spans="1:17" x14ac:dyDescent="0.3">
      <c r="A2427" s="1">
        <v>44063</v>
      </c>
      <c r="B2427" s="2">
        <v>279.07100000000003</v>
      </c>
      <c r="C2427" s="2">
        <v>34.607500000000002</v>
      </c>
      <c r="D2427" s="2">
        <f t="shared" si="4044"/>
        <v>1.3776281612048665E-2</v>
      </c>
      <c r="E2427" s="2">
        <f t="shared" si="4045"/>
        <v>4.0316451592505534E-2</v>
      </c>
      <c r="F2427" s="11">
        <f t="shared" ref="F2427:G2427" si="4160">B2427/B2175-1</f>
        <v>0.49600550218420225</v>
      </c>
      <c r="G2427" s="11">
        <f t="shared" si="4160"/>
        <v>1.2335488950846756</v>
      </c>
      <c r="H2427" s="9">
        <f t="shared" si="4031"/>
        <v>0.40279855747613741</v>
      </c>
      <c r="I2427" s="9">
        <f t="shared" si="4032"/>
        <v>0.33350183342900547</v>
      </c>
      <c r="J2427" s="7">
        <f t="shared" si="4033"/>
        <v>0.41508106757407126</v>
      </c>
      <c r="K2427" s="7">
        <f t="shared" si="4034"/>
        <v>1.0297041517448022</v>
      </c>
      <c r="L2427" s="11">
        <f t="shared" ref="L2427:M2427" si="4161">B2427/B1671-1</f>
        <v>1.0317809088850693</v>
      </c>
      <c r="M2427" s="11">
        <f t="shared" si="4161"/>
        <v>2.9765937399457649</v>
      </c>
      <c r="N2427" s="9">
        <f t="shared" si="4150"/>
        <v>0.23630423449087337</v>
      </c>
      <c r="O2427" s="9">
        <f t="shared" si="4151"/>
        <v>0.25002038469594179</v>
      </c>
      <c r="P2427" s="7">
        <f t="shared" si="4152"/>
        <v>0.84992928554021452</v>
      </c>
      <c r="Q2427" s="7">
        <f t="shared" si="4153"/>
        <v>2.6069066022333649</v>
      </c>
    </row>
    <row r="2428" spans="1:17" x14ac:dyDescent="0.3">
      <c r="A2428" s="1">
        <v>44064</v>
      </c>
      <c r="B2428" s="2">
        <v>281.00510000000003</v>
      </c>
      <c r="C2428" s="2">
        <v>35.33</v>
      </c>
      <c r="D2428" s="2">
        <f t="shared" si="4044"/>
        <v>6.9065889017501068E-3</v>
      </c>
      <c r="E2428" s="2">
        <f t="shared" si="4045"/>
        <v>2.0662039791300664E-2</v>
      </c>
      <c r="F2428" s="11">
        <f t="shared" ref="F2428:G2428" si="4162">B2428/B2176-1</f>
        <v>0.51126111106330629</v>
      </c>
      <c r="G2428" s="11">
        <f t="shared" si="4162"/>
        <v>1.3024536478868649</v>
      </c>
      <c r="H2428" s="9">
        <f t="shared" si="4031"/>
        <v>0.41294447515362098</v>
      </c>
      <c r="I2428" s="9">
        <f t="shared" si="4032"/>
        <v>0.33350837698331193</v>
      </c>
      <c r="J2428" s="7">
        <f t="shared" si="4033"/>
        <v>0.42950832488098256</v>
      </c>
      <c r="K2428" s="7">
        <f t="shared" si="4034"/>
        <v>1.0923925178323382</v>
      </c>
      <c r="L2428" s="11">
        <f t="shared" ref="L2428:M2428" si="4163">B2428/B1672-1</f>
        <v>1.0484720935369332</v>
      </c>
      <c r="M2428" s="11">
        <f t="shared" si="4163"/>
        <v>3.0669966616783704</v>
      </c>
      <c r="N2428" s="9">
        <f t="shared" si="4150"/>
        <v>0.23903139834507534</v>
      </c>
      <c r="O2428" s="9">
        <f t="shared" si="4151"/>
        <v>0.25004081101890652</v>
      </c>
      <c r="P2428" s="7">
        <f t="shared" si="4152"/>
        <v>0.8650979732183286</v>
      </c>
      <c r="Q2428" s="7">
        <f t="shared" si="4153"/>
        <v>2.696021933843439</v>
      </c>
    </row>
    <row r="2429" spans="1:17" x14ac:dyDescent="0.3">
      <c r="A2429" s="1">
        <v>44067</v>
      </c>
      <c r="B2429" s="2">
        <v>282.75970000000001</v>
      </c>
      <c r="C2429" s="2">
        <v>35.984999999999999</v>
      </c>
      <c r="D2429" s="2">
        <f t="shared" si="4044"/>
        <v>6.2246016965176922E-3</v>
      </c>
      <c r="E2429" s="2">
        <f t="shared" si="4045"/>
        <v>1.8369723588713669E-2</v>
      </c>
      <c r="F2429" s="11">
        <f t="shared" ref="F2429:G2429" si="4164">B2429/B2177-1</f>
        <v>0.57039254856942279</v>
      </c>
      <c r="G2429" s="11">
        <f t="shared" si="4164"/>
        <v>1.5814203730272598</v>
      </c>
      <c r="H2429" s="9">
        <f t="shared" si="4031"/>
        <v>0.45132561904362867</v>
      </c>
      <c r="I2429" s="9">
        <f t="shared" si="4032"/>
        <v>0.33181456620851252</v>
      </c>
      <c r="J2429" s="7">
        <f t="shared" si="4033"/>
        <v>0.48627823433159234</v>
      </c>
      <c r="K2429" s="7">
        <f t="shared" si="4034"/>
        <v>1.3596723592284912</v>
      </c>
      <c r="L2429" s="11">
        <f t="shared" ref="L2429:M2429" si="4165">B2429/B1673-1</f>
        <v>1.0303147364558778</v>
      </c>
      <c r="M2429" s="11">
        <f t="shared" si="4165"/>
        <v>2.9658573679976192</v>
      </c>
      <c r="N2429" s="9">
        <f t="shared" si="4150"/>
        <v>0.2360636078749799</v>
      </c>
      <c r="O2429" s="9">
        <f t="shared" si="4151"/>
        <v>0.24992525357666356</v>
      </c>
      <c r="P2429" s="7">
        <f t="shared" si="4152"/>
        <v>0.84872622526304986</v>
      </c>
      <c r="Q2429" s="7">
        <f t="shared" si="4153"/>
        <v>2.6014153962130933</v>
      </c>
    </row>
    <row r="2430" spans="1:17" x14ac:dyDescent="0.3">
      <c r="A2430" s="1">
        <v>44068</v>
      </c>
      <c r="B2430" s="2">
        <v>284.9828</v>
      </c>
      <c r="C2430" s="2">
        <v>36.825000000000003</v>
      </c>
      <c r="D2430" s="2">
        <f t="shared" si="4044"/>
        <v>7.8314072385138253E-3</v>
      </c>
      <c r="E2430" s="2">
        <f t="shared" si="4045"/>
        <v>2.3074777388926378E-2</v>
      </c>
      <c r="F2430" s="11">
        <f t="shared" ref="F2430:G2430" si="4166">B2430/B2178-1</f>
        <v>0.55918987264206188</v>
      </c>
      <c r="G2430" s="11">
        <f t="shared" si="4166"/>
        <v>1.5388147371904477</v>
      </c>
      <c r="H2430" s="9">
        <f t="shared" si="4031"/>
        <v>0.44416637396311892</v>
      </c>
      <c r="I2430" s="9">
        <f t="shared" si="4032"/>
        <v>0.33160663185741757</v>
      </c>
      <c r="J2430" s="7">
        <f t="shared" si="4033"/>
        <v>0.47577738969978656</v>
      </c>
      <c r="K2430" s="7">
        <f t="shared" si="4034"/>
        <v>1.3109664405578081</v>
      </c>
      <c r="L2430" s="11">
        <f t="shared" ref="L2430:M2430" si="4167">B2430/B1674-1</f>
        <v>1.0535926348679281</v>
      </c>
      <c r="M2430" s="11">
        <f t="shared" si="4167"/>
        <v>3.1042987862643914</v>
      </c>
      <c r="N2430" s="9">
        <f t="shared" si="4150"/>
        <v>0.23986358803972202</v>
      </c>
      <c r="O2430" s="9">
        <f t="shared" si="4151"/>
        <v>0.24994330270975754</v>
      </c>
      <c r="P2430" s="7">
        <f t="shared" si="4152"/>
        <v>0.8698968749587821</v>
      </c>
      <c r="Q2430" s="7">
        <f t="shared" si="4153"/>
        <v>2.7262596497316691</v>
      </c>
    </row>
    <row r="2431" spans="1:17" x14ac:dyDescent="0.3">
      <c r="A2431" s="1">
        <v>44069</v>
      </c>
      <c r="B2431" s="2">
        <v>291.0641</v>
      </c>
      <c r="C2431" s="2">
        <v>39.182499999999997</v>
      </c>
      <c r="D2431" s="2">
        <f t="shared" si="4044"/>
        <v>2.1114690258355009E-2</v>
      </c>
      <c r="E2431" s="2">
        <f t="shared" si="4045"/>
        <v>6.2053256197391965E-2</v>
      </c>
      <c r="F2431" s="11">
        <f t="shared" ref="F2431:G2431" si="4168">B2431/B2179-1</f>
        <v>0.59582927838895117</v>
      </c>
      <c r="G2431" s="11">
        <f t="shared" si="4168"/>
        <v>1.7177418795474879</v>
      </c>
      <c r="H2431" s="9">
        <f t="shared" ref="H2431:H2494" si="4169">AVERAGE($D2180:$D2431)*252</f>
        <v>0.46739352487811026</v>
      </c>
      <c r="I2431" s="9">
        <f t="shared" ref="I2431:I2494" si="4170">_xlfn.STDEV.P($D2180:$D2431)*SQRT(252)</f>
        <v>0.33214500800998342</v>
      </c>
      <c r="J2431" s="7">
        <f t="shared" ref="J2431:J2494" si="4171">EXP(H2431-I2431*I2431/2)-1</f>
        <v>0.51018683008338761</v>
      </c>
      <c r="K2431" s="7">
        <f t="shared" ref="K2431:K2494" si="4172">EXP(3*H2431-9*I2431*I2431/2)-1</f>
        <v>1.4737598409505943</v>
      </c>
      <c r="L2431" s="11">
        <f t="shared" ref="L2431:M2431" si="4173">B2431/B1675-1</f>
        <v>1.1036054071712087</v>
      </c>
      <c r="M2431" s="11">
        <f t="shared" si="4173"/>
        <v>3.4038145975228717</v>
      </c>
      <c r="N2431" s="9">
        <f t="shared" si="4150"/>
        <v>0.24788424438890638</v>
      </c>
      <c r="O2431" s="9">
        <f t="shared" si="4151"/>
        <v>0.25020360727799956</v>
      </c>
      <c r="P2431" s="7">
        <f t="shared" si="4152"/>
        <v>0.91506193763926813</v>
      </c>
      <c r="Q2431" s="7">
        <f t="shared" si="4153"/>
        <v>2.998156143501693</v>
      </c>
    </row>
    <row r="2432" spans="1:17" x14ac:dyDescent="0.3">
      <c r="A2432" s="1">
        <v>44070</v>
      </c>
      <c r="B2432" s="2">
        <v>290.15690000000001</v>
      </c>
      <c r="C2432" s="2">
        <v>38.827500000000001</v>
      </c>
      <c r="D2432" s="2">
        <f t="shared" si="4044"/>
        <v>-3.1217066717336111E-3</v>
      </c>
      <c r="E2432" s="2">
        <f t="shared" si="4045"/>
        <v>-9.1014600840569823E-3</v>
      </c>
      <c r="F2432" s="11">
        <f t="shared" ref="F2432:G2432" si="4174">B2432/B2180-1</f>
        <v>0.58518262355553219</v>
      </c>
      <c r="G2432" s="11">
        <f t="shared" si="4174"/>
        <v>1.6663210229223604</v>
      </c>
      <c r="H2432" s="9">
        <f t="shared" si="4169"/>
        <v>0.46069962060079223</v>
      </c>
      <c r="I2432" s="9">
        <f t="shared" si="4170"/>
        <v>0.33217757878148413</v>
      </c>
      <c r="J2432" s="7">
        <f t="shared" si="4171"/>
        <v>0.50009531388321204</v>
      </c>
      <c r="K2432" s="7">
        <f t="shared" si="4172"/>
        <v>1.42434192032509</v>
      </c>
      <c r="L2432" s="11">
        <f t="shared" ref="L2432:M2432" si="4175">B2432/B1676-1</f>
        <v>1.1014806703140234</v>
      </c>
      <c r="M2432" s="11">
        <f t="shared" si="4175"/>
        <v>3.3934439214266314</v>
      </c>
      <c r="N2432" s="9">
        <f t="shared" si="4150"/>
        <v>0.24754739245946458</v>
      </c>
      <c r="O2432" s="9">
        <f t="shared" si="4151"/>
        <v>0.25020845318153262</v>
      </c>
      <c r="P2432" s="7">
        <f t="shared" si="4152"/>
        <v>0.91312067939498287</v>
      </c>
      <c r="Q2432" s="7">
        <f t="shared" si="4153"/>
        <v>2.9859229304680501</v>
      </c>
    </row>
    <row r="2433" spans="1:17" x14ac:dyDescent="0.3">
      <c r="A2433" s="1">
        <v>44071</v>
      </c>
      <c r="B2433" s="2">
        <v>291.63240000000002</v>
      </c>
      <c r="C2433" s="2">
        <v>39.427500000000002</v>
      </c>
      <c r="D2433" s="2">
        <f t="shared" si="4044"/>
        <v>5.0722939163405723E-3</v>
      </c>
      <c r="E2433" s="2">
        <f t="shared" si="4045"/>
        <v>1.5334783917546781E-2</v>
      </c>
      <c r="F2433" s="11">
        <f t="shared" ref="F2433:G2433" si="4176">B2433/B2181-1</f>
        <v>0.5692499915250544</v>
      </c>
      <c r="G2433" s="11">
        <f t="shared" si="4176"/>
        <v>1.5897402213537388</v>
      </c>
      <c r="H2433" s="9">
        <f t="shared" si="4169"/>
        <v>0.45059779281486867</v>
      </c>
      <c r="I2433" s="9">
        <f t="shared" si="4170"/>
        <v>0.33192461323731964</v>
      </c>
      <c r="J2433" s="7">
        <f t="shared" si="4171"/>
        <v>0.48514263534356927</v>
      </c>
      <c r="K2433" s="7">
        <f t="shared" si="4172"/>
        <v>1.3537519007198728</v>
      </c>
      <c r="L2433" s="11">
        <f t="shared" ref="L2433:M2433" si="4177">B2433/B1677-1</f>
        <v>1.1056399755668931</v>
      </c>
      <c r="M2433" s="11">
        <f t="shared" si="4177"/>
        <v>3.4226519646883311</v>
      </c>
      <c r="N2433" s="9">
        <f t="shared" si="4150"/>
        <v>0.24820648244175336</v>
      </c>
      <c r="O2433" s="9">
        <f t="shared" si="4151"/>
        <v>0.2502166190087049</v>
      </c>
      <c r="P2433" s="7">
        <f t="shared" si="4152"/>
        <v>0.91689542785594558</v>
      </c>
      <c r="Q2433" s="7">
        <f t="shared" si="4153"/>
        <v>3.0094157409655775</v>
      </c>
    </row>
    <row r="2434" spans="1:17" x14ac:dyDescent="0.3">
      <c r="A2434" s="1">
        <v>44074</v>
      </c>
      <c r="B2434" s="2">
        <v>293.97519999999997</v>
      </c>
      <c r="C2434" s="2">
        <v>40.340000000000003</v>
      </c>
      <c r="D2434" s="2">
        <f t="shared" si="4044"/>
        <v>8.0013049659760655E-3</v>
      </c>
      <c r="E2434" s="2">
        <f t="shared" si="4045"/>
        <v>2.2879990146490049E-2</v>
      </c>
      <c r="F2434" s="11">
        <f t="shared" ref="F2434:G2434" si="4178">B2434/B2182-1</f>
        <v>0.58565326604705903</v>
      </c>
      <c r="G2434" s="11">
        <f t="shared" si="4178"/>
        <v>1.6685188860223592</v>
      </c>
      <c r="H2434" s="9">
        <f t="shared" si="4169"/>
        <v>0.46099647765134255</v>
      </c>
      <c r="I2434" s="9">
        <f t="shared" si="4170"/>
        <v>0.33195572856984507</v>
      </c>
      <c r="J2434" s="7">
        <f t="shared" si="4171"/>
        <v>0.50065124134787364</v>
      </c>
      <c r="K2434" s="7">
        <f t="shared" si="4172"/>
        <v>1.4281112874301458</v>
      </c>
      <c r="L2434" s="11">
        <f t="shared" ref="L2434:M2434" si="4179">B2434/B1678-1</f>
        <v>1.1142419874975906</v>
      </c>
      <c r="M2434" s="11">
        <f t="shared" si="4179"/>
        <v>3.4699546799339593</v>
      </c>
      <c r="N2434" s="9">
        <f t="shared" si="4150"/>
        <v>0.24956544997063773</v>
      </c>
      <c r="O2434" s="9">
        <f t="shared" si="4151"/>
        <v>0.25024363873714583</v>
      </c>
      <c r="P2434" s="7">
        <f t="shared" si="4152"/>
        <v>0.92468733624774302</v>
      </c>
      <c r="Q2434" s="7">
        <f t="shared" si="4153"/>
        <v>3.0580139818574885</v>
      </c>
    </row>
    <row r="2435" spans="1:17" x14ac:dyDescent="0.3">
      <c r="A2435" s="1">
        <v>44075</v>
      </c>
      <c r="B2435" s="2">
        <v>298.99979999999999</v>
      </c>
      <c r="C2435" s="2">
        <v>42.435000000000002</v>
      </c>
      <c r="D2435" s="2">
        <f t="shared" si="4044"/>
        <v>1.6947494454933668E-2</v>
      </c>
      <c r="E2435" s="2">
        <f t="shared" si="4045"/>
        <v>5.0629960895574526E-2</v>
      </c>
      <c r="F2435" s="11">
        <f t="shared" ref="F2435:G2435" si="4180">B2435/B2183-1</f>
        <v>0.62856493920655598</v>
      </c>
      <c r="G2435" s="11">
        <f t="shared" si="4180"/>
        <v>1.8912190336031398</v>
      </c>
      <c r="H2435" s="9">
        <f t="shared" si="4169"/>
        <v>0.48769922163946794</v>
      </c>
      <c r="I2435" s="9">
        <f t="shared" si="4170"/>
        <v>0.33209355836397264</v>
      </c>
      <c r="J2435" s="7">
        <f t="shared" si="4171"/>
        <v>0.54119201986611642</v>
      </c>
      <c r="K2435" s="7">
        <f t="shared" si="4172"/>
        <v>1.6295430165798992</v>
      </c>
      <c r="L2435" s="11">
        <f t="shared" ref="L2435:M2435" si="4181">B2435/B1679-1</f>
        <v>1.1254046446164674</v>
      </c>
      <c r="M2435" s="11">
        <f t="shared" si="4181"/>
        <v>3.5446269839569897</v>
      </c>
      <c r="N2435" s="9">
        <f t="shared" si="4150"/>
        <v>0.25132073508152986</v>
      </c>
      <c r="O2435" s="9">
        <f t="shared" si="4151"/>
        <v>0.25033705706329429</v>
      </c>
      <c r="P2435" s="7">
        <f t="shared" si="4152"/>
        <v>0.93471347781259739</v>
      </c>
      <c r="Q2435" s="7">
        <f t="shared" si="4153"/>
        <v>3.120027948091451</v>
      </c>
    </row>
    <row r="2436" spans="1:17" x14ac:dyDescent="0.3">
      <c r="A2436" s="1">
        <v>44076</v>
      </c>
      <c r="B2436" s="2">
        <v>301.83100000000002</v>
      </c>
      <c r="C2436" s="2">
        <v>43.6325</v>
      </c>
      <c r="D2436" s="2">
        <f t="shared" ref="D2436:D2499" si="4182">LN(B2436/B2435)</f>
        <v>9.4243535957204295E-3</v>
      </c>
      <c r="E2436" s="2">
        <f t="shared" ref="E2436:E2499" si="4183">LN(C2436/C2435)</f>
        <v>2.7828792095214404E-2</v>
      </c>
      <c r="F2436" s="11">
        <f t="shared" ref="F2436:G2436" si="4184">B2436/B2184-1</f>
        <v>0.620591750542558</v>
      </c>
      <c r="G2436" s="11">
        <f t="shared" si="4184"/>
        <v>1.8528229101964762</v>
      </c>
      <c r="H2436" s="9">
        <f t="shared" si="4169"/>
        <v>0.48279136065917394</v>
      </c>
      <c r="I2436" s="9">
        <f t="shared" si="4170"/>
        <v>0.33194643919906658</v>
      </c>
      <c r="J2436" s="7">
        <f t="shared" si="4171"/>
        <v>0.53372150988860234</v>
      </c>
      <c r="K2436" s="7">
        <f t="shared" si="4172"/>
        <v>1.5922497000379208</v>
      </c>
      <c r="L2436" s="11">
        <f t="shared" ref="L2436:M2436" si="4185">B2436/B1680-1</f>
        <v>1.1227824019861239</v>
      </c>
      <c r="M2436" s="11">
        <f t="shared" si="4185"/>
        <v>3.5438214650198905</v>
      </c>
      <c r="N2436" s="9">
        <f t="shared" si="4150"/>
        <v>0.25090922731211934</v>
      </c>
      <c r="O2436" s="9">
        <f t="shared" si="4151"/>
        <v>0.25032218810734852</v>
      </c>
      <c r="P2436" s="7">
        <f t="shared" si="4152"/>
        <v>0.93234807991142876</v>
      </c>
      <c r="Q2436" s="7">
        <f t="shared" si="4153"/>
        <v>3.1052099014471333</v>
      </c>
    </row>
    <row r="2437" spans="1:17" x14ac:dyDescent="0.3">
      <c r="A2437" s="1">
        <v>44077</v>
      </c>
      <c r="B2437" s="2">
        <v>286.52809999999999</v>
      </c>
      <c r="C2437" s="2">
        <v>36.932499999999997</v>
      </c>
      <c r="D2437" s="2">
        <f t="shared" si="4182"/>
        <v>-5.2030646465391767E-2</v>
      </c>
      <c r="E2437" s="2">
        <f t="shared" si="4183"/>
        <v>-0.16671036330322855</v>
      </c>
      <c r="F2437" s="11">
        <f t="shared" ref="F2437:G2437" si="4186">B2437/B2185-1</f>
        <v>0.51075164782322835</v>
      </c>
      <c r="G2437" s="11">
        <f t="shared" si="4186"/>
        <v>1.2883724100327152</v>
      </c>
      <c r="H2437" s="9">
        <f t="shared" si="4169"/>
        <v>0.41260730699084214</v>
      </c>
      <c r="I2437" s="9">
        <f t="shared" si="4170"/>
        <v>0.33588012192066719</v>
      </c>
      <c r="J2437" s="7">
        <f t="shared" si="4171"/>
        <v>0.42789249695639442</v>
      </c>
      <c r="K2437" s="7">
        <f t="shared" si="4172"/>
        <v>1.0753968068480426</v>
      </c>
      <c r="L2437" s="11">
        <f t="shared" ref="L2437:M2437" si="4187">B2437/B1681-1</f>
        <v>1.017917206603189</v>
      </c>
      <c r="M2437" s="11">
        <f t="shared" si="4187"/>
        <v>2.8487390579408083</v>
      </c>
      <c r="N2437" s="9">
        <f t="shared" si="4150"/>
        <v>0.23402196454614205</v>
      </c>
      <c r="O2437" s="9">
        <f t="shared" si="4151"/>
        <v>0.252181414845845</v>
      </c>
      <c r="P2437" s="7">
        <f t="shared" si="4152"/>
        <v>0.83431789792064737</v>
      </c>
      <c r="Q2437" s="7">
        <f t="shared" si="4153"/>
        <v>2.4821812381331885</v>
      </c>
    </row>
    <row r="2438" spans="1:17" x14ac:dyDescent="0.3">
      <c r="A2438" s="1">
        <v>44078</v>
      </c>
      <c r="B2438" s="2">
        <v>282.70979999999997</v>
      </c>
      <c r="C2438" s="2">
        <v>35.409999999999997</v>
      </c>
      <c r="D2438" s="2">
        <f t="shared" si="4182"/>
        <v>-1.3415681802386257E-2</v>
      </c>
      <c r="E2438" s="2">
        <f t="shared" si="4183"/>
        <v>-4.2097656089813841E-2</v>
      </c>
      <c r="F2438" s="11">
        <f t="shared" ref="F2438:G2438" si="4188">B2438/B2186-1</f>
        <v>0.49209748806416154</v>
      </c>
      <c r="G2438" s="11">
        <f t="shared" si="4188"/>
        <v>1.2001714903505607</v>
      </c>
      <c r="H2438" s="9">
        <f t="shared" si="4169"/>
        <v>0.40018284017254679</v>
      </c>
      <c r="I2438" s="9">
        <f t="shared" si="4170"/>
        <v>0.33620607915767181</v>
      </c>
      <c r="J2438" s="7">
        <f t="shared" si="4171"/>
        <v>0.41010698350963981</v>
      </c>
      <c r="K2438" s="7">
        <f t="shared" si="4172"/>
        <v>0.99749350289764549</v>
      </c>
      <c r="L2438" s="11">
        <f t="shared" ref="L2438:M2438" si="4189">B2438/B1682-1</f>
        <v>1.0090521468468854</v>
      </c>
      <c r="M2438" s="11">
        <f t="shared" si="4189"/>
        <v>2.7916265124745685</v>
      </c>
      <c r="N2438" s="9">
        <f t="shared" si="4150"/>
        <v>0.23255434737153008</v>
      </c>
      <c r="O2438" s="9">
        <f t="shared" si="4151"/>
        <v>0.25225205598082001</v>
      </c>
      <c r="P2438" s="7">
        <f t="shared" si="4152"/>
        <v>0.82616180961684416</v>
      </c>
      <c r="Q2438" s="7">
        <f t="shared" si="4153"/>
        <v>2.4348363402015538</v>
      </c>
    </row>
    <row r="2439" spans="1:17" x14ac:dyDescent="0.3">
      <c r="A2439" s="1">
        <v>44082</v>
      </c>
      <c r="B2439" s="2">
        <v>269.12169999999998</v>
      </c>
      <c r="C2439" s="2">
        <v>30.405000000000001</v>
      </c>
      <c r="D2439" s="2">
        <f t="shared" si="4182"/>
        <v>-4.9257236172791111E-2</v>
      </c>
      <c r="E2439" s="2">
        <f t="shared" si="4183"/>
        <v>-0.15238719755173924</v>
      </c>
      <c r="F2439" s="11">
        <f t="shared" ref="F2439:G2439" si="4190">B2439/B2187-1</f>
        <v>0.42335349103375464</v>
      </c>
      <c r="G2439" s="11">
        <f t="shared" si="4190"/>
        <v>0.90129879875185259</v>
      </c>
      <c r="H2439" s="9">
        <f t="shared" si="4169"/>
        <v>0.35301570079093536</v>
      </c>
      <c r="I2439" s="9">
        <f t="shared" si="4170"/>
        <v>0.33999619341852799</v>
      </c>
      <c r="J2439" s="7">
        <f t="shared" si="4171"/>
        <v>0.3434178420432854</v>
      </c>
      <c r="K2439" s="7">
        <f t="shared" si="4172"/>
        <v>0.71404958720231959</v>
      </c>
      <c r="L2439" s="11">
        <f t="shared" ref="L2439:M2439" si="4191">B2439/B1683-1</f>
        <v>0.90669158650729464</v>
      </c>
      <c r="M2439" s="11">
        <f t="shared" si="4191"/>
        <v>2.2278098028599636</v>
      </c>
      <c r="N2439" s="9">
        <f t="shared" si="4150"/>
        <v>0.21512319549489059</v>
      </c>
      <c r="O2439" s="9">
        <f t="shared" si="4151"/>
        <v>0.25390500530415411</v>
      </c>
      <c r="P2439" s="7">
        <f t="shared" si="4152"/>
        <v>0.73094579062478537</v>
      </c>
      <c r="Q2439" s="7">
        <f t="shared" si="4153"/>
        <v>1.9031434878386784</v>
      </c>
    </row>
    <row r="2440" spans="1:17" x14ac:dyDescent="0.3">
      <c r="A2440" s="1">
        <v>44083</v>
      </c>
      <c r="B2440" s="2">
        <v>277.02730000000003</v>
      </c>
      <c r="C2440" s="2">
        <v>33.017499999999998</v>
      </c>
      <c r="D2440" s="2">
        <f t="shared" si="4182"/>
        <v>2.8952363638405244E-2</v>
      </c>
      <c r="E2440" s="2">
        <f t="shared" si="4183"/>
        <v>8.2430655363749161E-2</v>
      </c>
      <c r="F2440" s="11">
        <f t="shared" ref="F2440:G2440" si="4192">B2440/B2188-1</f>
        <v>0.46939218243703063</v>
      </c>
      <c r="G2440" s="11">
        <f t="shared" si="4192"/>
        <v>1.0819014710611441</v>
      </c>
      <c r="H2440" s="9">
        <f t="shared" si="4169"/>
        <v>0.38484883394831249</v>
      </c>
      <c r="I2440" s="9">
        <f t="shared" si="4170"/>
        <v>0.34107791422827177</v>
      </c>
      <c r="J2440" s="7">
        <f t="shared" si="4171"/>
        <v>0.38636021469223625</v>
      </c>
      <c r="K2440" s="7">
        <f t="shared" si="4172"/>
        <v>0.87956967762395255</v>
      </c>
      <c r="L2440" s="11">
        <f t="shared" ref="L2440:M2440" si="4193">B2440/B1684-1</f>
        <v>0.95811530536873657</v>
      </c>
      <c r="M2440" s="11">
        <f t="shared" si="4193"/>
        <v>2.4836303400542312</v>
      </c>
      <c r="N2440" s="9">
        <f t="shared" si="4150"/>
        <v>0.22399414391178596</v>
      </c>
      <c r="O2440" s="9">
        <f t="shared" si="4151"/>
        <v>0.25442068018116037</v>
      </c>
      <c r="P2440" s="7">
        <f t="shared" si="4152"/>
        <v>0.77693080284749483</v>
      </c>
      <c r="Q2440" s="7">
        <f t="shared" si="4153"/>
        <v>2.1333223065145601</v>
      </c>
    </row>
    <row r="2441" spans="1:17" x14ac:dyDescent="0.3">
      <c r="A2441" s="1">
        <v>44084</v>
      </c>
      <c r="B2441" s="2">
        <v>271.5043</v>
      </c>
      <c r="C2441" s="2">
        <v>31.107500000000002</v>
      </c>
      <c r="D2441" s="2">
        <f t="shared" si="4182"/>
        <v>-2.0138080101741843E-2</v>
      </c>
      <c r="E2441" s="2">
        <f t="shared" si="4183"/>
        <v>-5.9588776268172973E-2</v>
      </c>
      <c r="F2441" s="11">
        <f t="shared" ref="F2441:G2441" si="4194">B2441/B2189-1</f>
        <v>0.42670154454417486</v>
      </c>
      <c r="G2441" s="11">
        <f t="shared" si="4194"/>
        <v>0.91000577161592977</v>
      </c>
      <c r="H2441" s="9">
        <f t="shared" si="4169"/>
        <v>0.35536516773717225</v>
      </c>
      <c r="I2441" s="9">
        <f t="shared" si="4170"/>
        <v>0.34167082099954693</v>
      </c>
      <c r="J2441" s="7">
        <f t="shared" si="4171"/>
        <v>0.34580950273251654</v>
      </c>
      <c r="K2441" s="7">
        <f t="shared" si="4172"/>
        <v>0.71732908882268465</v>
      </c>
      <c r="L2441" s="11">
        <f t="shared" ref="L2441:M2441" si="4195">B2441/B1685-1</f>
        <v>0.93584435344892114</v>
      </c>
      <c r="M2441" s="11">
        <f t="shared" si="4195"/>
        <v>2.3650829709439436</v>
      </c>
      <c r="N2441" s="9">
        <f t="shared" si="4150"/>
        <v>0.2201811965588848</v>
      </c>
      <c r="O2441" s="9">
        <f t="shared" si="4151"/>
        <v>0.25464987410729051</v>
      </c>
      <c r="P2441" s="7">
        <f t="shared" si="4152"/>
        <v>0.75641315969528544</v>
      </c>
      <c r="Q2441" s="7">
        <f t="shared" si="4153"/>
        <v>2.0228564564467186</v>
      </c>
    </row>
    <row r="2442" spans="1:17" x14ac:dyDescent="0.3">
      <c r="A2442" s="1">
        <v>44085</v>
      </c>
      <c r="B2442" s="2">
        <v>269.62009999999998</v>
      </c>
      <c r="C2442" s="2">
        <v>30.427499999999998</v>
      </c>
      <c r="D2442" s="2">
        <f t="shared" si="4182"/>
        <v>-6.9640460307399954E-3</v>
      </c>
      <c r="E2442" s="2">
        <f t="shared" si="4183"/>
        <v>-2.2102142901074429E-2</v>
      </c>
      <c r="F2442" s="11">
        <f t="shared" ref="F2442:G2442" si="4196">B2442/B2190-1</f>
        <v>0.41093508298568437</v>
      </c>
      <c r="G2442" s="11">
        <f t="shared" si="4196"/>
        <v>0.84532112317302421</v>
      </c>
      <c r="H2442" s="9">
        <f t="shared" si="4169"/>
        <v>0.34425266400624954</v>
      </c>
      <c r="I2442" s="9">
        <f t="shared" si="4170"/>
        <v>0.34176174357538547</v>
      </c>
      <c r="J2442" s="7">
        <f t="shared" si="4171"/>
        <v>0.33089562694931662</v>
      </c>
      <c r="K2442" s="7">
        <f t="shared" si="4172"/>
        <v>0.66055700264146822</v>
      </c>
      <c r="L2442" s="11">
        <f t="shared" ref="L2442:M2442" si="4197">B2442/B1686-1</f>
        <v>0.90053191189407422</v>
      </c>
      <c r="M2442" s="11">
        <f t="shared" si="4197"/>
        <v>2.1899335332229044</v>
      </c>
      <c r="N2442" s="9">
        <f t="shared" si="4150"/>
        <v>0.21404460020705052</v>
      </c>
      <c r="O2442" s="9">
        <f t="shared" si="4151"/>
        <v>0.25461663358576486</v>
      </c>
      <c r="P2442" s="7">
        <f t="shared" si="4152"/>
        <v>0.72441757445439703</v>
      </c>
      <c r="Q2442" s="7">
        <f t="shared" si="4153"/>
        <v>1.8610863504747024</v>
      </c>
    </row>
    <row r="2443" spans="1:17" x14ac:dyDescent="0.3">
      <c r="A2443" s="1">
        <v>44088</v>
      </c>
      <c r="B2443" s="2">
        <v>274.31569999999999</v>
      </c>
      <c r="C2443" s="2">
        <v>31.995000000000001</v>
      </c>
      <c r="D2443" s="2">
        <f t="shared" si="4182"/>
        <v>1.7265701752649854E-2</v>
      </c>
      <c r="E2443" s="2">
        <f t="shared" si="4183"/>
        <v>5.0232835824848672E-2</v>
      </c>
      <c r="F2443" s="11">
        <f t="shared" ref="F2443:G2443" si="4198">B2443/B2191-1</f>
        <v>0.44065124423024105</v>
      </c>
      <c r="G2443" s="11">
        <f t="shared" si="4198"/>
        <v>0.96118694871307642</v>
      </c>
      <c r="H2443" s="9">
        <f t="shared" si="4169"/>
        <v>0.36509526429003925</v>
      </c>
      <c r="I2443" s="9">
        <f t="shared" si="4170"/>
        <v>0.34209316035022974</v>
      </c>
      <c r="J2443" s="7">
        <f t="shared" si="4171"/>
        <v>0.35877206581387044</v>
      </c>
      <c r="K2443" s="7">
        <f t="shared" si="4172"/>
        <v>0.76590093737588738</v>
      </c>
      <c r="L2443" s="11">
        <f t="shared" ref="L2443:M2443" si="4199">B2443/B1687-1</f>
        <v>0.92900364893439691</v>
      </c>
      <c r="M2443" s="11">
        <f t="shared" si="4199"/>
        <v>2.326125601655006</v>
      </c>
      <c r="N2443" s="9">
        <f t="shared" si="4150"/>
        <v>0.21900120851383406</v>
      </c>
      <c r="O2443" s="9">
        <f t="shared" si="4151"/>
        <v>0.25479122282641264</v>
      </c>
      <c r="P2443" s="7">
        <f t="shared" si="4152"/>
        <v>0.75001747692078902</v>
      </c>
      <c r="Q2443" s="7">
        <f t="shared" si="4153"/>
        <v>1.988017783903806</v>
      </c>
    </row>
    <row r="2444" spans="1:17" x14ac:dyDescent="0.3">
      <c r="A2444" s="1">
        <v>44089</v>
      </c>
      <c r="B2444" s="2">
        <v>278.20370000000003</v>
      </c>
      <c r="C2444" s="2">
        <v>33.354999999999997</v>
      </c>
      <c r="D2444" s="2">
        <f t="shared" si="4182"/>
        <v>1.4073946277363058E-2</v>
      </c>
      <c r="E2444" s="2">
        <f t="shared" si="4183"/>
        <v>4.1628045570055103E-2</v>
      </c>
      <c r="F2444" s="11">
        <f t="shared" ref="F2444:G2444" si="4200">B2444/B2192-1</f>
        <v>0.46762562222911552</v>
      </c>
      <c r="G2444" s="11">
        <f t="shared" si="4200"/>
        <v>1.0731298013574317</v>
      </c>
      <c r="H2444" s="9">
        <f t="shared" si="4169"/>
        <v>0.38364587193824667</v>
      </c>
      <c r="I2444" s="9">
        <f t="shared" si="4170"/>
        <v>0.34227276893259151</v>
      </c>
      <c r="J2444" s="7">
        <f t="shared" si="4171"/>
        <v>0.38412828968939627</v>
      </c>
      <c r="K2444" s="7">
        <f t="shared" si="4172"/>
        <v>0.86593020507197038</v>
      </c>
      <c r="L2444" s="11">
        <f t="shared" ref="L2444:M2444" si="4201">B2444/B1688-1</f>
        <v>0.95367080874013821</v>
      </c>
      <c r="M2444" s="11">
        <f t="shared" si="4201"/>
        <v>2.4531845287394396</v>
      </c>
      <c r="N2444" s="9">
        <f t="shared" si="4150"/>
        <v>0.22323668965918819</v>
      </c>
      <c r="O2444" s="9">
        <f t="shared" si="4151"/>
        <v>0.25490495542072794</v>
      </c>
      <c r="P2444" s="7">
        <f t="shared" si="4152"/>
        <v>0.77224173916769501</v>
      </c>
      <c r="Q2444" s="7">
        <f t="shared" si="4153"/>
        <v>2.1016895120239201</v>
      </c>
    </row>
    <row r="2445" spans="1:17" x14ac:dyDescent="0.3">
      <c r="A2445" s="1">
        <v>44090</v>
      </c>
      <c r="B2445" s="2">
        <v>273.76740000000001</v>
      </c>
      <c r="C2445" s="2">
        <v>31.752500000000001</v>
      </c>
      <c r="D2445" s="2">
        <f t="shared" si="4182"/>
        <v>-1.607473843063862E-2</v>
      </c>
      <c r="E2445" s="2">
        <f t="shared" si="4183"/>
        <v>-4.9236223765141141E-2</v>
      </c>
      <c r="F2445" s="11">
        <f t="shared" ref="F2445:G2445" si="4202">B2445/B2193-1</f>
        <v>0.43732405384149331</v>
      </c>
      <c r="G2445" s="11">
        <f t="shared" si="4202"/>
        <v>0.94781493841095354</v>
      </c>
      <c r="H2445" s="9">
        <f t="shared" si="4169"/>
        <v>0.36278308887054667</v>
      </c>
      <c r="I2445" s="9">
        <f t="shared" si="4170"/>
        <v>0.34270674952661229</v>
      </c>
      <c r="J2445" s="7">
        <f t="shared" si="4171"/>
        <v>0.35534919658220443</v>
      </c>
      <c r="K2445" s="7">
        <f t="shared" si="4172"/>
        <v>0.75038128936756032</v>
      </c>
      <c r="L2445" s="11">
        <f t="shared" ref="L2445:M2445" si="4203">B2445/B1689-1</f>
        <v>0.93387589085085843</v>
      </c>
      <c r="M2445" s="11">
        <f t="shared" si="4203"/>
        <v>2.3437059034139973</v>
      </c>
      <c r="N2445" s="9">
        <f t="shared" si="4150"/>
        <v>0.21984207423761823</v>
      </c>
      <c r="O2445" s="9">
        <f t="shared" si="4151"/>
        <v>0.25506287410322059</v>
      </c>
      <c r="P2445" s="7">
        <f t="shared" si="4152"/>
        <v>0.75407318567566883</v>
      </c>
      <c r="Q2445" s="7">
        <f t="shared" si="4153"/>
        <v>2.0050921304546709</v>
      </c>
    </row>
    <row r="2446" spans="1:17" x14ac:dyDescent="0.3">
      <c r="A2446" s="1">
        <v>44091</v>
      </c>
      <c r="B2446" s="2">
        <v>269.49059999999997</v>
      </c>
      <c r="C2446" s="2">
        <v>30.29</v>
      </c>
      <c r="D2446" s="2">
        <f t="shared" si="4182"/>
        <v>-1.5745330420147464E-2</v>
      </c>
      <c r="E2446" s="2">
        <f t="shared" si="4183"/>
        <v>-4.7153837357191572E-2</v>
      </c>
      <c r="F2446" s="11">
        <f t="shared" ref="F2446:G2446" si="4204">B2446/B2194-1</f>
        <v>0.4154579704618544</v>
      </c>
      <c r="G2446" s="11">
        <f t="shared" si="4204"/>
        <v>0.8592403447175232</v>
      </c>
      <c r="H2446" s="9">
        <f t="shared" si="4169"/>
        <v>0.34745313276717704</v>
      </c>
      <c r="I2446" s="9">
        <f t="shared" si="4170"/>
        <v>0.34313097350488614</v>
      </c>
      <c r="J2446" s="7">
        <f t="shared" si="4171"/>
        <v>0.33453604588632957</v>
      </c>
      <c r="K2446" s="7">
        <f t="shared" si="4172"/>
        <v>0.6695172385064232</v>
      </c>
      <c r="L2446" s="11">
        <f t="shared" ref="L2446:M2446" si="4205">B2446/B1690-1</f>
        <v>0.89714910844961238</v>
      </c>
      <c r="M2446" s="11">
        <f t="shared" si="4205"/>
        <v>2.1642065456976614</v>
      </c>
      <c r="N2446" s="9">
        <f t="shared" si="4150"/>
        <v>0.21345076336801982</v>
      </c>
      <c r="O2446" s="9">
        <f t="shared" si="4151"/>
        <v>0.25523867086930935</v>
      </c>
      <c r="P2446" s="7">
        <f t="shared" si="4152"/>
        <v>0.72052955016465647</v>
      </c>
      <c r="Q2446" s="7">
        <f t="shared" si="4153"/>
        <v>1.8336775405965668</v>
      </c>
    </row>
    <row r="2447" spans="1:17" x14ac:dyDescent="0.3">
      <c r="A2447" s="1">
        <v>44092</v>
      </c>
      <c r="B2447" s="2">
        <v>266.05110000000002</v>
      </c>
      <c r="C2447" s="2">
        <v>29.12</v>
      </c>
      <c r="D2447" s="2">
        <f t="shared" si="4182"/>
        <v>-1.2845114739439332E-2</v>
      </c>
      <c r="E2447" s="2">
        <f t="shared" si="4183"/>
        <v>-3.93924017106606E-2</v>
      </c>
      <c r="F2447" s="11">
        <f t="shared" ref="F2447:G2447" si="4206">B2447/B2195-1</f>
        <v>0.39507340032594396</v>
      </c>
      <c r="G2447" s="11">
        <f t="shared" si="4206"/>
        <v>0.77950513624336204</v>
      </c>
      <c r="H2447" s="9">
        <f t="shared" si="4169"/>
        <v>0.33294703061022374</v>
      </c>
      <c r="I2447" s="9">
        <f t="shared" si="4170"/>
        <v>0.34342432872047307</v>
      </c>
      <c r="J2447" s="7">
        <f t="shared" si="4171"/>
        <v>0.3151844156455732</v>
      </c>
      <c r="K2447" s="7">
        <f t="shared" si="4172"/>
        <v>0.5969728665470313</v>
      </c>
      <c r="L2447" s="11">
        <f t="shared" ref="L2447:M2447" si="4207">B2447/B1691-1</f>
        <v>0.87539280523204588</v>
      </c>
      <c r="M2447" s="11">
        <f t="shared" si="4207"/>
        <v>2.0494062454185604</v>
      </c>
      <c r="N2447" s="9">
        <f t="shared" si="4150"/>
        <v>0.20960604453496162</v>
      </c>
      <c r="O2447" s="9">
        <f t="shared" si="4151"/>
        <v>0.25535790516334295</v>
      </c>
      <c r="P2447" s="7">
        <f t="shared" si="4152"/>
        <v>0.70064338973200857</v>
      </c>
      <c r="Q2447" s="7">
        <f t="shared" si="4153"/>
        <v>1.7350534932767934</v>
      </c>
    </row>
    <row r="2448" spans="1:17" x14ac:dyDescent="0.3">
      <c r="A2448" s="1">
        <v>44095</v>
      </c>
      <c r="B2448" s="2">
        <v>266.68920000000003</v>
      </c>
      <c r="C2448" s="2">
        <v>29.465</v>
      </c>
      <c r="D2448" s="2">
        <f t="shared" si="4182"/>
        <v>2.3955398348899128E-3</v>
      </c>
      <c r="E2448" s="2">
        <f t="shared" si="4183"/>
        <v>1.1777894961391351E-2</v>
      </c>
      <c r="F2448" s="11">
        <f t="shared" ref="F2448:G2448" si="4208">B2448/B2196-1</f>
        <v>0.4133714487405542</v>
      </c>
      <c r="G2448" s="11">
        <f t="shared" si="4208"/>
        <v>0.85907264043206966</v>
      </c>
      <c r="H2448" s="9">
        <f t="shared" si="4169"/>
        <v>0.34597794866061887</v>
      </c>
      <c r="I2448" s="9">
        <f t="shared" si="4170"/>
        <v>0.34321682606334392</v>
      </c>
      <c r="J2448" s="7">
        <f t="shared" si="4171"/>
        <v>0.33252955085538427</v>
      </c>
      <c r="K2448" s="7">
        <f t="shared" si="4172"/>
        <v>0.66170434973533121</v>
      </c>
      <c r="L2448" s="11">
        <f t="shared" ref="L2448:M2448" si="4209">B2448/B1692-1</f>
        <v>0.87666827577374384</v>
      </c>
      <c r="M2448" s="11">
        <f t="shared" si="4209"/>
        <v>2.0724072490667558</v>
      </c>
      <c r="N2448" s="9">
        <f t="shared" si="4150"/>
        <v>0.2098326703038019</v>
      </c>
      <c r="O2448" s="9">
        <f t="shared" si="4151"/>
        <v>0.25535899089117886</v>
      </c>
      <c r="P2448" s="7">
        <f t="shared" si="4152"/>
        <v>0.70179859624471597</v>
      </c>
      <c r="Q2448" s="7">
        <f t="shared" si="4153"/>
        <v>1.7406171729638529</v>
      </c>
    </row>
    <row r="2449" spans="1:17" x14ac:dyDescent="0.3">
      <c r="A2449" s="1">
        <v>44096</v>
      </c>
      <c r="B2449" s="2">
        <v>271.64389999999997</v>
      </c>
      <c r="C2449" s="2">
        <v>31.074999999999999</v>
      </c>
      <c r="D2449" s="2">
        <f t="shared" si="4182"/>
        <v>1.8408081950152741E-2</v>
      </c>
      <c r="E2449" s="2">
        <f t="shared" si="4183"/>
        <v>5.3200519106898131E-2</v>
      </c>
      <c r="F2449" s="11">
        <f t="shared" ref="F2449:G2449" si="4210">B2449/B2197-1</f>
        <v>0.43899534521036587</v>
      </c>
      <c r="G2449" s="11">
        <f t="shared" si="4210"/>
        <v>0.95880057739704871</v>
      </c>
      <c r="H2449" s="9">
        <f t="shared" si="4169"/>
        <v>0.36394519316084989</v>
      </c>
      <c r="I2449" s="9">
        <f t="shared" si="4170"/>
        <v>0.34363619762462183</v>
      </c>
      <c r="J2449" s="7">
        <f t="shared" si="4171"/>
        <v>0.35649243330816938</v>
      </c>
      <c r="K2449" s="7">
        <f t="shared" si="4172"/>
        <v>0.75145928229586878</v>
      </c>
      <c r="L2449" s="11">
        <f t="shared" ref="L2449:M2449" si="4211">B2449/B1693-1</f>
        <v>0.91745206438661331</v>
      </c>
      <c r="M2449" s="11">
        <f t="shared" si="4211"/>
        <v>2.2675099628823481</v>
      </c>
      <c r="N2449" s="9">
        <f t="shared" si="4150"/>
        <v>0.21699908497689563</v>
      </c>
      <c r="O2449" s="9">
        <f t="shared" si="4151"/>
        <v>0.25555007986964678</v>
      </c>
      <c r="P2449" s="7">
        <f t="shared" si="4152"/>
        <v>0.73852749891138725</v>
      </c>
      <c r="Q2449" s="7">
        <f t="shared" si="4153"/>
        <v>1.9193555210583226</v>
      </c>
    </row>
    <row r="2450" spans="1:17" x14ac:dyDescent="0.3">
      <c r="A2450" s="1">
        <v>44097</v>
      </c>
      <c r="B2450" s="2">
        <v>263.34949999999998</v>
      </c>
      <c r="C2450" s="2">
        <v>28.197500000000002</v>
      </c>
      <c r="D2450" s="2">
        <f t="shared" si="4182"/>
        <v>-3.1009970066462569E-2</v>
      </c>
      <c r="E2450" s="2">
        <f t="shared" si="4183"/>
        <v>-9.7170315864839873E-2</v>
      </c>
      <c r="F2450" s="11">
        <f t="shared" ref="F2450:G2450" si="4212">B2450/B2198-1</f>
        <v>0.41383331284295632</v>
      </c>
      <c r="G2450" s="11">
        <f t="shared" si="4212"/>
        <v>0.85059394894008022</v>
      </c>
      <c r="H2450" s="9">
        <f t="shared" si="4169"/>
        <v>0.34630467710476048</v>
      </c>
      <c r="I2450" s="9">
        <f t="shared" si="4170"/>
        <v>0.34484551788633333</v>
      </c>
      <c r="J2450" s="7">
        <f t="shared" si="4171"/>
        <v>0.33221831854826811</v>
      </c>
      <c r="K2450" s="7">
        <f t="shared" si="4172"/>
        <v>0.65496703613251439</v>
      </c>
      <c r="L2450" s="11">
        <f t="shared" ref="L2450:M2450" si="4213">B2450/B1694-1</f>
        <v>0.87035606078899552</v>
      </c>
      <c r="M2450" s="11">
        <f t="shared" si="4213"/>
        <v>2.0230825310375882</v>
      </c>
      <c r="N2450" s="9">
        <f t="shared" si="4150"/>
        <v>0.20870960652681678</v>
      </c>
      <c r="O2450" s="9">
        <f t="shared" si="4151"/>
        <v>0.25617926048588802</v>
      </c>
      <c r="P2450" s="7">
        <f t="shared" si="4152"/>
        <v>0.69500738766239922</v>
      </c>
      <c r="Q2450" s="7">
        <f t="shared" si="4153"/>
        <v>1.6977308033860519</v>
      </c>
    </row>
    <row r="2451" spans="1:17" x14ac:dyDescent="0.3">
      <c r="A2451" s="1">
        <v>44098</v>
      </c>
      <c r="B2451" s="2">
        <v>264.57569999999998</v>
      </c>
      <c r="C2451" s="2">
        <v>28.61</v>
      </c>
      <c r="D2451" s="2">
        <f t="shared" si="4182"/>
        <v>4.6453634153260275E-3</v>
      </c>
      <c r="E2451" s="2">
        <f t="shared" si="4183"/>
        <v>1.4522985530084053E-2</v>
      </c>
      <c r="F2451" s="11">
        <f t="shared" ref="F2451:G2451" si="4214">B2451/B2199-1</f>
        <v>0.40464872062230683</v>
      </c>
      <c r="G2451" s="11">
        <f t="shared" si="4214"/>
        <v>0.81947686065516434</v>
      </c>
      <c r="H2451" s="9">
        <f t="shared" si="4169"/>
        <v>0.33978725061587967</v>
      </c>
      <c r="I2451" s="9">
        <f t="shared" si="4170"/>
        <v>0.34472184002444162</v>
      </c>
      <c r="J2451" s="7">
        <f t="shared" si="4171"/>
        <v>0.32362035719819371</v>
      </c>
      <c r="K2451" s="7">
        <f t="shared" si="4172"/>
        <v>0.62354590971035306</v>
      </c>
      <c r="L2451" s="11">
        <f t="shared" ref="L2451:M2451" si="4215">B2451/B1695-1</f>
        <v>0.88088817924534313</v>
      </c>
      <c r="M2451" s="11">
        <f t="shared" si="4215"/>
        <v>2.0749884459539341</v>
      </c>
      <c r="N2451" s="9">
        <f t="shared" si="4150"/>
        <v>0.21058136701600572</v>
      </c>
      <c r="O2451" s="9">
        <f t="shared" si="4151"/>
        <v>0.2561866091779032</v>
      </c>
      <c r="P2451" s="7">
        <f t="shared" si="4152"/>
        <v>0.70454247729838526</v>
      </c>
      <c r="Q2451" s="7">
        <f t="shared" si="4153"/>
        <v>1.7434218466972444</v>
      </c>
    </row>
    <row r="2452" spans="1:17" x14ac:dyDescent="0.3">
      <c r="A2452" s="1">
        <v>44099</v>
      </c>
      <c r="B2452" s="2">
        <v>270.72669999999999</v>
      </c>
      <c r="C2452" s="2">
        <v>30.614999999999998</v>
      </c>
      <c r="D2452" s="2">
        <f t="shared" si="4182"/>
        <v>2.2982414200668131E-2</v>
      </c>
      <c r="E2452" s="2">
        <f t="shared" si="4183"/>
        <v>6.7733777867898817E-2</v>
      </c>
      <c r="F2452" s="11">
        <f t="shared" ref="F2452:G2452" si="4216">B2452/B2200-1</f>
        <v>0.44261777063733754</v>
      </c>
      <c r="G2452" s="11">
        <f t="shared" si="4216"/>
        <v>0.96667287642369382</v>
      </c>
      <c r="H2452" s="9">
        <f t="shared" si="4169"/>
        <v>0.366459359490238</v>
      </c>
      <c r="I2452" s="9">
        <f t="shared" si="4170"/>
        <v>0.34535919585611219</v>
      </c>
      <c r="J2452" s="7">
        <f t="shared" si="4171"/>
        <v>0.35910021260387093</v>
      </c>
      <c r="K2452" s="7">
        <f t="shared" si="4172"/>
        <v>0.75531739907592721</v>
      </c>
      <c r="L2452" s="11">
        <f t="shared" ref="L2452:M2452" si="4217">B2452/B1696-1</f>
        <v>0.94510069052526902</v>
      </c>
      <c r="M2452" s="11">
        <f t="shared" si="4217"/>
        <v>2.3970617607243514</v>
      </c>
      <c r="N2452" s="9">
        <f t="shared" si="4150"/>
        <v>0.22177124821268027</v>
      </c>
      <c r="O2452" s="9">
        <f t="shared" si="4151"/>
        <v>0.25641973608989632</v>
      </c>
      <c r="P2452" s="7">
        <f t="shared" si="4152"/>
        <v>0.762418693078319</v>
      </c>
      <c r="Q2452" s="7">
        <f t="shared" si="4153"/>
        <v>2.0292093341762025</v>
      </c>
    </row>
    <row r="2453" spans="1:17" x14ac:dyDescent="0.3">
      <c r="A2453" s="1">
        <v>44102</v>
      </c>
      <c r="B2453" s="2">
        <v>276.34949999999998</v>
      </c>
      <c r="C2453" s="2">
        <v>32.43</v>
      </c>
      <c r="D2453" s="2">
        <f t="shared" si="4182"/>
        <v>2.0556544048255781E-2</v>
      </c>
      <c r="E2453" s="2">
        <f t="shared" si="4183"/>
        <v>5.7593835389308859E-2</v>
      </c>
      <c r="F2453" s="11">
        <f t="shared" ref="F2453:G2453" si="4218">B2453/B2201-1</f>
        <v>0.49108262452599294</v>
      </c>
      <c r="G2453" s="11">
        <f t="shared" si="4218"/>
        <v>1.1616973623692681</v>
      </c>
      <c r="H2453" s="9">
        <f t="shared" si="4169"/>
        <v>0.39950244975760851</v>
      </c>
      <c r="I2453" s="9">
        <f t="shared" si="4170"/>
        <v>0.34559976321210584</v>
      </c>
      <c r="J2453" s="7">
        <f t="shared" si="4171"/>
        <v>0.40464254155189661</v>
      </c>
      <c r="K2453" s="7">
        <f t="shared" si="4172"/>
        <v>0.93678806767522116</v>
      </c>
      <c r="L2453" s="11">
        <f t="shared" ref="L2453:M2453" si="4219">B2453/B1697-1</f>
        <v>0.98036826962008528</v>
      </c>
      <c r="M2453" s="11">
        <f t="shared" si="4219"/>
        <v>2.5740657063821812</v>
      </c>
      <c r="N2453" s="9">
        <f t="shared" si="4150"/>
        <v>0.22776094072306124</v>
      </c>
      <c r="O2453" s="9">
        <f t="shared" si="4151"/>
        <v>0.25666909008078231</v>
      </c>
      <c r="P2453" s="7">
        <f t="shared" si="4152"/>
        <v>0.79402964758082661</v>
      </c>
      <c r="Q2453" s="7">
        <f t="shared" si="4153"/>
        <v>2.191470148299052</v>
      </c>
    </row>
    <row r="2454" spans="1:17" x14ac:dyDescent="0.3">
      <c r="A2454" s="1">
        <v>44103</v>
      </c>
      <c r="B2454" s="2">
        <v>275.10329999999999</v>
      </c>
      <c r="C2454" s="2">
        <v>32.090000000000003</v>
      </c>
      <c r="D2454" s="2">
        <f t="shared" si="4182"/>
        <v>-4.519705481302495E-3</v>
      </c>
      <c r="E2454" s="2">
        <f t="shared" si="4183"/>
        <v>-1.0539465197461037E-2</v>
      </c>
      <c r="F2454" s="11">
        <f t="shared" ref="F2454:G2454" si="4220">B2454/B2202-1</f>
        <v>0.47036457228190254</v>
      </c>
      <c r="G2454" s="11">
        <f t="shared" si="4220"/>
        <v>1.0835091774391472</v>
      </c>
      <c r="H2454" s="9">
        <f t="shared" si="4169"/>
        <v>0.3855103783966915</v>
      </c>
      <c r="I2454" s="9">
        <f t="shared" si="4170"/>
        <v>0.34556256377042172</v>
      </c>
      <c r="J2454" s="7">
        <f t="shared" si="4171"/>
        <v>0.38514334940228911</v>
      </c>
      <c r="K2454" s="7">
        <f t="shared" si="4172"/>
        <v>0.85738660851405091</v>
      </c>
      <c r="L2454" s="11">
        <f t="shared" ref="L2454:M2454" si="4221">B2454/B1698-1</f>
        <v>0.95383368678525438</v>
      </c>
      <c r="M2454" s="11">
        <f t="shared" si="4221"/>
        <v>2.4431699910943254</v>
      </c>
      <c r="N2454" s="9">
        <f t="shared" si="4150"/>
        <v>0.22326447858779927</v>
      </c>
      <c r="O2454" s="9">
        <f t="shared" si="4151"/>
        <v>0.25664578771167645</v>
      </c>
      <c r="P2454" s="7">
        <f t="shared" si="4152"/>
        <v>0.77002353877133545</v>
      </c>
      <c r="Q2454" s="7">
        <f t="shared" si="4153"/>
        <v>2.0653905769152301</v>
      </c>
    </row>
    <row r="2455" spans="1:17" x14ac:dyDescent="0.3">
      <c r="A2455" s="1">
        <v>44104</v>
      </c>
      <c r="B2455" s="2">
        <v>276.98750000000001</v>
      </c>
      <c r="C2455" s="2">
        <v>32.725000000000001</v>
      </c>
      <c r="D2455" s="2">
        <f t="shared" si="4182"/>
        <v>6.8257153187917712E-3</v>
      </c>
      <c r="E2455" s="2">
        <f t="shared" si="4183"/>
        <v>1.9594856674198077E-2</v>
      </c>
      <c r="F2455" s="11">
        <f t="shared" ref="F2455:G2455" si="4222">B2455/B2203-1</f>
        <v>0.49260990038400077</v>
      </c>
      <c r="G2455" s="11">
        <f t="shared" si="4222"/>
        <v>1.1773699898866239</v>
      </c>
      <c r="H2455" s="9">
        <f t="shared" si="4169"/>
        <v>0.40052619867184636</v>
      </c>
      <c r="I2455" s="9">
        <f t="shared" si="4170"/>
        <v>0.34546513689810115</v>
      </c>
      <c r="J2455" s="7">
        <f t="shared" si="4171"/>
        <v>0.40614668842906321</v>
      </c>
      <c r="K2455" s="7">
        <f t="shared" si="4172"/>
        <v>0.9435590853413085</v>
      </c>
      <c r="L2455" s="11">
        <f t="shared" ref="L2455:M2455" si="4223">B2455/B1699-1</f>
        <v>0.96789626658311634</v>
      </c>
      <c r="M2455" s="11">
        <f t="shared" si="4223"/>
        <v>2.517266581399598</v>
      </c>
      <c r="N2455" s="9">
        <f t="shared" si="4150"/>
        <v>0.22565502905709456</v>
      </c>
      <c r="O2455" s="9">
        <f t="shared" si="4151"/>
        <v>0.25666766839473287</v>
      </c>
      <c r="P2455" s="7">
        <f t="shared" si="4152"/>
        <v>0.78273312322459132</v>
      </c>
      <c r="Q2455" s="7">
        <f t="shared" si="4153"/>
        <v>2.1315820355441479</v>
      </c>
    </row>
    <row r="2456" spans="1:17" x14ac:dyDescent="0.3">
      <c r="A2456" s="1">
        <v>44105</v>
      </c>
      <c r="B2456" s="2">
        <v>281.38389999999998</v>
      </c>
      <c r="C2456" s="2">
        <v>34.2575</v>
      </c>
      <c r="D2456" s="2">
        <f t="shared" si="4182"/>
        <v>1.5747550297837531E-2</v>
      </c>
      <c r="E2456" s="2">
        <f t="shared" si="4183"/>
        <v>4.5766207042255279E-2</v>
      </c>
      <c r="F2456" s="11">
        <f t="shared" ref="F2456:G2456" si="4224">B2456/B2204-1</f>
        <v>0.5428288348947099</v>
      </c>
      <c r="G2456" s="11">
        <f t="shared" si="4224"/>
        <v>1.4023829226216358</v>
      </c>
      <c r="H2456" s="9">
        <f t="shared" si="4169"/>
        <v>0.4336176371531088</v>
      </c>
      <c r="I2456" s="9">
        <f t="shared" si="4170"/>
        <v>0.34523006807592482</v>
      </c>
      <c r="J2456" s="7">
        <f t="shared" si="4171"/>
        <v>0.45357456091644366</v>
      </c>
      <c r="K2456" s="7">
        <f t="shared" si="4172"/>
        <v>1.1479755886471734</v>
      </c>
      <c r="L2456" s="11">
        <f t="shared" ref="L2456:M2456" si="4225">B2456/B1700-1</f>
        <v>0.98483776514512944</v>
      </c>
      <c r="M2456" s="11">
        <f t="shared" si="4225"/>
        <v>2.6055971877236557</v>
      </c>
      <c r="N2456" s="9">
        <f t="shared" si="4150"/>
        <v>0.22851239346452226</v>
      </c>
      <c r="O2456" s="9">
        <f t="shared" si="4151"/>
        <v>0.25678520536583549</v>
      </c>
      <c r="P2456" s="7">
        <f t="shared" si="4152"/>
        <v>0.79791780055897399</v>
      </c>
      <c r="Q2456" s="7">
        <f t="shared" si="4153"/>
        <v>2.2105423469324972</v>
      </c>
    </row>
    <row r="2457" spans="1:17" x14ac:dyDescent="0.3">
      <c r="A2457" s="1">
        <v>44106</v>
      </c>
      <c r="B2457" s="2">
        <v>273.4683</v>
      </c>
      <c r="C2457" s="2">
        <v>31.432500000000001</v>
      </c>
      <c r="D2457" s="2">
        <f t="shared" si="4182"/>
        <v>-2.8534218904635904E-2</v>
      </c>
      <c r="E2457" s="2">
        <f t="shared" si="4183"/>
        <v>-8.6063129353019727E-2</v>
      </c>
      <c r="F2457" s="11">
        <f t="shared" ref="F2457:G2457" si="4226">B2457/B2205-1</f>
        <v>0.48314952259828026</v>
      </c>
      <c r="G2457" s="11">
        <f t="shared" si="4226"/>
        <v>1.1339538483472169</v>
      </c>
      <c r="H2457" s="9">
        <f t="shared" si="4169"/>
        <v>0.39416788248217499</v>
      </c>
      <c r="I2457" s="9">
        <f t="shared" si="4170"/>
        <v>0.34642234292471469</v>
      </c>
      <c r="J2457" s="7">
        <f t="shared" si="4171"/>
        <v>0.39677172422162199</v>
      </c>
      <c r="K2457" s="7">
        <f t="shared" si="4172"/>
        <v>0.90116274281538011</v>
      </c>
      <c r="L2457" s="11">
        <f t="shared" ref="L2457:M2457" si="4227">B2457/B1701-1</f>
        <v>0.92727991576775226</v>
      </c>
      <c r="M2457" s="11">
        <f t="shared" si="4227"/>
        <v>2.2990302063435424</v>
      </c>
      <c r="N2457" s="9">
        <f t="shared" si="4150"/>
        <v>0.21870321291737846</v>
      </c>
      <c r="O2457" s="9">
        <f t="shared" si="4151"/>
        <v>0.25734642846985878</v>
      </c>
      <c r="P2457" s="7">
        <f t="shared" si="4152"/>
        <v>0.74502496541974361</v>
      </c>
      <c r="Q2457" s="7">
        <f t="shared" si="4153"/>
        <v>1.9278311554056531</v>
      </c>
    </row>
    <row r="2458" spans="1:17" x14ac:dyDescent="0.3">
      <c r="A2458" s="1">
        <v>44109</v>
      </c>
      <c r="B2458" s="2">
        <v>279.30040000000002</v>
      </c>
      <c r="C2458" s="2">
        <v>33.414999999999999</v>
      </c>
      <c r="D2458" s="2">
        <f t="shared" si="4182"/>
        <v>2.1102194893388635E-2</v>
      </c>
      <c r="E2458" s="2">
        <f t="shared" si="4183"/>
        <v>6.1162511477834185E-2</v>
      </c>
      <c r="F2458" s="11">
        <f t="shared" ref="F2458:G2458" si="4228">B2458/B2206-1</f>
        <v>0.49279711724346575</v>
      </c>
      <c r="G2458" s="11">
        <f t="shared" si="4228"/>
        <v>1.1769580569924556</v>
      </c>
      <c r="H2458" s="9">
        <f t="shared" si="4169"/>
        <v>0.40065162000207344</v>
      </c>
      <c r="I2458" s="9">
        <f t="shared" si="4170"/>
        <v>0.3467269718477351</v>
      </c>
      <c r="J2458" s="7">
        <f t="shared" si="4171"/>
        <v>0.40570903044701878</v>
      </c>
      <c r="K2458" s="7">
        <f t="shared" si="4172"/>
        <v>0.93666358597541333</v>
      </c>
      <c r="L2458" s="11">
        <f t="shared" ref="L2458:M2458" si="4229">B2458/B1702-1</f>
        <v>0.96419861092748294</v>
      </c>
      <c r="M2458" s="11">
        <f t="shared" si="4229"/>
        <v>2.4851945722123134</v>
      </c>
      <c r="N2458" s="9">
        <f t="shared" si="4150"/>
        <v>0.22502811018207924</v>
      </c>
      <c r="O2458" s="9">
        <f t="shared" si="4151"/>
        <v>0.25761011737962475</v>
      </c>
      <c r="P2458" s="7">
        <f t="shared" si="4152"/>
        <v>0.77809020838935883</v>
      </c>
      <c r="Q2458" s="7">
        <f t="shared" si="4153"/>
        <v>2.0936538308009069</v>
      </c>
    </row>
    <row r="2459" spans="1:17" x14ac:dyDescent="0.3">
      <c r="A2459" s="1">
        <v>44110</v>
      </c>
      <c r="B2459" s="2">
        <v>274.31569999999999</v>
      </c>
      <c r="C2459" s="2">
        <v>31.62</v>
      </c>
      <c r="D2459" s="2">
        <f t="shared" si="4182"/>
        <v>-1.8008272194047714E-2</v>
      </c>
      <c r="E2459" s="2">
        <f t="shared" si="4183"/>
        <v>-5.5215069181707481E-2</v>
      </c>
      <c r="F2459" s="11">
        <f t="shared" ref="F2459:G2459" si="4230">B2459/B2207-1</f>
        <v>0.47059514147033932</v>
      </c>
      <c r="G2459" s="11">
        <f t="shared" si="4230"/>
        <v>1.0793055829552181</v>
      </c>
      <c r="H2459" s="9">
        <f t="shared" si="4169"/>
        <v>0.38566717700078718</v>
      </c>
      <c r="I2459" s="9">
        <f t="shared" si="4170"/>
        <v>0.34724847512800594</v>
      </c>
      <c r="J2459" s="7">
        <f t="shared" si="4171"/>
        <v>0.38455172814657668</v>
      </c>
      <c r="K2459" s="7">
        <f t="shared" si="4172"/>
        <v>0.84851897671254028</v>
      </c>
      <c r="L2459" s="11">
        <f t="shared" ref="L2459:M2459" si="4231">B2459/B1703-1</f>
        <v>0.9272946350785487</v>
      </c>
      <c r="M2459" s="11">
        <f t="shared" si="4231"/>
        <v>2.2894326196866612</v>
      </c>
      <c r="N2459" s="9">
        <f t="shared" si="4150"/>
        <v>0.21870575869090927</v>
      </c>
      <c r="O2459" s="9">
        <f t="shared" si="4151"/>
        <v>0.25784083879138481</v>
      </c>
      <c r="P2459" s="7">
        <f t="shared" si="4152"/>
        <v>0.744371691868011</v>
      </c>
      <c r="Q2459" s="7">
        <f t="shared" si="4153"/>
        <v>1.9178475475601764</v>
      </c>
    </row>
    <row r="2460" spans="1:17" x14ac:dyDescent="0.3">
      <c r="A2460" s="1">
        <v>44111</v>
      </c>
      <c r="B2460" s="2">
        <v>279.06110000000001</v>
      </c>
      <c r="C2460" s="2">
        <v>33.282499999999999</v>
      </c>
      <c r="D2460" s="2">
        <f t="shared" si="4182"/>
        <v>1.715112135305567E-2</v>
      </c>
      <c r="E2460" s="2">
        <f t="shared" si="4183"/>
        <v>5.1241901542609151E-2</v>
      </c>
      <c r="F2460" s="11">
        <f t="shared" ref="F2460:G2460" si="4232">B2460/B2208-1</f>
        <v>0.51878747835249284</v>
      </c>
      <c r="G2460" s="11">
        <f t="shared" si="4232"/>
        <v>1.2930043817345056</v>
      </c>
      <c r="H2460" s="9">
        <f t="shared" si="4169"/>
        <v>0.4179123049067679</v>
      </c>
      <c r="I2460" s="9">
        <f t="shared" si="4170"/>
        <v>0.34719592725707965</v>
      </c>
      <c r="J2460" s="7">
        <f t="shared" si="4171"/>
        <v>0.42995045805489363</v>
      </c>
      <c r="K2460" s="7">
        <f t="shared" si="4172"/>
        <v>1.0366053163421016</v>
      </c>
      <c r="L2460" s="11">
        <f t="shared" ref="L2460:M2460" si="4233">B2460/B1704-1</f>
        <v>0.94162147645029659</v>
      </c>
      <c r="M2460" s="11">
        <f t="shared" si="4233"/>
        <v>2.3654380909044948</v>
      </c>
      <c r="N2460" s="9">
        <f t="shared" si="4150"/>
        <v>0.22117447886054517</v>
      </c>
      <c r="O2460" s="9">
        <f t="shared" si="4151"/>
        <v>0.25796121367119307</v>
      </c>
      <c r="P2460" s="7">
        <f t="shared" si="4152"/>
        <v>0.75717508628588193</v>
      </c>
      <c r="Q2460" s="7">
        <f t="shared" si="4153"/>
        <v>1.9809035969319737</v>
      </c>
    </row>
    <row r="2461" spans="1:17" x14ac:dyDescent="0.3">
      <c r="A2461" s="1">
        <v>44112</v>
      </c>
      <c r="B2461" s="2">
        <v>280.54649999999998</v>
      </c>
      <c r="C2461" s="2">
        <v>33.772500000000001</v>
      </c>
      <c r="D2461" s="2">
        <f t="shared" si="4182"/>
        <v>5.3087323636755368E-3</v>
      </c>
      <c r="E2461" s="2">
        <f t="shared" si="4183"/>
        <v>1.4615128537764303E-2</v>
      </c>
      <c r="F2461" s="11">
        <f t="shared" ref="F2461:G2461" si="4234">B2461/B2209-1</f>
        <v>0.51211105302021753</v>
      </c>
      <c r="G2461" s="11">
        <f t="shared" si="4234"/>
        <v>1.2583352279566156</v>
      </c>
      <c r="H2461" s="9">
        <f t="shared" si="4169"/>
        <v>0.41350672282487938</v>
      </c>
      <c r="I2461" s="9">
        <f t="shared" si="4170"/>
        <v>0.34712153764221165</v>
      </c>
      <c r="J2461" s="7">
        <f t="shared" si="4171"/>
        <v>0.42370131726446947</v>
      </c>
      <c r="K2461" s="7">
        <f t="shared" si="4172"/>
        <v>1.0103323163983884</v>
      </c>
      <c r="L2461" s="11">
        <f t="shared" ref="L2461:M2461" si="4235">B2461/B1705-1</f>
        <v>0.94931305920552056</v>
      </c>
      <c r="M2461" s="11">
        <f t="shared" si="4235"/>
        <v>2.4026679294328637</v>
      </c>
      <c r="N2461" s="9">
        <f t="shared" si="4150"/>
        <v>0.22249234439363963</v>
      </c>
      <c r="O2461" s="9">
        <f t="shared" si="4151"/>
        <v>0.25797373825579445</v>
      </c>
      <c r="P2461" s="7">
        <f t="shared" si="4152"/>
        <v>0.76411889963874402</v>
      </c>
      <c r="Q2461" s="7">
        <f t="shared" si="4153"/>
        <v>2.0162068425523727</v>
      </c>
    </row>
    <row r="2462" spans="1:17" x14ac:dyDescent="0.3">
      <c r="A2462" s="1">
        <v>44113</v>
      </c>
      <c r="B2462" s="2">
        <v>284.83330000000001</v>
      </c>
      <c r="C2462" s="2">
        <v>35.274999999999999</v>
      </c>
      <c r="D2462" s="2">
        <f t="shared" si="4182"/>
        <v>1.5164610235430477E-2</v>
      </c>
      <c r="E2462" s="2">
        <f t="shared" si="4183"/>
        <v>4.3527635877178318E-2</v>
      </c>
      <c r="F2462" s="11">
        <f t="shared" ref="F2462:G2462" si="4236">B2462/B2210-1</f>
        <v>0.52341875532840065</v>
      </c>
      <c r="G2462" s="11">
        <f t="shared" si="4236"/>
        <v>1.3082711686951969</v>
      </c>
      <c r="H2462" s="9">
        <f t="shared" si="4169"/>
        <v>0.42095699037374051</v>
      </c>
      <c r="I2462" s="9">
        <f t="shared" si="4170"/>
        <v>0.34733146368891776</v>
      </c>
      <c r="J2462" s="7">
        <f t="shared" si="4171"/>
        <v>0.43424333511275304</v>
      </c>
      <c r="K2462" s="7">
        <f t="shared" si="4172"/>
        <v>1.0544225596965875</v>
      </c>
      <c r="L2462" s="11">
        <f t="shared" ref="L2462:M2462" si="4237">B2462/B1706-1</f>
        <v>0.98137874760617194</v>
      </c>
      <c r="M2462" s="11">
        <f t="shared" si="4237"/>
        <v>2.5629873540463013</v>
      </c>
      <c r="N2462" s="9">
        <f t="shared" si="4150"/>
        <v>0.22793097985034594</v>
      </c>
      <c r="O2462" s="9">
        <f t="shared" si="4151"/>
        <v>0.25810258028822125</v>
      </c>
      <c r="P2462" s="7">
        <f t="shared" si="4152"/>
        <v>0.79295935673823958</v>
      </c>
      <c r="Q2462" s="7">
        <f t="shared" si="4153"/>
        <v>2.1646741696182108</v>
      </c>
    </row>
    <row r="2463" spans="1:17" x14ac:dyDescent="0.3">
      <c r="A2463" s="1">
        <v>44116</v>
      </c>
      <c r="B2463" s="2">
        <v>293.62630000000001</v>
      </c>
      <c r="C2463" s="2">
        <v>38.564999999999998</v>
      </c>
      <c r="D2463" s="2">
        <f t="shared" si="4182"/>
        <v>3.0403773525170076E-2</v>
      </c>
      <c r="E2463" s="2">
        <f t="shared" si="4183"/>
        <v>8.9170631647084775E-2</v>
      </c>
      <c r="F2463" s="11">
        <f t="shared" ref="F2463:G2463" si="4238">B2463/B2211-1</f>
        <v>0.55047898961757924</v>
      </c>
      <c r="G2463" s="11">
        <f t="shared" si="4238"/>
        <v>1.4324631172615629</v>
      </c>
      <c r="H2463" s="9">
        <f t="shared" si="4169"/>
        <v>0.43856390875231926</v>
      </c>
      <c r="I2463" s="9">
        <f t="shared" si="4170"/>
        <v>0.34833851636443608</v>
      </c>
      <c r="J2463" s="7">
        <f t="shared" si="4171"/>
        <v>0.45920832829526392</v>
      </c>
      <c r="K2463" s="7">
        <f t="shared" si="4172"/>
        <v>1.1590384862471517</v>
      </c>
      <c r="L2463" s="11">
        <f t="shared" ref="L2463:M2463" si="4239">B2463/B1707-1</f>
        <v>1.0410232562665827</v>
      </c>
      <c r="M2463" s="11">
        <f t="shared" si="4239"/>
        <v>2.8871697694812068</v>
      </c>
      <c r="N2463" s="9">
        <f t="shared" si="4150"/>
        <v>0.23781709276930255</v>
      </c>
      <c r="O2463" s="9">
        <f t="shared" si="4151"/>
        <v>0.2586631302726547</v>
      </c>
      <c r="P2463" s="7">
        <f t="shared" si="4152"/>
        <v>0.84612963027173071</v>
      </c>
      <c r="Q2463" s="7">
        <f t="shared" si="4153"/>
        <v>2.4456567776603624</v>
      </c>
    </row>
    <row r="2464" spans="1:17" x14ac:dyDescent="0.3">
      <c r="A2464" s="1">
        <v>44117</v>
      </c>
      <c r="B2464" s="2">
        <v>293.61630000000002</v>
      </c>
      <c r="C2464" s="2">
        <v>38.57</v>
      </c>
      <c r="D2464" s="2">
        <f t="shared" si="4182"/>
        <v>-3.4057474716417444E-5</v>
      </c>
      <c r="E2464" s="2">
        <f t="shared" si="4183"/>
        <v>1.2964283417404201E-4</v>
      </c>
      <c r="F2464" s="11">
        <f t="shared" ref="F2464:G2464" si="4240">B2464/B2212-1</f>
        <v>0.55058830363649824</v>
      </c>
      <c r="G2464" s="11">
        <f t="shared" si="4240"/>
        <v>1.4300961453647347</v>
      </c>
      <c r="H2464" s="9">
        <f t="shared" si="4169"/>
        <v>0.43863440965322004</v>
      </c>
      <c r="I2464" s="9">
        <f t="shared" si="4170"/>
        <v>0.34833815007923807</v>
      </c>
      <c r="J2464" s="7">
        <f t="shared" si="4171"/>
        <v>0.45931139361874762</v>
      </c>
      <c r="K2464" s="7">
        <f t="shared" si="4172"/>
        <v>1.1594976568103688</v>
      </c>
      <c r="L2464" s="11">
        <f t="shared" ref="L2464:M2464" si="4241">B2464/B1708-1</f>
        <v>1.0348884997064962</v>
      </c>
      <c r="M2464" s="11">
        <f t="shared" si="4241"/>
        <v>2.8540709061113554</v>
      </c>
      <c r="N2464" s="9">
        <f t="shared" si="4150"/>
        <v>0.23681367536481401</v>
      </c>
      <c r="O2464" s="9">
        <f t="shared" si="4151"/>
        <v>0.25866107682190864</v>
      </c>
      <c r="P2464" s="7">
        <f t="shared" si="4152"/>
        <v>0.84058360341522587</v>
      </c>
      <c r="Q2464" s="7">
        <f t="shared" si="4153"/>
        <v>2.4147289427919607</v>
      </c>
    </row>
    <row r="2465" spans="1:17" x14ac:dyDescent="0.3">
      <c r="A2465" s="1">
        <v>44118</v>
      </c>
      <c r="B2465" s="2">
        <v>291.16379999999998</v>
      </c>
      <c r="C2465" s="2">
        <v>37.6175</v>
      </c>
      <c r="D2465" s="2">
        <f t="shared" si="4182"/>
        <v>-8.3878175022880988E-3</v>
      </c>
      <c r="E2465" s="2">
        <f t="shared" si="4183"/>
        <v>-2.5005404569240365E-2</v>
      </c>
      <c r="F2465" s="11">
        <f t="shared" ref="F2465:G2465" si="4242">B2465/B2213-1</f>
        <v>0.51832858796658421</v>
      </c>
      <c r="G2465" s="11">
        <f t="shared" si="4242"/>
        <v>1.283446643195338</v>
      </c>
      <c r="H2465" s="9">
        <f t="shared" si="4169"/>
        <v>0.41761011666016784</v>
      </c>
      <c r="I2465" s="9">
        <f t="shared" si="4170"/>
        <v>0.34831247181719349</v>
      </c>
      <c r="J2465" s="7">
        <f t="shared" si="4171"/>
        <v>0.42896345908055289</v>
      </c>
      <c r="K2465" s="7">
        <f t="shared" si="4172"/>
        <v>1.0276616830832497</v>
      </c>
      <c r="L2465" s="11">
        <f t="shared" ref="L2465:M2465" si="4243">B2465/B1709-1</f>
        <v>1.0215777487710724</v>
      </c>
      <c r="M2465" s="11">
        <f t="shared" si="4243"/>
        <v>2.7792858865134225</v>
      </c>
      <c r="N2465" s="9">
        <f t="shared" si="4150"/>
        <v>0.2346260900965399</v>
      </c>
      <c r="O2465" s="9">
        <f t="shared" si="4151"/>
        <v>0.25871216965065225</v>
      </c>
      <c r="P2465" s="7">
        <f t="shared" si="4152"/>
        <v>0.82847135054462195</v>
      </c>
      <c r="Q2465" s="7">
        <f t="shared" si="4153"/>
        <v>2.3469617368042086</v>
      </c>
    </row>
    <row r="2466" spans="1:17" x14ac:dyDescent="0.3">
      <c r="A2466" s="1">
        <v>44119</v>
      </c>
      <c r="B2466" s="2">
        <v>289.2099</v>
      </c>
      <c r="C2466" s="2">
        <v>36.840000000000003</v>
      </c>
      <c r="D2466" s="2">
        <f t="shared" si="4182"/>
        <v>-6.7332733443522278E-3</v>
      </c>
      <c r="E2466" s="2">
        <f t="shared" si="4183"/>
        <v>-2.0885156263789919E-2</v>
      </c>
      <c r="F2466" s="11">
        <f t="shared" ref="F2466:G2466" si="4244">B2466/B2214-1</f>
        <v>0.51189004356206258</v>
      </c>
      <c r="G2466" s="11">
        <f t="shared" si="4244"/>
        <v>1.2529905330365225</v>
      </c>
      <c r="H2466" s="9">
        <f t="shared" si="4169"/>
        <v>0.41336055260106658</v>
      </c>
      <c r="I2466" s="9">
        <f t="shared" si="4170"/>
        <v>0.3483888045421239</v>
      </c>
      <c r="J2466" s="7">
        <f t="shared" si="4171"/>
        <v>0.42286603644600751</v>
      </c>
      <c r="K2466" s="7">
        <f t="shared" si="4172"/>
        <v>1.0014966820489546</v>
      </c>
      <c r="L2466" s="11">
        <f t="shared" ref="L2466:M2466" si="4245">B2466/B1710-1</f>
        <v>1.0002953308674014</v>
      </c>
      <c r="M2466" s="11">
        <f t="shared" si="4245"/>
        <v>2.6602086438152015</v>
      </c>
      <c r="N2466" s="9">
        <f t="shared" si="4150"/>
        <v>0.23109827836405991</v>
      </c>
      <c r="O2466" s="9">
        <f t="shared" si="4151"/>
        <v>0.25874442524064489</v>
      </c>
      <c r="P2466" s="7">
        <f t="shared" si="4152"/>
        <v>0.8091765892499414</v>
      </c>
      <c r="Q2466" s="7">
        <f t="shared" si="4153"/>
        <v>2.2416334622282905</v>
      </c>
    </row>
    <row r="2467" spans="1:17" x14ac:dyDescent="0.3">
      <c r="A2467" s="1">
        <v>44120</v>
      </c>
      <c r="B2467" s="2">
        <v>287.62470000000002</v>
      </c>
      <c r="C2467" s="2">
        <v>36.274999999999999</v>
      </c>
      <c r="D2467" s="2">
        <f t="shared" si="4182"/>
        <v>-5.4962167336265787E-3</v>
      </c>
      <c r="E2467" s="2">
        <f t="shared" si="4183"/>
        <v>-1.5455412616854729E-2</v>
      </c>
      <c r="F2467" s="11">
        <f t="shared" ref="F2467:G2467" si="4246">B2467/B2215-1</f>
        <v>0.49964102427739521</v>
      </c>
      <c r="G2467" s="11">
        <f t="shared" si="4246"/>
        <v>1.2032920310981536</v>
      </c>
      <c r="H2467" s="9">
        <f t="shared" si="4169"/>
        <v>0.40522576231884178</v>
      </c>
      <c r="I2467" s="9">
        <f t="shared" si="4170"/>
        <v>0.34846008404491124</v>
      </c>
      <c r="J2467" s="7">
        <f t="shared" si="4171"/>
        <v>0.41130322030056843</v>
      </c>
      <c r="K2467" s="7">
        <f t="shared" si="4172"/>
        <v>0.95280607533286465</v>
      </c>
      <c r="L2467" s="11">
        <f t="shared" ref="L2467:M2467" si="4247">B2467/B1711-1</f>
        <v>0.98251661490233722</v>
      </c>
      <c r="M2467" s="11">
        <f t="shared" si="4247"/>
        <v>2.5672140820139635</v>
      </c>
      <c r="N2467" s="9">
        <f t="shared" si="4150"/>
        <v>0.2281223517582561</v>
      </c>
      <c r="O2467" s="9">
        <f t="shared" si="4151"/>
        <v>0.25876677702915946</v>
      </c>
      <c r="P2467" s="7">
        <f t="shared" si="4152"/>
        <v>0.7930654336999956</v>
      </c>
      <c r="Q2467" s="7">
        <f t="shared" si="4153"/>
        <v>2.1554712778620542</v>
      </c>
    </row>
    <row r="2468" spans="1:17" x14ac:dyDescent="0.3">
      <c r="A2468" s="1">
        <v>44123</v>
      </c>
      <c r="B2468" s="2">
        <v>282.92919999999998</v>
      </c>
      <c r="C2468" s="2">
        <v>34.472499999999997</v>
      </c>
      <c r="D2468" s="2">
        <f t="shared" si="4182"/>
        <v>-1.6459815664827453E-2</v>
      </c>
      <c r="E2468" s="2">
        <f t="shared" si="4183"/>
        <v>-5.0966894036492398E-2</v>
      </c>
      <c r="F2468" s="11">
        <f t="shared" ref="F2468:G2468" si="4248">B2468/B2216-1</f>
        <v>0.4894726368578266</v>
      </c>
      <c r="G2468" s="11">
        <f t="shared" si="4248"/>
        <v>1.1556494931745842</v>
      </c>
      <c r="H2468" s="9">
        <f t="shared" si="4169"/>
        <v>0.39842212231284624</v>
      </c>
      <c r="I2468" s="9">
        <f t="shared" si="4170"/>
        <v>0.34874605563473876</v>
      </c>
      <c r="J2468" s="7">
        <f t="shared" si="4171"/>
        <v>0.40159407888667809</v>
      </c>
      <c r="K2468" s="7">
        <f t="shared" si="4172"/>
        <v>0.91163561013858296</v>
      </c>
      <c r="L2468" s="11">
        <f t="shared" ref="L2468:M2468" si="4249">B2468/B1712-1</f>
        <v>0.94766558956065339</v>
      </c>
      <c r="M2468" s="11">
        <f t="shared" si="4249"/>
        <v>2.3781002871225998</v>
      </c>
      <c r="N2468" s="9">
        <f t="shared" si="4150"/>
        <v>0.2222105072934141</v>
      </c>
      <c r="O2468" s="9">
        <f t="shared" si="4151"/>
        <v>0.25896056764163822</v>
      </c>
      <c r="P2468" s="7">
        <f t="shared" si="4152"/>
        <v>0.76127972004041866</v>
      </c>
      <c r="Q2468" s="7">
        <f t="shared" si="4153"/>
        <v>1.9879179143758572</v>
      </c>
    </row>
    <row r="2469" spans="1:17" x14ac:dyDescent="0.3">
      <c r="A2469" s="1">
        <v>44124</v>
      </c>
      <c r="B2469" s="2">
        <v>283.53730000000002</v>
      </c>
      <c r="C2469" s="2">
        <v>34.695</v>
      </c>
      <c r="D2469" s="2">
        <f t="shared" si="4182"/>
        <v>2.1469945127937096E-3</v>
      </c>
      <c r="E2469" s="2">
        <f t="shared" si="4183"/>
        <v>6.4336796177529984E-3</v>
      </c>
      <c r="F2469" s="11">
        <f t="shared" ref="F2469:G2469" si="4250">B2469/B2217-1</f>
        <v>0.47955250859436482</v>
      </c>
      <c r="G2469" s="11">
        <f t="shared" si="4250"/>
        <v>1.1137314869532902</v>
      </c>
      <c r="H2469" s="9">
        <f t="shared" si="4169"/>
        <v>0.39173968299844503</v>
      </c>
      <c r="I2469" s="9">
        <f t="shared" si="4170"/>
        <v>0.34867092682371287</v>
      </c>
      <c r="J2469" s="7">
        <f t="shared" si="4171"/>
        <v>0.392295710969774</v>
      </c>
      <c r="K2469" s="7">
        <f t="shared" si="4172"/>
        <v>0.87413586378672492</v>
      </c>
      <c r="L2469" s="11">
        <f t="shared" ref="L2469:M2469" si="4251">B2469/B1713-1</f>
        <v>0.95421130550332789</v>
      </c>
      <c r="M2469" s="11">
        <f t="shared" si="4251"/>
        <v>2.4129810340757065</v>
      </c>
      <c r="N2469" s="9">
        <f t="shared" si="4150"/>
        <v>0.22332889591496113</v>
      </c>
      <c r="O2469" s="9">
        <f t="shared" si="4151"/>
        <v>0.25895877709827447</v>
      </c>
      <c r="P2469" s="7">
        <f t="shared" si="4152"/>
        <v>0.76720148845444935</v>
      </c>
      <c r="Q2469" s="7">
        <f t="shared" si="4153"/>
        <v>2.01818244874472</v>
      </c>
    </row>
    <row r="2470" spans="1:17" x14ac:dyDescent="0.3">
      <c r="A2470" s="1">
        <v>44125</v>
      </c>
      <c r="B2470" s="2">
        <v>283.31799999999998</v>
      </c>
      <c r="C2470" s="2">
        <v>34.604999999999997</v>
      </c>
      <c r="D2470" s="2">
        <f t="shared" si="4182"/>
        <v>-7.7374247339969879E-4</v>
      </c>
      <c r="E2470" s="2">
        <f t="shared" si="4183"/>
        <v>-2.5974040576856173E-3</v>
      </c>
      <c r="F2470" s="11">
        <f t="shared" ref="F2470:G2470" si="4252">B2470/B2218-1</f>
        <v>0.49027594916867034</v>
      </c>
      <c r="G2470" s="11">
        <f t="shared" si="4252"/>
        <v>1.1581993488917437</v>
      </c>
      <c r="H2470" s="9">
        <f t="shared" si="4169"/>
        <v>0.3989613035941611</v>
      </c>
      <c r="I2470" s="9">
        <f t="shared" si="4170"/>
        <v>0.3485475989921058</v>
      </c>
      <c r="J2470" s="7">
        <f t="shared" si="4171"/>
        <v>0.40244702969433632</v>
      </c>
      <c r="K2470" s="7">
        <f t="shared" si="4172"/>
        <v>0.91592298179601483</v>
      </c>
      <c r="L2470" s="11">
        <f t="shared" ref="L2470:M2470" si="4253">B2470/B1714-1</f>
        <v>0.95994169664963236</v>
      </c>
      <c r="M2470" s="11">
        <f t="shared" si="4253"/>
        <v>2.4421190840909541</v>
      </c>
      <c r="N2470" s="9">
        <f t="shared" si="4150"/>
        <v>0.22430490873088565</v>
      </c>
      <c r="O2470" s="9">
        <f t="shared" si="4151"/>
        <v>0.25894699525664866</v>
      </c>
      <c r="P2470" s="7">
        <f t="shared" si="4152"/>
        <v>0.77239972761898801</v>
      </c>
      <c r="Q2470" s="7">
        <f t="shared" si="4153"/>
        <v>2.045062123682559</v>
      </c>
    </row>
    <row r="2471" spans="1:17" x14ac:dyDescent="0.3">
      <c r="A2471" s="1">
        <v>44126</v>
      </c>
      <c r="B2471" s="2">
        <v>283.30799999999999</v>
      </c>
      <c r="C2471" s="2">
        <v>34.622500000000002</v>
      </c>
      <c r="D2471" s="2">
        <f t="shared" si="4182"/>
        <v>-3.5296650704405454E-5</v>
      </c>
      <c r="E2471" s="2">
        <f t="shared" si="4183"/>
        <v>5.0557944090930031E-4</v>
      </c>
      <c r="F2471" s="11">
        <f t="shared" ref="F2471:G2471" si="4254">B2471/B2219-1</f>
        <v>0.48735443185505067</v>
      </c>
      <c r="G2471" s="11">
        <f t="shared" si="4254"/>
        <v>1.1492377026792142</v>
      </c>
      <c r="H2471" s="9">
        <f t="shared" si="4169"/>
        <v>0.39699899271117178</v>
      </c>
      <c r="I2471" s="9">
        <f t="shared" si="4170"/>
        <v>0.34855116514876294</v>
      </c>
      <c r="J2471" s="7">
        <f t="shared" si="4171"/>
        <v>0.3996959512384346</v>
      </c>
      <c r="K2471" s="7">
        <f t="shared" si="4172"/>
        <v>0.90465589908983901</v>
      </c>
      <c r="L2471" s="11">
        <f t="shared" ref="L2471:M2471" si="4255">B2471/B1715-1</f>
        <v>0.9546004600391047</v>
      </c>
      <c r="M2471" s="11">
        <f t="shared" si="4255"/>
        <v>2.4189658918096897</v>
      </c>
      <c r="N2471" s="9">
        <f t="shared" si="4150"/>
        <v>0.22339526809494911</v>
      </c>
      <c r="O2471" s="9">
        <f t="shared" si="4151"/>
        <v>0.25894544654301965</v>
      </c>
      <c r="P2471" s="7">
        <f t="shared" si="4152"/>
        <v>0.76757170728260204</v>
      </c>
      <c r="Q2471" s="7">
        <f t="shared" si="4153"/>
        <v>2.0202673833543954</v>
      </c>
    </row>
    <row r="2472" spans="1:17" x14ac:dyDescent="0.3">
      <c r="A2472" s="1">
        <v>44127</v>
      </c>
      <c r="B2472" s="2">
        <v>283.86630000000002</v>
      </c>
      <c r="C2472" s="2">
        <v>34.825000000000003</v>
      </c>
      <c r="D2472" s="2">
        <f t="shared" si="4182"/>
        <v>1.9687076100664501E-3</v>
      </c>
      <c r="E2472" s="2">
        <f t="shared" si="4183"/>
        <v>5.8317599311336812E-3</v>
      </c>
      <c r="F2472" s="11">
        <f t="shared" ref="F2472:G2472" si="4256">B2472/B2220-1</f>
        <v>0.47592741256210669</v>
      </c>
      <c r="G2472" s="11">
        <f t="shared" si="4256"/>
        <v>1.101499562501886</v>
      </c>
      <c r="H2472" s="9">
        <f t="shared" si="4169"/>
        <v>0.3892865464880208</v>
      </c>
      <c r="I2472" s="9">
        <f t="shared" si="4170"/>
        <v>0.34845678357956045</v>
      </c>
      <c r="J2472" s="7">
        <f t="shared" si="4171"/>
        <v>0.38898807924271517</v>
      </c>
      <c r="K2472" s="7">
        <f t="shared" si="4172"/>
        <v>0.86164416020076873</v>
      </c>
      <c r="L2472" s="11">
        <f t="shared" ref="L2472:M2472" si="4257">B2472/B1716-1</f>
        <v>0.97131154656257301</v>
      </c>
      <c r="M2472" s="11">
        <f t="shared" si="4257"/>
        <v>2.5042967256334405</v>
      </c>
      <c r="N2472" s="9">
        <f t="shared" si="4150"/>
        <v>0.22623302696889042</v>
      </c>
      <c r="O2472" s="9">
        <f t="shared" si="4151"/>
        <v>0.25891059432409214</v>
      </c>
      <c r="P2472" s="7">
        <f t="shared" si="4152"/>
        <v>0.7827320321107627</v>
      </c>
      <c r="Q2472" s="7">
        <f t="shared" si="4153"/>
        <v>2.099153001082839</v>
      </c>
    </row>
    <row r="2473" spans="1:17" x14ac:dyDescent="0.3">
      <c r="A2473" s="1">
        <v>44130</v>
      </c>
      <c r="B2473" s="2">
        <v>279.60939999999999</v>
      </c>
      <c r="C2473" s="2">
        <v>33.237499999999997</v>
      </c>
      <c r="D2473" s="2">
        <f t="shared" si="4182"/>
        <v>-1.5109723413242777E-2</v>
      </c>
      <c r="E2473" s="2">
        <f t="shared" si="4183"/>
        <v>-4.6656763096731363E-2</v>
      </c>
      <c r="F2473" s="11">
        <f t="shared" ref="F2473:G2473" si="4258">B2473/B2221-1</f>
        <v>0.4422758306218495</v>
      </c>
      <c r="G2473" s="11">
        <f t="shared" si="4258"/>
        <v>0.96104171952162099</v>
      </c>
      <c r="H2473" s="9">
        <f t="shared" si="4169"/>
        <v>0.3662223039420261</v>
      </c>
      <c r="I2473" s="9">
        <f t="shared" si="4170"/>
        <v>0.34879264207389699</v>
      </c>
      <c r="J2473" s="7">
        <f t="shared" si="4171"/>
        <v>0.35715982263172585</v>
      </c>
      <c r="K2473" s="7">
        <f t="shared" si="4172"/>
        <v>0.73535764843871299</v>
      </c>
      <c r="L2473" s="11">
        <f t="shared" ref="L2473:M2473" si="4259">B2473/B1717-1</f>
        <v>0.93846885520484946</v>
      </c>
      <c r="M2473" s="11">
        <f t="shared" si="4259"/>
        <v>2.327576713220203</v>
      </c>
      <c r="N2473" s="9">
        <f t="shared" si="4150"/>
        <v>0.22063280385305212</v>
      </c>
      <c r="O2473" s="9">
        <f t="shared" si="4151"/>
        <v>0.25907484391295288</v>
      </c>
      <c r="P2473" s="7">
        <f t="shared" si="4152"/>
        <v>0.75280743212833734</v>
      </c>
      <c r="Q2473" s="7">
        <f t="shared" si="4153"/>
        <v>1.9434379695885151</v>
      </c>
    </row>
    <row r="2474" spans="1:17" x14ac:dyDescent="0.3">
      <c r="A2474" s="1">
        <v>44131</v>
      </c>
      <c r="B2474" s="2">
        <v>281.79270000000002</v>
      </c>
      <c r="C2474" s="2">
        <v>34.022500000000001</v>
      </c>
      <c r="D2474" s="2">
        <f t="shared" si="4182"/>
        <v>7.778064981052101E-3</v>
      </c>
      <c r="E2474" s="2">
        <f t="shared" si="4183"/>
        <v>2.3343313883197426E-2</v>
      </c>
      <c r="F2474" s="11">
        <f t="shared" ref="F2474:G2474" si="4260">B2474/B2222-1</f>
        <v>0.43933858176017604</v>
      </c>
      <c r="G2474" s="11">
        <f t="shared" si="4260"/>
        <v>0.94790509670105694</v>
      </c>
      <c r="H2474" s="9">
        <f t="shared" si="4169"/>
        <v>0.36418368984688099</v>
      </c>
      <c r="I2474" s="9">
        <f t="shared" si="4170"/>
        <v>0.34874969113265564</v>
      </c>
      <c r="J2474" s="7">
        <f t="shared" si="4171"/>
        <v>0.354416204785309</v>
      </c>
      <c r="K2474" s="7">
        <f t="shared" si="4172"/>
        <v>0.72500941380654838</v>
      </c>
      <c r="L2474" s="11">
        <f t="shared" ref="L2474:M2474" si="4261">B2474/B1718-1</f>
        <v>0.96102552182863099</v>
      </c>
      <c r="M2474" s="11">
        <f t="shared" si="4261"/>
        <v>2.4480749156287054</v>
      </c>
      <c r="N2474" s="9">
        <f t="shared" si="4150"/>
        <v>0.2244891872768347</v>
      </c>
      <c r="O2474" s="9">
        <f t="shared" si="4151"/>
        <v>0.25909137060242049</v>
      </c>
      <c r="P2474" s="7">
        <f t="shared" si="4152"/>
        <v>0.77318090355588809</v>
      </c>
      <c r="Q2474" s="7">
        <f t="shared" si="4153"/>
        <v>2.0470384477739252</v>
      </c>
    </row>
    <row r="2475" spans="1:17" x14ac:dyDescent="0.3">
      <c r="A2475" s="1">
        <v>44132</v>
      </c>
      <c r="B2475" s="2">
        <v>270.80650000000003</v>
      </c>
      <c r="C2475" s="2">
        <v>30.03</v>
      </c>
      <c r="D2475" s="2">
        <f t="shared" si="4182"/>
        <v>-3.9767150527688686E-2</v>
      </c>
      <c r="E2475" s="2">
        <f t="shared" si="4183"/>
        <v>-0.12482518845709668</v>
      </c>
      <c r="F2475" s="11">
        <f t="shared" ref="F2475:G2475" si="4262">B2475/B2223-1</f>
        <v>0.39401924503418306</v>
      </c>
      <c r="G2475" s="11">
        <f t="shared" si="4262"/>
        <v>0.75986591497790656</v>
      </c>
      <c r="H2475" s="9">
        <f t="shared" si="4169"/>
        <v>0.33219111786296468</v>
      </c>
      <c r="I2475" s="9">
        <f t="shared" si="4170"/>
        <v>0.35104947981042667</v>
      </c>
      <c r="J2475" s="7">
        <f t="shared" si="4171"/>
        <v>0.31071560211780902</v>
      </c>
      <c r="K2475" s="7">
        <f t="shared" si="4172"/>
        <v>0.55583524403007467</v>
      </c>
      <c r="L2475" s="11">
        <f t="shared" ref="L2475:M2475" si="4263">B2475/B1719-1</f>
        <v>0.89059854717830778</v>
      </c>
      <c r="M2475" s="11">
        <f t="shared" si="4263"/>
        <v>2.0719342035271491</v>
      </c>
      <c r="N2475" s="9">
        <f t="shared" si="4150"/>
        <v>0.21229782352135898</v>
      </c>
      <c r="O2475" s="9">
        <f t="shared" si="4151"/>
        <v>0.2601407560033</v>
      </c>
      <c r="P2475" s="7">
        <f t="shared" si="4152"/>
        <v>0.70810343243252771</v>
      </c>
      <c r="Q2475" s="7">
        <f t="shared" si="4153"/>
        <v>1.7103886478062553</v>
      </c>
    </row>
    <row r="2476" spans="1:17" x14ac:dyDescent="0.3">
      <c r="A2476" s="1">
        <v>44133</v>
      </c>
      <c r="B2476" s="2">
        <v>275.5419</v>
      </c>
      <c r="C2476" s="2">
        <v>31.557500000000001</v>
      </c>
      <c r="D2476" s="2">
        <f t="shared" si="4182"/>
        <v>1.7335160438970466E-2</v>
      </c>
      <c r="E2476" s="2">
        <f t="shared" si="4183"/>
        <v>4.9614396649640832E-2</v>
      </c>
      <c r="F2476" s="11">
        <f t="shared" ref="F2476:G2476" si="4264">B2476/B2224-1</f>
        <v>0.41155506148679977</v>
      </c>
      <c r="G2476" s="11">
        <f t="shared" si="4264"/>
        <v>0.82374289891757257</v>
      </c>
      <c r="H2476" s="9">
        <f t="shared" si="4169"/>
        <v>0.34469197715127475</v>
      </c>
      <c r="I2476" s="9">
        <f t="shared" si="4170"/>
        <v>0.3513962104755351</v>
      </c>
      <c r="J2476" s="7">
        <f t="shared" si="4171"/>
        <v>0.32704189860692412</v>
      </c>
      <c r="K2476" s="7">
        <f t="shared" si="4172"/>
        <v>0.61352156236010469</v>
      </c>
      <c r="L2476" s="11">
        <f t="shared" ref="L2476:M2476" si="4265">B2476/B1720-1</f>
        <v>0.86921995168580724</v>
      </c>
      <c r="M2476" s="11">
        <f t="shared" si="4265"/>
        <v>1.9720757204746655</v>
      </c>
      <c r="N2476" s="9">
        <f t="shared" si="4150"/>
        <v>0.20850706856808321</v>
      </c>
      <c r="O2476" s="9">
        <f t="shared" si="4151"/>
        <v>0.2598172565605994</v>
      </c>
      <c r="P2476" s="7">
        <f t="shared" si="4152"/>
        <v>0.68921461403610929</v>
      </c>
      <c r="Q2476" s="7">
        <f t="shared" si="4153"/>
        <v>1.6254334998857121</v>
      </c>
    </row>
    <row r="2477" spans="1:17" x14ac:dyDescent="0.3">
      <c r="A2477" s="1">
        <v>44134</v>
      </c>
      <c r="B2477" s="2">
        <v>268.55340000000001</v>
      </c>
      <c r="C2477" s="2">
        <v>29.362500000000001</v>
      </c>
      <c r="D2477" s="2">
        <f t="shared" si="4182"/>
        <v>-2.568992728728909E-2</v>
      </c>
      <c r="E2477" s="2">
        <f t="shared" si="4183"/>
        <v>-7.2092928659848426E-2</v>
      </c>
      <c r="F2477" s="11">
        <f t="shared" ref="F2477:G2477" si="4266">B2477/B2225-1</f>
        <v>0.37512577210631992</v>
      </c>
      <c r="G2477" s="11">
        <f t="shared" si="4266"/>
        <v>0.69566648571857592</v>
      </c>
      <c r="H2477" s="9">
        <f t="shared" si="4169"/>
        <v>0.31854519755812899</v>
      </c>
      <c r="I2477" s="9">
        <f t="shared" si="4170"/>
        <v>0.35243137761433674</v>
      </c>
      <c r="J2477" s="7">
        <f t="shared" si="4171"/>
        <v>0.29232285200181107</v>
      </c>
      <c r="K2477" s="7">
        <f t="shared" si="4172"/>
        <v>0.48691001472337181</v>
      </c>
      <c r="L2477" s="11">
        <f t="shared" ref="L2477:M2477" si="4267">B2477/B1721-1</f>
        <v>0.81772487757332923</v>
      </c>
      <c r="M2477" s="11">
        <f t="shared" si="4267"/>
        <v>1.7457755500902401</v>
      </c>
      <c r="N2477" s="9">
        <f t="shared" si="4150"/>
        <v>0.19919521727848621</v>
      </c>
      <c r="O2477" s="9">
        <f t="shared" si="4151"/>
        <v>0.26026598313653176</v>
      </c>
      <c r="P2477" s="7">
        <f t="shared" si="4152"/>
        <v>0.6421035606559371</v>
      </c>
      <c r="Q2477" s="7">
        <f t="shared" si="4153"/>
        <v>1.4067776997510331</v>
      </c>
    </row>
    <row r="2478" spans="1:17" x14ac:dyDescent="0.3">
      <c r="A2478" s="1">
        <v>44137</v>
      </c>
      <c r="B2478" s="2">
        <v>269.15159999999997</v>
      </c>
      <c r="C2478" s="2">
        <v>29.372499999999999</v>
      </c>
      <c r="D2478" s="2">
        <f t="shared" si="4182"/>
        <v>2.2250127738869092E-3</v>
      </c>
      <c r="E2478" s="2">
        <f t="shared" si="4183"/>
        <v>3.4051247455927632E-4</v>
      </c>
      <c r="F2478" s="11">
        <f t="shared" ref="F2478:G2478" si="4268">B2478/B2226-1</f>
        <v>0.36578380504141972</v>
      </c>
      <c r="G2478" s="11">
        <f t="shared" si="4268"/>
        <v>0.6514300493081675</v>
      </c>
      <c r="H2478" s="9">
        <f t="shared" si="4169"/>
        <v>0.31172847998547348</v>
      </c>
      <c r="I2478" s="9">
        <f t="shared" si="4170"/>
        <v>0.35234659487266295</v>
      </c>
      <c r="J2478" s="7">
        <f t="shared" si="4171"/>
        <v>0.28358175795650009</v>
      </c>
      <c r="K2478" s="7">
        <f t="shared" si="4172"/>
        <v>0.45720306110176367</v>
      </c>
      <c r="L2478" s="11">
        <f t="shared" ref="L2478:M2478" si="4269">B2478/B1722-1</f>
        <v>0.81494972925952625</v>
      </c>
      <c r="M2478" s="11">
        <f t="shared" si="4269"/>
        <v>1.717964614872117</v>
      </c>
      <c r="N2478" s="9">
        <f t="shared" si="4150"/>
        <v>0.19868592331852128</v>
      </c>
      <c r="O2478" s="9">
        <f t="shared" si="4151"/>
        <v>0.26026167905928649</v>
      </c>
      <c r="P2478" s="7">
        <f t="shared" si="4152"/>
        <v>0.63960204610300853</v>
      </c>
      <c r="Q2478" s="7">
        <f t="shared" si="4153"/>
        <v>1.3958435898940333</v>
      </c>
    </row>
    <row r="2479" spans="1:17" x14ac:dyDescent="0.3">
      <c r="A2479" s="1">
        <v>44138</v>
      </c>
      <c r="B2479" s="2">
        <v>273.8073</v>
      </c>
      <c r="C2479" s="2">
        <v>30.85</v>
      </c>
      <c r="D2479" s="2">
        <f t="shared" si="4182"/>
        <v>1.714978466602932E-2</v>
      </c>
      <c r="E2479" s="2">
        <f t="shared" si="4183"/>
        <v>4.9077887891806317E-2</v>
      </c>
      <c r="F2479" s="11">
        <f t="shared" ref="F2479:G2479" si="4270">B2479/B2227-1</f>
        <v>0.38086847149803083</v>
      </c>
      <c r="G2479" s="11">
        <f t="shared" si="4270"/>
        <v>0.70409036926561175</v>
      </c>
      <c r="H2479" s="9">
        <f t="shared" si="4169"/>
        <v>0.32271262839829606</v>
      </c>
      <c r="I2479" s="9">
        <f t="shared" si="4170"/>
        <v>0.35267062397152771</v>
      </c>
      <c r="J2479" s="7">
        <f t="shared" si="4171"/>
        <v>0.29761030235303321</v>
      </c>
      <c r="K2479" s="7">
        <f t="shared" si="4172"/>
        <v>0.50447398373515973</v>
      </c>
      <c r="L2479" s="11">
        <f t="shared" ref="L2479:M2479" si="4271">B2479/B1723-1</f>
        <v>0.84695069015968483</v>
      </c>
      <c r="M2479" s="11">
        <f t="shared" si="4271"/>
        <v>1.858413557311887</v>
      </c>
      <c r="N2479" s="9">
        <f t="shared" si="4150"/>
        <v>0.20451200120004409</v>
      </c>
      <c r="O2479" s="9">
        <f t="shared" si="4151"/>
        <v>0.26043199174049053</v>
      </c>
      <c r="P2479" s="7">
        <f t="shared" si="4152"/>
        <v>0.66828936668634675</v>
      </c>
      <c r="Q2479" s="7">
        <f t="shared" si="4153"/>
        <v>1.5217999424966622</v>
      </c>
    </row>
    <row r="2480" spans="1:17" x14ac:dyDescent="0.3">
      <c r="A2480" s="1">
        <v>44139</v>
      </c>
      <c r="B2480" s="2">
        <v>286.02960000000002</v>
      </c>
      <c r="C2480" s="2">
        <v>35.020000000000003</v>
      </c>
      <c r="D2480" s="2">
        <f t="shared" si="4182"/>
        <v>4.3670727672094428E-2</v>
      </c>
      <c r="E2480" s="2">
        <f t="shared" si="4183"/>
        <v>0.12678257650630906</v>
      </c>
      <c r="F2480" s="11">
        <f t="shared" ref="F2480:G2480" si="4272">B2480/B2228-1</f>
        <v>0.44171560515798514</v>
      </c>
      <c r="G2480" s="11">
        <f t="shared" si="4272"/>
        <v>0.93204199515610253</v>
      </c>
      <c r="H2480" s="9">
        <f t="shared" si="4169"/>
        <v>0.36583379691391182</v>
      </c>
      <c r="I2480" s="9">
        <f t="shared" si="4170"/>
        <v>0.35519794244330422</v>
      </c>
      <c r="J2480" s="7">
        <f t="shared" si="4171"/>
        <v>0.35357739220744011</v>
      </c>
      <c r="K2480" s="7">
        <f t="shared" si="4172"/>
        <v>0.69851830942156035</v>
      </c>
      <c r="L2480" s="11">
        <f t="shared" ref="L2480:M2480" si="4273">B2480/B1724-1</f>
        <v>0.93308043688503495</v>
      </c>
      <c r="M2480" s="11">
        <f t="shared" si="4273"/>
        <v>2.2613757007953215</v>
      </c>
      <c r="N2480" s="9">
        <f t="shared" si="4150"/>
        <v>0.21970493727344836</v>
      </c>
      <c r="O2480" s="9">
        <f t="shared" si="4151"/>
        <v>0.26159843989021647</v>
      </c>
      <c r="P2480" s="7">
        <f t="shared" si="4152"/>
        <v>0.74449339628827582</v>
      </c>
      <c r="Q2480" s="7">
        <f t="shared" si="4153"/>
        <v>1.8676385746383191</v>
      </c>
    </row>
    <row r="2481" spans="1:17" x14ac:dyDescent="0.3">
      <c r="A2481" s="1">
        <v>44140</v>
      </c>
      <c r="B2481" s="2">
        <v>293.48669999999998</v>
      </c>
      <c r="C2481" s="2">
        <v>37.722499999999997</v>
      </c>
      <c r="D2481" s="2">
        <f t="shared" si="4182"/>
        <v>2.5737021111592734E-2</v>
      </c>
      <c r="E2481" s="2">
        <f t="shared" si="4183"/>
        <v>7.4337406547963392E-2</v>
      </c>
      <c r="F2481" s="11">
        <f t="shared" ref="F2481:G2481" si="4274">B2481/B2229-1</f>
        <v>0.48263495620597996</v>
      </c>
      <c r="G2481" s="11">
        <f t="shared" si="4274"/>
        <v>1.0944145244572758</v>
      </c>
      <c r="H2481" s="9">
        <f t="shared" si="4169"/>
        <v>0.39382088060045262</v>
      </c>
      <c r="I2481" s="9">
        <f t="shared" si="4170"/>
        <v>0.3560035711211989</v>
      </c>
      <c r="J2481" s="7">
        <f t="shared" si="4171"/>
        <v>0.39159644443770758</v>
      </c>
      <c r="K2481" s="7">
        <f t="shared" si="4172"/>
        <v>0.8425292126826962</v>
      </c>
      <c r="L2481" s="11">
        <f t="shared" ref="L2481:M2481" si="4275">B2481/B1725-1</f>
        <v>0.96458433603077065</v>
      </c>
      <c r="M2481" s="11">
        <f t="shared" si="4275"/>
        <v>2.4177599391149927</v>
      </c>
      <c r="N2481" s="9">
        <f t="shared" si="4150"/>
        <v>0.22509356303940328</v>
      </c>
      <c r="O2481" s="9">
        <f t="shared" si="4151"/>
        <v>0.26194368654385086</v>
      </c>
      <c r="P2481" s="7">
        <f t="shared" si="4152"/>
        <v>0.77244322297305712</v>
      </c>
      <c r="Q2481" s="7">
        <f t="shared" si="4153"/>
        <v>2.0028036010063004</v>
      </c>
    </row>
    <row r="2482" spans="1:17" x14ac:dyDescent="0.3">
      <c r="A2482" s="1">
        <v>44141</v>
      </c>
      <c r="B2482" s="2">
        <v>293.70600000000002</v>
      </c>
      <c r="C2482" s="2">
        <v>37.85</v>
      </c>
      <c r="D2482" s="2">
        <f t="shared" si="4182"/>
        <v>7.4694392554989131E-4</v>
      </c>
      <c r="E2482" s="2">
        <f t="shared" si="4183"/>
        <v>3.3742464777886004E-3</v>
      </c>
      <c r="F2482" s="11">
        <f t="shared" ref="F2482:G2482" si="4276">B2482/B2230-1</f>
        <v>0.47878314292144597</v>
      </c>
      <c r="G2482" s="11">
        <f t="shared" si="4276"/>
        <v>1.0804247694218785</v>
      </c>
      <c r="H2482" s="9">
        <f t="shared" si="4169"/>
        <v>0.39121954885486304</v>
      </c>
      <c r="I2482" s="9">
        <f t="shared" si="4170"/>
        <v>0.35599999072821592</v>
      </c>
      <c r="J2482" s="7">
        <f t="shared" si="4171"/>
        <v>0.38798291392371986</v>
      </c>
      <c r="K2482" s="7">
        <f t="shared" si="4172"/>
        <v>0.82822705762202586</v>
      </c>
      <c r="L2482" s="11">
        <f t="shared" ref="L2482:M2482" si="4277">B2482/B1726-1</f>
        <v>0.95940505218635663</v>
      </c>
      <c r="M2482" s="11">
        <f t="shared" si="4277"/>
        <v>2.3948015139828152</v>
      </c>
      <c r="N2482" s="9">
        <f t="shared" si="4150"/>
        <v>0.22421362745349949</v>
      </c>
      <c r="O2482" s="9">
        <f t="shared" si="4151"/>
        <v>0.26193973816430416</v>
      </c>
      <c r="P2482" s="7">
        <f t="shared" si="4152"/>
        <v>0.76777597058415736</v>
      </c>
      <c r="Q2482" s="7">
        <f t="shared" si="4153"/>
        <v>1.9792002448351274</v>
      </c>
    </row>
    <row r="2483" spans="1:17" x14ac:dyDescent="0.3">
      <c r="A2483" s="1">
        <v>44144</v>
      </c>
      <c r="B2483" s="2">
        <v>287.7045</v>
      </c>
      <c r="C2483" s="2">
        <v>35.54</v>
      </c>
      <c r="D2483" s="2">
        <f t="shared" si="4182"/>
        <v>-2.0645355276906172E-2</v>
      </c>
      <c r="E2483" s="2">
        <f t="shared" si="4183"/>
        <v>-6.2972157156952507E-2</v>
      </c>
      <c r="F2483" s="11">
        <f t="shared" ref="F2483:G2483" si="4278">B2483/B2231-1</f>
        <v>0.44280691513449177</v>
      </c>
      <c r="G2483" s="11">
        <f t="shared" si="4278"/>
        <v>0.93065084771543272</v>
      </c>
      <c r="H2483" s="9">
        <f t="shared" si="4169"/>
        <v>0.36659046289304542</v>
      </c>
      <c r="I2483" s="9">
        <f t="shared" si="4170"/>
        <v>0.35667971366654772</v>
      </c>
      <c r="J2483" s="7">
        <f t="shared" si="4171"/>
        <v>0.35388773007079743</v>
      </c>
      <c r="K2483" s="7">
        <f t="shared" si="4172"/>
        <v>0.69431665651065821</v>
      </c>
      <c r="L2483" s="11">
        <f t="shared" ref="L2483:M2483" si="4279">B2483/B1727-1</f>
        <v>0.91824484342246304</v>
      </c>
      <c r="M2483" s="11">
        <f t="shared" si="4279"/>
        <v>2.1823920771510696</v>
      </c>
      <c r="N2483" s="9">
        <f t="shared" si="4150"/>
        <v>0.21713687463480172</v>
      </c>
      <c r="O2483" s="9">
        <f t="shared" si="4151"/>
        <v>0.26223421487454113</v>
      </c>
      <c r="P2483" s="7">
        <f t="shared" si="4152"/>
        <v>0.73024055630097418</v>
      </c>
      <c r="Q2483" s="7">
        <f t="shared" si="4153"/>
        <v>1.7895500073211754</v>
      </c>
    </row>
    <row r="2484" spans="1:17" x14ac:dyDescent="0.3">
      <c r="A2484" s="1">
        <v>44145</v>
      </c>
      <c r="B2484" s="2">
        <v>282.55040000000002</v>
      </c>
      <c r="C2484" s="2">
        <v>33.622500000000002</v>
      </c>
      <c r="D2484" s="2">
        <f t="shared" si="4182"/>
        <v>-1.8076969974700742E-2</v>
      </c>
      <c r="E2484" s="2">
        <f t="shared" si="4183"/>
        <v>-5.5463337010937946E-2</v>
      </c>
      <c r="F2484" s="11">
        <f t="shared" ref="F2484:G2484" si="4280">B2484/B2232-1</f>
        <v>0.41886375562736511</v>
      </c>
      <c r="G2484" s="11">
        <f t="shared" si="4280"/>
        <v>0.83419799355187152</v>
      </c>
      <c r="H2484" s="9">
        <f t="shared" si="4169"/>
        <v>0.34985637921119406</v>
      </c>
      <c r="I2484" s="9">
        <f t="shared" si="4170"/>
        <v>0.35720157804942532</v>
      </c>
      <c r="J2484" s="7">
        <f t="shared" si="4171"/>
        <v>0.33117218412897986</v>
      </c>
      <c r="K2484" s="7">
        <f t="shared" si="4172"/>
        <v>0.60865879383000809</v>
      </c>
      <c r="L2484" s="11">
        <f t="shared" ref="L2484:M2484" si="4281">B2484/B1728-1</f>
        <v>0.87631916572148039</v>
      </c>
      <c r="M2484" s="11">
        <f t="shared" si="4281"/>
        <v>1.9734952332101106</v>
      </c>
      <c r="N2484" s="9">
        <f t="shared" si="4150"/>
        <v>0.20977065569833278</v>
      </c>
      <c r="O2484" s="9">
        <f t="shared" si="4151"/>
        <v>0.26245532322561183</v>
      </c>
      <c r="P2484" s="7">
        <f t="shared" si="4152"/>
        <v>0.6921294613560427</v>
      </c>
      <c r="Q2484" s="7">
        <f t="shared" si="4153"/>
        <v>1.6065255979138455</v>
      </c>
    </row>
    <row r="2485" spans="1:17" x14ac:dyDescent="0.3">
      <c r="A2485" s="1">
        <v>44146</v>
      </c>
      <c r="B2485" s="2">
        <v>288.87090000000001</v>
      </c>
      <c r="C2485" s="2">
        <v>35.8825</v>
      </c>
      <c r="D2485" s="2">
        <f t="shared" si="4182"/>
        <v>2.2122933750284509E-2</v>
      </c>
      <c r="E2485" s="2">
        <f t="shared" si="4183"/>
        <v>6.5054225747831179E-2</v>
      </c>
      <c r="F2485" s="11">
        <f t="shared" ref="F2485:G2485" si="4282">B2485/B2233-1</f>
        <v>0.44642795447273675</v>
      </c>
      <c r="G2485" s="11">
        <f t="shared" si="4282"/>
        <v>0.94160967057703138</v>
      </c>
      <c r="H2485" s="9">
        <f t="shared" si="4169"/>
        <v>0.36909703739982991</v>
      </c>
      <c r="I2485" s="9">
        <f t="shared" si="4170"/>
        <v>0.35779769513754578</v>
      </c>
      <c r="J2485" s="7">
        <f t="shared" si="4171"/>
        <v>0.3567436343007504</v>
      </c>
      <c r="K2485" s="7">
        <f t="shared" si="4172"/>
        <v>0.70098033805040583</v>
      </c>
      <c r="L2485" s="11">
        <f t="shared" ref="L2485:M2485" si="4283">B2485/B1729-1</f>
        <v>0.92840291592678148</v>
      </c>
      <c r="M2485" s="11">
        <f t="shared" si="4283"/>
        <v>2.2250453883626036</v>
      </c>
      <c r="N2485" s="9">
        <f t="shared" si="4150"/>
        <v>0.21889738521487692</v>
      </c>
      <c r="O2485" s="9">
        <f t="shared" si="4151"/>
        <v>0.26271886120241555</v>
      </c>
      <c r="P2485" s="7">
        <f t="shared" si="4152"/>
        <v>0.73873937860312511</v>
      </c>
      <c r="Q2485" s="7">
        <f t="shared" si="4153"/>
        <v>1.8243839400798354</v>
      </c>
    </row>
    <row r="2486" spans="1:17" x14ac:dyDescent="0.3">
      <c r="A2486" s="1">
        <v>44147</v>
      </c>
      <c r="B2486" s="2">
        <v>287.51510000000002</v>
      </c>
      <c r="C2486" s="2">
        <v>35.357500000000002</v>
      </c>
      <c r="D2486" s="2">
        <f t="shared" si="4182"/>
        <v>-4.7044949064584465E-3</v>
      </c>
      <c r="E2486" s="2">
        <f t="shared" si="4183"/>
        <v>-1.4739177550880425E-2</v>
      </c>
      <c r="F2486" s="11">
        <f t="shared" ref="F2486:G2486" si="4284">B2486/B2234-1</f>
        <v>0.43928248903199196</v>
      </c>
      <c r="G2486" s="11">
        <f t="shared" si="4284"/>
        <v>0.9160529552979686</v>
      </c>
      <c r="H2486" s="9">
        <f t="shared" si="4169"/>
        <v>0.36414471790384856</v>
      </c>
      <c r="I2486" s="9">
        <f t="shared" si="4170"/>
        <v>0.35784867082763006</v>
      </c>
      <c r="J2486" s="7">
        <f t="shared" si="4171"/>
        <v>0.35001659139534835</v>
      </c>
      <c r="K2486" s="7">
        <f t="shared" si="4172"/>
        <v>0.67562064881721828</v>
      </c>
      <c r="L2486" s="11">
        <f t="shared" ref="L2486:M2486" si="4285">B2486/B1730-1</f>
        <v>0.91947635429469488</v>
      </c>
      <c r="M2486" s="11">
        <f t="shared" si="4285"/>
        <v>2.1788308699248393</v>
      </c>
      <c r="N2486" s="9">
        <f t="shared" si="4150"/>
        <v>0.21735080556777919</v>
      </c>
      <c r="O2486" s="9">
        <f t="shared" si="4151"/>
        <v>0.26273799384425545</v>
      </c>
      <c r="P2486" s="7">
        <f t="shared" si="4152"/>
        <v>0.73066466922875484</v>
      </c>
      <c r="Q2486" s="7">
        <f t="shared" si="4153"/>
        <v>1.7849650643579955</v>
      </c>
    </row>
    <row r="2487" spans="1:17" x14ac:dyDescent="0.3">
      <c r="A2487" s="1">
        <v>44148</v>
      </c>
      <c r="B2487" s="2">
        <v>290.03730000000002</v>
      </c>
      <c r="C2487" s="2">
        <v>36.284999999999997</v>
      </c>
      <c r="D2487" s="2">
        <f t="shared" si="4182"/>
        <v>8.73415480192586E-3</v>
      </c>
      <c r="E2487" s="2">
        <f t="shared" si="4183"/>
        <v>2.5893898817582348E-2</v>
      </c>
      <c r="F2487" s="11">
        <f t="shared" ref="F2487:G2487" si="4286">B2487/B2235-1</f>
        <v>0.45306138194417667</v>
      </c>
      <c r="G2487" s="11">
        <f t="shared" si="4286"/>
        <v>0.96684789384387715</v>
      </c>
      <c r="H2487" s="9">
        <f t="shared" si="4169"/>
        <v>0.37367262866775469</v>
      </c>
      <c r="I2487" s="9">
        <f t="shared" si="4170"/>
        <v>0.3579153955384089</v>
      </c>
      <c r="J2487" s="7">
        <f t="shared" si="4171"/>
        <v>0.36290835601283078</v>
      </c>
      <c r="K2487" s="7">
        <f t="shared" si="4172"/>
        <v>0.72383670549988399</v>
      </c>
      <c r="L2487" s="11">
        <f t="shared" ref="L2487:M2487" si="4287">B2487/B1731-1</f>
        <v>0.933923659846573</v>
      </c>
      <c r="M2487" s="11">
        <f t="shared" si="4287"/>
        <v>2.2524807056229323</v>
      </c>
      <c r="N2487" s="9">
        <f t="shared" ref="N2487:N2550" si="4288">AVERAGE($D1732:$D2487)*252</f>
        <v>0.21985030785901616</v>
      </c>
      <c r="O2487" s="9">
        <f t="shared" ref="O2487:O2550" si="4289">_xlfn.STDEV.P($D1732:$D2487)*SQRT(252)</f>
        <v>0.26277716130768553</v>
      </c>
      <c r="P2487" s="7">
        <f t="shared" ref="P2487:P2550" si="4290">EXP(N2487-O2487*O2487/2)^3-1</f>
        <v>0.74363701255296877</v>
      </c>
      <c r="Q2487" s="7">
        <f t="shared" ref="Q2487:Q2550" si="4291">EXP(3*N2487-9*O2487*O2487/2)^3-1</f>
        <v>1.847532921776414</v>
      </c>
    </row>
    <row r="2488" spans="1:17" x14ac:dyDescent="0.3">
      <c r="A2488" s="1">
        <v>44151</v>
      </c>
      <c r="B2488" s="2">
        <v>292.30040000000002</v>
      </c>
      <c r="C2488" s="2">
        <v>37.119999999999997</v>
      </c>
      <c r="D2488" s="2">
        <f t="shared" si="4182"/>
        <v>7.7725051740853276E-3</v>
      </c>
      <c r="E2488" s="2">
        <f t="shared" si="4183"/>
        <v>2.2751475187899623E-2</v>
      </c>
      <c r="F2488" s="11">
        <f t="shared" ref="F2488:G2488" si="4292">B2488/B2236-1</f>
        <v>0.45371806661232439</v>
      </c>
      <c r="G2488" s="11">
        <f t="shared" si="4292"/>
        <v>0.97491979548513741</v>
      </c>
      <c r="H2488" s="9">
        <f t="shared" si="4169"/>
        <v>0.37412445839267311</v>
      </c>
      <c r="I2488" s="9">
        <f t="shared" si="4170"/>
        <v>0.35792304917329476</v>
      </c>
      <c r="J2488" s="7">
        <f t="shared" si="4171"/>
        <v>0.36352056245008235</v>
      </c>
      <c r="K2488" s="7">
        <f t="shared" si="4172"/>
        <v>0.7261323744910031</v>
      </c>
      <c r="L2488" s="11">
        <f t="shared" ref="L2488:M2488" si="4293">B2488/B1732-1</f>
        <v>0.95613263136620619</v>
      </c>
      <c r="M2488" s="11">
        <f t="shared" si="4293"/>
        <v>2.3611619189047248</v>
      </c>
      <c r="N2488" s="9">
        <f t="shared" si="4288"/>
        <v>0.22365645892024685</v>
      </c>
      <c r="O2488" s="9">
        <f t="shared" si="4289"/>
        <v>0.26279430012627747</v>
      </c>
      <c r="P2488" s="7">
        <f t="shared" si="4290"/>
        <v>0.76363692309989317</v>
      </c>
      <c r="Q2488" s="7">
        <f t="shared" si="4291"/>
        <v>1.9464078012492743</v>
      </c>
    </row>
    <row r="2489" spans="1:17" x14ac:dyDescent="0.3">
      <c r="A2489" s="1">
        <v>44152</v>
      </c>
      <c r="B2489" s="2">
        <v>291.3732</v>
      </c>
      <c r="C2489" s="2">
        <v>36.777500000000003</v>
      </c>
      <c r="D2489" s="2">
        <f t="shared" si="4182"/>
        <v>-3.177120842666554E-3</v>
      </c>
      <c r="E2489" s="2">
        <f t="shared" si="4183"/>
        <v>-9.2696627757698855E-3</v>
      </c>
      <c r="F2489" s="11">
        <f t="shared" ref="F2489:G2489" si="4294">B2489/B2237-1</f>
        <v>0.44796535695082329</v>
      </c>
      <c r="G2489" s="11">
        <f t="shared" si="4294"/>
        <v>0.94659983486122012</v>
      </c>
      <c r="H2489" s="9">
        <f t="shared" si="4169"/>
        <v>0.37015936891960277</v>
      </c>
      <c r="I2489" s="9">
        <f t="shared" si="4170"/>
        <v>0.35795264107463387</v>
      </c>
      <c r="J2489" s="7">
        <f t="shared" si="4171"/>
        <v>0.35811040059447774</v>
      </c>
      <c r="K2489" s="7">
        <f t="shared" si="4172"/>
        <v>0.7055586092300612</v>
      </c>
      <c r="L2489" s="11">
        <f t="shared" ref="L2489:M2489" si="4295">B2489/B1733-1</f>
        <v>0.95912884037010371</v>
      </c>
      <c r="M2489" s="11">
        <f t="shared" si="4295"/>
        <v>2.379756839464422</v>
      </c>
      <c r="N2489" s="9">
        <f t="shared" si="4288"/>
        <v>0.22416663507926224</v>
      </c>
      <c r="O2489" s="9">
        <f t="shared" si="4289"/>
        <v>0.26278492143845184</v>
      </c>
      <c r="P2489" s="7">
        <f t="shared" si="4290"/>
        <v>0.76635134647865222</v>
      </c>
      <c r="Q2489" s="7">
        <f t="shared" si="4291"/>
        <v>1.9601645679925594</v>
      </c>
    </row>
    <row r="2490" spans="1:17" x14ac:dyDescent="0.3">
      <c r="A2490" s="1">
        <v>44153</v>
      </c>
      <c r="B2490" s="2">
        <v>289.21980000000002</v>
      </c>
      <c r="C2490" s="2">
        <v>35.924999999999997</v>
      </c>
      <c r="D2490" s="2">
        <f t="shared" si="4182"/>
        <v>-7.4179670593645802E-3</v>
      </c>
      <c r="E2490" s="2">
        <f t="shared" si="4183"/>
        <v>-2.345281317714135E-2</v>
      </c>
      <c r="F2490" s="11">
        <f t="shared" ref="F2490:G2490" si="4296">B2490/B2238-1</f>
        <v>0.43514382957692455</v>
      </c>
      <c r="G2490" s="11">
        <f t="shared" si="4296"/>
        <v>0.89371975583270924</v>
      </c>
      <c r="H2490" s="9">
        <f t="shared" si="4169"/>
        <v>0.36126507385925577</v>
      </c>
      <c r="I2490" s="9">
        <f t="shared" si="4170"/>
        <v>0.35806250213964669</v>
      </c>
      <c r="J2490" s="7">
        <f t="shared" si="4171"/>
        <v>0.34603158414946944</v>
      </c>
      <c r="K2490" s="7">
        <f t="shared" si="4172"/>
        <v>0.66006344597427158</v>
      </c>
      <c r="L2490" s="11">
        <f t="shared" ref="L2490:M2490" si="4297">B2490/B1734-1</f>
        <v>0.92011233083156041</v>
      </c>
      <c r="M2490" s="11">
        <f t="shared" si="4297"/>
        <v>2.1822731661514201</v>
      </c>
      <c r="N2490" s="9">
        <f t="shared" si="4288"/>
        <v>0.21746122998991332</v>
      </c>
      <c r="O2490" s="9">
        <f t="shared" si="4289"/>
        <v>0.26273990880133291</v>
      </c>
      <c r="P2490" s="7">
        <f t="shared" si="4290"/>
        <v>0.73123547400925082</v>
      </c>
      <c r="Q2490" s="7">
        <f t="shared" si="4291"/>
        <v>1.7876963235259442</v>
      </c>
    </row>
    <row r="2491" spans="1:17" x14ac:dyDescent="0.3">
      <c r="A2491" s="1">
        <v>44154</v>
      </c>
      <c r="B2491" s="2">
        <v>291.48289999999997</v>
      </c>
      <c r="C2491" s="2">
        <v>36.814999999999998</v>
      </c>
      <c r="D2491" s="2">
        <f t="shared" si="4182"/>
        <v>7.794389305937381E-3</v>
      </c>
      <c r="E2491" s="2">
        <f t="shared" si="4183"/>
        <v>2.4471938855591489E-2</v>
      </c>
      <c r="F2491" s="11">
        <f t="shared" ref="F2491:G2491" si="4298">B2491/B2239-1</f>
        <v>0.45510306877525042</v>
      </c>
      <c r="G2491" s="11">
        <f t="shared" si="4298"/>
        <v>0.97523379278153022</v>
      </c>
      <c r="H2491" s="9">
        <f t="shared" si="4169"/>
        <v>0.37507673576080697</v>
      </c>
      <c r="I2491" s="9">
        <f t="shared" si="4170"/>
        <v>0.35804042064778313</v>
      </c>
      <c r="J2491" s="7">
        <f t="shared" si="4171"/>
        <v>0.36476228645226705</v>
      </c>
      <c r="K2491" s="7">
        <f t="shared" si="4172"/>
        <v>0.73041621210066099</v>
      </c>
      <c r="L2491" s="11">
        <f t="shared" ref="L2491:M2491" si="4299">B2491/B1735-1</f>
        <v>0.94255239034598093</v>
      </c>
      <c r="M2491" s="11">
        <f t="shared" si="4299"/>
        <v>2.2980372132190241</v>
      </c>
      <c r="N2491" s="9">
        <f t="shared" si="4288"/>
        <v>0.22133425782434935</v>
      </c>
      <c r="O2491" s="9">
        <f t="shared" si="4289"/>
        <v>0.2627563329386533</v>
      </c>
      <c r="P2491" s="7">
        <f t="shared" si="4290"/>
        <v>0.75144548377957543</v>
      </c>
      <c r="Q2491" s="7">
        <f t="shared" si="4291"/>
        <v>1.8862448537951577</v>
      </c>
    </row>
    <row r="2492" spans="1:17" x14ac:dyDescent="0.3">
      <c r="A2492" s="1">
        <v>44155</v>
      </c>
      <c r="B2492" s="2">
        <v>289.48899999999998</v>
      </c>
      <c r="C2492" s="2">
        <v>36.067500000000003</v>
      </c>
      <c r="D2492" s="2">
        <f t="shared" si="4182"/>
        <v>-6.864042231840564E-3</v>
      </c>
      <c r="E2492" s="2">
        <f t="shared" si="4183"/>
        <v>-2.0513187982889678E-2</v>
      </c>
      <c r="F2492" s="11">
        <f t="shared" ref="F2492:G2492" si="4300">B2492/B2240-1</f>
        <v>0.44837340735411391</v>
      </c>
      <c r="G2492" s="11">
        <f t="shared" si="4300"/>
        <v>0.95030091979257358</v>
      </c>
      <c r="H2492" s="9">
        <f t="shared" si="4169"/>
        <v>0.37044113872568979</v>
      </c>
      <c r="I2492" s="9">
        <f t="shared" si="4170"/>
        <v>0.35811842440098135</v>
      </c>
      <c r="J2492" s="7">
        <f t="shared" si="4171"/>
        <v>0.35841249625486449</v>
      </c>
      <c r="K2492" s="7">
        <f t="shared" si="4172"/>
        <v>0.70608929536309639</v>
      </c>
      <c r="L2492" s="11">
        <f t="shared" ref="L2492:M2492" si="4301">B2492/B1736-1</f>
        <v>0.93076976946599976</v>
      </c>
      <c r="M2492" s="11">
        <f t="shared" si="4301"/>
        <v>2.2390236455236949</v>
      </c>
      <c r="N2492" s="9">
        <f t="shared" si="4288"/>
        <v>0.21930625589415256</v>
      </c>
      <c r="O2492" s="9">
        <f t="shared" si="4289"/>
        <v>0.26279257755126667</v>
      </c>
      <c r="P2492" s="7">
        <f t="shared" si="4290"/>
        <v>0.74077228978128207</v>
      </c>
      <c r="Q2492" s="7">
        <f t="shared" si="4291"/>
        <v>1.8333142203054282</v>
      </c>
    </row>
    <row r="2493" spans="1:17" x14ac:dyDescent="0.3">
      <c r="A2493" s="1">
        <v>44158</v>
      </c>
      <c r="B2493" s="2">
        <v>289.49900000000002</v>
      </c>
      <c r="C2493" s="2">
        <v>36.075000000000003</v>
      </c>
      <c r="D2493" s="2">
        <f t="shared" si="4182"/>
        <v>3.4543030256489328E-5</v>
      </c>
      <c r="E2493" s="2">
        <f t="shared" si="4183"/>
        <v>2.0792182214419356E-4</v>
      </c>
      <c r="F2493" s="11">
        <f t="shared" ref="F2493:G2493" si="4302">B2493/B2241-1</f>
        <v>0.44748993378523183</v>
      </c>
      <c r="G2493" s="11">
        <f t="shared" si="4302"/>
        <v>0.9454466033553901</v>
      </c>
      <c r="H2493" s="9">
        <f t="shared" si="4169"/>
        <v>0.36983097623373751</v>
      </c>
      <c r="I2493" s="9">
        <f t="shared" si="4170"/>
        <v>0.35812034827599293</v>
      </c>
      <c r="J2493" s="7">
        <f t="shared" si="4171"/>
        <v>0.3575829613732624</v>
      </c>
      <c r="K2493" s="7">
        <f t="shared" si="4172"/>
        <v>0.70295861708974483</v>
      </c>
      <c r="L2493" s="11">
        <f t="shared" ref="L2493:M2493" si="4303">B2493/B1737-1</f>
        <v>0.9101002756624017</v>
      </c>
      <c r="M2493" s="11">
        <f t="shared" si="4303"/>
        <v>2.1407253922097822</v>
      </c>
      <c r="N2493" s="9">
        <f t="shared" si="4288"/>
        <v>0.215718580342417</v>
      </c>
      <c r="O2493" s="9">
        <f t="shared" si="4289"/>
        <v>0.26273041330426983</v>
      </c>
      <c r="P2493" s="7">
        <f t="shared" si="4290"/>
        <v>0.72222117050572887</v>
      </c>
      <c r="Q2493" s="7">
        <f t="shared" si="4291"/>
        <v>1.7445004612434754</v>
      </c>
    </row>
    <row r="2494" spans="1:17" x14ac:dyDescent="0.3">
      <c r="A2494" s="1">
        <v>44159</v>
      </c>
      <c r="B2494" s="2">
        <v>293.56639999999999</v>
      </c>
      <c r="C2494" s="2">
        <v>37.549999999999997</v>
      </c>
      <c r="D2494" s="2">
        <f t="shared" si="4182"/>
        <v>1.3952005998897444E-2</v>
      </c>
      <c r="E2494" s="2">
        <f t="shared" si="4183"/>
        <v>4.0073273550209058E-2</v>
      </c>
      <c r="F2494" s="11">
        <f t="shared" ref="F2494:G2494" si="4304">B2494/B2242-1</f>
        <v>0.45064906186224163</v>
      </c>
      <c r="G2494" s="11">
        <f t="shared" si="4304"/>
        <v>0.95719706446501518</v>
      </c>
      <c r="H2494" s="9">
        <f t="shared" si="4169"/>
        <v>0.37201108514707748</v>
      </c>
      <c r="I2494" s="9">
        <f t="shared" si="4170"/>
        <v>0.35818968008096397</v>
      </c>
      <c r="J2494" s="7">
        <f t="shared" si="4171"/>
        <v>0.36051208462371442</v>
      </c>
      <c r="K2494" s="7">
        <f t="shared" si="4172"/>
        <v>0.71374998701419723</v>
      </c>
      <c r="L2494" s="11">
        <f t="shared" ref="L2494:M2494" si="4305">B2494/B1738-1</f>
        <v>0.93457284935359675</v>
      </c>
      <c r="M2494" s="11">
        <f t="shared" si="4305"/>
        <v>2.2561567811307661</v>
      </c>
      <c r="N2494" s="9">
        <f t="shared" si="4288"/>
        <v>0.21996218414162769</v>
      </c>
      <c r="O2494" s="9">
        <f t="shared" si="4289"/>
        <v>0.26283896665908296</v>
      </c>
      <c r="P2494" s="7">
        <f t="shared" si="4290"/>
        <v>0.74413733380324021</v>
      </c>
      <c r="Q2494" s="7">
        <f t="shared" si="4291"/>
        <v>1.8491517116775142</v>
      </c>
    </row>
    <row r="2495" spans="1:17" x14ac:dyDescent="0.3">
      <c r="A2495" s="1">
        <v>44160</v>
      </c>
      <c r="B2495" s="2">
        <v>295.37090000000001</v>
      </c>
      <c r="C2495" s="2">
        <v>38.2575</v>
      </c>
      <c r="D2495" s="2">
        <f t="shared" si="4182"/>
        <v>6.128005976008777E-3</v>
      </c>
      <c r="E2495" s="2">
        <f t="shared" si="4183"/>
        <v>1.8666241272910656E-2</v>
      </c>
      <c r="F2495" s="11">
        <f t="shared" ref="F2495:G2495" si="4306">B2495/B2243-1</f>
        <v>0.45678366308188911</v>
      </c>
      <c r="G2495" s="11">
        <f t="shared" si="4306"/>
        <v>0.98220253361311882</v>
      </c>
      <c r="H2495" s="9">
        <f t="shared" ref="H2495:H2558" si="4307">AVERAGE($D2244:$D2495)*252</f>
        <v>0.37623103511926442</v>
      </c>
      <c r="I2495" s="9">
        <f t="shared" ref="I2495:I2558" si="4308">_xlfn.STDEV.P($D2244:$D2495)*SQRT(252)</f>
        <v>0.3582195259310626</v>
      </c>
      <c r="J2495" s="7">
        <f t="shared" ref="J2495:J2558" si="4309">EXP(H2495-I2495*I2495/2)-1</f>
        <v>0.36625090204160582</v>
      </c>
      <c r="K2495" s="7">
        <f t="shared" ref="K2495:K2558" si="4310">EXP(3*H2495-9*I2495*I2495/2)-1</f>
        <v>0.73541673205829361</v>
      </c>
      <c r="L2495" s="11">
        <f t="shared" ref="L2495:M2495" si="4311">B2495/B1739-1</f>
        <v>0.93936363696053271</v>
      </c>
      <c r="M2495" s="11">
        <f t="shared" si="4311"/>
        <v>2.2806108886354477</v>
      </c>
      <c r="N2495" s="9">
        <f t="shared" si="4288"/>
        <v>0.22078663235963325</v>
      </c>
      <c r="O2495" s="9">
        <f t="shared" si="4289"/>
        <v>0.26285156597294812</v>
      </c>
      <c r="P2495" s="7">
        <f t="shared" si="4290"/>
        <v>0.74843915493017676</v>
      </c>
      <c r="Q2495" s="7">
        <f t="shared" si="4291"/>
        <v>1.8701144982083866</v>
      </c>
    </row>
    <row r="2496" spans="1:17" x14ac:dyDescent="0.3">
      <c r="A2496" s="1">
        <v>44162</v>
      </c>
      <c r="B2496" s="2">
        <v>298.09249999999997</v>
      </c>
      <c r="C2496" s="2">
        <v>39.302500000000002</v>
      </c>
      <c r="D2496" s="2">
        <f t="shared" si="4182"/>
        <v>9.1719862744647322E-3</v>
      </c>
      <c r="E2496" s="2">
        <f t="shared" si="4183"/>
        <v>2.6948510600477659E-2</v>
      </c>
      <c r="F2496" s="11">
        <f t="shared" ref="F2496:G2496" si="4312">B2496/B2244-1</f>
        <v>0.46000318358250958</v>
      </c>
      <c r="G2496" s="11">
        <f t="shared" si="4312"/>
        <v>0.99602344289603062</v>
      </c>
      <c r="H2496" s="9">
        <f t="shared" si="4307"/>
        <v>0.37843861625383179</v>
      </c>
      <c r="I2496" s="9">
        <f t="shared" si="4308"/>
        <v>0.35826001739283519</v>
      </c>
      <c r="J2496" s="7">
        <f t="shared" si="4309"/>
        <v>0.36925048134757277</v>
      </c>
      <c r="K2496" s="7">
        <f t="shared" si="4310"/>
        <v>0.74672004354792643</v>
      </c>
      <c r="L2496" s="11">
        <f t="shared" ref="L2496:M2496" si="4313">B2496/B1740-1</f>
        <v>0.95811138984738675</v>
      </c>
      <c r="M2496" s="11">
        <f t="shared" si="4313"/>
        <v>2.3757494030543009</v>
      </c>
      <c r="N2496" s="9">
        <f t="shared" si="4288"/>
        <v>0.22399347736519121</v>
      </c>
      <c r="O2496" s="9">
        <f t="shared" si="4289"/>
        <v>0.26289400975237454</v>
      </c>
      <c r="P2496" s="7">
        <f t="shared" si="4290"/>
        <v>0.76528215985704673</v>
      </c>
      <c r="Q2496" s="7">
        <f t="shared" si="4291"/>
        <v>1.9532677860918382</v>
      </c>
    </row>
    <row r="2497" spans="1:17" x14ac:dyDescent="0.3">
      <c r="A2497" s="1">
        <v>44165</v>
      </c>
      <c r="B2497" s="2">
        <v>298.70060000000001</v>
      </c>
      <c r="C2497" s="2">
        <v>39.505000000000003</v>
      </c>
      <c r="D2497" s="2">
        <f t="shared" si="4182"/>
        <v>2.0378928994107823E-3</v>
      </c>
      <c r="E2497" s="2">
        <f t="shared" si="4183"/>
        <v>5.1391160911646253E-3</v>
      </c>
      <c r="F2497" s="11">
        <f t="shared" ref="F2497:G2497" si="4314">B2497/B2245-1</f>
        <v>0.46968672659551958</v>
      </c>
      <c r="G2497" s="11">
        <f t="shared" si="4314"/>
        <v>1.0334053942763024</v>
      </c>
      <c r="H2497" s="9">
        <f t="shared" si="4307"/>
        <v>0.38504926691972308</v>
      </c>
      <c r="I2497" s="9">
        <f t="shared" si="4308"/>
        <v>0.35820867462485817</v>
      </c>
      <c r="J2497" s="7">
        <f t="shared" si="4309"/>
        <v>0.37835745413503696</v>
      </c>
      <c r="K2497" s="7">
        <f t="shared" si="4310"/>
        <v>0.78200165034003355</v>
      </c>
      <c r="L2497" s="11">
        <f t="shared" ref="L2497:M2497" si="4315">B2497/B1741-1</f>
        <v>0.95709341744384613</v>
      </c>
      <c r="M2497" s="11">
        <f t="shared" si="4315"/>
        <v>2.368377074060811</v>
      </c>
      <c r="N2497" s="9">
        <f t="shared" si="4288"/>
        <v>0.22382014076653975</v>
      </c>
      <c r="O2497" s="9">
        <f t="shared" si="4289"/>
        <v>0.26289308049063725</v>
      </c>
      <c r="P2497" s="7">
        <f t="shared" si="4290"/>
        <v>0.76436572756189647</v>
      </c>
      <c r="Q2497" s="7">
        <f t="shared" si="4291"/>
        <v>1.9486836428611443</v>
      </c>
    </row>
    <row r="2498" spans="1:17" x14ac:dyDescent="0.3">
      <c r="A2498" s="1">
        <v>44166</v>
      </c>
      <c r="B2498" s="2">
        <v>302.52879999999999</v>
      </c>
      <c r="C2498" s="2">
        <v>41.057499999999997</v>
      </c>
      <c r="D2498" s="2">
        <f t="shared" si="4182"/>
        <v>1.273474562617212E-2</v>
      </c>
      <c r="E2498" s="2">
        <f t="shared" si="4183"/>
        <v>3.8546277054882318E-2</v>
      </c>
      <c r="F2498" s="11">
        <f t="shared" ref="F2498:G2498" si="4316">B2498/B2246-1</f>
        <v>0.50392125671107579</v>
      </c>
      <c r="G2498" s="11">
        <f t="shared" si="4316"/>
        <v>1.1835379084411164</v>
      </c>
      <c r="H2498" s="9">
        <f t="shared" si="4307"/>
        <v>0.40807586824683911</v>
      </c>
      <c r="I2498" s="9">
        <f t="shared" si="4308"/>
        <v>0.35818603253163972</v>
      </c>
      <c r="J2498" s="7">
        <f t="shared" si="4309"/>
        <v>0.41047602147326923</v>
      </c>
      <c r="K2498" s="7">
        <f t="shared" si="4310"/>
        <v>0.90959285074716489</v>
      </c>
      <c r="L2498" s="11">
        <f t="shared" ref="L2498:M2498" si="4317">B2498/B1742-1</f>
        <v>1.017346864607902</v>
      </c>
      <c r="M2498" s="11">
        <f t="shared" si="4317"/>
        <v>2.6904622796688629</v>
      </c>
      <c r="N2498" s="9">
        <f t="shared" si="4288"/>
        <v>0.23392773824702476</v>
      </c>
      <c r="O2498" s="9">
        <f t="shared" si="4289"/>
        <v>0.26276483118962118</v>
      </c>
      <c r="P2498" s="7">
        <f t="shared" si="4290"/>
        <v>0.81886954679830071</v>
      </c>
      <c r="Q2498" s="7">
        <f t="shared" si="4291"/>
        <v>2.2324401982457003</v>
      </c>
    </row>
    <row r="2499" spans="1:17" x14ac:dyDescent="0.3">
      <c r="A2499" s="1">
        <v>44167</v>
      </c>
      <c r="B2499" s="2">
        <v>302.91770000000002</v>
      </c>
      <c r="C2499" s="2">
        <v>41.222499999999997</v>
      </c>
      <c r="D2499" s="2">
        <f t="shared" si="4182"/>
        <v>1.2846719024262969E-3</v>
      </c>
      <c r="E2499" s="2">
        <f t="shared" si="4183"/>
        <v>4.0107005634072747E-3</v>
      </c>
      <c r="F2499" s="11">
        <f t="shared" ref="F2499:G2499" si="4318">B2499/B2247-1</f>
        <v>0.51774160819101711</v>
      </c>
      <c r="G2499" s="11">
        <f t="shared" si="4318"/>
        <v>1.2426812615269109</v>
      </c>
      <c r="H2499" s="9">
        <f t="shared" si="4307"/>
        <v>0.4172234459016167</v>
      </c>
      <c r="I2499" s="9">
        <f t="shared" si="4308"/>
        <v>0.35806019145370011</v>
      </c>
      <c r="J2499" s="7">
        <f t="shared" si="4309"/>
        <v>0.42350180473399046</v>
      </c>
      <c r="K2499" s="7">
        <f t="shared" si="4310"/>
        <v>0.96351922178038141</v>
      </c>
      <c r="L2499" s="11">
        <f t="shared" ref="L2499:M2499" si="4319">B2499/B1743-1</f>
        <v>1.0031444024676452</v>
      </c>
      <c r="M2499" s="11">
        <f t="shared" si="4319"/>
        <v>2.6155647552055004</v>
      </c>
      <c r="N2499" s="9">
        <f t="shared" si="4288"/>
        <v>0.23157271572642693</v>
      </c>
      <c r="O2499" s="9">
        <f t="shared" si="4289"/>
        <v>0.26272993264671118</v>
      </c>
      <c r="P2499" s="7">
        <f t="shared" si="4290"/>
        <v>0.80611408125752004</v>
      </c>
      <c r="Q2499" s="7">
        <f t="shared" si="4291"/>
        <v>2.1654325254606546</v>
      </c>
    </row>
    <row r="2500" spans="1:17" x14ac:dyDescent="0.3">
      <c r="A2500" s="1">
        <v>44168</v>
      </c>
      <c r="B2500" s="2">
        <v>303.34629999999999</v>
      </c>
      <c r="C2500" s="2">
        <v>41.39</v>
      </c>
      <c r="D2500" s="2">
        <f t="shared" ref="D2500:D2563" si="4320">LN(B2500/B2499)</f>
        <v>1.4139057288645601E-3</v>
      </c>
      <c r="E2500" s="2">
        <f t="shared" ref="E2500:E2563" si="4321">LN(C2500/C2499)</f>
        <v>4.0550819676547821E-3</v>
      </c>
      <c r="F2500" s="11">
        <f t="shared" ref="F2500:G2500" si="4322">B2500/B2248-1</f>
        <v>0.51223110024566876</v>
      </c>
      <c r="G2500" s="11">
        <f t="shared" si="4322"/>
        <v>1.2189103268590542</v>
      </c>
      <c r="H2500" s="9">
        <f t="shared" si="4307"/>
        <v>0.41358611015569707</v>
      </c>
      <c r="I2500" s="9">
        <f t="shared" si="4308"/>
        <v>0.35804409866890524</v>
      </c>
      <c r="J2500" s="7">
        <f t="shared" si="4309"/>
        <v>0.41834162848385592</v>
      </c>
      <c r="K2500" s="7">
        <f t="shared" si="4310"/>
        <v>0.94231048446427446</v>
      </c>
      <c r="L2500" s="11">
        <f t="shared" ref="L2500:M2500" si="4323">B2500/B1744-1</f>
        <v>1.014548625361773</v>
      </c>
      <c r="M2500" s="11">
        <f t="shared" si="4323"/>
        <v>2.6793727553959394</v>
      </c>
      <c r="N2500" s="9">
        <f t="shared" si="4288"/>
        <v>0.23346505434688111</v>
      </c>
      <c r="O2500" s="9">
        <f t="shared" si="4289"/>
        <v>0.26271302546710013</v>
      </c>
      <c r="P2500" s="7">
        <f t="shared" si="4290"/>
        <v>0.81642078368352022</v>
      </c>
      <c r="Q2500" s="7">
        <f t="shared" si="4291"/>
        <v>2.2201910287516502</v>
      </c>
    </row>
    <row r="2501" spans="1:17" x14ac:dyDescent="0.3">
      <c r="A2501" s="1">
        <v>44169</v>
      </c>
      <c r="B2501" s="2">
        <v>304.58249999999998</v>
      </c>
      <c r="C2501" s="2">
        <v>41.897500000000001</v>
      </c>
      <c r="D2501" s="2">
        <f t="shared" si="4320"/>
        <v>4.0669292321279926E-3</v>
      </c>
      <c r="E2501" s="2">
        <f t="shared" si="4321"/>
        <v>1.2186853516250299E-2</v>
      </c>
      <c r="F2501" s="11">
        <f t="shared" ref="F2501:G2501" si="4324">B2501/B2249-1</f>
        <v>0.51539915100929568</v>
      </c>
      <c r="G2501" s="11">
        <f t="shared" si="4324"/>
        <v>1.2344499138698826</v>
      </c>
      <c r="H2501" s="9">
        <f t="shared" si="4307"/>
        <v>0.41567887027299233</v>
      </c>
      <c r="I2501" s="9">
        <f t="shared" si="4308"/>
        <v>0.35805213648900186</v>
      </c>
      <c r="J2501" s="7">
        <f t="shared" si="4309"/>
        <v>0.42130889493255919</v>
      </c>
      <c r="K2501" s="7">
        <f t="shared" si="4310"/>
        <v>0.95449258966133743</v>
      </c>
      <c r="L2501" s="11">
        <f t="shared" ref="L2501:M2501" si="4325">B2501/B1745-1</f>
        <v>1.0463354315187354</v>
      </c>
      <c r="M2501" s="11">
        <f t="shared" si="4325"/>
        <v>2.8576453148449943</v>
      </c>
      <c r="N2501" s="9">
        <f t="shared" si="4288"/>
        <v>0.23868353303857948</v>
      </c>
      <c r="O2501" s="9">
        <f t="shared" si="4289"/>
        <v>0.26261969687588171</v>
      </c>
      <c r="P2501" s="7">
        <f t="shared" si="4290"/>
        <v>0.8452171025616817</v>
      </c>
      <c r="Q2501" s="7">
        <f t="shared" si="4291"/>
        <v>2.3772740071069762</v>
      </c>
    </row>
    <row r="2502" spans="1:17" x14ac:dyDescent="0.3">
      <c r="A2502" s="1">
        <v>44172</v>
      </c>
      <c r="B2502" s="2">
        <v>306.30720000000002</v>
      </c>
      <c r="C2502" s="2">
        <v>42.607500000000002</v>
      </c>
      <c r="D2502" s="2">
        <f t="shared" si="4320"/>
        <v>5.6465335147432528E-3</v>
      </c>
      <c r="E2502" s="2">
        <f t="shared" si="4321"/>
        <v>1.6804134840363201E-2</v>
      </c>
      <c r="F2502" s="11">
        <f t="shared" ref="F2502:G2502" si="4326">B2502/B2250-1</f>
        <v>0.50784845470087681</v>
      </c>
      <c r="G2502" s="11">
        <f t="shared" si="4326"/>
        <v>1.2041592302320168</v>
      </c>
      <c r="H2502" s="9">
        <f t="shared" si="4307"/>
        <v>0.41068377030569131</v>
      </c>
      <c r="I2502" s="9">
        <f t="shared" si="4308"/>
        <v>0.35796138260680382</v>
      </c>
      <c r="J2502" s="7">
        <f t="shared" si="4309"/>
        <v>0.4142729666811038</v>
      </c>
      <c r="K2502" s="7">
        <f t="shared" si="4310"/>
        <v>0.925985393408431</v>
      </c>
      <c r="L2502" s="11">
        <f t="shared" ref="L2502:M2502" si="4327">B2502/B1746-1</f>
        <v>1.0565756503943859</v>
      </c>
      <c r="M2502" s="11">
        <f t="shared" si="4327"/>
        <v>2.9173186720236841</v>
      </c>
      <c r="N2502" s="9">
        <f t="shared" si="4288"/>
        <v>0.24034743133488262</v>
      </c>
      <c r="O2502" s="9">
        <f t="shared" si="4289"/>
        <v>0.26263363664576783</v>
      </c>
      <c r="P2502" s="7">
        <f t="shared" si="4290"/>
        <v>0.85443052322018032</v>
      </c>
      <c r="Q2502" s="7">
        <f t="shared" si="4291"/>
        <v>2.4278907015337468</v>
      </c>
    </row>
    <row r="2503" spans="1:17" x14ac:dyDescent="0.3">
      <c r="A2503" s="1">
        <v>44173</v>
      </c>
      <c r="B2503" s="2">
        <v>307.34399999999999</v>
      </c>
      <c r="C2503" s="2">
        <v>42.997500000000002</v>
      </c>
      <c r="D2503" s="2">
        <f t="shared" si="4320"/>
        <v>3.3791215157891285E-3</v>
      </c>
      <c r="E2503" s="2">
        <f t="shared" si="4321"/>
        <v>9.1116803512558131E-3</v>
      </c>
      <c r="F2503" s="11">
        <f t="shared" ref="F2503:G2503" si="4328">B2503/B2251-1</f>
        <v>0.51984666235453969</v>
      </c>
      <c r="G2503" s="11">
        <f t="shared" si="4328"/>
        <v>1.2519915571593927</v>
      </c>
      <c r="H2503" s="9">
        <f t="shared" si="4307"/>
        <v>0.41860944973954278</v>
      </c>
      <c r="I2503" s="9">
        <f t="shared" si="4308"/>
        <v>0.35791202343557349</v>
      </c>
      <c r="J2503" s="7">
        <f t="shared" si="4309"/>
        <v>0.4255517638513151</v>
      </c>
      <c r="K2503" s="7">
        <f t="shared" si="4310"/>
        <v>0.9726420273653571</v>
      </c>
      <c r="L2503" s="11">
        <f t="shared" ref="L2503:M2503" si="4329">B2503/B1747-1</f>
        <v>1.0542627368781283</v>
      </c>
      <c r="M2503" s="11">
        <f t="shared" si="4329"/>
        <v>2.9015924867292773</v>
      </c>
      <c r="N2503" s="9">
        <f t="shared" si="4288"/>
        <v>0.23997233935567652</v>
      </c>
      <c r="O2503" s="9">
        <f t="shared" si="4289"/>
        <v>0.26262936810251569</v>
      </c>
      <c r="P2503" s="7">
        <f t="shared" si="4290"/>
        <v>0.85235118056292825</v>
      </c>
      <c r="Q2503" s="7">
        <f t="shared" si="4291"/>
        <v>2.4164416521391203</v>
      </c>
    </row>
    <row r="2504" spans="1:17" x14ac:dyDescent="0.3">
      <c r="A2504" s="1">
        <v>44174</v>
      </c>
      <c r="B2504" s="2">
        <v>300.3854</v>
      </c>
      <c r="C2504" s="2">
        <v>40.1175</v>
      </c>
      <c r="D2504" s="2">
        <f t="shared" si="4320"/>
        <v>-2.2901324599866272E-2</v>
      </c>
      <c r="E2504" s="2">
        <f t="shared" si="4321"/>
        <v>-6.9329326377132669E-2</v>
      </c>
      <c r="F2504" s="11">
        <f t="shared" ref="F2504:G2504" si="4330">B2504/B2252-1</f>
        <v>0.48667446334332931</v>
      </c>
      <c r="G2504" s="11">
        <f t="shared" si="4330"/>
        <v>1.1058391861673647</v>
      </c>
      <c r="H2504" s="9">
        <f t="shared" si="4307"/>
        <v>0.39654172175145203</v>
      </c>
      <c r="I2504" s="9">
        <f t="shared" si="4308"/>
        <v>0.35874249173685674</v>
      </c>
      <c r="J2504" s="7">
        <f t="shared" si="4309"/>
        <v>0.39402275266940467</v>
      </c>
      <c r="K2504" s="7">
        <f t="shared" si="4310"/>
        <v>0.84133780626217192</v>
      </c>
      <c r="L2504" s="11">
        <f t="shared" ref="L2504:M2504" si="4331">B2504/B1748-1</f>
        <v>1.0009725572326618</v>
      </c>
      <c r="M2504" s="11">
        <f t="shared" si="4331"/>
        <v>2.6046093714901835</v>
      </c>
      <c r="N2504" s="9">
        <f t="shared" si="4288"/>
        <v>0.23121111366038194</v>
      </c>
      <c r="O2504" s="9">
        <f t="shared" si="4289"/>
        <v>0.26298588676210477</v>
      </c>
      <c r="P2504" s="7">
        <f t="shared" si="4290"/>
        <v>0.80379174813460841</v>
      </c>
      <c r="Q2504" s="7">
        <f t="shared" si="4291"/>
        <v>2.1494213525401067</v>
      </c>
    </row>
    <row r="2505" spans="1:17" x14ac:dyDescent="0.3">
      <c r="A2505" s="1">
        <v>44175</v>
      </c>
      <c r="B2505" s="2">
        <v>301.5917</v>
      </c>
      <c r="C2505" s="2">
        <v>40.61</v>
      </c>
      <c r="D2505" s="2">
        <f t="shared" si="4320"/>
        <v>4.0077990165327815E-3</v>
      </c>
      <c r="E2505" s="2">
        <f t="shared" si="4321"/>
        <v>1.2201693606828668E-2</v>
      </c>
      <c r="F2505" s="11">
        <f t="shared" ref="F2505:G2505" si="4332">B2505/B2253-1</f>
        <v>0.48478033655618979</v>
      </c>
      <c r="G2505" s="11">
        <f t="shared" si="4332"/>
        <v>1.1000103423311614</v>
      </c>
      <c r="H2505" s="9">
        <f t="shared" si="4307"/>
        <v>0.395266839802212</v>
      </c>
      <c r="I2505" s="9">
        <f t="shared" si="4308"/>
        <v>0.35873156665629846</v>
      </c>
      <c r="J2505" s="7">
        <f t="shared" si="4309"/>
        <v>0.39225212716015734</v>
      </c>
      <c r="K2505" s="7">
        <f t="shared" si="4310"/>
        <v>0.83437349444053077</v>
      </c>
      <c r="L2505" s="11">
        <f t="shared" ref="L2505:M2505" si="4333">B2505/B1749-1</f>
        <v>1.0001770762522177</v>
      </c>
      <c r="M2505" s="11">
        <f t="shared" si="4333"/>
        <v>2.6012308565449112</v>
      </c>
      <c r="N2505" s="9">
        <f t="shared" si="4288"/>
        <v>0.23107857158892856</v>
      </c>
      <c r="O2505" s="9">
        <f t="shared" si="4289"/>
        <v>0.26298422894926976</v>
      </c>
      <c r="P2505" s="7">
        <f t="shared" si="4290"/>
        <v>0.80307701414213262</v>
      </c>
      <c r="Q2505" s="7">
        <f t="shared" si="4291"/>
        <v>2.1457037442375544</v>
      </c>
    </row>
    <row r="2506" spans="1:17" x14ac:dyDescent="0.3">
      <c r="A2506" s="1">
        <v>44176</v>
      </c>
      <c r="B2506" s="2">
        <v>300.92380000000003</v>
      </c>
      <c r="C2506" s="2">
        <v>40.325000000000003</v>
      </c>
      <c r="D2506" s="2">
        <f t="shared" si="4320"/>
        <v>-2.2170393079524319E-3</v>
      </c>
      <c r="E2506" s="2">
        <f t="shared" si="4321"/>
        <v>-7.0427176869337291E-3</v>
      </c>
      <c r="F2506" s="11">
        <f t="shared" ref="F2506:G2506" si="4334">B2506/B2254-1</f>
        <v>0.4705162574729449</v>
      </c>
      <c r="G2506" s="11">
        <f t="shared" si="4334"/>
        <v>1.0386445099417099</v>
      </c>
      <c r="H2506" s="9">
        <f t="shared" si="4307"/>
        <v>0.38561353469574394</v>
      </c>
      <c r="I2506" s="9">
        <f t="shared" si="4308"/>
        <v>0.35870303474038212</v>
      </c>
      <c r="J2506" s="7">
        <f t="shared" si="4309"/>
        <v>0.37889106650015214</v>
      </c>
      <c r="K2506" s="7">
        <f t="shared" si="4310"/>
        <v>0.78217620029820289</v>
      </c>
      <c r="L2506" s="11">
        <f t="shared" ref="L2506:M2506" si="4335">B2506/B1750-1</f>
        <v>0.98038592424849691</v>
      </c>
      <c r="M2506" s="11">
        <f t="shared" si="4335"/>
        <v>2.4957911801166857</v>
      </c>
      <c r="N2506" s="9">
        <f t="shared" si="4288"/>
        <v>0.22776391231677717</v>
      </c>
      <c r="O2506" s="9">
        <f t="shared" si="4289"/>
        <v>0.26296097919805</v>
      </c>
      <c r="P2506" s="7">
        <f t="shared" si="4290"/>
        <v>0.78526885346792485</v>
      </c>
      <c r="Q2506" s="7">
        <f t="shared" si="4291"/>
        <v>2.0537513235578877</v>
      </c>
    </row>
    <row r="2507" spans="1:17" x14ac:dyDescent="0.3">
      <c r="A2507" s="1">
        <v>44179</v>
      </c>
      <c r="B2507" s="2">
        <v>303.1071</v>
      </c>
      <c r="C2507" s="2">
        <v>41.185000000000002</v>
      </c>
      <c r="D2507" s="2">
        <f t="shared" si="4320"/>
        <v>7.2291318484746106E-3</v>
      </c>
      <c r="E2507" s="2">
        <f t="shared" si="4321"/>
        <v>2.11024883819395E-2</v>
      </c>
      <c r="F2507" s="11">
        <f t="shared" ref="F2507:G2507" si="4336">B2507/B2255-1</f>
        <v>0.47632360684051278</v>
      </c>
      <c r="G2507" s="11">
        <f t="shared" si="4336"/>
        <v>1.0636042048722807</v>
      </c>
      <c r="H2507" s="9">
        <f t="shared" si="4307"/>
        <v>0.38955494797433071</v>
      </c>
      <c r="I2507" s="9">
        <f t="shared" si="4308"/>
        <v>0.35874391192158922</v>
      </c>
      <c r="J2507" s="7">
        <f t="shared" si="4309"/>
        <v>0.38431627128570289</v>
      </c>
      <c r="K2507" s="7">
        <f t="shared" si="4310"/>
        <v>0.80313617702057716</v>
      </c>
      <c r="L2507" s="11">
        <f t="shared" ref="L2507:M2507" si="4337">B2507/B1751-1</f>
        <v>0.99744509625865097</v>
      </c>
      <c r="M2507" s="11">
        <f t="shared" si="4337"/>
        <v>2.5837662394166427</v>
      </c>
      <c r="N2507" s="9">
        <f t="shared" si="4288"/>
        <v>0.23062297068402648</v>
      </c>
      <c r="O2507" s="9">
        <f t="shared" si="4289"/>
        <v>0.26298306094092222</v>
      </c>
      <c r="P2507" s="7">
        <f t="shared" si="4290"/>
        <v>0.8006159062952638</v>
      </c>
      <c r="Q2507" s="7">
        <f t="shared" si="4291"/>
        <v>2.1328574660636543</v>
      </c>
    </row>
    <row r="2508" spans="1:17" x14ac:dyDescent="0.3">
      <c r="A2508" s="1">
        <v>44180</v>
      </c>
      <c r="B2508" s="2">
        <v>306.34710000000001</v>
      </c>
      <c r="C2508" s="2">
        <v>42.465000000000003</v>
      </c>
      <c r="D2508" s="2">
        <f t="shared" si="4320"/>
        <v>1.0632564428393753E-2</v>
      </c>
      <c r="E2508" s="2">
        <f t="shared" si="4321"/>
        <v>3.0606094838760669E-2</v>
      </c>
      <c r="F2508" s="11">
        <f t="shared" ref="F2508:G2508" si="4338">B2508/B2256-1</f>
        <v>0.47727430545509253</v>
      </c>
      <c r="G2508" s="11">
        <f t="shared" si="4338"/>
        <v>1.0684263593455463</v>
      </c>
      <c r="H2508" s="9">
        <f t="shared" si="4307"/>
        <v>0.39019870428486653</v>
      </c>
      <c r="I2508" s="9">
        <f t="shared" si="4308"/>
        <v>0.35875963754270673</v>
      </c>
      <c r="J2508" s="7">
        <f t="shared" si="4309"/>
        <v>0.3851999057701796</v>
      </c>
      <c r="K2508" s="7">
        <f t="shared" si="4310"/>
        <v>0.80653015500915459</v>
      </c>
      <c r="L2508" s="11">
        <f t="shared" ref="L2508:M2508" si="4339">B2508/B1752-1</f>
        <v>1.014913858081897</v>
      </c>
      <c r="M2508" s="11">
        <f t="shared" si="4339"/>
        <v>2.6768143799677908</v>
      </c>
      <c r="N2508" s="9">
        <f t="shared" si="4288"/>
        <v>0.23352548138442006</v>
      </c>
      <c r="O2508" s="9">
        <f t="shared" si="4289"/>
        <v>0.26304218841383326</v>
      </c>
      <c r="P2508" s="7">
        <f t="shared" si="4290"/>
        <v>0.81627854971755065</v>
      </c>
      <c r="Q2508" s="7">
        <f t="shared" si="4291"/>
        <v>2.2144241512487963</v>
      </c>
    </row>
    <row r="2509" spans="1:17" x14ac:dyDescent="0.3">
      <c r="A2509" s="1">
        <v>44181</v>
      </c>
      <c r="B2509" s="2">
        <v>308.03190000000001</v>
      </c>
      <c r="C2509" s="2">
        <v>43.177500000000002</v>
      </c>
      <c r="D2509" s="2">
        <f t="shared" si="4320"/>
        <v>5.484576208857248E-3</v>
      </c>
      <c r="E2509" s="2">
        <f t="shared" si="4321"/>
        <v>1.6639319003964724E-2</v>
      </c>
      <c r="F2509" s="11">
        <f t="shared" ref="F2509:G2509" si="4340">B2509/B2257-1</f>
        <v>0.48454760446301348</v>
      </c>
      <c r="G2509" s="11">
        <f t="shared" si="4340"/>
        <v>1.1003181305210723</v>
      </c>
      <c r="H2509" s="9">
        <f t="shared" si="4307"/>
        <v>0.39511008238216588</v>
      </c>
      <c r="I2509" s="9">
        <f t="shared" si="4308"/>
        <v>0.35877977116777027</v>
      </c>
      <c r="J2509" s="7">
        <f t="shared" si="4309"/>
        <v>0.39200982528618744</v>
      </c>
      <c r="K2509" s="7">
        <f t="shared" si="4310"/>
        <v>0.83322569173975669</v>
      </c>
      <c r="L2509" s="11">
        <f t="shared" ref="L2509:M2509" si="4341">B2509/B1753-1</f>
        <v>1.0274246606719033</v>
      </c>
      <c r="M2509" s="11">
        <f t="shared" si="4341"/>
        <v>2.7438870005549392</v>
      </c>
      <c r="N2509" s="9">
        <f t="shared" si="4288"/>
        <v>0.23558878252851262</v>
      </c>
      <c r="O2509" s="9">
        <f t="shared" si="4289"/>
        <v>0.26305363131345344</v>
      </c>
      <c r="P2509" s="7">
        <f t="shared" si="4290"/>
        <v>0.82753950279512578</v>
      </c>
      <c r="Q2509" s="7">
        <f t="shared" si="4291"/>
        <v>2.2744066201016264</v>
      </c>
    </row>
    <row r="2510" spans="1:17" x14ac:dyDescent="0.3">
      <c r="A2510" s="1">
        <v>44182</v>
      </c>
      <c r="B2510" s="2">
        <v>310.04570000000001</v>
      </c>
      <c r="C2510" s="2">
        <v>44.0625</v>
      </c>
      <c r="D2510" s="2">
        <f t="shared" si="4320"/>
        <v>6.5163569298695946E-3</v>
      </c>
      <c r="E2510" s="2">
        <f t="shared" si="4321"/>
        <v>2.0289554336550032E-2</v>
      </c>
      <c r="F2510" s="11">
        <f t="shared" ref="F2510:G2510" si="4342">B2510/B2258-1</f>
        <v>0.49311174968348293</v>
      </c>
      <c r="G2510" s="11">
        <f t="shared" si="4342"/>
        <v>1.1384372725066729</v>
      </c>
      <c r="H2510" s="9">
        <f t="shared" si="4307"/>
        <v>0.40086236484071613</v>
      </c>
      <c r="I2510" s="9">
        <f t="shared" si="4308"/>
        <v>0.3588128119478009</v>
      </c>
      <c r="J2510" s="7">
        <f t="shared" si="4309"/>
        <v>0.40002353589261586</v>
      </c>
      <c r="K2510" s="7">
        <f t="shared" si="4310"/>
        <v>0.86493694233110263</v>
      </c>
      <c r="L2510" s="11">
        <f t="shared" ref="L2510:M2510" si="4343">B2510/B1754-1</f>
        <v>1.017767402631041</v>
      </c>
      <c r="M2510" s="11">
        <f t="shared" si="4343"/>
        <v>2.7002746076134332</v>
      </c>
      <c r="N2510" s="9">
        <f t="shared" si="4288"/>
        <v>0.23399721798527748</v>
      </c>
      <c r="O2510" s="9">
        <f t="shared" si="4289"/>
        <v>0.26300539364869496</v>
      </c>
      <c r="P2510" s="7">
        <f t="shared" si="4290"/>
        <v>0.81890359334911889</v>
      </c>
      <c r="Q2510" s="7">
        <f t="shared" si="4291"/>
        <v>2.2289440399750635</v>
      </c>
    </row>
    <row r="2511" spans="1:17" x14ac:dyDescent="0.3">
      <c r="A2511" s="1">
        <v>44183</v>
      </c>
      <c r="B2511" s="2">
        <v>309.10860000000002</v>
      </c>
      <c r="C2511" s="2">
        <v>43.582500000000003</v>
      </c>
      <c r="D2511" s="2">
        <f t="shared" si="4320"/>
        <v>-3.0270345067423877E-3</v>
      </c>
      <c r="E2511" s="2">
        <f t="shared" si="4321"/>
        <v>-1.0953386937254105E-2</v>
      </c>
      <c r="F2511" s="11">
        <f t="shared" ref="F2511:G2511" si="4344">B2511/B2259-1</f>
        <v>0.47935092233121224</v>
      </c>
      <c r="G2511" s="11">
        <f t="shared" si="4344"/>
        <v>1.0728992765720649</v>
      </c>
      <c r="H2511" s="9">
        <f t="shared" si="4307"/>
        <v>0.3916034255854059</v>
      </c>
      <c r="I2511" s="9">
        <f t="shared" si="4308"/>
        <v>0.35881203569050008</v>
      </c>
      <c r="J2511" s="7">
        <f t="shared" si="4309"/>
        <v>0.38712101516822872</v>
      </c>
      <c r="K2511" s="7">
        <f t="shared" si="4310"/>
        <v>0.81385230788272356</v>
      </c>
      <c r="L2511" s="11">
        <f t="shared" ref="L2511:M2511" si="4345">B2511/B1755-1</f>
        <v>0.99494404502213696</v>
      </c>
      <c r="M2511" s="11">
        <f t="shared" si="4345"/>
        <v>2.5682705769655882</v>
      </c>
      <c r="N2511" s="9">
        <f t="shared" si="4288"/>
        <v>0.23020533411351132</v>
      </c>
      <c r="O2511" s="9">
        <f t="shared" si="4289"/>
        <v>0.26298030951824719</v>
      </c>
      <c r="P2511" s="7">
        <f t="shared" si="4290"/>
        <v>0.79836521358280321</v>
      </c>
      <c r="Q2511" s="7">
        <f t="shared" si="4291"/>
        <v>2.1211649823234704</v>
      </c>
    </row>
    <row r="2512" spans="1:17" x14ac:dyDescent="0.3">
      <c r="A2512" s="1">
        <v>44186</v>
      </c>
      <c r="B2512" s="2">
        <v>308.53030000000001</v>
      </c>
      <c r="C2512" s="2">
        <v>43.42</v>
      </c>
      <c r="D2512" s="2">
        <f t="shared" si="4320"/>
        <v>-1.8726157597691129E-3</v>
      </c>
      <c r="E2512" s="2">
        <f t="shared" si="4321"/>
        <v>-3.7355291850874705E-3</v>
      </c>
      <c r="F2512" s="11">
        <f t="shared" ref="F2512:G2512" si="4346">B2512/B2260-1</f>
        <v>0.4706548561878936</v>
      </c>
      <c r="G2512" s="11">
        <f t="shared" si="4346"/>
        <v>1.0409122529941528</v>
      </c>
      <c r="H2512" s="9">
        <f t="shared" si="4307"/>
        <v>0.38570778199363687</v>
      </c>
      <c r="I2512" s="9">
        <f t="shared" si="4308"/>
        <v>0.35881971017273373</v>
      </c>
      <c r="J2512" s="7">
        <f t="shared" si="4309"/>
        <v>0.3789633066471958</v>
      </c>
      <c r="K2512" s="7">
        <f t="shared" si="4310"/>
        <v>0.78200870882330875</v>
      </c>
      <c r="L2512" s="11">
        <f t="shared" ref="L2512:M2512" si="4347">B2512/B1756-1</f>
        <v>1.0030793102552784</v>
      </c>
      <c r="M2512" s="11">
        <f t="shared" si="4347"/>
        <v>2.6137859859676573</v>
      </c>
      <c r="N2512" s="9">
        <f t="shared" si="4288"/>
        <v>0.23156188387794305</v>
      </c>
      <c r="O2512" s="9">
        <f t="shared" si="4289"/>
        <v>0.26295542619383738</v>
      </c>
      <c r="P2512" s="7">
        <f t="shared" si="4290"/>
        <v>0.80573428902821997</v>
      </c>
      <c r="Q2512" s="7">
        <f t="shared" si="4291"/>
        <v>2.1600629449136983</v>
      </c>
    </row>
    <row r="2513" spans="1:17" x14ac:dyDescent="0.3">
      <c r="A2513" s="1">
        <v>44187</v>
      </c>
      <c r="B2513" s="2">
        <v>309.36930000000001</v>
      </c>
      <c r="C2513" s="2">
        <v>43.762500000000003</v>
      </c>
      <c r="D2513" s="2">
        <f t="shared" si="4320"/>
        <v>2.7156532084482306E-3</v>
      </c>
      <c r="E2513" s="2">
        <f t="shared" si="4321"/>
        <v>7.8571218306383982E-3</v>
      </c>
      <c r="F2513" s="11">
        <f t="shared" ref="F2513:G2513" si="4348">B2513/B2261-1</f>
        <v>0.47076947798190782</v>
      </c>
      <c r="G2513" s="11">
        <f t="shared" si="4348"/>
        <v>1.0419042375491081</v>
      </c>
      <c r="H2513" s="9">
        <f t="shared" si="4307"/>
        <v>0.38578571824563601</v>
      </c>
      <c r="I2513" s="9">
        <f t="shared" si="4308"/>
        <v>0.35881995907363756</v>
      </c>
      <c r="J2513" s="7">
        <f t="shared" si="4309"/>
        <v>0.37907065890141389</v>
      </c>
      <c r="K2513" s="7">
        <f t="shared" si="4310"/>
        <v>0.78242397407014752</v>
      </c>
      <c r="L2513" s="11">
        <f t="shared" ref="L2513:M2513" si="4349">B2513/B1757-1</f>
        <v>1.0106946554020197</v>
      </c>
      <c r="M2513" s="11">
        <f t="shared" si="4349"/>
        <v>2.6574816969210717</v>
      </c>
      <c r="N2513" s="9">
        <f t="shared" si="4288"/>
        <v>0.23282675402255357</v>
      </c>
      <c r="O2513" s="9">
        <f t="shared" si="4289"/>
        <v>0.26295493046283941</v>
      </c>
      <c r="P2513" s="7">
        <f t="shared" si="4290"/>
        <v>0.81260007295178838</v>
      </c>
      <c r="Q2513" s="7">
        <f t="shared" si="4291"/>
        <v>2.1962533558758341</v>
      </c>
    </row>
    <row r="2514" spans="1:17" x14ac:dyDescent="0.3">
      <c r="A2514" s="1">
        <v>44188</v>
      </c>
      <c r="B2514" s="2">
        <v>307.81119999999999</v>
      </c>
      <c r="C2514" s="2">
        <v>43.102499999999999</v>
      </c>
      <c r="D2514" s="2">
        <f t="shared" si="4320"/>
        <v>-5.0491009035663215E-3</v>
      </c>
      <c r="E2514" s="2">
        <f t="shared" si="4321"/>
        <v>-1.5196286212914968E-2</v>
      </c>
      <c r="F2514" s="11">
        <f t="shared" ref="F2514:G2514" si="4350">B2514/B2262-1</f>
        <v>0.46260213015164786</v>
      </c>
      <c r="G2514" s="11">
        <f t="shared" si="4350"/>
        <v>1.0085041938490211</v>
      </c>
      <c r="H2514" s="9">
        <f t="shared" si="4307"/>
        <v>0.38021713026801512</v>
      </c>
      <c r="I2514" s="9">
        <f t="shared" si="4308"/>
        <v>0.35887868895395936</v>
      </c>
      <c r="J2514" s="7">
        <f t="shared" si="4309"/>
        <v>0.37138362243749068</v>
      </c>
      <c r="K2514" s="7">
        <f t="shared" si="4310"/>
        <v>0.75256211082840396</v>
      </c>
      <c r="L2514" s="11">
        <f t="shared" ref="L2514:M2514" si="4351">B2514/B1758-1</f>
        <v>1.0003145279416481</v>
      </c>
      <c r="M2514" s="11">
        <f t="shared" si="4351"/>
        <v>2.6040687659916046</v>
      </c>
      <c r="N2514" s="9">
        <f t="shared" si="4288"/>
        <v>0.23110147738869594</v>
      </c>
      <c r="O2514" s="9">
        <f t="shared" si="4289"/>
        <v>0.262977117096584</v>
      </c>
      <c r="P2514" s="7">
        <f t="shared" si="4290"/>
        <v>0.8032110386617104</v>
      </c>
      <c r="Q2514" s="7">
        <f t="shared" si="4291"/>
        <v>2.1465111919366522</v>
      </c>
    </row>
    <row r="2515" spans="1:17" x14ac:dyDescent="0.3">
      <c r="A2515" s="1">
        <v>44189</v>
      </c>
      <c r="B2515" s="2">
        <v>309.16950000000003</v>
      </c>
      <c r="C2515" s="2">
        <v>43.662500000000001</v>
      </c>
      <c r="D2515" s="2">
        <f t="shared" si="4320"/>
        <v>4.403062184736968E-3</v>
      </c>
      <c r="E2515" s="2">
        <f t="shared" si="4321"/>
        <v>1.290861006508108E-2</v>
      </c>
      <c r="F2515" s="11">
        <f t="shared" ref="F2515:G2515" si="4352">B2515/B2263-1</f>
        <v>0.4562063495353057</v>
      </c>
      <c r="G2515" s="11">
        <f t="shared" si="4352"/>
        <v>0.98308163960486006</v>
      </c>
      <c r="H2515" s="9">
        <f t="shared" si="4307"/>
        <v>0.37583466331459553</v>
      </c>
      <c r="I2515" s="9">
        <f t="shared" si="4308"/>
        <v>0.35881647554323243</v>
      </c>
      <c r="J2515" s="7">
        <f t="shared" si="4309"/>
        <v>0.36541721200215527</v>
      </c>
      <c r="K2515" s="7">
        <f t="shared" si="4310"/>
        <v>0.73001885258464871</v>
      </c>
      <c r="L2515" s="11">
        <f t="shared" ref="L2515:M2515" si="4353">B2515/B1759-1</f>
        <v>1.0114394010367875</v>
      </c>
      <c r="M2515" s="11">
        <f t="shared" si="4353"/>
        <v>2.6631150635513237</v>
      </c>
      <c r="N2515" s="9">
        <f t="shared" si="4288"/>
        <v>0.23295019523275498</v>
      </c>
      <c r="O2515" s="9">
        <f t="shared" si="4289"/>
        <v>0.26298210303212161</v>
      </c>
      <c r="P2515" s="7">
        <f t="shared" si="4290"/>
        <v>0.81323257595536713</v>
      </c>
      <c r="Q2515" s="7">
        <f t="shared" si="4291"/>
        <v>2.1991889966557583</v>
      </c>
    </row>
    <row r="2516" spans="1:17" x14ac:dyDescent="0.3">
      <c r="A2516" s="1">
        <v>44193</v>
      </c>
      <c r="B2516" s="2">
        <v>312.28559999999999</v>
      </c>
      <c r="C2516" s="2">
        <v>44.972499999999997</v>
      </c>
      <c r="D2516" s="2">
        <f t="shared" si="4320"/>
        <v>1.0028483523897548E-2</v>
      </c>
      <c r="E2516" s="2">
        <f t="shared" si="4321"/>
        <v>2.9561581721753698E-2</v>
      </c>
      <c r="F2516" s="11">
        <f t="shared" ref="F2516:G2516" si="4354">B2516/B2264-1</f>
        <v>0.47212312287397329</v>
      </c>
      <c r="G2516" s="11">
        <f t="shared" si="4354"/>
        <v>1.0486277189386173</v>
      </c>
      <c r="H2516" s="9">
        <f t="shared" si="4307"/>
        <v>0.38670566006555629</v>
      </c>
      <c r="I2516" s="9">
        <f t="shared" si="4308"/>
        <v>0.35890977785798239</v>
      </c>
      <c r="J2516" s="7">
        <f t="shared" si="4309"/>
        <v>0.38029541588931748</v>
      </c>
      <c r="K2516" s="7">
        <f t="shared" si="4310"/>
        <v>0.78683152088009312</v>
      </c>
      <c r="L2516" s="11">
        <f t="shared" ref="L2516:M2516" si="4355">B2516/B1760-1</f>
        <v>1.0427459224963593</v>
      </c>
      <c r="M2516" s="11">
        <f t="shared" si="4355"/>
        <v>2.8350843381713369</v>
      </c>
      <c r="N2516" s="9">
        <f t="shared" si="4288"/>
        <v>0.23809831439839835</v>
      </c>
      <c r="O2516" s="9">
        <f t="shared" si="4289"/>
        <v>0.26300895366499477</v>
      </c>
      <c r="P2516" s="7">
        <f t="shared" si="4290"/>
        <v>0.84141514882122204</v>
      </c>
      <c r="Q2516" s="7">
        <f t="shared" si="4291"/>
        <v>2.3502660095763614</v>
      </c>
    </row>
    <row r="2517" spans="1:17" x14ac:dyDescent="0.3">
      <c r="A2517" s="1">
        <v>44194</v>
      </c>
      <c r="B2517" s="2">
        <v>312.5652</v>
      </c>
      <c r="C2517" s="2">
        <v>45.104999999999997</v>
      </c>
      <c r="D2517" s="2">
        <f t="shared" si="4320"/>
        <v>8.9493369828800228E-4</v>
      </c>
      <c r="E2517" s="2">
        <f t="shared" si="4321"/>
        <v>2.9419132538980111E-3</v>
      </c>
      <c r="F2517" s="11">
        <f t="shared" ref="F2517:G2517" si="4356">B2517/B2265-1</f>
        <v>0.48316167835154267</v>
      </c>
      <c r="G2517" s="11">
        <f t="shared" si="4356"/>
        <v>1.0964443411573317</v>
      </c>
      <c r="H2517" s="9">
        <f t="shared" si="4307"/>
        <v>0.39417607835404317</v>
      </c>
      <c r="I2517" s="9">
        <f t="shared" si="4308"/>
        <v>0.35881839931755333</v>
      </c>
      <c r="J2517" s="7">
        <f t="shared" si="4309"/>
        <v>0.39069101472635315</v>
      </c>
      <c r="K2517" s="7">
        <f t="shared" si="4310"/>
        <v>0.82786814276278231</v>
      </c>
      <c r="L2517" s="11">
        <f t="shared" ref="L2517:M2517" si="4357">B2517/B1761-1</f>
        <v>1.0443127636613361</v>
      </c>
      <c r="M2517" s="11">
        <f t="shared" si="4357"/>
        <v>2.846383435949039</v>
      </c>
      <c r="N2517" s="9">
        <f t="shared" si="4288"/>
        <v>0.23835389204189084</v>
      </c>
      <c r="O2517" s="9">
        <f t="shared" si="4289"/>
        <v>0.26300853214649467</v>
      </c>
      <c r="P2517" s="7">
        <f t="shared" si="4290"/>
        <v>0.84282817676242816</v>
      </c>
      <c r="Q2517" s="7">
        <f t="shared" si="4291"/>
        <v>2.3579912086554971</v>
      </c>
    </row>
    <row r="2518" spans="1:17" x14ac:dyDescent="0.3">
      <c r="A2518" s="1">
        <v>44195</v>
      </c>
      <c r="B2518" s="2">
        <v>312.5752</v>
      </c>
      <c r="C2518" s="2">
        <v>45.097499999999997</v>
      </c>
      <c r="D2518" s="2">
        <f t="shared" si="4320"/>
        <v>3.1992813137156357E-5</v>
      </c>
      <c r="E2518" s="2">
        <f t="shared" si="4321"/>
        <v>-1.662925089057112E-4</v>
      </c>
      <c r="F2518" s="11">
        <f t="shared" ref="F2518:G2518" si="4358">B2518/B2266-1</f>
        <v>0.48041888853683123</v>
      </c>
      <c r="G2518" s="11">
        <f t="shared" si="4358"/>
        <v>1.0842287694974004</v>
      </c>
      <c r="H2518" s="9">
        <f t="shared" si="4307"/>
        <v>0.39232508052495302</v>
      </c>
      <c r="I2518" s="9">
        <f t="shared" si="4308"/>
        <v>0.35882151007163887</v>
      </c>
      <c r="J2518" s="7">
        <f t="shared" si="4309"/>
        <v>0.38811768017708448</v>
      </c>
      <c r="K2518" s="7">
        <f t="shared" si="4310"/>
        <v>0.81772787197577168</v>
      </c>
      <c r="L2518" s="11">
        <f t="shared" ref="L2518:M2518" si="4359">B2518/B1762-1</f>
        <v>1.0419008299554808</v>
      </c>
      <c r="M2518" s="11">
        <f t="shared" si="4359"/>
        <v>2.8354084808899316</v>
      </c>
      <c r="N2518" s="9">
        <f t="shared" si="4288"/>
        <v>0.23796038446970788</v>
      </c>
      <c r="O2518" s="9">
        <f t="shared" si="4289"/>
        <v>0.2630090151330039</v>
      </c>
      <c r="P2518" s="7">
        <f t="shared" si="4290"/>
        <v>0.84065325839283056</v>
      </c>
      <c r="Q2518" s="7">
        <f t="shared" si="4291"/>
        <v>2.3461082117447831</v>
      </c>
    </row>
    <row r="2519" spans="1:17" x14ac:dyDescent="0.3">
      <c r="A2519" s="1">
        <v>44196</v>
      </c>
      <c r="B2519" s="2">
        <v>313.3442</v>
      </c>
      <c r="C2519" s="2">
        <v>45.45</v>
      </c>
      <c r="D2519" s="2">
        <f t="shared" si="4320"/>
        <v>2.4571866183413175E-3</v>
      </c>
      <c r="E2519" s="2">
        <f t="shared" si="4321"/>
        <v>7.7860080237916107E-3</v>
      </c>
      <c r="F2519" s="11">
        <f t="shared" ref="F2519:G2519" si="4360">B2519/B2267-1</f>
        <v>0.45968792333363773</v>
      </c>
      <c r="G2519" s="11">
        <f t="shared" si="4360"/>
        <v>1.001321003963012</v>
      </c>
      <c r="H2519" s="9">
        <f t="shared" si="4307"/>
        <v>0.37822266173086838</v>
      </c>
      <c r="I2519" s="9">
        <f t="shared" si="4308"/>
        <v>0.3585077610060724</v>
      </c>
      <c r="J2519" s="7">
        <f t="shared" si="4309"/>
        <v>0.36883327700594482</v>
      </c>
      <c r="K2519" s="7">
        <f t="shared" si="4310"/>
        <v>0.74419445558895991</v>
      </c>
      <c r="L2519" s="11">
        <f t="shared" ref="L2519:M2519" si="4361">B2519/B1763-1</f>
        <v>1.0596714324496115</v>
      </c>
      <c r="M2519" s="11">
        <f t="shared" si="4361"/>
        <v>2.9398063470323597</v>
      </c>
      <c r="N2519" s="9">
        <f t="shared" si="4288"/>
        <v>0.24084882375644454</v>
      </c>
      <c r="O2519" s="9">
        <f t="shared" si="4289"/>
        <v>0.26297798296669184</v>
      </c>
      <c r="P2519" s="7">
        <f t="shared" si="4290"/>
        <v>0.85671786813163542</v>
      </c>
      <c r="Q2519" s="7">
        <f t="shared" si="4291"/>
        <v>2.4349908098177995</v>
      </c>
    </row>
    <row r="2520" spans="1:17" x14ac:dyDescent="0.3">
      <c r="A2520" s="1">
        <v>44200</v>
      </c>
      <c r="B2520" s="2">
        <v>308.91980000000001</v>
      </c>
      <c r="C2520" s="2">
        <v>43.462499999999999</v>
      </c>
      <c r="D2520" s="2">
        <f t="shared" si="4320"/>
        <v>-1.422057056159028E-2</v>
      </c>
      <c r="E2520" s="2">
        <f t="shared" si="4321"/>
        <v>-4.4714323289508168E-2</v>
      </c>
      <c r="F2520" s="11">
        <f t="shared" ref="F2520:G2520" si="4362">B2520/B2268-1</f>
        <v>0.4523808068588977</v>
      </c>
      <c r="G2520" s="11">
        <f t="shared" si="4362"/>
        <v>0.96729659386669664</v>
      </c>
      <c r="H2520" s="9">
        <f t="shared" si="4307"/>
        <v>0.37320414569442345</v>
      </c>
      <c r="I2520" s="9">
        <f t="shared" si="4308"/>
        <v>0.35869252291529669</v>
      </c>
      <c r="J2520" s="7">
        <f t="shared" si="4309"/>
        <v>0.36189073789120374</v>
      </c>
      <c r="K2520" s="7">
        <f t="shared" si="4310"/>
        <v>0.71710712386193665</v>
      </c>
      <c r="L2520" s="11">
        <f t="shared" ref="L2520:M2520" si="4363">B2520/B1764-1</f>
        <v>0.99561109977028384</v>
      </c>
      <c r="M2520" s="11">
        <f t="shared" si="4363"/>
        <v>2.5835903101861777</v>
      </c>
      <c r="N2520" s="9">
        <f t="shared" si="4288"/>
        <v>0.23031677303702885</v>
      </c>
      <c r="O2520" s="9">
        <f t="shared" si="4289"/>
        <v>0.26295224398022682</v>
      </c>
      <c r="P2520" s="7">
        <f t="shared" si="4290"/>
        <v>0.79900636886945597</v>
      </c>
      <c r="Q2520" s="7">
        <f t="shared" si="4291"/>
        <v>2.124919559949999</v>
      </c>
    </row>
    <row r="2521" spans="1:17" x14ac:dyDescent="0.3">
      <c r="A2521" s="1">
        <v>44201</v>
      </c>
      <c r="B2521" s="2">
        <v>311.46660000000003</v>
      </c>
      <c r="C2521" s="2">
        <v>44.552500000000002</v>
      </c>
      <c r="D2521" s="2">
        <f t="shared" si="4320"/>
        <v>8.2104130806875588E-3</v>
      </c>
      <c r="E2521" s="2">
        <f t="shared" si="4321"/>
        <v>2.4769771731137612E-2</v>
      </c>
      <c r="F2521" s="11">
        <f t="shared" ref="F2521:G2521" si="4364">B2521/B2269-1</f>
        <v>0.454980233036685</v>
      </c>
      <c r="G2521" s="11">
        <f t="shared" si="4364"/>
        <v>0.97901166018878416</v>
      </c>
      <c r="H2521" s="9">
        <f t="shared" si="4307"/>
        <v>0.3749923149893728</v>
      </c>
      <c r="I2521" s="9">
        <f t="shared" si="4308"/>
        <v>0.35872159473382653</v>
      </c>
      <c r="J2521" s="7">
        <f t="shared" si="4309"/>
        <v>0.3643139802426727</v>
      </c>
      <c r="K2521" s="7">
        <f t="shared" si="4310"/>
        <v>0.72618129290426814</v>
      </c>
      <c r="L2521" s="11">
        <f t="shared" ref="L2521:M2521" si="4365">B2521/B1765-1</f>
        <v>0.99270138838683941</v>
      </c>
      <c r="M2521" s="11">
        <f t="shared" si="4365"/>
        <v>2.5689681414369598</v>
      </c>
      <c r="N2521" s="9">
        <f t="shared" si="4288"/>
        <v>0.22983039993088883</v>
      </c>
      <c r="O2521" s="9">
        <f t="shared" si="4289"/>
        <v>0.26293739634671881</v>
      </c>
      <c r="P2521" s="7">
        <f t="shared" si="4290"/>
        <v>0.7964043580085125</v>
      </c>
      <c r="Q2521" s="7">
        <f t="shared" si="4291"/>
        <v>2.1115985427136965</v>
      </c>
    </row>
    <row r="2522" spans="1:17" x14ac:dyDescent="0.3">
      <c r="A2522" s="1">
        <v>44202</v>
      </c>
      <c r="B2522" s="2">
        <v>307.15210000000002</v>
      </c>
      <c r="C2522" s="2">
        <v>42.71</v>
      </c>
      <c r="D2522" s="2">
        <f t="shared" si="4320"/>
        <v>-1.3949044727869068E-2</v>
      </c>
      <c r="E2522" s="2">
        <f t="shared" si="4321"/>
        <v>-4.2235184211742223E-2</v>
      </c>
      <c r="F2522" s="11">
        <f t="shared" ref="F2522:G2522" si="4366">B2522/B2270-1</f>
        <v>0.43502531074871698</v>
      </c>
      <c r="G2522" s="11">
        <f t="shared" si="4366"/>
        <v>0.8994885479208361</v>
      </c>
      <c r="H2522" s="9">
        <f t="shared" si="4307"/>
        <v>0.3611824872084487</v>
      </c>
      <c r="I2522" s="9">
        <f t="shared" si="4308"/>
        <v>0.35904885745595244</v>
      </c>
      <c r="J2522" s="7">
        <f t="shared" si="4309"/>
        <v>0.34544450600152476</v>
      </c>
      <c r="K2522" s="7">
        <f t="shared" si="4310"/>
        <v>0.65437797530380837</v>
      </c>
      <c r="L2522" s="11">
        <f t="shared" ref="L2522:M2522" si="4367">B2522/B1766-1</f>
        <v>0.9616655553937612</v>
      </c>
      <c r="M2522" s="11">
        <f t="shared" si="4367"/>
        <v>2.4014255564846891</v>
      </c>
      <c r="N2522" s="9">
        <f t="shared" si="4288"/>
        <v>0.22459796184990341</v>
      </c>
      <c r="O2522" s="9">
        <f t="shared" si="4289"/>
        <v>0.26307669943722994</v>
      </c>
      <c r="P2522" s="7">
        <f t="shared" si="4290"/>
        <v>0.76823144043146985</v>
      </c>
      <c r="Q2522" s="7">
        <f t="shared" si="4291"/>
        <v>1.9655290093475246</v>
      </c>
    </row>
    <row r="2523" spans="1:17" x14ac:dyDescent="0.3">
      <c r="A2523" s="1">
        <v>44203</v>
      </c>
      <c r="B2523" s="2">
        <v>314.58269999999999</v>
      </c>
      <c r="C2523" s="2">
        <v>45.795000000000002</v>
      </c>
      <c r="D2523" s="2">
        <f t="shared" si="4320"/>
        <v>2.3903934011199973E-2</v>
      </c>
      <c r="E2523" s="2">
        <f t="shared" si="4321"/>
        <v>6.9741830001575703E-2</v>
      </c>
      <c r="F2523" s="11">
        <f t="shared" ref="F2523:G2523" si="4368">B2523/B2271-1</f>
        <v>0.4587766284269339</v>
      </c>
      <c r="G2523" s="11">
        <f t="shared" si="4368"/>
        <v>0.9908705575480925</v>
      </c>
      <c r="H2523" s="9">
        <f t="shared" si="4307"/>
        <v>0.37759815872926672</v>
      </c>
      <c r="I2523" s="9">
        <f t="shared" si="4308"/>
        <v>0.35969887504331444</v>
      </c>
      <c r="J2523" s="7">
        <f t="shared" si="4309"/>
        <v>0.3673936988684916</v>
      </c>
      <c r="K2523" s="7">
        <f t="shared" si="4310"/>
        <v>0.73424075598847116</v>
      </c>
      <c r="L2523" s="11">
        <f t="shared" ref="L2523:M2523" si="4369">B2523/B1767-1</f>
        <v>0.98914509480574409</v>
      </c>
      <c r="M2523" s="11">
        <f t="shared" si="4369"/>
        <v>2.5402026948676917</v>
      </c>
      <c r="N2523" s="9">
        <f t="shared" si="4288"/>
        <v>0.22923498194383243</v>
      </c>
      <c r="O2523" s="9">
        <f t="shared" si="4289"/>
        <v>0.26335941039359417</v>
      </c>
      <c r="P2523" s="7">
        <f t="shared" si="4290"/>
        <v>0.79260107076705211</v>
      </c>
      <c r="Q2523" s="7">
        <f t="shared" si="4291"/>
        <v>2.0857027290603249</v>
      </c>
    </row>
    <row r="2524" spans="1:17" x14ac:dyDescent="0.3">
      <c r="A2524" s="1">
        <v>44204</v>
      </c>
      <c r="B2524" s="2">
        <v>318.62759999999997</v>
      </c>
      <c r="C2524" s="2">
        <v>47.57</v>
      </c>
      <c r="D2524" s="2">
        <f t="shared" si="4320"/>
        <v>1.2776024077690887E-2</v>
      </c>
      <c r="E2524" s="2">
        <f t="shared" si="4321"/>
        <v>3.8027395589239323E-2</v>
      </c>
      <c r="F2524" s="11">
        <f t="shared" ref="F2524:G2524" si="4370">B2524/B2272-1</f>
        <v>0.46511884551646254</v>
      </c>
      <c r="G2524" s="11">
        <f t="shared" si="4370"/>
        <v>1.0171737517226758</v>
      </c>
      <c r="H2524" s="9">
        <f t="shared" si="4307"/>
        <v>0.38193636239814704</v>
      </c>
      <c r="I2524" s="9">
        <f t="shared" si="4308"/>
        <v>0.35980860916227181</v>
      </c>
      <c r="J2524" s="7">
        <f t="shared" si="4309"/>
        <v>0.37328440246359018</v>
      </c>
      <c r="K2524" s="7">
        <f t="shared" si="4310"/>
        <v>0.75633460862956636</v>
      </c>
      <c r="L2524" s="11">
        <f t="shared" ref="L2524:M2524" si="4371">B2524/B1768-1</f>
        <v>1.0069133625169275</v>
      </c>
      <c r="M2524" s="11">
        <f t="shared" si="4371"/>
        <v>2.6369613749655954</v>
      </c>
      <c r="N2524" s="9">
        <f t="shared" si="4288"/>
        <v>0.23219930040923534</v>
      </c>
      <c r="O2524" s="9">
        <f t="shared" si="4289"/>
        <v>0.26344284763478243</v>
      </c>
      <c r="P2524" s="7">
        <f t="shared" si="4290"/>
        <v>0.80849444404841853</v>
      </c>
      <c r="Q2524" s="7">
        <f t="shared" si="4291"/>
        <v>2.1672537740629183</v>
      </c>
    </row>
    <row r="2525" spans="1:17" x14ac:dyDescent="0.3">
      <c r="A2525" s="1">
        <v>44207</v>
      </c>
      <c r="B2525" s="2">
        <v>314.02339999999998</v>
      </c>
      <c r="C2525" s="2">
        <v>45.467500000000001</v>
      </c>
      <c r="D2525" s="2">
        <f t="shared" si="4320"/>
        <v>-1.4555517301157211E-2</v>
      </c>
      <c r="E2525" s="2">
        <f t="shared" si="4321"/>
        <v>-4.5204525425154206E-2</v>
      </c>
      <c r="F2525" s="11">
        <f t="shared" ref="F2525:G2525" si="4372">B2525/B2273-1</f>
        <v>0.44764947365266838</v>
      </c>
      <c r="G2525" s="11">
        <f t="shared" si="4372"/>
        <v>0.94388627618640442</v>
      </c>
      <c r="H2525" s="9">
        <f t="shared" si="4307"/>
        <v>0.36994118845162788</v>
      </c>
      <c r="I2525" s="9">
        <f t="shared" si="4308"/>
        <v>0.36014348841369515</v>
      </c>
      <c r="J2525" s="7">
        <f t="shared" si="4309"/>
        <v>0.35674645667136162</v>
      </c>
      <c r="K2525" s="7">
        <f t="shared" si="4310"/>
        <v>0.69241849867718219</v>
      </c>
      <c r="L2525" s="11">
        <f t="shared" ref="L2525:M2525" si="4373">B2525/B1769-1</f>
        <v>0.97779118600684733</v>
      </c>
      <c r="M2525" s="11">
        <f t="shared" si="4373"/>
        <v>2.4735591614717025</v>
      </c>
      <c r="N2525" s="9">
        <f t="shared" si="4288"/>
        <v>0.22732688646016791</v>
      </c>
      <c r="O2525" s="9">
        <f t="shared" si="4289"/>
        <v>0.26359369995450815</v>
      </c>
      <c r="P2525" s="7">
        <f t="shared" si="4290"/>
        <v>0.78203897695097302</v>
      </c>
      <c r="Q2525" s="7">
        <f t="shared" si="4291"/>
        <v>2.0281136148542238</v>
      </c>
    </row>
    <row r="2526" spans="1:17" x14ac:dyDescent="0.3">
      <c r="A2526" s="1">
        <v>44208</v>
      </c>
      <c r="B2526" s="2">
        <v>313.524</v>
      </c>
      <c r="C2526" s="2">
        <v>45.27</v>
      </c>
      <c r="D2526" s="2">
        <f t="shared" si="4320"/>
        <v>-1.5915932578862578E-3</v>
      </c>
      <c r="E2526" s="2">
        <f t="shared" si="4321"/>
        <v>-4.3532235711686842E-3</v>
      </c>
      <c r="F2526" s="11">
        <f t="shared" ref="F2526:G2526" si="4374">B2526/B2274-1</f>
        <v>0.42886310397316585</v>
      </c>
      <c r="G2526" s="11">
        <f t="shared" si="4374"/>
        <v>0.87008158628524224</v>
      </c>
      <c r="H2526" s="9">
        <f t="shared" si="4307"/>
        <v>0.35687909587952132</v>
      </c>
      <c r="I2526" s="9">
        <f t="shared" si="4308"/>
        <v>0.36001662023639225</v>
      </c>
      <c r="J2526" s="7">
        <f t="shared" si="4309"/>
        <v>0.33920092632928611</v>
      </c>
      <c r="K2526" s="7">
        <f t="shared" si="4310"/>
        <v>0.6280507443286214</v>
      </c>
      <c r="L2526" s="11">
        <f t="shared" ref="L2526:M2526" si="4375">B2526/B1770-1</f>
        <v>0.97927319833640136</v>
      </c>
      <c r="M2526" s="11">
        <f t="shared" si="4375"/>
        <v>2.4832722907882188</v>
      </c>
      <c r="N2526" s="9">
        <f t="shared" si="4288"/>
        <v>0.22757656859063996</v>
      </c>
      <c r="O2526" s="9">
        <f t="shared" si="4289"/>
        <v>0.26359098263809527</v>
      </c>
      <c r="P2526" s="7">
        <f t="shared" si="4290"/>
        <v>0.78337813896907837</v>
      </c>
      <c r="Q2526" s="7">
        <f t="shared" si="4291"/>
        <v>2.034984552116101</v>
      </c>
    </row>
    <row r="2527" spans="1:17" x14ac:dyDescent="0.3">
      <c r="A2527" s="1">
        <v>44209</v>
      </c>
      <c r="B2527" s="2">
        <v>315.64139999999998</v>
      </c>
      <c r="C2527" s="2">
        <v>46.15</v>
      </c>
      <c r="D2527" s="2">
        <f t="shared" si="4320"/>
        <v>6.7308469090565856E-3</v>
      </c>
      <c r="E2527" s="2">
        <f t="shared" si="4321"/>
        <v>1.9252399500993896E-2</v>
      </c>
      <c r="F2527" s="11">
        <f t="shared" ref="F2527:G2527" si="4376">B2527/B2275-1</f>
        <v>0.44419904821646949</v>
      </c>
      <c r="G2527" s="11">
        <f t="shared" si="4376"/>
        <v>0.92894461859979094</v>
      </c>
      <c r="H2527" s="9">
        <f t="shared" si="4307"/>
        <v>0.36755487599613629</v>
      </c>
      <c r="I2527" s="9">
        <f t="shared" si="4308"/>
        <v>0.36001530325519432</v>
      </c>
      <c r="J2527" s="7">
        <f t="shared" si="4309"/>
        <v>0.35357517092275925</v>
      </c>
      <c r="K2527" s="7">
        <f t="shared" si="4310"/>
        <v>0.68104402590137281</v>
      </c>
      <c r="L2527" s="11">
        <f t="shared" ref="L2527:M2527" si="4377">B2527/B1771-1</f>
        <v>0.97909432571017962</v>
      </c>
      <c r="M2527" s="11">
        <f t="shared" si="4377"/>
        <v>2.4812585334208359</v>
      </c>
      <c r="N2527" s="9">
        <f t="shared" si="4288"/>
        <v>0.22754644293483919</v>
      </c>
      <c r="O2527" s="9">
        <f t="shared" si="4289"/>
        <v>0.26359031141403416</v>
      </c>
      <c r="P2527" s="7">
        <f t="shared" si="4290"/>
        <v>0.78321791644958516</v>
      </c>
      <c r="Q2527" s="7">
        <f t="shared" si="4291"/>
        <v>2.0341762799869483</v>
      </c>
    </row>
    <row r="2528" spans="1:17" x14ac:dyDescent="0.3">
      <c r="A2528" s="1">
        <v>44210</v>
      </c>
      <c r="B2528" s="2">
        <v>313.95350000000002</v>
      </c>
      <c r="C2528" s="2">
        <v>45.447499999999998</v>
      </c>
      <c r="D2528" s="2">
        <f t="shared" si="4320"/>
        <v>-5.361873305774336E-3</v>
      </c>
      <c r="E2528" s="2">
        <f t="shared" si="4321"/>
        <v>-1.5339147338781407E-2</v>
      </c>
      <c r="F2528" s="11">
        <f t="shared" ref="F2528:G2528" si="4378">B2528/B2276-1</f>
        <v>0.43588947318833893</v>
      </c>
      <c r="G2528" s="11">
        <f t="shared" si="4378"/>
        <v>0.89839181286549685</v>
      </c>
      <c r="H2528" s="9">
        <f t="shared" si="4307"/>
        <v>0.36178449913200411</v>
      </c>
      <c r="I2528" s="9">
        <f t="shared" si="4308"/>
        <v>0.36007818878011544</v>
      </c>
      <c r="J2528" s="7">
        <f t="shared" si="4309"/>
        <v>0.34575655335483235</v>
      </c>
      <c r="K2528" s="7">
        <f t="shared" si="4310"/>
        <v>0.65185704729100369</v>
      </c>
      <c r="L2528" s="11">
        <f t="shared" ref="L2528:M2528" si="4379">B2528/B1772-1</f>
        <v>0.95414972871264103</v>
      </c>
      <c r="M2528" s="11">
        <f t="shared" si="4379"/>
        <v>2.3570816528534912</v>
      </c>
      <c r="N2528" s="9">
        <f t="shared" si="4288"/>
        <v>0.22331839248566246</v>
      </c>
      <c r="O2528" s="9">
        <f t="shared" si="4289"/>
        <v>0.26358893789668109</v>
      </c>
      <c r="P2528" s="7">
        <f t="shared" si="4290"/>
        <v>0.76074406723568422</v>
      </c>
      <c r="Q2528" s="7">
        <f t="shared" si="4291"/>
        <v>1.9209161057474047</v>
      </c>
    </row>
    <row r="2529" spans="1:17" x14ac:dyDescent="0.3">
      <c r="A2529" s="1">
        <v>44211</v>
      </c>
      <c r="B2529" s="2">
        <v>311.46660000000003</v>
      </c>
      <c r="C2529" s="2">
        <v>44.342500000000001</v>
      </c>
      <c r="D2529" s="2">
        <f t="shared" si="4320"/>
        <v>-7.9527764052605785E-3</v>
      </c>
      <c r="E2529" s="2">
        <f t="shared" si="4321"/>
        <v>-2.4614228512475314E-2</v>
      </c>
      <c r="F2529" s="11">
        <f t="shared" ref="F2529:G2529" si="4380">B2529/B2277-1</f>
        <v>0.41099324643884216</v>
      </c>
      <c r="G2529" s="11">
        <f t="shared" si="4380"/>
        <v>0.8019912628263739</v>
      </c>
      <c r="H2529" s="9">
        <f t="shared" si="4307"/>
        <v>0.34429388649411946</v>
      </c>
      <c r="I2529" s="9">
        <f t="shared" si="4308"/>
        <v>0.36010774121991562</v>
      </c>
      <c r="J2529" s="7">
        <f t="shared" si="4309"/>
        <v>0.32240902716456121</v>
      </c>
      <c r="K2529" s="7">
        <f t="shared" si="4310"/>
        <v>0.56726572668213615</v>
      </c>
      <c r="L2529" s="11">
        <f t="shared" ref="L2529:M2529" si="4381">B2529/B1773-1</f>
        <v>0.94422624606119343</v>
      </c>
      <c r="M2529" s="11">
        <f t="shared" si="4381"/>
        <v>2.3010124320702747</v>
      </c>
      <c r="N2529" s="9">
        <f t="shared" si="4288"/>
        <v>0.22162136032838026</v>
      </c>
      <c r="O2529" s="9">
        <f t="shared" si="4289"/>
        <v>0.26362943120836185</v>
      </c>
      <c r="P2529" s="7">
        <f t="shared" si="4290"/>
        <v>0.75174663176946344</v>
      </c>
      <c r="Q2529" s="7">
        <f t="shared" si="4291"/>
        <v>1.8758141117408598</v>
      </c>
    </row>
    <row r="2530" spans="1:17" x14ac:dyDescent="0.3">
      <c r="A2530" s="1">
        <v>44215</v>
      </c>
      <c r="B2530" s="2">
        <v>316.01089999999999</v>
      </c>
      <c r="C2530" s="2">
        <v>46.265000000000001</v>
      </c>
      <c r="D2530" s="2">
        <f t="shared" si="4320"/>
        <v>1.4484597298170874E-2</v>
      </c>
      <c r="E2530" s="2">
        <f t="shared" si="4321"/>
        <v>4.2442150603389191E-2</v>
      </c>
      <c r="F2530" s="11">
        <f t="shared" ref="F2530:G2530" si="4382">B2530/B2278-1</f>
        <v>0.42453001146797265</v>
      </c>
      <c r="G2530" s="11">
        <f t="shared" si="4382"/>
        <v>0.85245245245245238</v>
      </c>
      <c r="H2530" s="9">
        <f t="shared" si="4307"/>
        <v>0.35384194280548015</v>
      </c>
      <c r="I2530" s="9">
        <f t="shared" si="4308"/>
        <v>0.36032841639484386</v>
      </c>
      <c r="J2530" s="7">
        <f t="shared" si="4309"/>
        <v>0.33498981014737206</v>
      </c>
      <c r="K2530" s="7">
        <f t="shared" si="4310"/>
        <v>0.61165447236255588</v>
      </c>
      <c r="L2530" s="11">
        <f t="shared" ref="L2530:M2530" si="4383">B2530/B1774-1</f>
        <v>0.95153384651962747</v>
      </c>
      <c r="M2530" s="11">
        <f t="shared" si="4383"/>
        <v>2.3389144288157735</v>
      </c>
      <c r="N2530" s="9">
        <f t="shared" si="4288"/>
        <v>0.2228718837787533</v>
      </c>
      <c r="O2530" s="9">
        <f t="shared" si="4289"/>
        <v>0.26368505167876266</v>
      </c>
      <c r="P2530" s="7">
        <f t="shared" si="4290"/>
        <v>0.75825342052401457</v>
      </c>
      <c r="Q2530" s="7">
        <f t="shared" si="4291"/>
        <v>1.9072120587556465</v>
      </c>
    </row>
    <row r="2531" spans="1:17" x14ac:dyDescent="0.3">
      <c r="A2531" s="1">
        <v>44216</v>
      </c>
      <c r="B2531" s="2">
        <v>323.36160000000001</v>
      </c>
      <c r="C2531" s="2">
        <v>49.49</v>
      </c>
      <c r="D2531" s="2">
        <f t="shared" si="4320"/>
        <v>2.29944950256862E-2</v>
      </c>
      <c r="E2531" s="2">
        <f t="shared" si="4321"/>
        <v>6.7384893262801143E-2</v>
      </c>
      <c r="F2531" s="11">
        <f t="shared" ref="F2531:G2531" si="4384">B2531/B2279-1</f>
        <v>0.45831865746593148</v>
      </c>
      <c r="G2531" s="11">
        <f t="shared" si="4384"/>
        <v>0.98257386079118691</v>
      </c>
      <c r="H2531" s="9">
        <f t="shared" si="4307"/>
        <v>0.37728416763889655</v>
      </c>
      <c r="I2531" s="9">
        <f t="shared" si="4308"/>
        <v>0.3609668976689937</v>
      </c>
      <c r="J2531" s="7">
        <f t="shared" si="4309"/>
        <v>0.36633997943860752</v>
      </c>
      <c r="K2531" s="7">
        <f t="shared" si="4310"/>
        <v>0.7254977290765845</v>
      </c>
      <c r="L2531" s="11">
        <f t="shared" ref="L2531:M2531" si="4385">B2531/B1775-1</f>
        <v>0.99656579539623946</v>
      </c>
      <c r="M2531" s="11">
        <f t="shared" si="4385"/>
        <v>2.5682355655534406</v>
      </c>
      <c r="N2531" s="9">
        <f t="shared" si="4288"/>
        <v>0.230476200782713</v>
      </c>
      <c r="O2531" s="9">
        <f t="shared" si="4289"/>
        <v>0.26399311403470804</v>
      </c>
      <c r="P2531" s="7">
        <f t="shared" si="4290"/>
        <v>0.79838682720757559</v>
      </c>
      <c r="Q2531" s="7">
        <f t="shared" si="4291"/>
        <v>2.1063204465171919</v>
      </c>
    </row>
    <row r="2532" spans="1:17" x14ac:dyDescent="0.3">
      <c r="A2532" s="1">
        <v>44217</v>
      </c>
      <c r="B2532" s="2">
        <v>325.94830000000002</v>
      </c>
      <c r="C2532" s="2">
        <v>50.72</v>
      </c>
      <c r="D2532" s="2">
        <f t="shared" si="4320"/>
        <v>7.9675781445026801E-3</v>
      </c>
      <c r="E2532" s="2">
        <f t="shared" si="4321"/>
        <v>2.4549681165175776E-2</v>
      </c>
      <c r="F2532" s="11">
        <f t="shared" ref="F2532:G2532" si="4386">B2532/B2280-1</f>
        <v>0.46611038593606224</v>
      </c>
      <c r="G2532" s="11">
        <f t="shared" si="4386"/>
        <v>1.0181040485427233</v>
      </c>
      <c r="H2532" s="9">
        <f t="shared" si="4307"/>
        <v>0.38261289799405235</v>
      </c>
      <c r="I2532" s="9">
        <f t="shared" si="4308"/>
        <v>0.36102292364772243</v>
      </c>
      <c r="J2532" s="7">
        <f t="shared" si="4309"/>
        <v>0.37361248840675443</v>
      </c>
      <c r="K2532" s="7">
        <f t="shared" si="4310"/>
        <v>0.75298441019661677</v>
      </c>
      <c r="L2532" s="11">
        <f t="shared" ref="L2532:M2532" si="4387">B2532/B1776-1</f>
        <v>1.0062455837131035</v>
      </c>
      <c r="M2532" s="11">
        <f t="shared" si="4387"/>
        <v>2.6221585837017143</v>
      </c>
      <c r="N2532" s="9">
        <f t="shared" si="4288"/>
        <v>0.23208836887642281</v>
      </c>
      <c r="O2532" s="9">
        <f t="shared" si="4289"/>
        <v>0.2640213966652275</v>
      </c>
      <c r="P2532" s="7">
        <f t="shared" si="4290"/>
        <v>0.80706532093028804</v>
      </c>
      <c r="Q2532" s="7">
        <f t="shared" si="4291"/>
        <v>2.151084874911108</v>
      </c>
    </row>
    <row r="2533" spans="1:17" x14ac:dyDescent="0.3">
      <c r="A2533" s="1">
        <v>44218</v>
      </c>
      <c r="B2533" s="2">
        <v>325.0095</v>
      </c>
      <c r="C2533" s="2">
        <v>50.26</v>
      </c>
      <c r="D2533" s="2">
        <f t="shared" si="4320"/>
        <v>-2.8843671613364447E-3</v>
      </c>
      <c r="E2533" s="2">
        <f t="shared" si="4321"/>
        <v>-9.1107780135244194E-3</v>
      </c>
      <c r="F2533" s="11">
        <f t="shared" ref="F2533:G2533" si="4388">B2533/B2281-1</f>
        <v>0.45720057981437146</v>
      </c>
      <c r="G2533" s="11">
        <f t="shared" si="4388"/>
        <v>0.98147053025822983</v>
      </c>
      <c r="H2533" s="9">
        <f t="shared" si="4307"/>
        <v>0.37651718404841045</v>
      </c>
      <c r="I2533" s="9">
        <f t="shared" si="4308"/>
        <v>0.36104559418633053</v>
      </c>
      <c r="J2533" s="7">
        <f t="shared" si="4309"/>
        <v>0.36525363355982932</v>
      </c>
      <c r="K2533" s="7">
        <f t="shared" si="4310"/>
        <v>0.72109188672844193</v>
      </c>
      <c r="L2533" s="11">
        <f t="shared" ref="L2533:M2533" si="4389">B2533/B1777-1</f>
        <v>0.97928751386222013</v>
      </c>
      <c r="M2533" s="11">
        <f t="shared" si="4389"/>
        <v>2.4805853145061323</v>
      </c>
      <c r="N2533" s="9">
        <f t="shared" si="4288"/>
        <v>0.22757897948807781</v>
      </c>
      <c r="O2533" s="9">
        <f t="shared" si="4289"/>
        <v>0.26397070492935548</v>
      </c>
      <c r="P2533" s="7">
        <f t="shared" si="4290"/>
        <v>0.78285522626341408</v>
      </c>
      <c r="Q2533" s="7">
        <f t="shared" si="4291"/>
        <v>2.0268534635437225</v>
      </c>
    </row>
    <row r="2534" spans="1:17" x14ac:dyDescent="0.3">
      <c r="A2534" s="1">
        <v>44221</v>
      </c>
      <c r="B2534" s="2">
        <v>327.6961</v>
      </c>
      <c r="C2534" s="2">
        <v>51.655000000000001</v>
      </c>
      <c r="D2534" s="2">
        <f t="shared" si="4320"/>
        <v>8.2322418331106789E-3</v>
      </c>
      <c r="E2534" s="2">
        <f t="shared" si="4321"/>
        <v>2.737746418596276E-2</v>
      </c>
      <c r="F2534" s="11">
        <f t="shared" ref="F2534:G2534" si="4390">B2534/B2282-1</f>
        <v>0.48171571790365264</v>
      </c>
      <c r="G2534" s="11">
        <f t="shared" si="4390"/>
        <v>1.0906607305474045</v>
      </c>
      <c r="H2534" s="9">
        <f t="shared" si="4307"/>
        <v>0.39320068519656776</v>
      </c>
      <c r="I2534" s="9">
        <f t="shared" si="4308"/>
        <v>0.36096995500542495</v>
      </c>
      <c r="J2534" s="7">
        <f t="shared" si="4309"/>
        <v>0.38825981475212301</v>
      </c>
      <c r="K2534" s="7">
        <f t="shared" si="4310"/>
        <v>0.80987026826078901</v>
      </c>
      <c r="L2534" s="11">
        <f t="shared" ref="L2534:M2534" si="4391">B2534/B1778-1</f>
        <v>0.9792846102599071</v>
      </c>
      <c r="M2534" s="11">
        <f t="shared" si="4391"/>
        <v>2.4887883290557884</v>
      </c>
      <c r="N2534" s="9">
        <f t="shared" si="4288"/>
        <v>0.22757849048981918</v>
      </c>
      <c r="O2534" s="9">
        <f t="shared" si="4289"/>
        <v>0.26397069135095036</v>
      </c>
      <c r="P2534" s="7">
        <f t="shared" si="4290"/>
        <v>0.782852629996871</v>
      </c>
      <c r="Q2534" s="7">
        <f t="shared" si="4291"/>
        <v>2.0268404353642664</v>
      </c>
    </row>
    <row r="2535" spans="1:17" x14ac:dyDescent="0.3">
      <c r="A2535" s="1">
        <v>44222</v>
      </c>
      <c r="B2535" s="2">
        <v>328.1755</v>
      </c>
      <c r="C2535" s="2">
        <v>51.71</v>
      </c>
      <c r="D2535" s="2">
        <f t="shared" si="4320"/>
        <v>1.4618717608015622E-3</v>
      </c>
      <c r="E2535" s="2">
        <f t="shared" si="4321"/>
        <v>1.0641901067214188E-3</v>
      </c>
      <c r="F2535" s="11">
        <f t="shared" ref="F2535:G2535" si="4392">B2535/B2283-1</f>
        <v>0.51517970671096491</v>
      </c>
      <c r="G2535" s="11">
        <f t="shared" si="4392"/>
        <v>1.2308024158757549</v>
      </c>
      <c r="H2535" s="9">
        <f t="shared" si="4307"/>
        <v>0.41553405021780332</v>
      </c>
      <c r="I2535" s="9">
        <f t="shared" si="4308"/>
        <v>0.36026955543315026</v>
      </c>
      <c r="J2535" s="7">
        <f t="shared" si="4309"/>
        <v>0.4199717455735601</v>
      </c>
      <c r="K2535" s="7">
        <f t="shared" si="4310"/>
        <v>0.9396905772266122</v>
      </c>
      <c r="L2535" s="11">
        <f t="shared" ref="L2535:M2535" si="4393">B2535/B1779-1</f>
        <v>0.99512610600369888</v>
      </c>
      <c r="M2535" s="11">
        <f t="shared" si="4393"/>
        <v>2.5647809841580607</v>
      </c>
      <c r="N2535" s="9">
        <f t="shared" si="4288"/>
        <v>0.23023575312450528</v>
      </c>
      <c r="O2535" s="9">
        <f t="shared" si="4289"/>
        <v>0.26393613697623036</v>
      </c>
      <c r="P2535" s="7">
        <f t="shared" si="4290"/>
        <v>0.79717112741730767</v>
      </c>
      <c r="Q2535" s="7">
        <f t="shared" si="4291"/>
        <v>2.1008644848456322</v>
      </c>
    </row>
    <row r="2536" spans="1:17" x14ac:dyDescent="0.3">
      <c r="A2536" s="1">
        <v>44223</v>
      </c>
      <c r="B2536" s="2">
        <v>319.02710000000002</v>
      </c>
      <c r="C2536" s="2">
        <v>47.54</v>
      </c>
      <c r="D2536" s="2">
        <f t="shared" si="4320"/>
        <v>-2.8272474111068951E-2</v>
      </c>
      <c r="E2536" s="2">
        <f t="shared" si="4321"/>
        <v>-8.4079724476082279E-2</v>
      </c>
      <c r="F2536" s="11">
        <f t="shared" ref="F2536:G2536" si="4394">B2536/B2284-1</f>
        <v>0.4506599259907984</v>
      </c>
      <c r="G2536" s="11">
        <f t="shared" si="4394"/>
        <v>0.95980624549108517</v>
      </c>
      <c r="H2536" s="9">
        <f t="shared" si="4307"/>
        <v>0.37201857426912666</v>
      </c>
      <c r="I2536" s="9">
        <f t="shared" si="4308"/>
        <v>0.36124386667305475</v>
      </c>
      <c r="J2536" s="7">
        <f t="shared" si="4309"/>
        <v>0.35902836737667787</v>
      </c>
      <c r="K2536" s="7">
        <f t="shared" si="4310"/>
        <v>0.69692643005234833</v>
      </c>
      <c r="L2536" s="11">
        <f t="shared" ref="L2536:M2536" si="4395">B2536/B1780-1</f>
        <v>0.94020008514261399</v>
      </c>
      <c r="M2536" s="11">
        <f t="shared" si="4395"/>
        <v>2.2814495254529765</v>
      </c>
      <c r="N2536" s="9">
        <f t="shared" si="4288"/>
        <v>0.22093036814282174</v>
      </c>
      <c r="O2536" s="9">
        <f t="shared" si="4289"/>
        <v>0.26447182489668375</v>
      </c>
      <c r="P2536" s="7">
        <f t="shared" si="4290"/>
        <v>0.74695292602511598</v>
      </c>
      <c r="Q2536" s="7">
        <f t="shared" si="4291"/>
        <v>1.8408722635480679</v>
      </c>
    </row>
    <row r="2537" spans="1:17" x14ac:dyDescent="0.3">
      <c r="A2537" s="1">
        <v>44224</v>
      </c>
      <c r="B2537" s="2">
        <v>320.91469999999998</v>
      </c>
      <c r="C2537" s="2">
        <v>48.24</v>
      </c>
      <c r="D2537" s="2">
        <f t="shared" si="4320"/>
        <v>5.8993035751600973E-3</v>
      </c>
      <c r="E2537" s="2">
        <f t="shared" si="4321"/>
        <v>1.4617090486882159E-2</v>
      </c>
      <c r="F2537" s="11">
        <f t="shared" ref="F2537:G2537" si="4396">B2537/B2285-1</f>
        <v>0.45687480393923785</v>
      </c>
      <c r="G2537" s="11">
        <f t="shared" si="4396"/>
        <v>0.98151571164510187</v>
      </c>
      <c r="H2537" s="9">
        <f t="shared" si="4307"/>
        <v>0.37629359623163183</v>
      </c>
      <c r="I2537" s="9">
        <f t="shared" si="4308"/>
        <v>0.36127081262417676</v>
      </c>
      <c r="J2537" s="7">
        <f t="shared" si="4309"/>
        <v>0.36483739391585313</v>
      </c>
      <c r="K2537" s="7">
        <f t="shared" si="4310"/>
        <v>0.71867919930267843</v>
      </c>
      <c r="L2537" s="11">
        <f t="shared" ref="L2537:M2537" si="4397">B2537/B1781-1</f>
        <v>0.92222157665263627</v>
      </c>
      <c r="M2537" s="11">
        <f t="shared" si="4397"/>
        <v>2.1874194720671318</v>
      </c>
      <c r="N2537" s="9">
        <f t="shared" si="4288"/>
        <v>0.21782719610733584</v>
      </c>
      <c r="O2537" s="9">
        <f t="shared" si="4289"/>
        <v>0.26435817930165612</v>
      </c>
      <c r="P2537" s="7">
        <f t="shared" si="4290"/>
        <v>0.730921140348614</v>
      </c>
      <c r="Q2537" s="7">
        <f t="shared" si="4291"/>
        <v>1.7648708664056603</v>
      </c>
    </row>
    <row r="2538" spans="1:17" x14ac:dyDescent="0.3">
      <c r="A2538" s="1">
        <v>44225</v>
      </c>
      <c r="B2538" s="2">
        <v>314.16320000000002</v>
      </c>
      <c r="C2538" s="2">
        <v>45.234999999999999</v>
      </c>
      <c r="D2538" s="2">
        <f t="shared" si="4320"/>
        <v>-2.126275961934412E-2</v>
      </c>
      <c r="E2538" s="2">
        <f t="shared" si="4321"/>
        <v>-6.4317428941225135E-2</v>
      </c>
      <c r="F2538" s="11">
        <f t="shared" ref="F2538:G2538" si="4398">B2538/B2286-1</f>
        <v>0.42116324663915705</v>
      </c>
      <c r="G2538" s="11">
        <f t="shared" si="4398"/>
        <v>0.83732737611697794</v>
      </c>
      <c r="H2538" s="9">
        <f t="shared" si="4307"/>
        <v>0.35147572403604821</v>
      </c>
      <c r="I2538" s="9">
        <f t="shared" si="4308"/>
        <v>0.36197754009384325</v>
      </c>
      <c r="J2538" s="7">
        <f t="shared" si="4309"/>
        <v>0.33104168072711504</v>
      </c>
      <c r="K2538" s="7">
        <f t="shared" si="4310"/>
        <v>0.59169954916491596</v>
      </c>
      <c r="L2538" s="11">
        <f t="shared" ref="L2538:M2538" si="4399">B2538/B1782-1</f>
        <v>0.89096372198734586</v>
      </c>
      <c r="M2538" s="11">
        <f t="shared" si="4399"/>
        <v>2.0289739589262155</v>
      </c>
      <c r="N2538" s="9">
        <f t="shared" si="4288"/>
        <v>0.21236220164238892</v>
      </c>
      <c r="O2538" s="9">
        <f t="shared" si="4289"/>
        <v>0.26464576228192066</v>
      </c>
      <c r="P2538" s="7">
        <f t="shared" si="4290"/>
        <v>0.70238555608475273</v>
      </c>
      <c r="Q2538" s="7">
        <f t="shared" si="4291"/>
        <v>1.6267706227706928</v>
      </c>
    </row>
    <row r="2539" spans="1:17" x14ac:dyDescent="0.3">
      <c r="A2539" s="1">
        <v>44228</v>
      </c>
      <c r="B2539" s="2">
        <v>322.01330000000002</v>
      </c>
      <c r="C2539" s="2">
        <v>48.56</v>
      </c>
      <c r="D2539" s="2">
        <f t="shared" si="4320"/>
        <v>2.4680252928816176E-2</v>
      </c>
      <c r="E2539" s="2">
        <f t="shared" si="4321"/>
        <v>7.0929023273537881E-2</v>
      </c>
      <c r="F2539" s="11">
        <f t="shared" ref="F2539:G2539" si="4400">B2539/B2287-1</f>
        <v>0.48014594923309084</v>
      </c>
      <c r="G2539" s="11">
        <f t="shared" si="4400"/>
        <v>1.0743272105937636</v>
      </c>
      <c r="H2539" s="9">
        <f t="shared" si="4307"/>
        <v>0.39214069726062972</v>
      </c>
      <c r="I2539" s="9">
        <f t="shared" si="4308"/>
        <v>0.36230007802841885</v>
      </c>
      <c r="J2539" s="7">
        <f t="shared" si="4309"/>
        <v>0.38612214416917157</v>
      </c>
      <c r="K2539" s="7">
        <f t="shared" si="4310"/>
        <v>0.79633060662956501</v>
      </c>
      <c r="L2539" s="11">
        <f t="shared" ref="L2539:M2539" si="4401">B2539/B1783-1</f>
        <v>0.95429861177701514</v>
      </c>
      <c r="M2539" s="11">
        <f t="shared" si="4401"/>
        <v>2.3369066270855665</v>
      </c>
      <c r="N2539" s="9">
        <f t="shared" si="4288"/>
        <v>0.22334378757027154</v>
      </c>
      <c r="O2539" s="9">
        <f t="shared" si="4289"/>
        <v>0.26495030358046406</v>
      </c>
      <c r="P2539" s="7">
        <f t="shared" si="4290"/>
        <v>0.75897871957843099</v>
      </c>
      <c r="Q2539" s="7">
        <f t="shared" si="4291"/>
        <v>1.8933417028001065</v>
      </c>
    </row>
    <row r="2540" spans="1:17" x14ac:dyDescent="0.3">
      <c r="A2540" s="1">
        <v>44229</v>
      </c>
      <c r="B2540" s="2">
        <v>327.26670000000001</v>
      </c>
      <c r="C2540" s="2">
        <v>50.91</v>
      </c>
      <c r="D2540" s="2">
        <f t="shared" si="4320"/>
        <v>1.6182585770341894E-2</v>
      </c>
      <c r="E2540" s="2">
        <f t="shared" si="4321"/>
        <v>4.7259221163001686E-2</v>
      </c>
      <c r="F2540" s="11">
        <f t="shared" ref="F2540:G2540" si="4402">B2540/B2288-1</f>
        <v>0.48190358631800745</v>
      </c>
      <c r="G2540" s="11">
        <f t="shared" si="4402"/>
        <v>1.0792321829691649</v>
      </c>
      <c r="H2540" s="9">
        <f t="shared" si="4307"/>
        <v>0.3933274682920474</v>
      </c>
      <c r="I2540" s="9">
        <f t="shared" si="4308"/>
        <v>0.36234603498754425</v>
      </c>
      <c r="J2540" s="7">
        <f t="shared" si="4309"/>
        <v>0.38774502238325814</v>
      </c>
      <c r="K2540" s="7">
        <f t="shared" si="4310"/>
        <v>0.80246736401199215</v>
      </c>
      <c r="L2540" s="11">
        <f t="shared" ref="L2540:M2540" si="4403">B2540/B1784-1</f>
        <v>0.97797413806129141</v>
      </c>
      <c r="M2540" s="11">
        <f t="shared" si="4403"/>
        <v>2.4557426011403747</v>
      </c>
      <c r="N2540" s="9">
        <f t="shared" si="4288"/>
        <v>0.22735771944099217</v>
      </c>
      <c r="O2540" s="9">
        <f t="shared" si="4289"/>
        <v>0.26509066581915303</v>
      </c>
      <c r="P2540" s="7">
        <f t="shared" si="4290"/>
        <v>0.78008936244801363</v>
      </c>
      <c r="Q2540" s="7">
        <f t="shared" si="4291"/>
        <v>1.9967643303545897</v>
      </c>
    </row>
    <row r="2541" spans="1:17" x14ac:dyDescent="0.3">
      <c r="A2541" s="1">
        <v>44230</v>
      </c>
      <c r="B2541" s="2">
        <v>325.9683</v>
      </c>
      <c r="C2541" s="2">
        <v>50.325000000000003</v>
      </c>
      <c r="D2541" s="2">
        <f t="shared" si="4320"/>
        <v>-3.9752974347150817E-3</v>
      </c>
      <c r="E2541" s="2">
        <f t="shared" si="4321"/>
        <v>-1.1557396388389369E-2</v>
      </c>
      <c r="F2541" s="11">
        <f t="shared" ref="F2541:G2541" si="4404">B2541/B2289-1</f>
        <v>0.44299525890118074</v>
      </c>
      <c r="G2541" s="11">
        <f t="shared" si="4404"/>
        <v>0.92392239319506864</v>
      </c>
      <c r="H2541" s="9">
        <f t="shared" si="4307"/>
        <v>0.3667209942015669</v>
      </c>
      <c r="I2541" s="9">
        <f t="shared" si="4308"/>
        <v>0.36177137638023843</v>
      </c>
      <c r="J2541" s="7">
        <f t="shared" si="4309"/>
        <v>0.35159007112818719</v>
      </c>
      <c r="K2541" s="7">
        <f t="shared" si="4310"/>
        <v>0.66730675518665872</v>
      </c>
      <c r="L2541" s="11">
        <f t="shared" ref="L2541:M2541" si="4405">B2541/B1785-1</f>
        <v>0.98701669195381125</v>
      </c>
      <c r="M2541" s="11">
        <f t="shared" si="4405"/>
        <v>2.5036481105015458</v>
      </c>
      <c r="N2541" s="9">
        <f t="shared" si="4288"/>
        <v>0.22887812137169133</v>
      </c>
      <c r="O2541" s="9">
        <f t="shared" si="4289"/>
        <v>0.26504959066589379</v>
      </c>
      <c r="P2541" s="7">
        <f t="shared" si="4290"/>
        <v>0.78828567208152989</v>
      </c>
      <c r="Q2541" s="7">
        <f t="shared" si="4291"/>
        <v>2.038945979205304</v>
      </c>
    </row>
    <row r="2542" spans="1:17" x14ac:dyDescent="0.3">
      <c r="A2542" s="1">
        <v>44231</v>
      </c>
      <c r="B2542" s="2">
        <v>329.82339999999999</v>
      </c>
      <c r="C2542" s="2">
        <v>52.104999999999997</v>
      </c>
      <c r="D2542" s="2">
        <f t="shared" si="4320"/>
        <v>1.1757222325834666E-2</v>
      </c>
      <c r="E2542" s="2">
        <f t="shared" si="4321"/>
        <v>3.4758941918535437E-2</v>
      </c>
      <c r="F2542" s="11">
        <f t="shared" ref="F2542:G2542" si="4406">B2542/B2290-1</f>
        <v>0.45526288619310296</v>
      </c>
      <c r="G2542" s="11">
        <f t="shared" si="4406"/>
        <v>0.96919879062736181</v>
      </c>
      <c r="H2542" s="9">
        <f t="shared" si="4307"/>
        <v>0.3751865620991337</v>
      </c>
      <c r="I2542" s="9">
        <f t="shared" si="4308"/>
        <v>0.36191297678743245</v>
      </c>
      <c r="J2542" s="7">
        <f t="shared" si="4309"/>
        <v>0.36301077864821041</v>
      </c>
      <c r="K2542" s="7">
        <f t="shared" si="4310"/>
        <v>0.70940468734445328</v>
      </c>
      <c r="L2542" s="11">
        <f t="shared" ref="L2542:M2542" si="4407">B2542/B1786-1</f>
        <v>1.0514339737649041</v>
      </c>
      <c r="M2542" s="11">
        <f t="shared" si="4407"/>
        <v>2.8635504178314286</v>
      </c>
      <c r="N2542" s="9">
        <f t="shared" si="4288"/>
        <v>0.23951301600405148</v>
      </c>
      <c r="O2542" s="9">
        <f t="shared" si="4289"/>
        <v>0.26484389586410079</v>
      </c>
      <c r="P2542" s="7">
        <f t="shared" si="4290"/>
        <v>0.84656215227308329</v>
      </c>
      <c r="Q2542" s="7">
        <f t="shared" si="4291"/>
        <v>2.3491153627862196</v>
      </c>
    </row>
    <row r="2543" spans="1:17" x14ac:dyDescent="0.3">
      <c r="A2543" s="1">
        <v>44232</v>
      </c>
      <c r="B2543" s="2">
        <v>330.94200000000001</v>
      </c>
      <c r="C2543" s="2">
        <v>52.65</v>
      </c>
      <c r="D2543" s="2">
        <f t="shared" si="4320"/>
        <v>3.3857737362933907E-3</v>
      </c>
      <c r="E2543" s="2">
        <f t="shared" si="4321"/>
        <v>1.0405325135593783E-2</v>
      </c>
      <c r="F2543" s="11">
        <f t="shared" ref="F2543:G2543" si="4408">B2543/B2291-1</f>
        <v>0.447702321235391</v>
      </c>
      <c r="G2543" s="11">
        <f t="shared" si="4408"/>
        <v>0.94244604316546754</v>
      </c>
      <c r="H2543" s="9">
        <f t="shared" si="4307"/>
        <v>0.36997769357188398</v>
      </c>
      <c r="I2543" s="9">
        <f t="shared" si="4308"/>
        <v>0.36184803576199726</v>
      </c>
      <c r="J2543" s="7">
        <f t="shared" si="4309"/>
        <v>0.35596135937964801</v>
      </c>
      <c r="K2543" s="7">
        <f t="shared" si="4310"/>
        <v>0.68325610657398284</v>
      </c>
      <c r="L2543" s="11">
        <f t="shared" ref="L2543:M2543" si="4409">B2543/B1787-1</f>
        <v>1.1428765681029693</v>
      </c>
      <c r="M2543" s="11">
        <f t="shared" si="4409"/>
        <v>3.4134288947566951</v>
      </c>
      <c r="N2543" s="9">
        <f t="shared" si="4288"/>
        <v>0.25404970570684227</v>
      </c>
      <c r="O2543" s="9">
        <f t="shared" si="4289"/>
        <v>0.26377700376686586</v>
      </c>
      <c r="P2543" s="7">
        <f t="shared" si="4290"/>
        <v>0.93050505564641983</v>
      </c>
      <c r="Q2543" s="7">
        <f t="shared" si="4291"/>
        <v>2.8464098132322309</v>
      </c>
    </row>
    <row r="2544" spans="1:17" x14ac:dyDescent="0.3">
      <c r="A2544" s="1">
        <v>44235</v>
      </c>
      <c r="B2544" s="2">
        <v>333.1592</v>
      </c>
      <c r="C2544" s="2">
        <v>53.68</v>
      </c>
      <c r="D2544" s="2">
        <f t="shared" si="4320"/>
        <v>6.6773203786190975E-3</v>
      </c>
      <c r="E2544" s="2">
        <f t="shared" si="4321"/>
        <v>1.9374254083441969E-2</v>
      </c>
      <c r="F2544" s="11">
        <f t="shared" ref="F2544:G2544" si="4410">B2544/B2292-1</f>
        <v>0.46369615359268934</v>
      </c>
      <c r="G2544" s="11">
        <f t="shared" si="4410"/>
        <v>1.0063539525322369</v>
      </c>
      <c r="H2544" s="9">
        <f t="shared" si="4307"/>
        <v>0.38096484863841434</v>
      </c>
      <c r="I2544" s="9">
        <f t="shared" si="4308"/>
        <v>0.36183873750094175</v>
      </c>
      <c r="J2544" s="7">
        <f t="shared" si="4309"/>
        <v>0.37094627441451999</v>
      </c>
      <c r="K2544" s="7">
        <f t="shared" si="4310"/>
        <v>0.73971589665729165</v>
      </c>
      <c r="L2544" s="11">
        <f t="shared" ref="L2544:M2544" si="4411">B2544/B1788-1</f>
        <v>1.1015450644859732</v>
      </c>
      <c r="M2544" s="11">
        <f t="shared" si="4411"/>
        <v>3.177659483395983</v>
      </c>
      <c r="N2544" s="9">
        <f t="shared" si="4288"/>
        <v>0.24755760639834462</v>
      </c>
      <c r="O2544" s="9">
        <f t="shared" si="4289"/>
        <v>0.26339720681773016</v>
      </c>
      <c r="P2544" s="7">
        <f t="shared" si="4290"/>
        <v>0.89383843276700858</v>
      </c>
      <c r="Q2544" s="7">
        <f t="shared" si="4291"/>
        <v>2.6379279026030864</v>
      </c>
    </row>
    <row r="2545" spans="1:17" x14ac:dyDescent="0.3">
      <c r="A2545" s="1">
        <v>44236</v>
      </c>
      <c r="B2545" s="2">
        <v>333.08929999999998</v>
      </c>
      <c r="C2545" s="2">
        <v>53.655000000000001</v>
      </c>
      <c r="D2545" s="2">
        <f t="shared" si="4320"/>
        <v>-2.0983161765159914E-4</v>
      </c>
      <c r="E2545" s="2">
        <f t="shared" si="4321"/>
        <v>-4.6583128433558388E-4</v>
      </c>
      <c r="F2545" s="11">
        <f t="shared" ref="F2545:G2545" si="4412">B2545/B2293-1</f>
        <v>0.44591471477102917</v>
      </c>
      <c r="G2545" s="11">
        <f t="shared" si="4412"/>
        <v>0.93560606060606077</v>
      </c>
      <c r="H2545" s="9">
        <f t="shared" si="4307"/>
        <v>0.36874214189415366</v>
      </c>
      <c r="I2545" s="9">
        <f t="shared" si="4308"/>
        <v>0.3616896040922386</v>
      </c>
      <c r="J2545" s="7">
        <f t="shared" si="4309"/>
        <v>0.35436465766829417</v>
      </c>
      <c r="K2545" s="7">
        <f t="shared" si="4310"/>
        <v>0.67789370869410726</v>
      </c>
      <c r="L2545" s="11">
        <f t="shared" ref="L2545:M2545" si="4413">B2545/B1789-1</f>
        <v>1.1286449662735372</v>
      </c>
      <c r="M2545" s="11">
        <f t="shared" si="4413"/>
        <v>3.3476675498942559</v>
      </c>
      <c r="N2545" s="9">
        <f t="shared" si="4288"/>
        <v>0.25182853707102532</v>
      </c>
      <c r="O2545" s="9">
        <f t="shared" si="4289"/>
        <v>0.26327383082124906</v>
      </c>
      <c r="P2545" s="7">
        <f t="shared" si="4290"/>
        <v>0.91844688805122243</v>
      </c>
      <c r="Q2545" s="7">
        <f t="shared" si="4291"/>
        <v>2.7838039844666769</v>
      </c>
    </row>
    <row r="2546" spans="1:17" x14ac:dyDescent="0.3">
      <c r="A2546" s="1">
        <v>44237</v>
      </c>
      <c r="B2546" s="2">
        <v>332.33030000000002</v>
      </c>
      <c r="C2546" s="2">
        <v>53.274999999999999</v>
      </c>
      <c r="D2546" s="2">
        <f t="shared" si="4320"/>
        <v>-2.2812683280283288E-3</v>
      </c>
      <c r="E2546" s="2">
        <f t="shared" si="4321"/>
        <v>-7.107483394409933E-3</v>
      </c>
      <c r="F2546" s="11">
        <f t="shared" ref="F2546:G2546" si="4414">B2546/B2294-1</f>
        <v>0.44237138436365475</v>
      </c>
      <c r="G2546" s="11">
        <f t="shared" si="4414"/>
        <v>0.92051189617880325</v>
      </c>
      <c r="H2546" s="9">
        <f t="shared" si="4307"/>
        <v>0.36628855380533198</v>
      </c>
      <c r="I2546" s="9">
        <f t="shared" si="4308"/>
        <v>0.36170665019728993</v>
      </c>
      <c r="J2546" s="7">
        <f t="shared" si="4309"/>
        <v>0.35103734813953746</v>
      </c>
      <c r="K2546" s="7">
        <f t="shared" si="4310"/>
        <v>0.66549605140088564</v>
      </c>
      <c r="L2546" s="11">
        <f t="shared" ref="L2546:M2546" si="4415">B2546/B1790-1</f>
        <v>1.2173550427050466</v>
      </c>
      <c r="M2546" s="11">
        <f t="shared" si="4415"/>
        <v>3.9274866349729001</v>
      </c>
      <c r="N2546" s="9">
        <f t="shared" si="4288"/>
        <v>0.26543835445719266</v>
      </c>
      <c r="O2546" s="9">
        <f t="shared" si="4289"/>
        <v>0.26204464729152721</v>
      </c>
      <c r="P2546" s="7">
        <f t="shared" si="4290"/>
        <v>1.0003336019203091</v>
      </c>
      <c r="Q2546" s="7">
        <f t="shared" si="4291"/>
        <v>3.3143010427039865</v>
      </c>
    </row>
    <row r="2547" spans="1:17" x14ac:dyDescent="0.3">
      <c r="A2547" s="1">
        <v>44238</v>
      </c>
      <c r="B2547" s="2">
        <v>334.15789999999998</v>
      </c>
      <c r="C2547" s="2">
        <v>54.134999999999998</v>
      </c>
      <c r="D2547" s="2">
        <f t="shared" si="4320"/>
        <v>5.4842818845937434E-3</v>
      </c>
      <c r="E2547" s="2">
        <f t="shared" si="4321"/>
        <v>1.601374877818074E-2</v>
      </c>
      <c r="F2547" s="11">
        <f t="shared" ref="F2547:G2547" si="4416">B2547/B2295-1</f>
        <v>0.43631224427777515</v>
      </c>
      <c r="G2547" s="11">
        <f t="shared" si="4416"/>
        <v>0.89598108747044924</v>
      </c>
      <c r="H2547" s="9">
        <f t="shared" si="4307"/>
        <v>0.36207888729417098</v>
      </c>
      <c r="I2547" s="9">
        <f t="shared" si="4308"/>
        <v>0.36163513782009332</v>
      </c>
      <c r="J2547" s="7">
        <f t="shared" si="4309"/>
        <v>0.345396682559451</v>
      </c>
      <c r="K2547" s="7">
        <f t="shared" si="4310"/>
        <v>0.64497762747352194</v>
      </c>
      <c r="L2547" s="11">
        <f t="shared" ref="L2547:M2547" si="4417">B2547/B1791-1</f>
        <v>1.1916994828983922</v>
      </c>
      <c r="M2547" s="11">
        <f t="shared" si="4417"/>
        <v>3.7819481127492116</v>
      </c>
      <c r="N2547" s="9">
        <f t="shared" si="4288"/>
        <v>0.26155908748973294</v>
      </c>
      <c r="O2547" s="9">
        <f t="shared" si="4289"/>
        <v>0.26189275210485102</v>
      </c>
      <c r="P2547" s="7">
        <f t="shared" si="4290"/>
        <v>0.97742509649097986</v>
      </c>
      <c r="Q2547" s="7">
        <f t="shared" si="4291"/>
        <v>3.1707517850218894</v>
      </c>
    </row>
    <row r="2548" spans="1:17" x14ac:dyDescent="0.3">
      <c r="A2548" s="1">
        <v>44239</v>
      </c>
      <c r="B2548" s="2">
        <v>336.0256</v>
      </c>
      <c r="C2548" s="2">
        <v>55.055</v>
      </c>
      <c r="D2548" s="2">
        <f t="shared" si="4320"/>
        <v>5.5737117825265352E-3</v>
      </c>
      <c r="E2548" s="2">
        <f t="shared" si="4321"/>
        <v>1.6851758802692927E-2</v>
      </c>
      <c r="F2548" s="11">
        <f t="shared" ref="F2548:G2548" si="4418">B2548/B2296-1</f>
        <v>0.44619198457512743</v>
      </c>
      <c r="G2548" s="11">
        <f t="shared" si="4418"/>
        <v>0.9356596642348598</v>
      </c>
      <c r="H2548" s="9">
        <f t="shared" si="4307"/>
        <v>0.36893388433920943</v>
      </c>
      <c r="I2548" s="9">
        <f t="shared" si="4308"/>
        <v>0.36164832669037117</v>
      </c>
      <c r="J2548" s="7">
        <f t="shared" si="4309"/>
        <v>0.35464459476418697</v>
      </c>
      <c r="K2548" s="7">
        <f t="shared" si="4310"/>
        <v>0.67908474132126884</v>
      </c>
      <c r="L2548" s="11">
        <f t="shared" ref="L2548:M2548" si="4419">B2548/B1792-1</f>
        <v>1.1655222281010524</v>
      </c>
      <c r="M2548" s="11">
        <f t="shared" si="4419"/>
        <v>3.6054172522251227</v>
      </c>
      <c r="N2548" s="9">
        <f t="shared" si="4288"/>
        <v>0.25755384875684806</v>
      </c>
      <c r="O2548" s="9">
        <f t="shared" si="4289"/>
        <v>0.26173133243846824</v>
      </c>
      <c r="P2548" s="7">
        <f t="shared" si="4290"/>
        <v>0.95405482430328314</v>
      </c>
      <c r="Q2548" s="7">
        <f t="shared" si="4291"/>
        <v>3.0276787549383162</v>
      </c>
    </row>
    <row r="2549" spans="1:17" x14ac:dyDescent="0.3">
      <c r="A2549" s="1">
        <v>44243</v>
      </c>
      <c r="B2549" s="2">
        <v>335.11680000000001</v>
      </c>
      <c r="C2549" s="2">
        <v>54.594999999999999</v>
      </c>
      <c r="D2549" s="2">
        <f t="shared" si="4320"/>
        <v>-2.7082197621923036E-3</v>
      </c>
      <c r="E2549" s="2">
        <f t="shared" si="4321"/>
        <v>-8.3903820995248641E-3</v>
      </c>
      <c r="F2549" s="11">
        <f t="shared" ref="F2549:G2549" si="4420">B2549/B2297-1</f>
        <v>0.43816212866506965</v>
      </c>
      <c r="G2549" s="11">
        <f t="shared" si="4420"/>
        <v>0.90658285315173726</v>
      </c>
      <c r="H2549" s="9">
        <f t="shared" si="4307"/>
        <v>0.36336599888583621</v>
      </c>
      <c r="I2549" s="9">
        <f t="shared" si="4308"/>
        <v>0.36166953005716485</v>
      </c>
      <c r="J2549" s="7">
        <f t="shared" si="4309"/>
        <v>0.34711271759678008</v>
      </c>
      <c r="K2549" s="7">
        <f t="shared" si="4310"/>
        <v>0.65115687118530841</v>
      </c>
      <c r="L2549" s="11">
        <f t="shared" ref="L2549:M2549" si="4421">B2549/B1793-1</f>
        <v>1.1485757663574652</v>
      </c>
      <c r="M2549" s="11">
        <f t="shared" si="4421"/>
        <v>3.5119834710743802</v>
      </c>
      <c r="N2549" s="9">
        <f t="shared" si="4288"/>
        <v>0.25493506279357159</v>
      </c>
      <c r="O2549" s="9">
        <f t="shared" si="4289"/>
        <v>0.26172930012669676</v>
      </c>
      <c r="P2549" s="7">
        <f t="shared" si="4290"/>
        <v>0.93876631087877493</v>
      </c>
      <c r="Q2549" s="7">
        <f t="shared" si="4291"/>
        <v>2.9339165482363407</v>
      </c>
    </row>
    <row r="2550" spans="1:17" x14ac:dyDescent="0.3">
      <c r="A2550" s="1">
        <v>44244</v>
      </c>
      <c r="B2550" s="2">
        <v>333.50880000000001</v>
      </c>
      <c r="C2550" s="2">
        <v>53.835000000000001</v>
      </c>
      <c r="D2550" s="2">
        <f t="shared" si="4320"/>
        <v>-4.8098759607060337E-3</v>
      </c>
      <c r="E2550" s="2">
        <f t="shared" si="4321"/>
        <v>-1.4018490198349255E-2</v>
      </c>
      <c r="F2550" s="11">
        <f t="shared" ref="F2550:G2550" si="4422">B2550/B2298-1</f>
        <v>0.43071305972758411</v>
      </c>
      <c r="G2550" s="11">
        <f t="shared" si="4422"/>
        <v>0.87676485968276108</v>
      </c>
      <c r="H2550" s="9">
        <f t="shared" si="4307"/>
        <v>0.35817296315676594</v>
      </c>
      <c r="I2550" s="9">
        <f t="shared" si="4308"/>
        <v>0.36172186279777008</v>
      </c>
      <c r="J2550" s="7">
        <f t="shared" si="4309"/>
        <v>0.34010987938732562</v>
      </c>
      <c r="K2550" s="7">
        <f t="shared" si="4310"/>
        <v>0.62535574586401266</v>
      </c>
      <c r="L2550" s="11">
        <f t="shared" ref="L2550:M2550" si="4423">B2550/B1794-1</f>
        <v>1.0989653349444906</v>
      </c>
      <c r="M2550" s="11">
        <f t="shared" si="4423"/>
        <v>3.2030682749736501</v>
      </c>
      <c r="N2550" s="9">
        <f t="shared" si="4288"/>
        <v>0.24714817522284269</v>
      </c>
      <c r="O2550" s="9">
        <f t="shared" si="4289"/>
        <v>0.26155447265128812</v>
      </c>
      <c r="P2550" s="7">
        <f t="shared" si="4290"/>
        <v>0.89426028692937032</v>
      </c>
      <c r="Q2550" s="7">
        <f t="shared" si="4291"/>
        <v>2.6721912612285883</v>
      </c>
    </row>
    <row r="2551" spans="1:17" x14ac:dyDescent="0.3">
      <c r="A2551" s="1">
        <v>44245</v>
      </c>
      <c r="B2551" s="2">
        <v>332.05059999999997</v>
      </c>
      <c r="C2551" s="2">
        <v>53.11</v>
      </c>
      <c r="D2551" s="2">
        <f t="shared" si="4320"/>
        <v>-4.3818848722758296E-3</v>
      </c>
      <c r="E2551" s="2">
        <f t="shared" si="4321"/>
        <v>-1.355857883337256E-2</v>
      </c>
      <c r="F2551" s="11">
        <f t="shared" ref="F2551:G2551" si="4424">B2551/B2299-1</f>
        <v>0.4109327223622552</v>
      </c>
      <c r="G2551" s="11">
        <f t="shared" si="4424"/>
        <v>0.79942402168388949</v>
      </c>
      <c r="H2551" s="9">
        <f t="shared" si="4307"/>
        <v>0.34425099091339489</v>
      </c>
      <c r="I2551" s="9">
        <f t="shared" si="4308"/>
        <v>0.3616762360628239</v>
      </c>
      <c r="J2551" s="7">
        <f t="shared" si="4309"/>
        <v>0.32160398762017883</v>
      </c>
      <c r="K2551" s="7">
        <f t="shared" si="4310"/>
        <v>0.55910092336671524</v>
      </c>
      <c r="L2551" s="11">
        <f t="shared" ref="L2551:M2551" si="4425">B2551/B1795-1</f>
        <v>1.0516999018176403</v>
      </c>
      <c r="M2551" s="11">
        <f t="shared" si="4425"/>
        <v>2.9404956224959191</v>
      </c>
      <c r="N2551" s="9">
        <f t="shared" ref="N2551:N2614" si="4426">AVERAGE($D1796:$D2551)*252</f>
        <v>0.23955622331195667</v>
      </c>
      <c r="O2551" s="9">
        <f t="shared" ref="O2551:O2614" si="4427">_xlfn.STDEV.P($D1796:$D2551)*SQRT(252)</f>
        <v>0.26137908470976018</v>
      </c>
      <c r="P2551" s="7">
        <f t="shared" ref="P2551:P2614" si="4428">EXP(N2551-O2551*O2551/2)^3-1</f>
        <v>0.85185924376750344</v>
      </c>
      <c r="Q2551" s="7">
        <f t="shared" ref="Q2551:Q2614" si="4429">EXP(3*N2551-9*O2551*O2551/2)^3-1</f>
        <v>2.4339086477569549</v>
      </c>
    </row>
    <row r="2552" spans="1:17" x14ac:dyDescent="0.3">
      <c r="A2552" s="1">
        <v>44246</v>
      </c>
      <c r="B2552" s="2">
        <v>330.60239999999999</v>
      </c>
      <c r="C2552" s="2">
        <v>52.41</v>
      </c>
      <c r="D2552" s="2">
        <f t="shared" si="4320"/>
        <v>-4.3709220531694768E-3</v>
      </c>
      <c r="E2552" s="2">
        <f t="shared" si="4321"/>
        <v>-1.3267821620232982E-2</v>
      </c>
      <c r="F2552" s="11">
        <f t="shared" ref="F2552:G2552" si="4430">B2552/B2300-1</f>
        <v>0.41794263421463018</v>
      </c>
      <c r="G2552" s="11">
        <f t="shared" si="4430"/>
        <v>0.82772449869224052</v>
      </c>
      <c r="H2552" s="9">
        <f t="shared" si="4307"/>
        <v>0.34920697187172528</v>
      </c>
      <c r="I2552" s="9">
        <f t="shared" si="4308"/>
        <v>0.36156351533054099</v>
      </c>
      <c r="J2552" s="7">
        <f t="shared" si="4309"/>
        <v>0.32822422916325666</v>
      </c>
      <c r="K2552" s="7">
        <f t="shared" si="4310"/>
        <v>0.58303537163498875</v>
      </c>
      <c r="L2552" s="11">
        <f t="shared" ref="L2552:M2552" si="4431">B2552/B1796-1</f>
        <v>1.0519156970411294</v>
      </c>
      <c r="M2552" s="11">
        <f t="shared" si="4431"/>
        <v>2.9324999624833046</v>
      </c>
      <c r="N2552" s="9">
        <f t="shared" si="4426"/>
        <v>0.23959128105042976</v>
      </c>
      <c r="O2552" s="9">
        <f t="shared" si="4427"/>
        <v>0.26137836388891345</v>
      </c>
      <c r="P2552" s="7">
        <f t="shared" si="4428"/>
        <v>0.85205506682253374</v>
      </c>
      <c r="Q2552" s="7">
        <f t="shared" si="4429"/>
        <v>2.4350097581781585</v>
      </c>
    </row>
    <row r="2553" spans="1:17" x14ac:dyDescent="0.3">
      <c r="A2553" s="1">
        <v>44249</v>
      </c>
      <c r="B2553" s="2">
        <v>322.0333</v>
      </c>
      <c r="C2553" s="2">
        <v>48.35</v>
      </c>
      <c r="D2553" s="2">
        <f t="shared" si="4320"/>
        <v>-2.6261488542308878E-2</v>
      </c>
      <c r="E2553" s="2">
        <f t="shared" si="4321"/>
        <v>-8.0631190914771431E-2</v>
      </c>
      <c r="F2553" s="11">
        <f t="shared" ref="F2553:G2553" si="4432">B2553/B2301-1</f>
        <v>0.40824155929570716</v>
      </c>
      <c r="G2553" s="11">
        <f t="shared" si="4432"/>
        <v>0.78842241538746083</v>
      </c>
      <c r="H2553" s="9">
        <f t="shared" si="4307"/>
        <v>0.34234180502056388</v>
      </c>
      <c r="I2553" s="9">
        <f t="shared" si="4308"/>
        <v>0.36202273930936629</v>
      </c>
      <c r="J2553" s="7">
        <f t="shared" si="4309"/>
        <v>0.31891782806416247</v>
      </c>
      <c r="K2553" s="7">
        <f t="shared" si="4310"/>
        <v>0.54844829278427754</v>
      </c>
      <c r="L2553" s="11">
        <f t="shared" ref="L2553:M2553" si="4433">B2553/B1797-1</f>
        <v>0.99474049994672975</v>
      </c>
      <c r="M2553" s="11">
        <f t="shared" si="4433"/>
        <v>2.6098252949081679</v>
      </c>
      <c r="N2553" s="9">
        <f t="shared" si="4426"/>
        <v>0.23017132222221298</v>
      </c>
      <c r="O2553" s="9">
        <f t="shared" si="4427"/>
        <v>0.26184874759046545</v>
      </c>
      <c r="P2553" s="7">
        <f t="shared" si="4428"/>
        <v>0.79978428624316455</v>
      </c>
      <c r="Q2553" s="7">
        <f t="shared" si="4429"/>
        <v>2.1453260293249001</v>
      </c>
    </row>
    <row r="2554" spans="1:17" x14ac:dyDescent="0.3">
      <c r="A2554" s="1">
        <v>44250</v>
      </c>
      <c r="B2554" s="2">
        <v>321.0745</v>
      </c>
      <c r="C2554" s="2">
        <v>47.92</v>
      </c>
      <c r="D2554" s="2">
        <f t="shared" si="4320"/>
        <v>-2.9817729170392962E-3</v>
      </c>
      <c r="E2554" s="2">
        <f t="shared" si="4321"/>
        <v>-8.9332680921094133E-3</v>
      </c>
      <c r="F2554" s="11">
        <f t="shared" ref="F2554:G2554" si="4434">B2554/B2302-1</f>
        <v>0.46036550698402157</v>
      </c>
      <c r="G2554" s="11">
        <f t="shared" si="4434"/>
        <v>1.0033444816053509</v>
      </c>
      <c r="H2554" s="9">
        <f t="shared" si="4307"/>
        <v>0.37868675163792931</v>
      </c>
      <c r="I2554" s="9">
        <f t="shared" si="4308"/>
        <v>0.35974820753999126</v>
      </c>
      <c r="J2554" s="7">
        <f t="shared" si="4309"/>
        <v>0.36885875238522248</v>
      </c>
      <c r="K2554" s="7">
        <f t="shared" si="4310"/>
        <v>0.73963579341300889</v>
      </c>
      <c r="L2554" s="11">
        <f t="shared" ref="L2554:M2554" si="4435">B2554/B1798-1</f>
        <v>0.99447205964386121</v>
      </c>
      <c r="M2554" s="11">
        <f t="shared" si="4435"/>
        <v>2.6102279747464854</v>
      </c>
      <c r="N2554" s="9">
        <f t="shared" si="4426"/>
        <v>0.23012646118773339</v>
      </c>
      <c r="O2554" s="9">
        <f t="shared" si="4427"/>
        <v>0.26184940337948953</v>
      </c>
      <c r="P2554" s="7">
        <f t="shared" si="4428"/>
        <v>0.79954115494735634</v>
      </c>
      <c r="Q2554" s="7">
        <f t="shared" si="4429"/>
        <v>2.1440417854367935</v>
      </c>
    </row>
    <row r="2555" spans="1:17" x14ac:dyDescent="0.3">
      <c r="A2555" s="1">
        <v>44251</v>
      </c>
      <c r="B2555" s="2">
        <v>323.72109999999998</v>
      </c>
      <c r="C2555" s="2">
        <v>49.075000000000003</v>
      </c>
      <c r="D2555" s="2">
        <f t="shared" si="4320"/>
        <v>8.2091591906420375E-3</v>
      </c>
      <c r="E2555" s="2">
        <f t="shared" si="4321"/>
        <v>2.3816786355330785E-2</v>
      </c>
      <c r="F2555" s="11">
        <f t="shared" ref="F2555:G2555" si="4436">B2555/B2303-1</f>
        <v>0.51355990211360925</v>
      </c>
      <c r="G2555" s="11">
        <f t="shared" si="4436"/>
        <v>1.232203775301342</v>
      </c>
      <c r="H2555" s="9">
        <f t="shared" si="4307"/>
        <v>0.4144644272320106</v>
      </c>
      <c r="I2555" s="9">
        <f t="shared" si="4308"/>
        <v>0.35862728906813962</v>
      </c>
      <c r="J2555" s="7">
        <f t="shared" si="4309"/>
        <v>0.41929129783959507</v>
      </c>
      <c r="K2555" s="7">
        <f t="shared" si="4310"/>
        <v>0.94377583000642451</v>
      </c>
      <c r="L2555" s="11">
        <f t="shared" ref="L2555:M2555" si="4437">B2555/B1799-1</f>
        <v>1.0111572501935231</v>
      </c>
      <c r="M2555" s="11">
        <f t="shared" si="4437"/>
        <v>2.6965478799930702</v>
      </c>
      <c r="N2555" s="9">
        <f t="shared" si="4426"/>
        <v>0.23290343425252361</v>
      </c>
      <c r="O2555" s="9">
        <f t="shared" si="4427"/>
        <v>0.26188254251370258</v>
      </c>
      <c r="P2555" s="7">
        <f t="shared" si="4428"/>
        <v>0.81454836791385943</v>
      </c>
      <c r="Q2555" s="7">
        <f t="shared" si="4429"/>
        <v>2.2228550116040475</v>
      </c>
    </row>
    <row r="2556" spans="1:17" x14ac:dyDescent="0.3">
      <c r="A2556" s="1">
        <v>44252</v>
      </c>
      <c r="B2556" s="2">
        <v>312.43540000000002</v>
      </c>
      <c r="C2556" s="2">
        <v>43.95</v>
      </c>
      <c r="D2556" s="2">
        <f t="shared" si="4320"/>
        <v>-3.5484614813065987E-2</v>
      </c>
      <c r="E2556" s="2">
        <f t="shared" si="4321"/>
        <v>-0.11029711603133874</v>
      </c>
      <c r="F2556" s="11">
        <f t="shared" ref="F2556:G2556" si="4438">B2556/B2304-1</f>
        <v>0.45330349530125424</v>
      </c>
      <c r="G2556" s="11">
        <f t="shared" si="4438"/>
        <v>0.97195737521031966</v>
      </c>
      <c r="H2556" s="9">
        <f t="shared" si="4307"/>
        <v>0.37383923772605465</v>
      </c>
      <c r="I2556" s="9">
        <f t="shared" si="4308"/>
        <v>0.36051816614633303</v>
      </c>
      <c r="J2556" s="7">
        <f t="shared" si="4309"/>
        <v>0.36186156782304768</v>
      </c>
      <c r="K2556" s="7">
        <f t="shared" si="4310"/>
        <v>0.71024672995788252</v>
      </c>
      <c r="L2556" s="11">
        <f t="shared" ref="L2556:M2556" si="4439">B2556/B1800-1</f>
        <v>0.90214557679499219</v>
      </c>
      <c r="M2556" s="11">
        <f t="shared" si="4439"/>
        <v>2.124400179146495</v>
      </c>
      <c r="N2556" s="9">
        <f t="shared" si="4426"/>
        <v>0.21432749999762726</v>
      </c>
      <c r="O2556" s="9">
        <f t="shared" si="4427"/>
        <v>0.26248534627471731</v>
      </c>
      <c r="P2556" s="7">
        <f t="shared" si="4428"/>
        <v>0.71538005842839469</v>
      </c>
      <c r="Q2556" s="7">
        <f t="shared" si="4429"/>
        <v>1.7150679490787404</v>
      </c>
    </row>
    <row r="2557" spans="1:17" x14ac:dyDescent="0.3">
      <c r="A2557" s="1">
        <v>44253</v>
      </c>
      <c r="B2557" s="2">
        <v>313.74369999999999</v>
      </c>
      <c r="C2557" s="2">
        <v>44.61</v>
      </c>
      <c r="D2557" s="2">
        <f t="shared" si="4320"/>
        <v>4.1786827561872287E-3</v>
      </c>
      <c r="E2557" s="2">
        <f t="shared" si="4321"/>
        <v>1.4905425008987307E-2</v>
      </c>
      <c r="F2557" s="11">
        <f t="shared" ref="F2557:G2557" si="4440">B2557/B2305-1</f>
        <v>0.53631831489795956</v>
      </c>
      <c r="G2557" s="11">
        <f t="shared" si="4440"/>
        <v>1.3534687417567928</v>
      </c>
      <c r="H2557" s="9">
        <f t="shared" si="4307"/>
        <v>0.42938884951670303</v>
      </c>
      <c r="I2557" s="9">
        <f t="shared" si="4308"/>
        <v>0.35661572820612319</v>
      </c>
      <c r="J2557" s="7">
        <f t="shared" si="4309"/>
        <v>0.44166898630872664</v>
      </c>
      <c r="K2557" s="7">
        <f t="shared" si="4310"/>
        <v>1.0459864592132311</v>
      </c>
      <c r="L2557" s="11">
        <f t="shared" ref="L2557:M2557" si="4441">B2557/B1801-1</f>
        <v>0.88511417862649178</v>
      </c>
      <c r="M2557" s="11">
        <f t="shared" si="4441"/>
        <v>2.0489221810626463</v>
      </c>
      <c r="N2557" s="9">
        <f t="shared" si="4426"/>
        <v>0.21132946376039871</v>
      </c>
      <c r="O2557" s="9">
        <f t="shared" si="4427"/>
        <v>0.26239588542553555</v>
      </c>
      <c r="P2557" s="7">
        <f t="shared" si="4428"/>
        <v>0.70014066243637174</v>
      </c>
      <c r="Q2557" s="7">
        <f t="shared" si="4429"/>
        <v>1.6444644397224426</v>
      </c>
    </row>
    <row r="2558" spans="1:17" x14ac:dyDescent="0.3">
      <c r="A2558" s="1">
        <v>44256</v>
      </c>
      <c r="B2558" s="2">
        <v>323.18180000000001</v>
      </c>
      <c r="C2558" s="2">
        <v>48.5</v>
      </c>
      <c r="D2558" s="2">
        <f t="shared" si="4320"/>
        <v>2.9638602617059407E-2</v>
      </c>
      <c r="E2558" s="2">
        <f t="shared" si="4321"/>
        <v>8.3605748803264088E-2</v>
      </c>
      <c r="F2558" s="11">
        <f t="shared" ref="F2558:G2558" si="4442">B2558/B2306-1</f>
        <v>0.58130374876209046</v>
      </c>
      <c r="G2558" s="11">
        <f t="shared" si="4442"/>
        <v>1.5194805194805197</v>
      </c>
      <c r="H2558" s="9">
        <f t="shared" si="4307"/>
        <v>0.45824966422799357</v>
      </c>
      <c r="I2558" s="9">
        <f t="shared" si="4308"/>
        <v>0.35770233547078822</v>
      </c>
      <c r="J2558" s="7">
        <f t="shared" si="4309"/>
        <v>0.48330719176772319</v>
      </c>
      <c r="K2558" s="7">
        <f t="shared" si="4310"/>
        <v>1.2232490657476704</v>
      </c>
      <c r="L2558" s="11">
        <f t="shared" ref="L2558:M2558" si="4443">B2558/B1802-1</f>
        <v>0.96616808033514356</v>
      </c>
      <c r="M2558" s="11">
        <f t="shared" si="4443"/>
        <v>2.4378876484139642</v>
      </c>
      <c r="N2558" s="9">
        <f t="shared" si="4426"/>
        <v>0.22536217054288876</v>
      </c>
      <c r="O2558" s="9">
        <f t="shared" si="4427"/>
        <v>0.26280858514366462</v>
      </c>
      <c r="P2558" s="7">
        <f t="shared" si="4428"/>
        <v>0.772664856487975</v>
      </c>
      <c r="Q2558" s="7">
        <f t="shared" si="4429"/>
        <v>1.9916850099456718</v>
      </c>
    </row>
    <row r="2559" spans="1:17" x14ac:dyDescent="0.3">
      <c r="A2559" s="1">
        <v>44257</v>
      </c>
      <c r="B2559" s="2">
        <v>317.9984</v>
      </c>
      <c r="C2559" s="2">
        <v>46.174999999999997</v>
      </c>
      <c r="D2559" s="2">
        <f t="shared" si="4320"/>
        <v>-1.6168661859200573E-2</v>
      </c>
      <c r="E2559" s="2">
        <f t="shared" si="4321"/>
        <v>-4.9125271858133909E-2</v>
      </c>
      <c r="F2559" s="11">
        <f t="shared" ref="F2559:G2559" si="4444">B2559/B2307-1</f>
        <v>0.47958947234223914</v>
      </c>
      <c r="G2559" s="11">
        <f t="shared" si="4444"/>
        <v>1.1106159296080444</v>
      </c>
      <c r="H2559" s="9">
        <f t="shared" ref="H2559:H2622" si="4445">AVERAGE($D2308:$D2559)*252</f>
        <v>0.39176466574554736</v>
      </c>
      <c r="I2559" s="9">
        <f t="shared" ref="I2559:I2622" si="4446">_xlfn.STDEV.P($D2308:$D2559)*SQRT(252)</f>
        <v>0.35483082086010531</v>
      </c>
      <c r="J2559" s="7">
        <f t="shared" ref="J2559:J2622" si="4447">EXP(H2559-I2559*I2559/2)-1</f>
        <v>0.38931693130323897</v>
      </c>
      <c r="K2559" s="7">
        <f t="shared" ref="K2559:K2622" si="4448">EXP(3*H2559-9*I2559*I2559/2)-1</f>
        <v>0.83808063824385504</v>
      </c>
      <c r="L2559" s="11">
        <f t="shared" ref="L2559:M2559" si="4449">B2559/B1803-1</f>
        <v>0.94712965315813169</v>
      </c>
      <c r="M2559" s="11">
        <f t="shared" si="4449"/>
        <v>2.3402296023553411</v>
      </c>
      <c r="N2559" s="9">
        <f t="shared" si="4426"/>
        <v>0.22211877180669237</v>
      </c>
      <c r="O2559" s="9">
        <f t="shared" si="4427"/>
        <v>0.2629590000658048</v>
      </c>
      <c r="P2559" s="7">
        <f t="shared" si="4428"/>
        <v>0.75529188942075987</v>
      </c>
      <c r="Q2559" s="7">
        <f t="shared" si="4429"/>
        <v>1.9025177909561828</v>
      </c>
    </row>
    <row r="2560" spans="1:17" x14ac:dyDescent="0.3">
      <c r="A2560" s="1">
        <v>44258</v>
      </c>
      <c r="B2560" s="2">
        <v>308.77</v>
      </c>
      <c r="C2560" s="2">
        <v>42.17</v>
      </c>
      <c r="D2560" s="2">
        <f t="shared" si="4320"/>
        <v>-2.9449688148816634E-2</v>
      </c>
      <c r="E2560" s="2">
        <f t="shared" si="4321"/>
        <v>-9.07294583268351E-2</v>
      </c>
      <c r="F2560" s="11">
        <f t="shared" ref="F2560:G2560" si="4450">B2560/B2308-1</f>
        <v>0.48424708962204743</v>
      </c>
      <c r="G2560" s="11">
        <f t="shared" si="4450"/>
        <v>1.1279172448593417</v>
      </c>
      <c r="H2560" s="9">
        <f t="shared" si="4445"/>
        <v>0.39490763332592649</v>
      </c>
      <c r="I2560" s="9">
        <f t="shared" si="4446"/>
        <v>0.35454210315040374</v>
      </c>
      <c r="J2560" s="7">
        <f t="shared" si="4447"/>
        <v>0.39383310572237162</v>
      </c>
      <c r="K2560" s="7">
        <f t="shared" si="4448"/>
        <v>0.85720456822684965</v>
      </c>
      <c r="L2560" s="11">
        <f t="shared" ref="L2560:M2560" si="4451">B2560/B1804-1</f>
        <v>0.9220031609068402</v>
      </c>
      <c r="M2560" s="11">
        <f t="shared" si="4451"/>
        <v>2.2047482254951136</v>
      </c>
      <c r="N2560" s="9">
        <f t="shared" si="4426"/>
        <v>0.21778931837975848</v>
      </c>
      <c r="O2560" s="9">
        <f t="shared" si="4427"/>
        <v>0.2633510263988309</v>
      </c>
      <c r="P2560" s="7">
        <f t="shared" si="4428"/>
        <v>0.73210478976058457</v>
      </c>
      <c r="Q2560" s="7">
        <f t="shared" si="4429"/>
        <v>1.7838310748555912</v>
      </c>
    </row>
    <row r="2561" spans="1:17" x14ac:dyDescent="0.3">
      <c r="A2561" s="1">
        <v>44259</v>
      </c>
      <c r="B2561" s="2">
        <v>303.71640000000002</v>
      </c>
      <c r="C2561" s="2">
        <v>40.085000000000001</v>
      </c>
      <c r="D2561" s="2">
        <f t="shared" si="4320"/>
        <v>-1.6502291919896914E-2</v>
      </c>
      <c r="E2561" s="2">
        <f t="shared" si="4321"/>
        <v>-5.0706868263553528E-2</v>
      </c>
      <c r="F2561" s="11">
        <f t="shared" ref="F2561:G2561" si="4452">B2561/B2309-1</f>
        <v>0.40148188208345781</v>
      </c>
      <c r="G2561" s="11">
        <f t="shared" si="4452"/>
        <v>0.80380245246934412</v>
      </c>
      <c r="H2561" s="9">
        <f t="shared" si="4445"/>
        <v>0.33753016402109615</v>
      </c>
      <c r="I2561" s="9">
        <f t="shared" si="4446"/>
        <v>0.35280081630725291</v>
      </c>
      <c r="J2561" s="7">
        <f t="shared" si="4447"/>
        <v>0.31692036771945142</v>
      </c>
      <c r="K2561" s="7">
        <f t="shared" si="4448"/>
        <v>0.57221054595045695</v>
      </c>
      <c r="L2561" s="11">
        <f t="shared" ref="L2561:M2561" si="4453">B2561/B1805-1</f>
        <v>0.87334826420864431</v>
      </c>
      <c r="M2561" s="11">
        <f t="shared" si="4453"/>
        <v>1.964779148545901</v>
      </c>
      <c r="N2561" s="9">
        <f t="shared" si="4426"/>
        <v>0.20924244847462128</v>
      </c>
      <c r="O2561" s="9">
        <f t="shared" si="4427"/>
        <v>0.26349797970341482</v>
      </c>
      <c r="P2561" s="7">
        <f t="shared" si="4428"/>
        <v>0.68806105823913466</v>
      </c>
      <c r="Q2561" s="7">
        <f t="shared" si="4429"/>
        <v>1.5750296139599653</v>
      </c>
    </row>
    <row r="2562" spans="1:17" x14ac:dyDescent="0.3">
      <c r="A2562" s="1">
        <v>44260</v>
      </c>
      <c r="B2562" s="2">
        <v>308.29059999999998</v>
      </c>
      <c r="C2562" s="2">
        <v>41.88</v>
      </c>
      <c r="D2562" s="2">
        <f t="shared" si="4320"/>
        <v>1.4948473392337786E-2</v>
      </c>
      <c r="E2562" s="2">
        <f t="shared" si="4321"/>
        <v>4.3806186507421206E-2</v>
      </c>
      <c r="F2562" s="11">
        <f t="shared" ref="F2562:G2562" si="4454">B2562/B2310-1</f>
        <v>0.46716458823910134</v>
      </c>
      <c r="G2562" s="11">
        <f t="shared" si="4454"/>
        <v>1.0658527561968185</v>
      </c>
      <c r="H2562" s="9">
        <f t="shared" si="4445"/>
        <v>0.38333168662294576</v>
      </c>
      <c r="I2562" s="9">
        <f t="shared" si="4446"/>
        <v>0.35158063664259281</v>
      </c>
      <c r="J2562" s="7">
        <f t="shared" si="4447"/>
        <v>0.37923254076616009</v>
      </c>
      <c r="K2562" s="7">
        <f t="shared" si="4448"/>
        <v>0.81077478480388976</v>
      </c>
      <c r="L2562" s="11">
        <f t="shared" ref="L2562:M2562" si="4455">B2562/B1806-1</f>
        <v>0.88071407089099019</v>
      </c>
      <c r="M2562" s="11">
        <f t="shared" si="4455"/>
        <v>2.0033346480691314</v>
      </c>
      <c r="N2562" s="9">
        <f t="shared" si="4426"/>
        <v>0.21055050988954643</v>
      </c>
      <c r="O2562" s="9">
        <f t="shared" si="4427"/>
        <v>0.2635583052165793</v>
      </c>
      <c r="P2562" s="7">
        <f t="shared" si="4428"/>
        <v>0.6946175129570018</v>
      </c>
      <c r="Q2562" s="7">
        <f t="shared" si="4429"/>
        <v>1.604405295450563</v>
      </c>
    </row>
    <row r="2563" spans="1:17" x14ac:dyDescent="0.3">
      <c r="A2563" s="1">
        <v>44263</v>
      </c>
      <c r="B2563" s="2">
        <v>299.5616</v>
      </c>
      <c r="C2563" s="2">
        <v>38.299999999999997</v>
      </c>
      <c r="D2563" s="2">
        <f t="shared" si="4320"/>
        <v>-2.8722772110655159E-2</v>
      </c>
      <c r="E2563" s="2">
        <f t="shared" si="4321"/>
        <v>-8.9358489815735895E-2</v>
      </c>
      <c r="F2563" s="11">
        <f t="shared" ref="F2563:G2563" si="4456">B2563/B2311-1</f>
        <v>0.45008918998070979</v>
      </c>
      <c r="G2563" s="11">
        <f t="shared" si="4456"/>
        <v>0.99375325351379473</v>
      </c>
      <c r="H2563" s="9">
        <f t="shared" si="4445"/>
        <v>0.37162506487232205</v>
      </c>
      <c r="I2563" s="9">
        <f t="shared" si="4446"/>
        <v>0.35239106647013241</v>
      </c>
      <c r="J2563" s="7">
        <f t="shared" si="4447"/>
        <v>0.36279172265549753</v>
      </c>
      <c r="K2563" s="7">
        <f t="shared" si="4448"/>
        <v>0.74380168770203969</v>
      </c>
      <c r="L2563" s="11">
        <f t="shared" ref="L2563:M2563" si="4457">B2563/B1807-1</f>
        <v>0.81976545343542995</v>
      </c>
      <c r="M2563" s="11">
        <f t="shared" si="4457"/>
        <v>1.7123109172284856</v>
      </c>
      <c r="N2563" s="9">
        <f t="shared" si="4426"/>
        <v>0.1995692070150839</v>
      </c>
      <c r="O2563" s="9">
        <f t="shared" si="4427"/>
        <v>0.26410208585390221</v>
      </c>
      <c r="P2563" s="7">
        <f t="shared" si="4428"/>
        <v>0.63899418755082893</v>
      </c>
      <c r="Q2563" s="7">
        <f t="shared" si="4429"/>
        <v>1.3501967650950433</v>
      </c>
    </row>
    <row r="2564" spans="1:17" x14ac:dyDescent="0.3">
      <c r="A2564" s="1">
        <v>44264</v>
      </c>
      <c r="B2564" s="2">
        <v>311.37670000000003</v>
      </c>
      <c r="C2564" s="2">
        <v>42.81</v>
      </c>
      <c r="D2564" s="2">
        <f t="shared" ref="D2564:D2627" si="4458">LN(B2564/B2563)</f>
        <v>3.8683360688250498E-2</v>
      </c>
      <c r="E2564" s="2">
        <f t="shared" ref="E2564:E2627" si="4459">LN(C2564/C2563)</f>
        <v>0.11132182397025447</v>
      </c>
      <c r="F2564" s="11">
        <f t="shared" ref="F2564:G2564" si="4460">B2564/B2312-1</f>
        <v>0.61980144763030398</v>
      </c>
      <c r="G2564" s="11">
        <f t="shared" si="4460"/>
        <v>1.7966682998530135</v>
      </c>
      <c r="H2564" s="9">
        <f t="shared" si="4445"/>
        <v>0.48230357854163841</v>
      </c>
      <c r="I2564" s="9">
        <f t="shared" si="4446"/>
        <v>0.34657974295096866</v>
      </c>
      <c r="J2564" s="7">
        <f t="shared" si="4447"/>
        <v>0.525381922106124</v>
      </c>
      <c r="K2564" s="7">
        <f t="shared" si="4448"/>
        <v>1.475350256082562</v>
      </c>
      <c r="L2564" s="11">
        <f t="shared" ref="L2564:M2564" si="4461">B2564/B1808-1</f>
        <v>0.88717268982838426</v>
      </c>
      <c r="M2564" s="11">
        <f t="shared" si="4461"/>
        <v>2.0091941742113257</v>
      </c>
      <c r="N2564" s="9">
        <f t="shared" si="4426"/>
        <v>0.21169325924715138</v>
      </c>
      <c r="O2564" s="9">
        <f t="shared" si="4427"/>
        <v>0.26500404830180263</v>
      </c>
      <c r="P2564" s="7">
        <f t="shared" si="4428"/>
        <v>0.69848904589661776</v>
      </c>
      <c r="Q2564" s="7">
        <f t="shared" si="4429"/>
        <v>1.6043232885880547</v>
      </c>
    </row>
    <row r="2565" spans="1:17" x14ac:dyDescent="0.3">
      <c r="A2565" s="1">
        <v>44265</v>
      </c>
      <c r="B2565" s="2">
        <v>310.48790000000002</v>
      </c>
      <c r="C2565" s="2">
        <v>42.445</v>
      </c>
      <c r="D2565" s="2">
        <f t="shared" si="4458"/>
        <v>-2.8585020121780665E-3</v>
      </c>
      <c r="E2565" s="2">
        <f t="shared" si="4459"/>
        <v>-8.5625999669236962E-3</v>
      </c>
      <c r="F2565" s="11">
        <f t="shared" ref="F2565:G2565" si="4462">B2565/B2313-1</f>
        <v>0.53177206540748956</v>
      </c>
      <c r="G2565" s="11">
        <f t="shared" si="4462"/>
        <v>1.3993781797625777</v>
      </c>
      <c r="H2565" s="9">
        <f t="shared" si="4445"/>
        <v>0.42642527787811224</v>
      </c>
      <c r="I2565" s="9">
        <f t="shared" si="4446"/>
        <v>0.34280620049615029</v>
      </c>
      <c r="J2565" s="7">
        <f t="shared" si="4447"/>
        <v>0.44436132224126035</v>
      </c>
      <c r="K2565" s="7">
        <f t="shared" si="4448"/>
        <v>1.1179601322263539</v>
      </c>
      <c r="L2565" s="11">
        <f t="shared" ref="L2565:M2565" si="4463">B2565/B1809-1</f>
        <v>0.87148231998109771</v>
      </c>
      <c r="M2565" s="11">
        <f t="shared" si="4463"/>
        <v>1.9397098036499636</v>
      </c>
      <c r="N2565" s="9">
        <f t="shared" si="4426"/>
        <v>0.20891026711331645</v>
      </c>
      <c r="O2565" s="9">
        <f t="shared" si="4427"/>
        <v>0.26499899215517903</v>
      </c>
      <c r="P2565" s="7">
        <f t="shared" si="4428"/>
        <v>0.6843742040653451</v>
      </c>
      <c r="Q2565" s="7">
        <f t="shared" si="4429"/>
        <v>1.5399950066325845</v>
      </c>
    </row>
    <row r="2566" spans="1:17" x14ac:dyDescent="0.3">
      <c r="A2566" s="1">
        <v>44266</v>
      </c>
      <c r="B2566" s="2">
        <v>317.6388</v>
      </c>
      <c r="C2566" s="2">
        <v>45.39</v>
      </c>
      <c r="D2566" s="2">
        <f t="shared" si="4458"/>
        <v>2.2769956948124052E-2</v>
      </c>
      <c r="E2566" s="2">
        <f t="shared" si="4459"/>
        <v>6.708269627844321E-2</v>
      </c>
      <c r="F2566" s="11">
        <f t="shared" ref="F2566:G2566" si="4464">B2566/B2314-1</f>
        <v>0.63841130654562339</v>
      </c>
      <c r="G2566" s="11">
        <f t="shared" si="4464"/>
        <v>1.944534544275057</v>
      </c>
      <c r="H2566" s="9">
        <f t="shared" si="4445"/>
        <v>0.49372705680702544</v>
      </c>
      <c r="I2566" s="9">
        <f t="shared" si="4446"/>
        <v>0.3403024144460165</v>
      </c>
      <c r="J2566" s="7">
        <f t="shared" si="4447"/>
        <v>0.54623692719738348</v>
      </c>
      <c r="K2566" s="7">
        <f t="shared" si="4448"/>
        <v>1.6118410888130628</v>
      </c>
      <c r="L2566" s="11">
        <f t="shared" ref="L2566:M2566" si="4465">B2566/B1810-1</f>
        <v>0.87809817303945703</v>
      </c>
      <c r="M2566" s="11">
        <f t="shared" si="4465"/>
        <v>1.9707052725273577</v>
      </c>
      <c r="N2566" s="9">
        <f t="shared" si="4426"/>
        <v>0.2100865515778795</v>
      </c>
      <c r="O2566" s="9">
        <f t="shared" si="4427"/>
        <v>0.2650885267407988</v>
      </c>
      <c r="P2566" s="7">
        <f t="shared" si="4428"/>
        <v>0.69020828046386251</v>
      </c>
      <c r="Q2566" s="7">
        <f t="shared" si="4429"/>
        <v>1.5653834216373483</v>
      </c>
    </row>
    <row r="2567" spans="1:17" x14ac:dyDescent="0.3">
      <c r="A2567" s="1">
        <v>44267</v>
      </c>
      <c r="B2567" s="2">
        <v>315.06209999999999</v>
      </c>
      <c r="C2567" s="2">
        <v>44.26</v>
      </c>
      <c r="D2567" s="2">
        <f t="shared" si="4458"/>
        <v>-8.1451259054674038E-3</v>
      </c>
      <c r="E2567" s="2">
        <f t="shared" si="4459"/>
        <v>-2.5210481845470659E-2</v>
      </c>
      <c r="F2567" s="11">
        <f t="shared" ref="F2567:G2567" si="4466">B2567/B2315-1</f>
        <v>0.7891720208207218</v>
      </c>
      <c r="G2567" s="11">
        <f t="shared" si="4466"/>
        <v>2.9553172475424487</v>
      </c>
      <c r="H2567" s="9">
        <f t="shared" si="4445"/>
        <v>0.58175295463890131</v>
      </c>
      <c r="I2567" s="9">
        <f t="shared" si="4446"/>
        <v>0.32595633997896345</v>
      </c>
      <c r="J2567" s="7">
        <f t="shared" si="4447"/>
        <v>0.69660498540053406</v>
      </c>
      <c r="K2567" s="7">
        <f t="shared" si="4448"/>
        <v>2.5507006628896645</v>
      </c>
      <c r="L2567" s="11">
        <f t="shared" ref="L2567:M2567" si="4467">B2567/B1811-1</f>
        <v>0.85301652800208894</v>
      </c>
      <c r="M2567" s="11">
        <f t="shared" si="4467"/>
        <v>1.8540292367116114</v>
      </c>
      <c r="N2567" s="9">
        <f t="shared" si="4426"/>
        <v>0.20560495561814135</v>
      </c>
      <c r="O2567" s="9">
        <f t="shared" si="4427"/>
        <v>0.26512652061450342</v>
      </c>
      <c r="P2567" s="7">
        <f t="shared" si="4428"/>
        <v>0.66758547848601246</v>
      </c>
      <c r="Q2567" s="7">
        <f t="shared" si="4429"/>
        <v>1.4632992981197011</v>
      </c>
    </row>
    <row r="2568" spans="1:17" x14ac:dyDescent="0.3">
      <c r="A2568" s="1">
        <v>44270</v>
      </c>
      <c r="B2568" s="2">
        <v>318.42779999999999</v>
      </c>
      <c r="C2568" s="2">
        <v>45.674999999999997</v>
      </c>
      <c r="D2568" s="2">
        <f t="shared" si="4458"/>
        <v>1.0625999463908313E-2</v>
      </c>
      <c r="E2568" s="2">
        <f t="shared" si="4459"/>
        <v>3.1469767641166893E-2</v>
      </c>
      <c r="F2568" s="11">
        <f t="shared" ref="F2568:G2568" si="4468">B2568/B2316-1</f>
        <v>0.66707484795290717</v>
      </c>
      <c r="G2568" s="11">
        <f t="shared" si="4468"/>
        <v>2.214285714285714</v>
      </c>
      <c r="H2568" s="9">
        <f t="shared" si="4445"/>
        <v>0.51107050255247521</v>
      </c>
      <c r="I2568" s="9">
        <f t="shared" si="4446"/>
        <v>0.31631614681743969</v>
      </c>
      <c r="J2568" s="7">
        <f t="shared" si="4447"/>
        <v>0.58572632279150083</v>
      </c>
      <c r="K2568" s="7">
        <f t="shared" si="4448"/>
        <v>1.9534085273093291</v>
      </c>
      <c r="L2568" s="11">
        <f t="shared" ref="L2568:M2568" si="4469">B2568/B1812-1</f>
        <v>0.89866181071445816</v>
      </c>
      <c r="M2568" s="11">
        <f t="shared" si="4469"/>
        <v>2.0562265388192627</v>
      </c>
      <c r="N2568" s="9">
        <f t="shared" si="4426"/>
        <v>0.21371644262639825</v>
      </c>
      <c r="O2568" s="9">
        <f t="shared" si="4427"/>
        <v>0.26505390259345035</v>
      </c>
      <c r="P2568" s="7">
        <f t="shared" si="4428"/>
        <v>0.70876172531722759</v>
      </c>
      <c r="Q2568" s="7">
        <f t="shared" si="4429"/>
        <v>1.6512328848063631</v>
      </c>
    </row>
    <row r="2569" spans="1:17" x14ac:dyDescent="0.3">
      <c r="A2569" s="1">
        <v>44271</v>
      </c>
      <c r="B2569" s="2">
        <v>320.17559999999997</v>
      </c>
      <c r="C2569" s="2">
        <v>46.424999999999997</v>
      </c>
      <c r="D2569" s="2">
        <f t="shared" si="4458"/>
        <v>5.4738335689647069E-3</v>
      </c>
      <c r="E2569" s="2">
        <f t="shared" si="4459"/>
        <v>1.6287004974699058E-2</v>
      </c>
      <c r="F2569" s="11">
        <f t="shared" ref="F2569:G2569" si="4470">B2569/B2317-1</f>
        <v>0.90434261270499094</v>
      </c>
      <c r="G2569" s="11">
        <f t="shared" si="4470"/>
        <v>3.9852348993288587</v>
      </c>
      <c r="H2569" s="9">
        <f t="shared" si="4445"/>
        <v>0.6441368638288345</v>
      </c>
      <c r="I2569" s="9">
        <f t="shared" si="4446"/>
        <v>0.28843719849813365</v>
      </c>
      <c r="J2569" s="7">
        <f t="shared" si="4447"/>
        <v>0.82675077344779146</v>
      </c>
      <c r="K2569" s="7">
        <f t="shared" si="4448"/>
        <v>3.7494485322740054</v>
      </c>
      <c r="L2569" s="11">
        <f t="shared" ref="L2569:M2569" si="4471">B2569/B1813-1</f>
        <v>0.90941684994966665</v>
      </c>
      <c r="M2569" s="11">
        <f t="shared" si="4471"/>
        <v>2.1169851351532811</v>
      </c>
      <c r="N2569" s="9">
        <f t="shared" si="4426"/>
        <v>0.21559929375940054</v>
      </c>
      <c r="O2569" s="9">
        <f t="shared" si="4427"/>
        <v>0.26506667280771945</v>
      </c>
      <c r="P2569" s="7">
        <f t="shared" si="4428"/>
        <v>0.71842361853198744</v>
      </c>
      <c r="Q2569" s="7">
        <f t="shared" si="4429"/>
        <v>1.6962961633311613</v>
      </c>
    </row>
    <row r="2570" spans="1:17" x14ac:dyDescent="0.3">
      <c r="A2570" s="1">
        <v>44272</v>
      </c>
      <c r="B2570" s="2">
        <v>321.49400000000003</v>
      </c>
      <c r="C2570" s="2">
        <v>47.01</v>
      </c>
      <c r="D2570" s="2">
        <f t="shared" si="4458"/>
        <v>4.1092856985378385E-3</v>
      </c>
      <c r="E2570" s="2">
        <f t="shared" si="4459"/>
        <v>1.2522237797269757E-2</v>
      </c>
      <c r="F2570" s="11">
        <f t="shared" ref="F2570:G2570" si="4472">B2570/B2318-1</f>
        <v>0.7773843932233675</v>
      </c>
      <c r="G2570" s="11">
        <f t="shared" si="4472"/>
        <v>3.3407202216066478</v>
      </c>
      <c r="H2570" s="9">
        <f t="shared" si="4445"/>
        <v>0.57514284160593565</v>
      </c>
      <c r="I2570" s="9">
        <f t="shared" si="4446"/>
        <v>0.27964733424429</v>
      </c>
      <c r="J2570" s="7">
        <f t="shared" si="4447"/>
        <v>0.70922752012464629</v>
      </c>
      <c r="K2570" s="7">
        <f t="shared" si="4448"/>
        <v>2.9492144386488479</v>
      </c>
      <c r="L2570" s="11">
        <f t="shared" ref="L2570:M2570" si="4473">B2570/B1814-1</f>
        <v>0.91895587751640107</v>
      </c>
      <c r="M2570" s="11">
        <f t="shared" si="4473"/>
        <v>2.1704175293538444</v>
      </c>
      <c r="N2570" s="9">
        <f t="shared" si="4426"/>
        <v>0.21726040810859915</v>
      </c>
      <c r="O2570" s="9">
        <f t="shared" si="4427"/>
        <v>0.26507142778140602</v>
      </c>
      <c r="P2570" s="7">
        <f t="shared" si="4428"/>
        <v>0.72700195569415338</v>
      </c>
      <c r="Q2570" s="7">
        <f t="shared" si="4429"/>
        <v>1.7368155550415056</v>
      </c>
    </row>
    <row r="2571" spans="1:17" x14ac:dyDescent="0.3">
      <c r="A2571" s="1">
        <v>44273</v>
      </c>
      <c r="B2571" s="2">
        <v>311.64640000000003</v>
      </c>
      <c r="C2571" s="2">
        <v>42.695</v>
      </c>
      <c r="D2571" s="2">
        <f t="shared" si="4458"/>
        <v>-3.1109669215807604E-2</v>
      </c>
      <c r="E2571" s="2">
        <f t="shared" si="4459"/>
        <v>-9.6278527676469591E-2</v>
      </c>
      <c r="F2571" s="11">
        <f t="shared" ref="F2571:G2571" si="4474">B2571/B2319-1</f>
        <v>0.77699014932249511</v>
      </c>
      <c r="G2571" s="11">
        <f t="shared" si="4474"/>
        <v>3.3444416179089291</v>
      </c>
      <c r="H2571" s="9">
        <f t="shared" si="4445"/>
        <v>0.57492100572579974</v>
      </c>
      <c r="I2571" s="9">
        <f t="shared" si="4446"/>
        <v>0.27967373352348568</v>
      </c>
      <c r="J2571" s="7">
        <f t="shared" si="4447"/>
        <v>0.70883577808503961</v>
      </c>
      <c r="K2571" s="7">
        <f t="shared" si="4448"/>
        <v>2.9463248562737827</v>
      </c>
      <c r="L2571" s="11">
        <f t="shared" ref="L2571:M2571" si="4475">B2571/B1815-1</f>
        <v>0.86572380622829104</v>
      </c>
      <c r="M2571" s="11">
        <f t="shared" si="4475"/>
        <v>1.8986048406259548</v>
      </c>
      <c r="N2571" s="9">
        <f t="shared" si="4426"/>
        <v>0.20788302588627364</v>
      </c>
      <c r="O2571" s="9">
        <f t="shared" si="4427"/>
        <v>0.26570346407060547</v>
      </c>
      <c r="P2571" s="7">
        <f t="shared" si="4428"/>
        <v>0.67824999596115365</v>
      </c>
      <c r="Q2571" s="7">
        <f t="shared" si="4429"/>
        <v>1.5039507059411754</v>
      </c>
    </row>
    <row r="2572" spans="1:17" x14ac:dyDescent="0.3">
      <c r="A2572" s="1">
        <v>44274</v>
      </c>
      <c r="B2572" s="2">
        <v>312.745</v>
      </c>
      <c r="C2572" s="2">
        <v>43.24</v>
      </c>
      <c r="D2572" s="2">
        <f t="shared" si="4458"/>
        <v>3.5189502407123566E-3</v>
      </c>
      <c r="E2572" s="2">
        <f t="shared" si="4459"/>
        <v>1.2684175411438068E-2</v>
      </c>
      <c r="F2572" s="11">
        <f t="shared" ref="F2572:G2572" si="4476">B2572/B2320-1</f>
        <v>0.77261530543882784</v>
      </c>
      <c r="G2572" s="11">
        <f t="shared" si="4476"/>
        <v>3.3003480855295875</v>
      </c>
      <c r="H2572" s="9">
        <f t="shared" si="4445"/>
        <v>0.57245602974207888</v>
      </c>
      <c r="I2572" s="9">
        <f t="shared" si="4446"/>
        <v>0.27965191953948448</v>
      </c>
      <c r="J2572" s="7">
        <f t="shared" si="4447"/>
        <v>0.70463912542533502</v>
      </c>
      <c r="K2572" s="7">
        <f t="shared" si="4448"/>
        <v>2.9174647877826247</v>
      </c>
      <c r="L2572" s="11">
        <f t="shared" ref="L2572:M2572" si="4477">B2572/B1816-1</f>
        <v>0.91312002290275252</v>
      </c>
      <c r="M2572" s="11">
        <f t="shared" si="4477"/>
        <v>2.1322438572090867</v>
      </c>
      <c r="N2572" s="9">
        <f t="shared" si="4426"/>
        <v>0.21624514305351528</v>
      </c>
      <c r="O2572" s="9">
        <f t="shared" si="4427"/>
        <v>0.2653927913678254</v>
      </c>
      <c r="P2572" s="7">
        <f t="shared" si="4428"/>
        <v>0.72130965531553692</v>
      </c>
      <c r="Q2572" s="7">
        <f t="shared" si="4429"/>
        <v>1.7056881586351671</v>
      </c>
    </row>
    <row r="2573" spans="1:17" x14ac:dyDescent="0.3">
      <c r="A2573" s="1">
        <v>44277</v>
      </c>
      <c r="B2573" s="2">
        <v>318.61</v>
      </c>
      <c r="C2573" s="2">
        <v>45.545000000000002</v>
      </c>
      <c r="D2573" s="2">
        <f t="shared" si="4458"/>
        <v>1.8579622293907569E-2</v>
      </c>
      <c r="E2573" s="2">
        <f t="shared" si="4459"/>
        <v>5.1934855425765543E-2</v>
      </c>
      <c r="F2573" s="11">
        <f t="shared" ref="F2573:G2573" si="4478">B2573/B2321-1</f>
        <v>0.8794876816604098</v>
      </c>
      <c r="G2573" s="11">
        <f t="shared" si="4478"/>
        <v>4.1303858068149824</v>
      </c>
      <c r="H2573" s="9">
        <f t="shared" si="4445"/>
        <v>0.63099922994922431</v>
      </c>
      <c r="I2573" s="9">
        <f t="shared" si="4446"/>
        <v>0.27690021859334385</v>
      </c>
      <c r="J2573" s="7">
        <f t="shared" si="4447"/>
        <v>0.80879768914928496</v>
      </c>
      <c r="K2573" s="7">
        <f t="shared" si="4448"/>
        <v>3.7018963219166103</v>
      </c>
      <c r="L2573" s="11">
        <f t="shared" ref="L2573:M2573" si="4479">B2573/B1817-1</f>
        <v>0.94260294527409294</v>
      </c>
      <c r="M2573" s="11">
        <f t="shared" si="4479"/>
        <v>2.2751578432641555</v>
      </c>
      <c r="N2573" s="9">
        <f t="shared" si="4426"/>
        <v>0.22134293271183675</v>
      </c>
      <c r="O2573" s="9">
        <f t="shared" si="4427"/>
        <v>0.2655860486426091</v>
      </c>
      <c r="P2573" s="7">
        <f t="shared" si="4428"/>
        <v>0.74756759313807475</v>
      </c>
      <c r="Q2573" s="7">
        <f t="shared" si="4429"/>
        <v>1.8287957180255403</v>
      </c>
    </row>
    <row r="2574" spans="1:17" x14ac:dyDescent="0.3">
      <c r="A2574" s="1">
        <v>44278</v>
      </c>
      <c r="B2574" s="2">
        <v>317.22000000000003</v>
      </c>
      <c r="C2574" s="2">
        <v>44.95</v>
      </c>
      <c r="D2574" s="2">
        <f t="shared" si="4458"/>
        <v>-4.3722448274856164E-3</v>
      </c>
      <c r="E2574" s="2">
        <f t="shared" si="4459"/>
        <v>-1.3150087279143872E-2</v>
      </c>
      <c r="F2574" s="11">
        <f t="shared" ref="F2574:G2574" si="4480">B2574/B2322-1</f>
        <v>0.86993786915976012</v>
      </c>
      <c r="G2574" s="11">
        <f t="shared" si="4480"/>
        <v>4.0477259966311072</v>
      </c>
      <c r="H2574" s="9">
        <f t="shared" si="4445"/>
        <v>0.62590520526627225</v>
      </c>
      <c r="I2574" s="9">
        <f t="shared" si="4446"/>
        <v>0.27697966380980732</v>
      </c>
      <c r="J2574" s="7">
        <f t="shared" si="4447"/>
        <v>0.79956746388477562</v>
      </c>
      <c r="K2574" s="7">
        <f t="shared" si="4448"/>
        <v>3.6296710222312072</v>
      </c>
      <c r="L2574" s="11">
        <f t="shared" ref="L2574:M2574" si="4481">B2574/B1818-1</f>
        <v>0.94258587684586104</v>
      </c>
      <c r="M2574" s="11">
        <f t="shared" si="4481"/>
        <v>2.2798248814301352</v>
      </c>
      <c r="N2574" s="9">
        <f t="shared" si="4426"/>
        <v>0.22134000390897135</v>
      </c>
      <c r="O2574" s="9">
        <f t="shared" si="4427"/>
        <v>0.26558610649601294</v>
      </c>
      <c r="P2574" s="7">
        <f t="shared" si="4428"/>
        <v>0.74755215780888284</v>
      </c>
      <c r="Q2574" s="7">
        <f t="shared" si="4429"/>
        <v>1.8287199806298808</v>
      </c>
    </row>
    <row r="2575" spans="1:17" x14ac:dyDescent="0.3">
      <c r="A2575" s="1">
        <v>44279</v>
      </c>
      <c r="B2575" s="2">
        <v>311.87</v>
      </c>
      <c r="C2575" s="2">
        <v>42.68</v>
      </c>
      <c r="D2575" s="2">
        <f t="shared" si="4458"/>
        <v>-1.7009105162273941E-2</v>
      </c>
      <c r="E2575" s="2">
        <f t="shared" si="4459"/>
        <v>-5.1820334484076754E-2</v>
      </c>
      <c r="F2575" s="11">
        <f t="shared" ref="F2575:G2575" si="4482">B2575/B2323-1</f>
        <v>0.70627195962765876</v>
      </c>
      <c r="G2575" s="11">
        <f t="shared" si="4482"/>
        <v>2.9191919191919191</v>
      </c>
      <c r="H2575" s="9">
        <f t="shared" si="4445"/>
        <v>0.53431084997975942</v>
      </c>
      <c r="I2575" s="9">
        <f t="shared" si="4446"/>
        <v>0.26807795065259782</v>
      </c>
      <c r="J2575" s="7">
        <f t="shared" si="4447"/>
        <v>0.64604914027238824</v>
      </c>
      <c r="K2575" s="7">
        <f t="shared" si="4448"/>
        <v>2.5949730895442746</v>
      </c>
      <c r="L2575" s="11">
        <f t="shared" ref="L2575:M2575" si="4483">B2575/B1819-1</f>
        <v>0.95815585381045176</v>
      </c>
      <c r="M2575" s="11">
        <f t="shared" si="4483"/>
        <v>2.3596511252627188</v>
      </c>
      <c r="N2575" s="9">
        <f t="shared" si="4426"/>
        <v>0.22400104647122973</v>
      </c>
      <c r="O2575" s="9">
        <f t="shared" si="4427"/>
        <v>0.26536674612872951</v>
      </c>
      <c r="P2575" s="7">
        <f t="shared" si="4428"/>
        <v>0.76186670440908499</v>
      </c>
      <c r="Q2575" s="7">
        <f t="shared" si="4429"/>
        <v>1.9018429463884661</v>
      </c>
    </row>
    <row r="2576" spans="1:17" x14ac:dyDescent="0.3">
      <c r="A2576" s="1">
        <v>44280</v>
      </c>
      <c r="B2576" s="2">
        <v>311.33</v>
      </c>
      <c r="C2576" s="2">
        <v>42.45</v>
      </c>
      <c r="D2576" s="2">
        <f t="shared" si="4458"/>
        <v>-1.7329914478391893E-3</v>
      </c>
      <c r="E2576" s="2">
        <f t="shared" si="4459"/>
        <v>-5.4035136761962444E-3</v>
      </c>
      <c r="F2576" s="11">
        <f t="shared" ref="F2576:G2576" si="4484">B2576/B2324-1</f>
        <v>0.71602496016262362</v>
      </c>
      <c r="G2576" s="11">
        <f t="shared" si="4484"/>
        <v>2.9905992949471214</v>
      </c>
      <c r="H2576" s="9">
        <f t="shared" si="4445"/>
        <v>0.54001054650929725</v>
      </c>
      <c r="I2576" s="9">
        <f t="shared" si="4446"/>
        <v>0.26793515484499192</v>
      </c>
      <c r="J2576" s="7">
        <f t="shared" si="4447"/>
        <v>0.65552126487386708</v>
      </c>
      <c r="K2576" s="7">
        <f t="shared" si="4448"/>
        <v>2.6582322067884618</v>
      </c>
      <c r="L2576" s="11">
        <f t="shared" ref="L2576:M2576" si="4485">B2576/B1820-1</f>
        <v>1.0076713643240285</v>
      </c>
      <c r="M2576" s="11">
        <f t="shared" si="4485"/>
        <v>2.63519588953115</v>
      </c>
      <c r="N2576" s="9">
        <f t="shared" si="4426"/>
        <v>0.23232517508331862</v>
      </c>
      <c r="O2576" s="9">
        <f t="shared" si="4427"/>
        <v>0.26489188705461653</v>
      </c>
      <c r="P2576" s="7">
        <f t="shared" si="4428"/>
        <v>0.8071010970671435</v>
      </c>
      <c r="Q2576" s="7">
        <f t="shared" si="4429"/>
        <v>2.1382410445908073</v>
      </c>
    </row>
    <row r="2577" spans="1:17" x14ac:dyDescent="0.3">
      <c r="A2577" s="1">
        <v>44281</v>
      </c>
      <c r="B2577" s="2">
        <v>316</v>
      </c>
      <c r="C2577" s="2">
        <v>44.325000000000003</v>
      </c>
      <c r="D2577" s="2">
        <f t="shared" si="4458"/>
        <v>1.4888770721611318E-2</v>
      </c>
      <c r="E2577" s="2">
        <f t="shared" si="4459"/>
        <v>4.3221939202915352E-2</v>
      </c>
      <c r="F2577" s="11">
        <f t="shared" ref="F2577:G2577" si="4486">B2577/B2325-1</f>
        <v>0.65463218469046325</v>
      </c>
      <c r="G2577" s="11">
        <f t="shared" si="4486"/>
        <v>2.5832659660468882</v>
      </c>
      <c r="H2577" s="9">
        <f t="shared" si="4445"/>
        <v>0.50357873922894403</v>
      </c>
      <c r="I2577" s="9">
        <f t="shared" si="4446"/>
        <v>0.26368161362662351</v>
      </c>
      <c r="J2577" s="7">
        <f t="shared" si="4447"/>
        <v>0.5980989115946258</v>
      </c>
      <c r="K2577" s="7">
        <f t="shared" si="4448"/>
        <v>2.3130202896286431</v>
      </c>
      <c r="L2577" s="11">
        <f t="shared" ref="L2577:M2577" si="4487">B2577/B1821-1</f>
        <v>0.96477824120015621</v>
      </c>
      <c r="M2577" s="11">
        <f t="shared" si="4487"/>
        <v>2.4118462071354347</v>
      </c>
      <c r="N2577" s="9">
        <f t="shared" si="4426"/>
        <v>0.22512646153387525</v>
      </c>
      <c r="O2577" s="9">
        <f t="shared" si="4427"/>
        <v>0.26421762832461709</v>
      </c>
      <c r="P2577" s="7">
        <f t="shared" si="4428"/>
        <v>0.76943971614731588</v>
      </c>
      <c r="Q2577" s="7">
        <f t="shared" si="4429"/>
        <v>1.9555662584318845</v>
      </c>
    </row>
    <row r="2578" spans="1:17" x14ac:dyDescent="0.3">
      <c r="A2578" s="1">
        <v>44284</v>
      </c>
      <c r="B2578" s="2">
        <v>315.91000000000003</v>
      </c>
      <c r="C2578" s="2">
        <v>44.3</v>
      </c>
      <c r="D2578" s="2">
        <f t="shared" si="4458"/>
        <v>-2.8485069268892343E-4</v>
      </c>
      <c r="E2578" s="2">
        <f t="shared" si="4459"/>
        <v>-5.6417490918180717E-4</v>
      </c>
      <c r="F2578" s="11">
        <f t="shared" ref="F2578:G2578" si="4488">B2578/B2326-1</f>
        <v>0.71307847104316635</v>
      </c>
      <c r="G2578" s="11">
        <f t="shared" si="4488"/>
        <v>2.9963915200721689</v>
      </c>
      <c r="H2578" s="9">
        <f t="shared" si="4445"/>
        <v>0.53829202742480331</v>
      </c>
      <c r="I2578" s="9">
        <f t="shared" si="4446"/>
        <v>0.26107410038027368</v>
      </c>
      <c r="J2578" s="7">
        <f t="shared" si="4447"/>
        <v>0.65568063562336665</v>
      </c>
      <c r="K2578" s="7">
        <f t="shared" si="4448"/>
        <v>2.6993513585144893</v>
      </c>
      <c r="L2578" s="11">
        <f t="shared" ref="L2578:M2578" si="4489">B2578/B1822-1</f>
        <v>1.0299059487405535</v>
      </c>
      <c r="M2578" s="11">
        <f t="shared" si="4489"/>
        <v>2.7715930085052403</v>
      </c>
      <c r="N2578" s="9">
        <f t="shared" si="4426"/>
        <v>0.23599648710357263</v>
      </c>
      <c r="O2578" s="9">
        <f t="shared" si="4427"/>
        <v>0.26349648865330361</v>
      </c>
      <c r="P2578" s="7">
        <f t="shared" si="4428"/>
        <v>0.82913625204581587</v>
      </c>
      <c r="Q2578" s="7">
        <f t="shared" si="4429"/>
        <v>2.2761140862325941</v>
      </c>
    </row>
    <row r="2579" spans="1:17" x14ac:dyDescent="0.3">
      <c r="A2579" s="1">
        <v>44285</v>
      </c>
      <c r="B2579" s="2">
        <v>314.32</v>
      </c>
      <c r="C2579" s="2">
        <v>43.67</v>
      </c>
      <c r="D2579" s="2">
        <f t="shared" si="4458"/>
        <v>-5.0457876440189392E-3</v>
      </c>
      <c r="E2579" s="2">
        <f t="shared" si="4459"/>
        <v>-1.4323309553620286E-2</v>
      </c>
      <c r="F2579" s="11">
        <f t="shared" ref="F2579:G2579" si="4490">B2579/B2327-1</f>
        <v>0.64463494880660366</v>
      </c>
      <c r="G2579" s="11">
        <f t="shared" si="4490"/>
        <v>2.5648979591836736</v>
      </c>
      <c r="H2579" s="9">
        <f t="shared" si="4445"/>
        <v>0.49751844397133227</v>
      </c>
      <c r="I2579" s="9">
        <f t="shared" si="4446"/>
        <v>0.25899085801467114</v>
      </c>
      <c r="J2579" s="7">
        <f t="shared" si="4447"/>
        <v>0.59039165802967064</v>
      </c>
      <c r="K2579" s="7">
        <f t="shared" si="4448"/>
        <v>2.2894229080556814</v>
      </c>
      <c r="L2579" s="11">
        <f t="shared" ref="L2579:M2579" si="4491">B2579/B1823-1</f>
        <v>1.0431936015642469</v>
      </c>
      <c r="M2579" s="11">
        <f t="shared" si="4491"/>
        <v>2.8507323181108752</v>
      </c>
      <c r="N2579" s="9">
        <f t="shared" si="4426"/>
        <v>0.2381713582384648</v>
      </c>
      <c r="O2579" s="9">
        <f t="shared" si="4427"/>
        <v>0.26342013815546084</v>
      </c>
      <c r="P2579" s="7">
        <f t="shared" si="4428"/>
        <v>0.84122078353812757</v>
      </c>
      <c r="Q2579" s="7">
        <f t="shared" si="4429"/>
        <v>2.3426868848784932</v>
      </c>
    </row>
    <row r="2580" spans="1:17" x14ac:dyDescent="0.3">
      <c r="A2580" s="1">
        <v>44286</v>
      </c>
      <c r="B2580" s="2">
        <v>319.13</v>
      </c>
      <c r="C2580" s="2">
        <v>45.63</v>
      </c>
      <c r="D2580" s="2">
        <f t="shared" si="4458"/>
        <v>1.5186968030459005E-2</v>
      </c>
      <c r="E2580" s="2">
        <f t="shared" si="4459"/>
        <v>4.3904027441841527E-2</v>
      </c>
      <c r="F2580" s="11">
        <f t="shared" ref="F2580:G2580" si="4492">B2580/B2328-1</f>
        <v>0.68418508356540819</v>
      </c>
      <c r="G2580" s="11">
        <f t="shared" si="4492"/>
        <v>2.8312342569269524</v>
      </c>
      <c r="H2580" s="9">
        <f t="shared" si="4445"/>
        <v>0.52128181688613817</v>
      </c>
      <c r="I2580" s="9">
        <f t="shared" si="4446"/>
        <v>0.25910862947008895</v>
      </c>
      <c r="J2580" s="7">
        <f t="shared" si="4447"/>
        <v>0.62858766487121653</v>
      </c>
      <c r="K2580" s="7">
        <f t="shared" si="4448"/>
        <v>2.531517560057198</v>
      </c>
      <c r="L2580" s="11">
        <f t="shared" ref="L2580:M2580" si="4493">B2580/B1824-1</f>
        <v>1.0371504023807714</v>
      </c>
      <c r="M2580" s="11">
        <f t="shared" si="4493"/>
        <v>2.8124759788112228</v>
      </c>
      <c r="N2580" s="9">
        <f t="shared" si="4426"/>
        <v>0.23718398991915129</v>
      </c>
      <c r="O2580" s="9">
        <f t="shared" si="4427"/>
        <v>0.26336119064559937</v>
      </c>
      <c r="P2580" s="7">
        <f t="shared" si="4428"/>
        <v>0.83586047380331108</v>
      </c>
      <c r="Q2580" s="7">
        <f t="shared" si="4429"/>
        <v>2.3145034822368684</v>
      </c>
    </row>
    <row r="2581" spans="1:17" x14ac:dyDescent="0.3">
      <c r="A2581" s="1">
        <v>44287</v>
      </c>
      <c r="B2581" s="2">
        <v>324.57</v>
      </c>
      <c r="C2581" s="2">
        <v>47.95</v>
      </c>
      <c r="D2581" s="2">
        <f t="shared" si="4458"/>
        <v>1.6902686086928291E-2</v>
      </c>
      <c r="E2581" s="2">
        <f t="shared" si="4459"/>
        <v>4.9593406390136062E-2</v>
      </c>
      <c r="F2581" s="11">
        <f t="shared" ref="F2581:G2581" si="4494">B2581/B2329-1</f>
        <v>0.78890413155999028</v>
      </c>
      <c r="G2581" s="11">
        <f t="shared" si="4494"/>
        <v>3.5962137550922604</v>
      </c>
      <c r="H2581" s="9">
        <f t="shared" si="4445"/>
        <v>0.58160321536571458</v>
      </c>
      <c r="I2581" s="9">
        <f t="shared" si="4446"/>
        <v>0.25548737697433349</v>
      </c>
      <c r="J2581" s="7">
        <f t="shared" si="4447"/>
        <v>0.73146230670935353</v>
      </c>
      <c r="K2581" s="7">
        <f t="shared" si="4448"/>
        <v>3.2677106973996146</v>
      </c>
      <c r="L2581" s="11">
        <f t="shared" ref="L2581:M2581" si="4495">B2581/B1825-1</f>
        <v>1.1334299140304713</v>
      </c>
      <c r="M2581" s="11">
        <f t="shared" si="4495"/>
        <v>3.3967430174769397</v>
      </c>
      <c r="N2581" s="9">
        <f t="shared" si="4426"/>
        <v>0.25257699095818098</v>
      </c>
      <c r="O2581" s="9">
        <f t="shared" si="4427"/>
        <v>0.26294245223819229</v>
      </c>
      <c r="P2581" s="7">
        <f t="shared" si="4428"/>
        <v>0.92326232756058646</v>
      </c>
      <c r="Q2581" s="7">
        <f t="shared" si="4429"/>
        <v>2.8183562179501229</v>
      </c>
    </row>
    <row r="2582" spans="1:17" x14ac:dyDescent="0.3">
      <c r="A2582" s="1">
        <v>44291</v>
      </c>
      <c r="B2582" s="2">
        <v>331.05</v>
      </c>
      <c r="C2582" s="2">
        <v>50.83</v>
      </c>
      <c r="D2582" s="2">
        <f t="shared" si="4458"/>
        <v>1.9768192003263404E-2</v>
      </c>
      <c r="E2582" s="2">
        <f t="shared" si="4459"/>
        <v>5.8327930129363804E-2</v>
      </c>
      <c r="F2582" s="11">
        <f t="shared" ref="F2582:G2582" si="4496">B2582/B2330-1</f>
        <v>0.78832556438539236</v>
      </c>
      <c r="G2582" s="11">
        <f t="shared" si="4496"/>
        <v>3.5999999999999996</v>
      </c>
      <c r="H2582" s="9">
        <f t="shared" si="4445"/>
        <v>0.58127974316581688</v>
      </c>
      <c r="I2582" s="9">
        <f t="shared" si="4446"/>
        <v>0.25546506402537444</v>
      </c>
      <c r="J2582" s="7">
        <f t="shared" si="4447"/>
        <v>0.73091218427526794</v>
      </c>
      <c r="K2582" s="7">
        <f t="shared" si="4448"/>
        <v>3.2637899921502056</v>
      </c>
      <c r="L2582" s="11">
        <f t="shared" ref="L2582:M2582" si="4497">B2582/B1826-1</f>
        <v>1.1518075703586801</v>
      </c>
      <c r="M2582" s="11">
        <f t="shared" si="4497"/>
        <v>3.5095238517703633</v>
      </c>
      <c r="N2582" s="9">
        <f t="shared" si="4426"/>
        <v>0.25543607310770422</v>
      </c>
      <c r="O2582" s="9">
        <f t="shared" si="4427"/>
        <v>0.2630997609497509</v>
      </c>
      <c r="P2582" s="7">
        <f t="shared" si="4428"/>
        <v>0.93958880224889851</v>
      </c>
      <c r="Q2582" s="7">
        <f t="shared" si="4429"/>
        <v>2.9135098105582862</v>
      </c>
    </row>
    <row r="2583" spans="1:17" x14ac:dyDescent="0.3">
      <c r="A2583" s="1">
        <v>44292</v>
      </c>
      <c r="B2583" s="2">
        <v>330.82</v>
      </c>
      <c r="C2583" s="2">
        <v>50.71</v>
      </c>
      <c r="D2583" s="2">
        <f t="shared" si="4458"/>
        <v>-6.9500055678011581E-4</v>
      </c>
      <c r="E2583" s="2">
        <f t="shared" si="4459"/>
        <v>-2.3636016518834169E-3</v>
      </c>
      <c r="F2583" s="11">
        <f t="shared" ref="F2583:G2583" si="4498">B2583/B2331-1</f>
        <v>0.81281166091292656</v>
      </c>
      <c r="G2583" s="11">
        <f t="shared" si="4498"/>
        <v>3.7817067421027817</v>
      </c>
      <c r="H2583" s="9">
        <f t="shared" si="4445"/>
        <v>0.59487904381334855</v>
      </c>
      <c r="I2583" s="9">
        <f t="shared" si="4446"/>
        <v>0.25494133235767369</v>
      </c>
      <c r="J2583" s="7">
        <f t="shared" si="4447"/>
        <v>0.75484669941385962</v>
      </c>
      <c r="K2583" s="7">
        <f t="shared" si="4448"/>
        <v>3.44668670504287</v>
      </c>
      <c r="L2583" s="11">
        <f t="shared" ref="L2583:M2583" si="4499">B2583/B1827-1</f>
        <v>1.1169282591557375</v>
      </c>
      <c r="M2583" s="11">
        <f t="shared" si="4499"/>
        <v>3.2957466094013403</v>
      </c>
      <c r="N2583" s="9">
        <f t="shared" si="4426"/>
        <v>0.24998870120098499</v>
      </c>
      <c r="O2583" s="9">
        <f t="shared" si="4427"/>
        <v>0.26296570123361701</v>
      </c>
      <c r="P2583" s="7">
        <f t="shared" si="4428"/>
        <v>0.90835127708067698</v>
      </c>
      <c r="Q2583" s="7">
        <f t="shared" si="4429"/>
        <v>2.7298213999838463</v>
      </c>
    </row>
    <row r="2584" spans="1:17" x14ac:dyDescent="0.3">
      <c r="A2584" s="1">
        <v>44293</v>
      </c>
      <c r="B2584" s="2">
        <v>331.62</v>
      </c>
      <c r="C2584" s="2">
        <v>51.085000000000001</v>
      </c>
      <c r="D2584" s="2">
        <f t="shared" si="4458"/>
        <v>2.415314259151531E-3</v>
      </c>
      <c r="E2584" s="2">
        <f t="shared" si="4459"/>
        <v>7.367782236459358E-3</v>
      </c>
      <c r="F2584" s="11">
        <f t="shared" ref="F2584:G2584" si="4500">B2584/B2332-1</f>
        <v>0.69594414563783547</v>
      </c>
      <c r="G2584" s="11">
        <f t="shared" si="4500"/>
        <v>2.9832358674463939</v>
      </c>
      <c r="H2584" s="9">
        <f t="shared" si="4445"/>
        <v>0.52823960383084678</v>
      </c>
      <c r="I2584" s="9">
        <f t="shared" si="4446"/>
        <v>0.24602714808497333</v>
      </c>
      <c r="J2584" s="7">
        <f t="shared" si="4447"/>
        <v>0.64538586489124716</v>
      </c>
      <c r="K2584" s="7">
        <f t="shared" si="4448"/>
        <v>2.7148440629755926</v>
      </c>
      <c r="L2584" s="11">
        <f t="shared" ref="L2584:M2584" si="4501">B2584/B1828-1</f>
        <v>1.1100278817386702</v>
      </c>
      <c r="M2584" s="11">
        <f t="shared" si="4501"/>
        <v>3.2605627929475745</v>
      </c>
      <c r="N2584" s="9">
        <f t="shared" si="4426"/>
        <v>0.24890038716494153</v>
      </c>
      <c r="O2584" s="9">
        <f t="shared" si="4427"/>
        <v>0.26295304534781538</v>
      </c>
      <c r="P2584" s="7">
        <f t="shared" si="4428"/>
        <v>0.90214977182077805</v>
      </c>
      <c r="Q2584" s="7">
        <f t="shared" si="4429"/>
        <v>2.693798674834643</v>
      </c>
    </row>
    <row r="2585" spans="1:17" x14ac:dyDescent="0.3">
      <c r="A2585" s="1">
        <v>44294</v>
      </c>
      <c r="B2585" s="2">
        <v>335.08</v>
      </c>
      <c r="C2585" s="2">
        <v>52.68</v>
      </c>
      <c r="D2585" s="2">
        <f t="shared" si="4458"/>
        <v>1.0379574212382154E-2</v>
      </c>
      <c r="E2585" s="2">
        <f t="shared" si="4459"/>
        <v>3.0744964831693384E-2</v>
      </c>
      <c r="F2585" s="11">
        <f t="shared" ref="F2585:G2585" si="4502">B2585/B2333-1</f>
        <v>0.71433687630303244</v>
      </c>
      <c r="G2585" s="11">
        <f t="shared" si="4502"/>
        <v>3.1156249999999996</v>
      </c>
      <c r="H2585" s="9">
        <f t="shared" si="4445"/>
        <v>0.53902634479744849</v>
      </c>
      <c r="I2585" s="9">
        <f t="shared" si="4446"/>
        <v>0.24615288654835454</v>
      </c>
      <c r="J2585" s="7">
        <f t="shared" si="4447"/>
        <v>0.66317882004416995</v>
      </c>
      <c r="K2585" s="7">
        <f t="shared" si="4448"/>
        <v>2.8359550475939601</v>
      </c>
      <c r="L2585" s="11">
        <f t="shared" ref="L2585:M2585" si="4503">B2585/B1829-1</f>
        <v>1.1867637749541542</v>
      </c>
      <c r="M2585" s="11">
        <f t="shared" si="4503"/>
        <v>3.7479135497593594</v>
      </c>
      <c r="N2585" s="9">
        <f t="shared" si="4426"/>
        <v>0.26080757419321271</v>
      </c>
      <c r="O2585" s="9">
        <f t="shared" si="4427"/>
        <v>0.26256820015433291</v>
      </c>
      <c r="P2585" s="7">
        <f t="shared" si="4428"/>
        <v>0.9719238365219578</v>
      </c>
      <c r="Q2585" s="7">
        <f t="shared" si="4429"/>
        <v>3.1228734572934078</v>
      </c>
    </row>
    <row r="2586" spans="1:17" x14ac:dyDescent="0.3">
      <c r="A2586" s="1">
        <v>44295</v>
      </c>
      <c r="B2586" s="2">
        <v>337.11</v>
      </c>
      <c r="C2586" s="2">
        <v>53.634999999999998</v>
      </c>
      <c r="D2586" s="2">
        <f t="shared" si="4458"/>
        <v>6.0399773023119977E-3</v>
      </c>
      <c r="E2586" s="2">
        <f t="shared" si="4459"/>
        <v>1.7965963174312326E-2</v>
      </c>
      <c r="F2586" s="11">
        <f t="shared" ref="F2586:G2586" si="4504">B2586/B2334-1</f>
        <v>0.68886439637789176</v>
      </c>
      <c r="G2586" s="11">
        <f t="shared" si="4504"/>
        <v>2.9386818432164494</v>
      </c>
      <c r="H2586" s="9">
        <f t="shared" si="4445"/>
        <v>0.52405634826618241</v>
      </c>
      <c r="I2586" s="9">
        <f t="shared" si="4446"/>
        <v>0.24545765019865506</v>
      </c>
      <c r="J2586" s="7">
        <f t="shared" si="4447"/>
        <v>0.63874649824061902</v>
      </c>
      <c r="K2586" s="7">
        <f t="shared" si="4448"/>
        <v>2.6731385363319533</v>
      </c>
      <c r="L2586" s="11">
        <f t="shared" ref="L2586:M2586" si="4505">B2586/B1830-1</f>
        <v>1.1846694027688942</v>
      </c>
      <c r="M2586" s="11">
        <f t="shared" si="4505"/>
        <v>3.7391627052149792</v>
      </c>
      <c r="N2586" s="9">
        <f t="shared" si="4426"/>
        <v>0.26048817133982943</v>
      </c>
      <c r="O2586" s="9">
        <f t="shared" si="4427"/>
        <v>0.26256152809073502</v>
      </c>
      <c r="P2586" s="7">
        <f t="shared" si="4428"/>
        <v>0.97004558084987424</v>
      </c>
      <c r="Q2586" s="7">
        <f t="shared" si="4429"/>
        <v>3.1112332141591015</v>
      </c>
    </row>
    <row r="2587" spans="1:17" x14ac:dyDescent="0.3">
      <c r="A2587" s="1">
        <v>44298</v>
      </c>
      <c r="B2587" s="2">
        <v>336.67</v>
      </c>
      <c r="C2587" s="2">
        <v>53.424999999999997</v>
      </c>
      <c r="D2587" s="2">
        <f t="shared" si="4458"/>
        <v>-1.3060644796407015E-3</v>
      </c>
      <c r="E2587" s="2">
        <f t="shared" si="4459"/>
        <v>-3.9230388441812104E-3</v>
      </c>
      <c r="F2587" s="11">
        <f t="shared" ref="F2587:G2587" si="4506">B2587/B2335-1</f>
        <v>0.68422495486405199</v>
      </c>
      <c r="G2587" s="11">
        <f t="shared" si="4506"/>
        <v>2.9089079934150353</v>
      </c>
      <c r="H2587" s="9">
        <f t="shared" si="4445"/>
        <v>0.5213054905471185</v>
      </c>
      <c r="I2587" s="9">
        <f t="shared" si="4446"/>
        <v>0.24548011669886319</v>
      </c>
      <c r="J2587" s="7">
        <f t="shared" si="4447"/>
        <v>0.63423572192927824</v>
      </c>
      <c r="K2587" s="7">
        <f t="shared" si="4448"/>
        <v>2.6427696202844051</v>
      </c>
      <c r="L2587" s="11">
        <f t="shared" ref="L2587:M2587" si="4507">B2587/B1831-1</f>
        <v>1.134717969560914</v>
      </c>
      <c r="M2587" s="11">
        <f t="shared" si="4507"/>
        <v>3.4280978035640279</v>
      </c>
      <c r="N2587" s="9">
        <f t="shared" si="4426"/>
        <v>0.25277817979616191</v>
      </c>
      <c r="O2587" s="9">
        <f t="shared" si="4427"/>
        <v>0.26229004385548887</v>
      </c>
      <c r="P2587" s="7">
        <f t="shared" si="4428"/>
        <v>0.92541290093212392</v>
      </c>
      <c r="Q2587" s="7">
        <f t="shared" si="4429"/>
        <v>2.8430130687417199</v>
      </c>
    </row>
    <row r="2588" spans="1:17" x14ac:dyDescent="0.3">
      <c r="A2588" s="1">
        <v>44299</v>
      </c>
      <c r="B2588" s="2">
        <v>340.6</v>
      </c>
      <c r="C2588" s="2">
        <v>55.255000000000003</v>
      </c>
      <c r="D2588" s="2">
        <f t="shared" si="4458"/>
        <v>1.160554612030789E-2</v>
      </c>
      <c r="E2588" s="2">
        <f t="shared" si="4459"/>
        <v>3.368003283553439E-2</v>
      </c>
      <c r="F2588" s="11">
        <f t="shared" ref="F2588:G2588" si="4508">B2588/B2336-1</f>
        <v>0.68567463609026436</v>
      </c>
      <c r="G2588" s="11">
        <f t="shared" si="4508"/>
        <v>2.9070178539862122</v>
      </c>
      <c r="H2588" s="9">
        <f t="shared" si="4445"/>
        <v>0.52216586117627894</v>
      </c>
      <c r="I2588" s="9">
        <f t="shared" si="4446"/>
        <v>0.24551202620480864</v>
      </c>
      <c r="J2588" s="7">
        <f t="shared" si="4447"/>
        <v>0.63562956236706936</v>
      </c>
      <c r="K2588" s="7">
        <f t="shared" si="4448"/>
        <v>2.6519266804295163</v>
      </c>
      <c r="L2588" s="11">
        <f t="shared" ref="L2588:M2588" si="4509">B2588/B1832-1</f>
        <v>1.1721689419381667</v>
      </c>
      <c r="M2588" s="11">
        <f t="shared" si="4509"/>
        <v>3.6581128130769427</v>
      </c>
      <c r="N2588" s="9">
        <f t="shared" si="4426"/>
        <v>0.25857539359544401</v>
      </c>
      <c r="O2588" s="9">
        <f t="shared" si="4427"/>
        <v>0.26233192735776167</v>
      </c>
      <c r="P2588" s="7">
        <f t="shared" si="4428"/>
        <v>0.95912730320234463</v>
      </c>
      <c r="Q2588" s="7">
        <f t="shared" si="4429"/>
        <v>3.0476440704432131</v>
      </c>
    </row>
    <row r="2589" spans="1:17" x14ac:dyDescent="0.3">
      <c r="A2589" s="1">
        <v>44300</v>
      </c>
      <c r="B2589" s="2">
        <v>336.51</v>
      </c>
      <c r="C2589" s="2">
        <v>53.314999999999998</v>
      </c>
      <c r="D2589" s="2">
        <f t="shared" si="4458"/>
        <v>-1.2080901903346255E-2</v>
      </c>
      <c r="E2589" s="2">
        <f t="shared" si="4459"/>
        <v>-3.5741116570602777E-2</v>
      </c>
      <c r="F2589" s="11">
        <f t="shared" ref="F2589:G2589" si="4510">B2589/B2337-1</f>
        <v>0.59601941346962417</v>
      </c>
      <c r="G2589" s="11">
        <f t="shared" si="4510"/>
        <v>2.3368799874823973</v>
      </c>
      <c r="H2589" s="9">
        <f t="shared" si="4445"/>
        <v>0.46751266278172127</v>
      </c>
      <c r="I2589" s="9">
        <f t="shared" si="4446"/>
        <v>0.24253730031922643</v>
      </c>
      <c r="J2589" s="7">
        <f t="shared" si="4447"/>
        <v>0.54976063776654827</v>
      </c>
      <c r="K2589" s="7">
        <f t="shared" si="4448"/>
        <v>2.1199857956587187</v>
      </c>
      <c r="L2589" s="11">
        <f t="shared" ref="L2589:M2589" si="4511">B2589/B1833-1</f>
        <v>1.1205508353083591</v>
      </c>
      <c r="M2589" s="11">
        <f t="shared" si="4511"/>
        <v>3.3423549629822684</v>
      </c>
      <c r="N2589" s="9">
        <f t="shared" si="4426"/>
        <v>0.250558627636706</v>
      </c>
      <c r="O2589" s="9">
        <f t="shared" si="4427"/>
        <v>0.26236450004998518</v>
      </c>
      <c r="P2589" s="7">
        <f t="shared" si="4428"/>
        <v>0.91252275862119303</v>
      </c>
      <c r="Q2589" s="7">
        <f t="shared" si="4429"/>
        <v>2.7650207847814188</v>
      </c>
    </row>
    <row r="2590" spans="1:17" x14ac:dyDescent="0.3">
      <c r="A2590" s="1">
        <v>44301</v>
      </c>
      <c r="B2590" s="2">
        <v>341.61</v>
      </c>
      <c r="C2590" s="2">
        <v>55.67</v>
      </c>
      <c r="D2590" s="2">
        <f t="shared" si="4458"/>
        <v>1.5041869165381671E-2</v>
      </c>
      <c r="E2590" s="2">
        <f t="shared" si="4459"/>
        <v>4.3223684725273527E-2</v>
      </c>
      <c r="F2590" s="11">
        <f t="shared" ref="F2590:G2590" si="4512">B2590/B2338-1</f>
        <v>0.63900762336937666</v>
      </c>
      <c r="G2590" s="11">
        <f t="shared" si="4512"/>
        <v>2.6038193882505261</v>
      </c>
      <c r="H2590" s="9">
        <f t="shared" si="4445"/>
        <v>0.49409095098295203</v>
      </c>
      <c r="I2590" s="9">
        <f t="shared" si="4446"/>
        <v>0.2425202901945725</v>
      </c>
      <c r="J2590" s="7">
        <f t="shared" si="4447"/>
        <v>0.5915094498217619</v>
      </c>
      <c r="K2590" s="7">
        <f t="shared" si="4448"/>
        <v>2.3790697264331753</v>
      </c>
      <c r="L2590" s="11">
        <f t="shared" ref="L2590:M2590" si="4513">B2590/B1834-1</f>
        <v>1.1638936783975495</v>
      </c>
      <c r="M2590" s="11">
        <f t="shared" si="4513"/>
        <v>3.6024239818780073</v>
      </c>
      <c r="N2590" s="9">
        <f t="shared" si="4426"/>
        <v>0.25730307593275564</v>
      </c>
      <c r="O2590" s="9">
        <f t="shared" si="4427"/>
        <v>0.26246518646430633</v>
      </c>
      <c r="P2590" s="7">
        <f t="shared" si="4428"/>
        <v>0.95145893892266975</v>
      </c>
      <c r="Q2590" s="7">
        <f t="shared" si="4429"/>
        <v>2.9977833018353741</v>
      </c>
    </row>
    <row r="2591" spans="1:17" x14ac:dyDescent="0.3">
      <c r="A2591" s="1">
        <v>44302</v>
      </c>
      <c r="B2591" s="2">
        <v>342.01</v>
      </c>
      <c r="C2591" s="2">
        <v>55.905000000000001</v>
      </c>
      <c r="D2591" s="2">
        <f t="shared" si="4458"/>
        <v>1.1702409105900607E-3</v>
      </c>
      <c r="E2591" s="2">
        <f t="shared" si="4459"/>
        <v>4.2124194039150631E-3</v>
      </c>
      <c r="F2591" s="11">
        <f t="shared" ref="F2591:G2591" si="4514">B2591/B2339-1</f>
        <v>0.61153220190117552</v>
      </c>
      <c r="G2591" s="11">
        <f t="shared" si="4514"/>
        <v>2.4350230414746545</v>
      </c>
      <c r="H2591" s="9">
        <f t="shared" si="4445"/>
        <v>0.47718540463726378</v>
      </c>
      <c r="I2591" s="9">
        <f t="shared" si="4446"/>
        <v>0.24198323308899231</v>
      </c>
      <c r="J2591" s="7">
        <f t="shared" si="4447"/>
        <v>0.56503386398825239</v>
      </c>
      <c r="K2591" s="7">
        <f t="shared" si="4448"/>
        <v>2.2157310882369234</v>
      </c>
      <c r="L2591" s="11">
        <f t="shared" ref="L2591:M2591" si="4515">B2591/B1835-1</f>
        <v>1.1500394476697586</v>
      </c>
      <c r="M2591" s="11">
        <f t="shared" si="4515"/>
        <v>3.5220338434658816</v>
      </c>
      <c r="N2591" s="9">
        <f t="shared" si="4426"/>
        <v>0.25516206324154256</v>
      </c>
      <c r="O2591" s="9">
        <f t="shared" si="4427"/>
        <v>0.26243773593812403</v>
      </c>
      <c r="P2591" s="7">
        <f t="shared" si="4428"/>
        <v>0.93900671980542927</v>
      </c>
      <c r="Q2591" s="7">
        <f t="shared" si="4429"/>
        <v>2.9222498809382205</v>
      </c>
    </row>
    <row r="2592" spans="1:17" x14ac:dyDescent="0.3">
      <c r="A2592" s="1">
        <v>44305</v>
      </c>
      <c r="B2592" s="2">
        <v>338.88</v>
      </c>
      <c r="C2592" s="2">
        <v>54.38</v>
      </c>
      <c r="D2592" s="2">
        <f t="shared" si="4458"/>
        <v>-9.193913988171723E-3</v>
      </c>
      <c r="E2592" s="2">
        <f t="shared" si="4459"/>
        <v>-2.7657382395006713E-2</v>
      </c>
      <c r="F2592" s="11">
        <f t="shared" ref="F2592:G2592" si="4516">B2592/B2340-1</f>
        <v>0.58165341776783741</v>
      </c>
      <c r="G2592" s="11">
        <f t="shared" si="4516"/>
        <v>2.2597032818822118</v>
      </c>
      <c r="H2592" s="9">
        <f t="shared" si="4445"/>
        <v>0.45847076681570598</v>
      </c>
      <c r="I2592" s="9">
        <f t="shared" si="4446"/>
        <v>0.24211413619610783</v>
      </c>
      <c r="J2592" s="7">
        <f t="shared" si="4447"/>
        <v>0.53596851941467261</v>
      </c>
      <c r="K2592" s="7">
        <f t="shared" si="4448"/>
        <v>2.0392952205360402</v>
      </c>
      <c r="L2592" s="11">
        <f t="shared" ref="L2592:M2592" si="4517">B2592/B1836-1</f>
        <v>1.0854718527763212</v>
      </c>
      <c r="M2592" s="11">
        <f t="shared" si="4517"/>
        <v>3.1342294124802335</v>
      </c>
      <c r="N2592" s="9">
        <f t="shared" si="4426"/>
        <v>0.24499837931097032</v>
      </c>
      <c r="O2592" s="9">
        <f t="shared" si="4427"/>
        <v>0.26224172897053311</v>
      </c>
      <c r="P2592" s="7">
        <f t="shared" si="4428"/>
        <v>0.88106677855475013</v>
      </c>
      <c r="Q2592" s="7">
        <f t="shared" si="4429"/>
        <v>2.5843625008814124</v>
      </c>
    </row>
    <row r="2593" spans="1:17" x14ac:dyDescent="0.3">
      <c r="A2593" s="1">
        <v>44306</v>
      </c>
      <c r="B2593" s="2">
        <v>336.41</v>
      </c>
      <c r="C2593" s="2">
        <v>53.19</v>
      </c>
      <c r="D2593" s="2">
        <f t="shared" si="4458"/>
        <v>-7.3154082400203853E-3</v>
      </c>
      <c r="E2593" s="2">
        <f t="shared" si="4459"/>
        <v>-2.2126030450098498E-2</v>
      </c>
      <c r="F2593" s="11">
        <f t="shared" ref="F2593:G2593" si="4518">B2593/B2341-1</f>
        <v>0.58894497473303087</v>
      </c>
      <c r="G2593" s="11">
        <f t="shared" si="4518"/>
        <v>2.2950286510763513</v>
      </c>
      <c r="H2593" s="9">
        <f t="shared" si="4445"/>
        <v>0.46307025808967911</v>
      </c>
      <c r="I2593" s="9">
        <f t="shared" si="4446"/>
        <v>0.24189664196310867</v>
      </c>
      <c r="J2593" s="7">
        <f t="shared" si="4447"/>
        <v>0.54313068530865638</v>
      </c>
      <c r="K2593" s="7">
        <f t="shared" si="4448"/>
        <v>2.0829836326936362</v>
      </c>
      <c r="L2593" s="11">
        <f t="shared" ref="L2593:M2593" si="4519">B2593/B1837-1</f>
        <v>1.0660438830889754</v>
      </c>
      <c r="M2593" s="11">
        <f t="shared" si="4519"/>
        <v>3.0158247200851633</v>
      </c>
      <c r="N2593" s="9">
        <f t="shared" si="4426"/>
        <v>0.24187853702546813</v>
      </c>
      <c r="O2593" s="9">
        <f t="shared" si="4427"/>
        <v>0.26228457389050774</v>
      </c>
      <c r="P2593" s="7">
        <f t="shared" si="4428"/>
        <v>0.86348019964963441</v>
      </c>
      <c r="Q2593" s="7">
        <f t="shared" si="4429"/>
        <v>2.4840613373231384</v>
      </c>
    </row>
    <row r="2594" spans="1:17" x14ac:dyDescent="0.3">
      <c r="A2594" s="1">
        <v>44307</v>
      </c>
      <c r="B2594" s="2">
        <v>339.29</v>
      </c>
      <c r="C2594" s="2">
        <v>54.534999999999997</v>
      </c>
      <c r="D2594" s="2">
        <f t="shared" si="4458"/>
        <v>8.5245447395766883E-3</v>
      </c>
      <c r="E2594" s="2">
        <f t="shared" si="4459"/>
        <v>2.4972288626479978E-2</v>
      </c>
      <c r="F2594" s="11">
        <f t="shared" ref="F2594:G2594" si="4520">B2594/B2342-1</f>
        <v>0.66394728569487915</v>
      </c>
      <c r="G2594" s="11">
        <f t="shared" si="4520"/>
        <v>2.7983632247954029</v>
      </c>
      <c r="H2594" s="9">
        <f t="shared" si="4445"/>
        <v>0.50919266262731155</v>
      </c>
      <c r="I2594" s="9">
        <f t="shared" si="4446"/>
        <v>0.23873647683222038</v>
      </c>
      <c r="J2594" s="7">
        <f t="shared" si="4447"/>
        <v>0.61719814209330304</v>
      </c>
      <c r="K2594" s="7">
        <f t="shared" si="4448"/>
        <v>2.5647717041735936</v>
      </c>
      <c r="L2594" s="11">
        <f t="shared" ref="L2594:M2594" si="4521">B2594/B1838-1</f>
        <v>1.1030623920699876</v>
      </c>
      <c r="M2594" s="11">
        <f t="shared" si="4521"/>
        <v>3.23244082266201</v>
      </c>
      <c r="N2594" s="9">
        <f t="shared" si="4426"/>
        <v>0.24779818813565024</v>
      </c>
      <c r="O2594" s="9">
        <f t="shared" si="4427"/>
        <v>0.26225463335434229</v>
      </c>
      <c r="P2594" s="7">
        <f t="shared" si="4428"/>
        <v>0.89691394337153141</v>
      </c>
      <c r="Q2594" s="7">
        <f t="shared" si="4429"/>
        <v>2.67549398587715</v>
      </c>
    </row>
    <row r="2595" spans="1:17" x14ac:dyDescent="0.3">
      <c r="A2595" s="1">
        <v>44308</v>
      </c>
      <c r="B2595" s="2">
        <v>335.2</v>
      </c>
      <c r="C2595" s="2">
        <v>52.55</v>
      </c>
      <c r="D2595" s="2">
        <f t="shared" si="4458"/>
        <v>-1.212783030467E-2</v>
      </c>
      <c r="E2595" s="2">
        <f t="shared" si="4459"/>
        <v>-3.7077600057746081E-2</v>
      </c>
      <c r="F2595" s="11">
        <f t="shared" ref="F2595:G2595" si="4522">B2595/B2343-1</f>
        <v>0.59651358012931177</v>
      </c>
      <c r="G2595" s="11">
        <f t="shared" si="4522"/>
        <v>2.3626619740841464</v>
      </c>
      <c r="H2595" s="9">
        <f t="shared" si="4445"/>
        <v>0.46782223932462641</v>
      </c>
      <c r="I2595" s="9">
        <f t="shared" si="4446"/>
        <v>0.23758673219229337</v>
      </c>
      <c r="J2595" s="7">
        <f t="shared" si="4447"/>
        <v>0.55208394980558584</v>
      </c>
      <c r="K2595" s="7">
        <f t="shared" si="4448"/>
        <v>2.1564663841995015</v>
      </c>
      <c r="L2595" s="11">
        <f t="shared" ref="L2595:M2595" si="4523">B2595/B1839-1</f>
        <v>1.1111237073146154</v>
      </c>
      <c r="M2595" s="11">
        <f t="shared" si="4523"/>
        <v>3.2838160608456768</v>
      </c>
      <c r="N2595" s="9">
        <f t="shared" si="4426"/>
        <v>0.24907345614504384</v>
      </c>
      <c r="O2595" s="9">
        <f t="shared" si="4427"/>
        <v>0.26218155324118297</v>
      </c>
      <c r="P2595" s="7">
        <f t="shared" si="4428"/>
        <v>0.90429453688069672</v>
      </c>
      <c r="Q2595" s="7">
        <f t="shared" si="4429"/>
        <v>2.7198463091834442</v>
      </c>
    </row>
    <row r="2596" spans="1:17" x14ac:dyDescent="0.3">
      <c r="A2596" s="1">
        <v>44309</v>
      </c>
      <c r="B2596" s="2">
        <v>339.42</v>
      </c>
      <c r="C2596" s="2">
        <v>54.53</v>
      </c>
      <c r="D2596" s="2">
        <f t="shared" si="4458"/>
        <v>1.2510909975191366E-2</v>
      </c>
      <c r="E2596" s="2">
        <f t="shared" si="4459"/>
        <v>3.6985911615010095E-2</v>
      </c>
      <c r="F2596" s="11">
        <f t="shared" ref="F2596:G2596" si="4524">B2596/B2344-1</f>
        <v>0.62006818777364492</v>
      </c>
      <c r="G2596" s="11">
        <f t="shared" si="4524"/>
        <v>2.5123993558776165</v>
      </c>
      <c r="H2596" s="9">
        <f t="shared" si="4445"/>
        <v>0.48246823957677937</v>
      </c>
      <c r="I2596" s="9">
        <f t="shared" si="4446"/>
        <v>0.23779022181995424</v>
      </c>
      <c r="J2596" s="7">
        <f t="shared" si="4447"/>
        <v>0.57490687694467524</v>
      </c>
      <c r="K2596" s="7">
        <f t="shared" si="4448"/>
        <v>2.2968117515256798</v>
      </c>
      <c r="L2596" s="11">
        <f t="shared" ref="L2596:M2596" si="4525">B2596/B1840-1</f>
        <v>1.1431155679900287</v>
      </c>
      <c r="M2596" s="11">
        <f t="shared" si="4525"/>
        <v>3.4804325141528425</v>
      </c>
      <c r="N2596" s="9">
        <f t="shared" si="4426"/>
        <v>0.2540868810569466</v>
      </c>
      <c r="O2596" s="9">
        <f t="shared" si="4427"/>
        <v>0.26225788537674494</v>
      </c>
      <c r="P2596" s="7">
        <f t="shared" si="4428"/>
        <v>0.9330360416646073</v>
      </c>
      <c r="Q2596" s="7">
        <f t="shared" si="4429"/>
        <v>2.8894305181142976</v>
      </c>
    </row>
    <row r="2597" spans="1:17" x14ac:dyDescent="0.3">
      <c r="A2597" s="1">
        <v>44312</v>
      </c>
      <c r="B2597" s="2">
        <v>341.63</v>
      </c>
      <c r="C2597" s="2">
        <v>55.61</v>
      </c>
      <c r="D2597" s="2">
        <f t="shared" si="4458"/>
        <v>6.4900014892195646E-3</v>
      </c>
      <c r="E2597" s="2">
        <f t="shared" si="4459"/>
        <v>1.961203226150246E-2</v>
      </c>
      <c r="F2597" s="11">
        <f t="shared" ref="F2597:G2597" si="4526">B2597/B2345-1</f>
        <v>0.60530003223475171</v>
      </c>
      <c r="G2597" s="11">
        <f t="shared" si="4526"/>
        <v>2.4168970814132109</v>
      </c>
      <c r="H2597" s="9">
        <f t="shared" si="4445"/>
        <v>0.4733106750834335</v>
      </c>
      <c r="I2597" s="9">
        <f t="shared" si="4446"/>
        <v>0.23743671990448856</v>
      </c>
      <c r="J2597" s="7">
        <f t="shared" si="4447"/>
        <v>0.56068148792536232</v>
      </c>
      <c r="K2597" s="7">
        <f t="shared" si="4448"/>
        <v>2.2098979438224755</v>
      </c>
      <c r="L2597" s="11">
        <f t="shared" ref="L2597:M2597" si="4527">B2597/B1841-1</f>
        <v>1.2037616766212129</v>
      </c>
      <c r="M2597" s="11">
        <f t="shared" si="4527"/>
        <v>3.8802962754940848</v>
      </c>
      <c r="N2597" s="9">
        <f t="shared" si="4426"/>
        <v>0.26338858441314206</v>
      </c>
      <c r="O2597" s="9">
        <f t="shared" si="4427"/>
        <v>0.26195661609687843</v>
      </c>
      <c r="P2597" s="7">
        <f t="shared" si="4428"/>
        <v>0.98820823786157752</v>
      </c>
      <c r="Q2597" s="7">
        <f t="shared" si="4429"/>
        <v>3.2380791334954919</v>
      </c>
    </row>
    <row r="2598" spans="1:17" x14ac:dyDescent="0.3">
      <c r="A2598" s="1">
        <v>44313</v>
      </c>
      <c r="B2598" s="2">
        <v>340.15</v>
      </c>
      <c r="C2598" s="2">
        <v>54.88</v>
      </c>
      <c r="D2598" s="2">
        <f t="shared" si="4458"/>
        <v>-4.3415832812692991E-3</v>
      </c>
      <c r="E2598" s="2">
        <f t="shared" si="4459"/>
        <v>-1.32140577818428E-2</v>
      </c>
      <c r="F2598" s="11">
        <f t="shared" ref="F2598:G2598" si="4528">B2598/B2346-1</f>
        <v>0.58559238878361763</v>
      </c>
      <c r="G2598" s="11">
        <f t="shared" si="4528"/>
        <v>2.3075184571342473</v>
      </c>
      <c r="H2598" s="9">
        <f t="shared" si="4445"/>
        <v>0.46095808436991492</v>
      </c>
      <c r="I2598" s="9">
        <f t="shared" si="4446"/>
        <v>0.23743770815354465</v>
      </c>
      <c r="J2598" s="7">
        <f t="shared" si="4447"/>
        <v>0.54152124725636241</v>
      </c>
      <c r="K2598" s="7">
        <f t="shared" si="4448"/>
        <v>2.0931168117242254</v>
      </c>
      <c r="L2598" s="11">
        <f t="shared" ref="L2598:M2598" si="4529">B2598/B1842-1</f>
        <v>1.191586472792499</v>
      </c>
      <c r="M2598" s="11">
        <f t="shared" si="4529"/>
        <v>3.7973286012745087</v>
      </c>
      <c r="N2598" s="9">
        <f t="shared" si="4426"/>
        <v>0.26154189945514544</v>
      </c>
      <c r="O2598" s="9">
        <f t="shared" si="4427"/>
        <v>0.26197503660637378</v>
      </c>
      <c r="P2598" s="7">
        <f t="shared" si="4428"/>
        <v>0.97719528677089484</v>
      </c>
      <c r="Q2598" s="7">
        <f t="shared" si="4429"/>
        <v>3.1676806320628632</v>
      </c>
    </row>
    <row r="2599" spans="1:17" x14ac:dyDescent="0.3">
      <c r="A2599" s="1">
        <v>44314</v>
      </c>
      <c r="B2599" s="2">
        <v>339</v>
      </c>
      <c r="C2599" s="2">
        <v>54.314999999999998</v>
      </c>
      <c r="D2599" s="2">
        <f t="shared" si="4458"/>
        <v>-3.3865894106194809E-3</v>
      </c>
      <c r="E2599" s="2">
        <f t="shared" si="4459"/>
        <v>-1.0348551531915648E-2</v>
      </c>
      <c r="F2599" s="11">
        <f t="shared" ref="F2599:G2599" si="4530">B2599/B2347-1</f>
        <v>0.61056607359194226</v>
      </c>
      <c r="G2599" s="11">
        <f t="shared" si="4530"/>
        <v>2.4606562599553996</v>
      </c>
      <c r="H2599" s="9">
        <f t="shared" si="4445"/>
        <v>0.47658571570441183</v>
      </c>
      <c r="I2599" s="9">
        <f t="shared" si="4446"/>
        <v>0.23657652551518135</v>
      </c>
      <c r="J2599" s="7">
        <f t="shared" si="4447"/>
        <v>0.56612041738152019</v>
      </c>
      <c r="K2599" s="7">
        <f t="shared" si="4448"/>
        <v>2.2475443015243677</v>
      </c>
      <c r="L2599" s="11">
        <f t="shared" ref="L2599:M2599" si="4531">B2599/B1843-1</f>
        <v>1.1391427148939228</v>
      </c>
      <c r="M2599" s="11">
        <f t="shared" si="4531"/>
        <v>3.4707383323730348</v>
      </c>
      <c r="N2599" s="9">
        <f t="shared" si="4426"/>
        <v>0.25346838275169215</v>
      </c>
      <c r="O2599" s="9">
        <f t="shared" si="4427"/>
        <v>0.26173757456585073</v>
      </c>
      <c r="P2599" s="7">
        <f t="shared" si="4428"/>
        <v>0.93024186042096013</v>
      </c>
      <c r="Q2599" s="7">
        <f t="shared" si="4429"/>
        <v>2.882102594205771</v>
      </c>
    </row>
    <row r="2600" spans="1:17" x14ac:dyDescent="0.3">
      <c r="A2600" s="1">
        <v>44315</v>
      </c>
      <c r="B2600" s="2">
        <v>340.22</v>
      </c>
      <c r="C2600" s="2">
        <v>54.86</v>
      </c>
      <c r="D2600" s="2">
        <f t="shared" si="4458"/>
        <v>3.5923598009865968E-3</v>
      </c>
      <c r="E2600" s="2">
        <f t="shared" si="4459"/>
        <v>9.9840536237430586E-3</v>
      </c>
      <c r="F2600" s="11">
        <f t="shared" ref="F2600:G2600" si="4532">B2600/B2348-1</f>
        <v>0.56100739163749314</v>
      </c>
      <c r="G2600" s="11">
        <f t="shared" si="4532"/>
        <v>2.1660655028134466</v>
      </c>
      <c r="H2600" s="9">
        <f t="shared" si="4445"/>
        <v>0.44533137671586348</v>
      </c>
      <c r="I2600" s="9">
        <f t="shared" si="4446"/>
        <v>0.23426780821800849</v>
      </c>
      <c r="J2600" s="7">
        <f t="shared" si="4447"/>
        <v>0.51875462555078289</v>
      </c>
      <c r="K2600" s="7">
        <f t="shared" si="4448"/>
        <v>1.9713838982462026</v>
      </c>
      <c r="L2600" s="11">
        <f t="shared" ref="L2600:M2600" si="4533">B2600/B1844-1</f>
        <v>1.1455156817760446</v>
      </c>
      <c r="M2600" s="11">
        <f t="shared" si="4533"/>
        <v>3.5051037586328659</v>
      </c>
      <c r="N2600" s="9">
        <f t="shared" si="4426"/>
        <v>0.25445997819008914</v>
      </c>
      <c r="O2600" s="9">
        <f t="shared" si="4427"/>
        <v>0.26174173118106947</v>
      </c>
      <c r="P2600" s="7">
        <f t="shared" si="4428"/>
        <v>0.93598614787931433</v>
      </c>
      <c r="Q2600" s="7">
        <f t="shared" si="4429"/>
        <v>2.9167878695032683</v>
      </c>
    </row>
    <row r="2601" spans="1:17" x14ac:dyDescent="0.3">
      <c r="A2601" s="1">
        <v>44316</v>
      </c>
      <c r="B2601" s="2">
        <v>337.99</v>
      </c>
      <c r="C2601" s="2">
        <v>53.83</v>
      </c>
      <c r="D2601" s="2">
        <f t="shared" si="4458"/>
        <v>-6.576157934902984E-3</v>
      </c>
      <c r="E2601" s="2">
        <f t="shared" si="4459"/>
        <v>-1.8953552936591265E-2</v>
      </c>
      <c r="F2601" s="11">
        <f t="shared" ref="F2601:G2601" si="4534">B2601/B2349-1</f>
        <v>0.55141343453621938</v>
      </c>
      <c r="G2601" s="11">
        <f t="shared" si="4534"/>
        <v>2.086140174860255</v>
      </c>
      <c r="H2601" s="9">
        <f t="shared" si="4445"/>
        <v>0.43916640865826645</v>
      </c>
      <c r="I2601" s="9">
        <f t="shared" si="4446"/>
        <v>0.23440588993828465</v>
      </c>
      <c r="J2601" s="7">
        <f t="shared" si="4447"/>
        <v>0.50937151362034894</v>
      </c>
      <c r="K2601" s="7">
        <f t="shared" si="4448"/>
        <v>1.9160841752246078</v>
      </c>
      <c r="L2601" s="11">
        <f t="shared" ref="L2601:M2601" si="4535">B2601/B1845-1</f>
        <v>1.1466838152400007</v>
      </c>
      <c r="M2601" s="11">
        <f t="shared" si="4535"/>
        <v>3.5167732299585497</v>
      </c>
      <c r="N2601" s="9">
        <f t="shared" si="4426"/>
        <v>0.25464141329402729</v>
      </c>
      <c r="O2601" s="9">
        <f t="shared" si="4427"/>
        <v>0.26173628378706859</v>
      </c>
      <c r="P2601" s="7">
        <f t="shared" si="4428"/>
        <v>0.93704848774820637</v>
      </c>
      <c r="Q2601" s="7">
        <f t="shared" si="4429"/>
        <v>2.9233399114278278</v>
      </c>
    </row>
    <row r="2602" spans="1:17" x14ac:dyDescent="0.3">
      <c r="A2602" s="1">
        <v>44319</v>
      </c>
      <c r="B2602" s="2">
        <v>336.19</v>
      </c>
      <c r="C2602" s="2">
        <v>52.95</v>
      </c>
      <c r="D2602" s="2">
        <f t="shared" si="4458"/>
        <v>-5.339832914267156E-3</v>
      </c>
      <c r="E2602" s="2">
        <f t="shared" si="4459"/>
        <v>-1.6482860525450373E-2</v>
      </c>
      <c r="F2602" s="11">
        <f t="shared" ref="F2602:G2602" si="4536">B2602/B2350-1</f>
        <v>0.58790586205968198</v>
      </c>
      <c r="G2602" s="11">
        <f t="shared" si="4536"/>
        <v>2.3349078885214931</v>
      </c>
      <c r="H2602" s="9">
        <f t="shared" si="4445"/>
        <v>0.46241608024892444</v>
      </c>
      <c r="I2602" s="9">
        <f t="shared" si="4446"/>
        <v>0.23253837262417712</v>
      </c>
      <c r="J2602" s="7">
        <f t="shared" si="4447"/>
        <v>0.54554876173861278</v>
      </c>
      <c r="K2602" s="7">
        <f t="shared" si="4448"/>
        <v>2.1390330743883839</v>
      </c>
      <c r="L2602" s="11">
        <f t="shared" ref="L2602:M2602" si="4537">B2602/B1846-1</f>
        <v>1.1111150183739031</v>
      </c>
      <c r="M2602" s="11">
        <f t="shared" si="4537"/>
        <v>3.3029889316885273</v>
      </c>
      <c r="N2602" s="9">
        <f t="shared" si="4426"/>
        <v>0.2490720842123991</v>
      </c>
      <c r="O2602" s="9">
        <f t="shared" si="4427"/>
        <v>0.26169341006452346</v>
      </c>
      <c r="P2602" s="7">
        <f t="shared" si="4428"/>
        <v>0.90501730272063274</v>
      </c>
      <c r="Q2602" s="7">
        <f t="shared" si="4429"/>
        <v>2.7326644415941805</v>
      </c>
    </row>
    <row r="2603" spans="1:17" x14ac:dyDescent="0.3">
      <c r="A2603" s="1">
        <v>44320</v>
      </c>
      <c r="B2603" s="2">
        <v>330.14</v>
      </c>
      <c r="C2603" s="2">
        <v>50.16</v>
      </c>
      <c r="D2603" s="2">
        <f t="shared" si="4458"/>
        <v>-1.8159669412871823E-2</v>
      </c>
      <c r="E2603" s="2">
        <f t="shared" si="4459"/>
        <v>-5.4130175722750348E-2</v>
      </c>
      <c r="F2603" s="11">
        <f t="shared" ref="F2603:G2603" si="4538">B2603/B2351-1</f>
        <v>0.54136266843334635</v>
      </c>
      <c r="G2603" s="11">
        <f t="shared" si="4538"/>
        <v>2.0515589353612165</v>
      </c>
      <c r="H2603" s="9">
        <f t="shared" si="4445"/>
        <v>0.43266687480892352</v>
      </c>
      <c r="I2603" s="9">
        <f t="shared" si="4446"/>
        <v>0.23318494308998217</v>
      </c>
      <c r="J2603" s="7">
        <f t="shared" si="4447"/>
        <v>0.50002123693856437</v>
      </c>
      <c r="K2603" s="7">
        <f t="shared" si="4448"/>
        <v>1.867131764464951</v>
      </c>
      <c r="L2603" s="11">
        <f t="shared" ref="L2603:M2603" si="4539">B2603/B1847-1</f>
        <v>1.0854231361064857</v>
      </c>
      <c r="M2603" s="11">
        <f t="shared" si="4539"/>
        <v>3.1486088596288084</v>
      </c>
      <c r="N2603" s="9">
        <f t="shared" si="4426"/>
        <v>0.2449905925457847</v>
      </c>
      <c r="O2603" s="9">
        <f t="shared" si="4427"/>
        <v>0.26189636168109492</v>
      </c>
      <c r="P2603" s="7">
        <f t="shared" si="4428"/>
        <v>0.8815336606998041</v>
      </c>
      <c r="Q2603" s="7">
        <f t="shared" si="4429"/>
        <v>2.5928807763445887</v>
      </c>
    </row>
    <row r="2604" spans="1:17" x14ac:dyDescent="0.3">
      <c r="A2604" s="1">
        <v>44321</v>
      </c>
      <c r="B2604" s="2">
        <v>329.03</v>
      </c>
      <c r="C2604" s="2">
        <v>49.575000000000003</v>
      </c>
      <c r="D2604" s="2">
        <f t="shared" si="4458"/>
        <v>-3.3678749008255334E-3</v>
      </c>
      <c r="E2604" s="2">
        <f t="shared" si="4459"/>
        <v>-1.1731221918805467E-2</v>
      </c>
      <c r="F2604" s="11">
        <f t="shared" ref="F2604:G2604" si="4540">B2604/B2352-1</f>
        <v>0.51895940916481464</v>
      </c>
      <c r="G2604" s="11">
        <f t="shared" si="4540"/>
        <v>1.9226234340456894</v>
      </c>
      <c r="H2604" s="9">
        <f t="shared" si="4445"/>
        <v>0.41802550117944609</v>
      </c>
      <c r="I2604" s="9">
        <f t="shared" si="4446"/>
        <v>0.23304268773084871</v>
      </c>
      <c r="J2604" s="7">
        <f t="shared" si="4447"/>
        <v>0.47826788443233381</v>
      </c>
      <c r="K2604" s="7">
        <f t="shared" si="4448"/>
        <v>1.7447403468244183</v>
      </c>
      <c r="L2604" s="11">
        <f t="shared" ref="L2604:M2604" si="4541">B2604/B1848-1</f>
        <v>1.0786675502830581</v>
      </c>
      <c r="M2604" s="11">
        <f t="shared" si="4541"/>
        <v>3.0999197796835851</v>
      </c>
      <c r="N2604" s="9">
        <f t="shared" si="4426"/>
        <v>0.24390902920513102</v>
      </c>
      <c r="O2604" s="9">
        <f t="shared" si="4427"/>
        <v>0.26190757602858383</v>
      </c>
      <c r="P2604" s="7">
        <f t="shared" si="4428"/>
        <v>0.87542203615495207</v>
      </c>
      <c r="Q2604" s="7">
        <f t="shared" si="4429"/>
        <v>2.5577949422044219</v>
      </c>
    </row>
    <row r="2605" spans="1:17" x14ac:dyDescent="0.3">
      <c r="A2605" s="1">
        <v>44322</v>
      </c>
      <c r="B2605" s="2">
        <v>331.51</v>
      </c>
      <c r="C2605" s="2">
        <v>50.66</v>
      </c>
      <c r="D2605" s="2">
        <f t="shared" si="4458"/>
        <v>7.5090430648846202E-3</v>
      </c>
      <c r="E2605" s="2">
        <f t="shared" si="4459"/>
        <v>2.1649970167669261E-2</v>
      </c>
      <c r="F2605" s="11">
        <f t="shared" ref="F2605:G2605" si="4542">B2605/B2353-1</f>
        <v>0.52104391394316996</v>
      </c>
      <c r="G2605" s="11">
        <f t="shared" si="4542"/>
        <v>1.9287469287469285</v>
      </c>
      <c r="H2605" s="9">
        <f t="shared" si="4445"/>
        <v>0.41939688461788077</v>
      </c>
      <c r="I2605" s="9">
        <f t="shared" si="4446"/>
        <v>0.2330730613265305</v>
      </c>
      <c r="J2605" s="7">
        <f t="shared" si="4447"/>
        <v>0.48028606855148959</v>
      </c>
      <c r="K2605" s="7">
        <f t="shared" si="4448"/>
        <v>1.7558803014710649</v>
      </c>
      <c r="L2605" s="11">
        <f t="shared" ref="L2605:M2605" si="4543">B2605/B1849-1</f>
        <v>1.0553368015708124</v>
      </c>
      <c r="M2605" s="11">
        <f t="shared" si="4543"/>
        <v>2.9665202514895976</v>
      </c>
      <c r="N2605" s="9">
        <f t="shared" si="4426"/>
        <v>0.24014657607583781</v>
      </c>
      <c r="O2605" s="9">
        <f t="shared" si="4427"/>
        <v>0.26173236808701716</v>
      </c>
      <c r="P2605" s="7">
        <f t="shared" si="4428"/>
        <v>0.85462770809208544</v>
      </c>
      <c r="Q2605" s="7">
        <f t="shared" si="4429"/>
        <v>2.4436000346803821</v>
      </c>
    </row>
    <row r="2606" spans="1:17" x14ac:dyDescent="0.3">
      <c r="A2606" s="1">
        <v>44323</v>
      </c>
      <c r="B2606" s="2">
        <v>334.2</v>
      </c>
      <c r="C2606" s="2">
        <v>51.9</v>
      </c>
      <c r="D2606" s="2">
        <f t="shared" si="4458"/>
        <v>8.081641077839272E-3</v>
      </c>
      <c r="E2606" s="2">
        <f t="shared" si="4459"/>
        <v>2.4182145598313845E-2</v>
      </c>
      <c r="F2606" s="11">
        <f t="shared" ref="F2606:G2606" si="4544">B2606/B2354-1</f>
        <v>0.51389206610933802</v>
      </c>
      <c r="G2606" s="11">
        <f t="shared" si="4544"/>
        <v>1.8877451662261788</v>
      </c>
      <c r="H2606" s="9">
        <f t="shared" si="4445"/>
        <v>0.41468386192530898</v>
      </c>
      <c r="I2606" s="9">
        <f t="shared" si="4446"/>
        <v>0.23289538593241724</v>
      </c>
      <c r="J2606" s="7">
        <f t="shared" si="4447"/>
        <v>0.47338685182667373</v>
      </c>
      <c r="K2606" s="7">
        <f t="shared" si="4448"/>
        <v>1.7182014017436837</v>
      </c>
      <c r="L2606" s="11">
        <f t="shared" ref="L2606:M2606" si="4545">B2606/B1850-1</f>
        <v>1.054939818302</v>
      </c>
      <c r="M2606" s="11">
        <f t="shared" si="4545"/>
        <v>2.9692554778019962</v>
      </c>
      <c r="N2606" s="9">
        <f t="shared" si="4426"/>
        <v>0.24008218734051884</v>
      </c>
      <c r="O2606" s="9">
        <f t="shared" si="4427"/>
        <v>0.26173059056418152</v>
      </c>
      <c r="P2606" s="7">
        <f t="shared" si="4428"/>
        <v>0.85427207930072568</v>
      </c>
      <c r="Q2606" s="7">
        <f t="shared" si="4429"/>
        <v>2.441648282658051</v>
      </c>
    </row>
    <row r="2607" spans="1:17" x14ac:dyDescent="0.3">
      <c r="A2607" s="1">
        <v>44326</v>
      </c>
      <c r="B2607" s="2">
        <v>325.76</v>
      </c>
      <c r="C2607" s="2">
        <v>48</v>
      </c>
      <c r="D2607" s="2">
        <f t="shared" si="4458"/>
        <v>-2.5578702239190058E-2</v>
      </c>
      <c r="E2607" s="2">
        <f t="shared" si="4459"/>
        <v>-7.8117779263952039E-2</v>
      </c>
      <c r="F2607" s="11">
        <f t="shared" ref="F2607:G2607" si="4546">B2607/B2355-1</f>
        <v>0.45570958021886576</v>
      </c>
      <c r="G2607" s="11">
        <f t="shared" si="4546"/>
        <v>1.5671881267549135</v>
      </c>
      <c r="H2607" s="9">
        <f t="shared" si="4445"/>
        <v>0.3754934657434813</v>
      </c>
      <c r="I2607" s="9">
        <f t="shared" si="4446"/>
        <v>0.23416263353509204</v>
      </c>
      <c r="J2607" s="7">
        <f t="shared" si="4447"/>
        <v>0.41634186507749593</v>
      </c>
      <c r="K2607" s="7">
        <f t="shared" si="4448"/>
        <v>1.4102627633190945</v>
      </c>
      <c r="L2607" s="11">
        <f t="shared" ref="L2607:M2607" si="4547">B2607/B1851-1</f>
        <v>1.0050939826253091</v>
      </c>
      <c r="M2607" s="11">
        <f t="shared" si="4547"/>
        <v>2.6831847270606652</v>
      </c>
      <c r="N2607" s="9">
        <f t="shared" si="4426"/>
        <v>0.23189697792910291</v>
      </c>
      <c r="O2607" s="9">
        <f t="shared" si="4427"/>
        <v>0.26217546318595097</v>
      </c>
      <c r="P2607" s="7">
        <f t="shared" si="4428"/>
        <v>0.80866132744266528</v>
      </c>
      <c r="Q2607" s="7">
        <f t="shared" si="4429"/>
        <v>2.1871820584966661</v>
      </c>
    </row>
    <row r="2608" spans="1:17" x14ac:dyDescent="0.3">
      <c r="A2608" s="1">
        <v>44327</v>
      </c>
      <c r="B2608" s="2">
        <v>325.31</v>
      </c>
      <c r="C2608" s="2">
        <v>47.76</v>
      </c>
      <c r="D2608" s="2">
        <f t="shared" si="4458"/>
        <v>-1.3823400606920969E-3</v>
      </c>
      <c r="E2608" s="2">
        <f t="shared" si="4459"/>
        <v>-5.0125418235442863E-3</v>
      </c>
      <c r="F2608" s="11">
        <f t="shared" ref="F2608:G2608" si="4548">B2608/B2356-1</f>
        <v>0.44081969623688777</v>
      </c>
      <c r="G2608" s="11">
        <f t="shared" si="4548"/>
        <v>1.4923679060665358</v>
      </c>
      <c r="H2608" s="9">
        <f t="shared" si="4445"/>
        <v>0.36521218513381432</v>
      </c>
      <c r="I2608" s="9">
        <f t="shared" si="4446"/>
        <v>0.23406212533643328</v>
      </c>
      <c r="J2608" s="7">
        <f t="shared" si="4447"/>
        <v>0.40188764438490576</v>
      </c>
      <c r="K2608" s="7">
        <f t="shared" si="4448"/>
        <v>1.3375507708040608</v>
      </c>
      <c r="L2608" s="11">
        <f t="shared" ref="L2608:M2608" si="4549">B2608/B1852-1</f>
        <v>0.98073636314372736</v>
      </c>
      <c r="M2608" s="11">
        <f t="shared" si="4549"/>
        <v>2.5459729151817534</v>
      </c>
      <c r="N2608" s="9">
        <f t="shared" si="4426"/>
        <v>0.22782289204873432</v>
      </c>
      <c r="O2608" s="9">
        <f t="shared" si="4427"/>
        <v>0.26211614755352369</v>
      </c>
      <c r="P2608" s="7">
        <f t="shared" si="4428"/>
        <v>0.78677329368246918</v>
      </c>
      <c r="Q2608" s="7">
        <f t="shared" si="4429"/>
        <v>2.0737251149539895</v>
      </c>
    </row>
    <row r="2609" spans="1:17" x14ac:dyDescent="0.3">
      <c r="A2609" s="1">
        <v>44328</v>
      </c>
      <c r="B2609" s="2">
        <v>316.89</v>
      </c>
      <c r="C2609" s="2">
        <v>44.125</v>
      </c>
      <c r="D2609" s="2">
        <f t="shared" si="4458"/>
        <v>-2.6223863358230678E-2</v>
      </c>
      <c r="E2609" s="2">
        <f t="shared" si="4459"/>
        <v>-7.9161953830885742E-2</v>
      </c>
      <c r="F2609" s="11">
        <f t="shared" ref="F2609:G2609" si="4550">B2609/B2357-1</f>
        <v>0.43354112569779324</v>
      </c>
      <c r="G2609" s="11">
        <f t="shared" si="4550"/>
        <v>1.4483284782910251</v>
      </c>
      <c r="H2609" s="9">
        <f t="shared" si="4445"/>
        <v>0.36014769494112925</v>
      </c>
      <c r="I2609" s="9">
        <f t="shared" si="4446"/>
        <v>0.23460526026530606</v>
      </c>
      <c r="J2609" s="7">
        <f t="shared" si="4447"/>
        <v>0.39462823405244407</v>
      </c>
      <c r="K2609" s="7">
        <f t="shared" si="4448"/>
        <v>1.2996679850172876</v>
      </c>
      <c r="L2609" s="11">
        <f t="shared" ref="L2609:M2609" si="4551">B2609/B1853-1</f>
        <v>0.90967650180096182</v>
      </c>
      <c r="M2609" s="11">
        <f t="shared" si="4551"/>
        <v>2.1772262185067577</v>
      </c>
      <c r="N2609" s="9">
        <f t="shared" si="4426"/>
        <v>0.21564461897628281</v>
      </c>
      <c r="O2609" s="9">
        <f t="shared" si="4427"/>
        <v>0.2625263753705549</v>
      </c>
      <c r="P2609" s="7">
        <f t="shared" si="4428"/>
        <v>0.72211590186272478</v>
      </c>
      <c r="Q2609" s="7">
        <f t="shared" si="4429"/>
        <v>1.7466452309480349</v>
      </c>
    </row>
    <row r="2610" spans="1:17" x14ac:dyDescent="0.3">
      <c r="A2610" s="1">
        <v>44329</v>
      </c>
      <c r="B2610" s="2">
        <v>319.33999999999997</v>
      </c>
      <c r="C2610" s="2">
        <v>45.055</v>
      </c>
      <c r="D2610" s="2">
        <f t="shared" si="4458"/>
        <v>7.7016554083748122E-3</v>
      </c>
      <c r="E2610" s="2">
        <f t="shared" si="4459"/>
        <v>2.0857450433539905E-2</v>
      </c>
      <c r="F2610" s="11">
        <f t="shared" ref="F2610:G2610" si="4552">B2610/B2358-1</f>
        <v>0.46293372865314253</v>
      </c>
      <c r="G2610" s="11">
        <f t="shared" si="4552"/>
        <v>1.5983275663206458</v>
      </c>
      <c r="H2610" s="9">
        <f t="shared" si="4445"/>
        <v>0.38044382275712985</v>
      </c>
      <c r="I2610" s="9">
        <f t="shared" si="4446"/>
        <v>0.23426624921997444</v>
      </c>
      <c r="J2610" s="7">
        <f t="shared" si="4447"/>
        <v>0.42333610374463637</v>
      </c>
      <c r="K2610" s="7">
        <f t="shared" si="4448"/>
        <v>1.4457906097164228</v>
      </c>
      <c r="L2610" s="11">
        <f t="shared" ref="L2610:M2610" si="4553">B2610/B1854-1</f>
        <v>0.92625764103108521</v>
      </c>
      <c r="M2610" s="11">
        <f t="shared" si="4553"/>
        <v>2.2539143748555581</v>
      </c>
      <c r="N2610" s="9">
        <f t="shared" si="4426"/>
        <v>0.21852635814509266</v>
      </c>
      <c r="O2610" s="9">
        <f t="shared" si="4427"/>
        <v>0.26255400944750568</v>
      </c>
      <c r="P2610" s="7">
        <f t="shared" si="4428"/>
        <v>0.73703070237316615</v>
      </c>
      <c r="Q2610" s="7">
        <f t="shared" si="4429"/>
        <v>1.818260968718993</v>
      </c>
    </row>
    <row r="2611" spans="1:17" x14ac:dyDescent="0.3">
      <c r="A2611" s="1">
        <v>44330</v>
      </c>
      <c r="B2611" s="2">
        <v>326.39</v>
      </c>
      <c r="C2611" s="2">
        <v>47.984999999999999</v>
      </c>
      <c r="D2611" s="2">
        <f t="shared" si="4458"/>
        <v>2.1836619454164537E-2</v>
      </c>
      <c r="E2611" s="2">
        <f t="shared" si="4459"/>
        <v>6.30044963825903E-2</v>
      </c>
      <c r="F2611" s="11">
        <f t="shared" ref="F2611:G2611" si="4554">B2611/B2359-1</f>
        <v>0.47844725668062105</v>
      </c>
      <c r="G2611" s="11">
        <f t="shared" si="4554"/>
        <v>1.6784817192296959</v>
      </c>
      <c r="H2611" s="9">
        <f t="shared" si="4445"/>
        <v>0.39099238614050996</v>
      </c>
      <c r="I2611" s="9">
        <f t="shared" si="4446"/>
        <v>0.23494212355953309</v>
      </c>
      <c r="J2611" s="7">
        <f t="shared" si="4447"/>
        <v>0.43820165931402744</v>
      </c>
      <c r="K2611" s="7">
        <f t="shared" si="4448"/>
        <v>1.5208270749455663</v>
      </c>
      <c r="L2611" s="11">
        <f t="shared" ref="L2611:M2611" si="4555">B2611/B1855-1</f>
        <v>0.96541865181638187</v>
      </c>
      <c r="M2611" s="11">
        <f t="shared" si="4555"/>
        <v>2.4501973698401627</v>
      </c>
      <c r="N2611" s="9">
        <f t="shared" si="4426"/>
        <v>0.22523509232928252</v>
      </c>
      <c r="O2611" s="9">
        <f t="shared" si="4427"/>
        <v>0.26283219910172317</v>
      </c>
      <c r="P2611" s="7">
        <f t="shared" si="4428"/>
        <v>0.77195619223251399</v>
      </c>
      <c r="Q2611" s="7">
        <f t="shared" si="4429"/>
        <v>1.9877646676654481</v>
      </c>
    </row>
    <row r="2612" spans="1:17" x14ac:dyDescent="0.3">
      <c r="A2612" s="1">
        <v>44333</v>
      </c>
      <c r="B2612" s="2">
        <v>324.41000000000003</v>
      </c>
      <c r="C2612" s="2">
        <v>47.174999999999997</v>
      </c>
      <c r="D2612" s="2">
        <f t="shared" si="4458"/>
        <v>-6.0848374590102552E-3</v>
      </c>
      <c r="E2612" s="2">
        <f t="shared" si="4459"/>
        <v>-1.7024370814977201E-2</v>
      </c>
      <c r="F2612" s="11">
        <f t="shared" ref="F2612:G2612" si="4556">B2612/B2360-1</f>
        <v>0.46000085509128108</v>
      </c>
      <c r="G2612" s="11">
        <f t="shared" si="4556"/>
        <v>1.5888324873096447</v>
      </c>
      <c r="H2612" s="9">
        <f t="shared" si="4445"/>
        <v>0.37843702139903107</v>
      </c>
      <c r="I2612" s="9">
        <f t="shared" si="4446"/>
        <v>0.23501339138905</v>
      </c>
      <c r="J2612" s="7">
        <f t="shared" si="4447"/>
        <v>0.42023361307654028</v>
      </c>
      <c r="K2612" s="7">
        <f t="shared" si="4448"/>
        <v>1.4272774555911028</v>
      </c>
      <c r="L2612" s="11">
        <f t="shared" ref="L2612:M2612" si="4557">B2612/B1856-1</f>
        <v>0.97537434442914717</v>
      </c>
      <c r="M2612" s="11">
        <f t="shared" si="4557"/>
        <v>2.505349977708426</v>
      </c>
      <c r="N2612" s="9">
        <f t="shared" si="4426"/>
        <v>0.22691930729182605</v>
      </c>
      <c r="O2612" s="9">
        <f t="shared" si="4427"/>
        <v>0.26277126340321905</v>
      </c>
      <c r="P2612" s="7">
        <f t="shared" si="4428"/>
        <v>0.78101747572465841</v>
      </c>
      <c r="Q2612" s="7">
        <f t="shared" si="4429"/>
        <v>2.0347098477268637</v>
      </c>
    </row>
    <row r="2613" spans="1:17" x14ac:dyDescent="0.3">
      <c r="A2613" s="1">
        <v>44334</v>
      </c>
      <c r="B2613" s="2">
        <v>322.22000000000003</v>
      </c>
      <c r="C2613" s="2">
        <v>46.185000000000002</v>
      </c>
      <c r="D2613" s="2">
        <f t="shared" si="4458"/>
        <v>-6.7736058438687694E-3</v>
      </c>
      <c r="E2613" s="2">
        <f t="shared" si="4459"/>
        <v>-2.1209021210040369E-2</v>
      </c>
      <c r="F2613" s="11">
        <f t="shared" ref="F2613:G2613" si="4558">B2613/B2361-1</f>
        <v>0.42361993209286086</v>
      </c>
      <c r="G2613" s="11">
        <f t="shared" si="4558"/>
        <v>1.3957982103488522</v>
      </c>
      <c r="H2613" s="9">
        <f t="shared" si="4445"/>
        <v>0.35320287574502379</v>
      </c>
      <c r="I2613" s="9">
        <f t="shared" si="4446"/>
        <v>0.23454135555194761</v>
      </c>
      <c r="J2613" s="7">
        <f t="shared" si="4447"/>
        <v>0.38499710864052239</v>
      </c>
      <c r="K2613" s="7">
        <f t="shared" si="4448"/>
        <v>1.2525551940127162</v>
      </c>
      <c r="L2613" s="11">
        <f t="shared" ref="L2613:M2613" si="4559">B2613/B1857-1</f>
        <v>0.94915100445820988</v>
      </c>
      <c r="M2613" s="11">
        <f t="shared" si="4559"/>
        <v>2.3697412774154007</v>
      </c>
      <c r="N2613" s="9">
        <f t="shared" si="4426"/>
        <v>0.22246463181337506</v>
      </c>
      <c r="O2613" s="9">
        <f t="shared" si="4427"/>
        <v>0.26278793120828936</v>
      </c>
      <c r="P2613" s="7">
        <f t="shared" si="4428"/>
        <v>0.7573511558149848</v>
      </c>
      <c r="Q2613" s="7">
        <f t="shared" si="4429"/>
        <v>1.9151039503745531</v>
      </c>
    </row>
    <row r="2614" spans="1:17" x14ac:dyDescent="0.3">
      <c r="A2614" s="1">
        <v>44335</v>
      </c>
      <c r="B2614" s="2">
        <v>322.58999999999997</v>
      </c>
      <c r="C2614" s="2">
        <v>46.354999999999997</v>
      </c>
      <c r="D2614" s="2">
        <f t="shared" si="4458"/>
        <v>1.1476250077039113E-3</v>
      </c>
      <c r="E2614" s="2">
        <f t="shared" si="4459"/>
        <v>3.6740910143721411E-3</v>
      </c>
      <c r="F2614" s="11">
        <f t="shared" ref="F2614:G2614" si="4560">B2614/B2362-1</f>
        <v>0.42883528597301779</v>
      </c>
      <c r="G2614" s="11">
        <f t="shared" si="4560"/>
        <v>1.423157344485102</v>
      </c>
      <c r="H2614" s="9">
        <f t="shared" si="4445"/>
        <v>0.35685962706486435</v>
      </c>
      <c r="I2614" s="9">
        <f t="shared" si="4446"/>
        <v>0.23450877410823145</v>
      </c>
      <c r="J2614" s="7">
        <f t="shared" si="4447"/>
        <v>0.39008159171857937</v>
      </c>
      <c r="K2614" s="7">
        <f t="shared" si="4448"/>
        <v>1.2775589605482653</v>
      </c>
      <c r="L2614" s="11">
        <f t="shared" ref="L2614:M2614" si="4561">B2614/B1858-1</f>
        <v>0.95892446490738537</v>
      </c>
      <c r="M2614" s="11">
        <f t="shared" si="4561"/>
        <v>2.4207555106227536</v>
      </c>
      <c r="N2614" s="9">
        <f t="shared" si="4426"/>
        <v>0.22413186007800784</v>
      </c>
      <c r="O2614" s="9">
        <f t="shared" si="4427"/>
        <v>0.26277372370235774</v>
      </c>
      <c r="P2614" s="7">
        <f t="shared" si="4428"/>
        <v>0.76618267256592887</v>
      </c>
      <c r="Q2614" s="7">
        <f t="shared" si="4429"/>
        <v>1.9594733715153931</v>
      </c>
    </row>
    <row r="2615" spans="1:17" x14ac:dyDescent="0.3">
      <c r="A2615" s="1">
        <v>44336</v>
      </c>
      <c r="B2615" s="2">
        <v>328.83</v>
      </c>
      <c r="C2615" s="2">
        <v>49.034999999999997</v>
      </c>
      <c r="D2615" s="2">
        <f t="shared" si="4458"/>
        <v>1.9158732825197068E-2</v>
      </c>
      <c r="E2615" s="2">
        <f t="shared" si="4459"/>
        <v>5.6205167785337976E-2</v>
      </c>
      <c r="F2615" s="11">
        <f t="shared" ref="F2615:G2615" si="4562">B2615/B2363-1</f>
        <v>0.42796036989831898</v>
      </c>
      <c r="G2615" s="11">
        <f t="shared" si="4562"/>
        <v>1.4214814814814813</v>
      </c>
      <c r="H2615" s="9">
        <f t="shared" si="4445"/>
        <v>0.3562471113602465</v>
      </c>
      <c r="I2615" s="9">
        <f t="shared" si="4446"/>
        <v>0.23446162414939176</v>
      </c>
      <c r="J2615" s="7">
        <f t="shared" si="4447"/>
        <v>0.38924576499309271</v>
      </c>
      <c r="K2615" s="7">
        <f t="shared" si="4448"/>
        <v>1.2736039022411703</v>
      </c>
      <c r="L2615" s="11">
        <f t="shared" ref="L2615:M2615" si="4563">B2615/B1859-1</f>
        <v>1.0071905558336285</v>
      </c>
      <c r="M2615" s="11">
        <f t="shared" si="4563"/>
        <v>2.6774135487209483</v>
      </c>
      <c r="N2615" s="9">
        <f t="shared" ref="N2615:N2678" si="4564">AVERAGE($D1860:$D2615)*252</f>
        <v>0.23224533697144636</v>
      </c>
      <c r="O2615" s="9">
        <f t="shared" ref="O2615:O2678" si="4565">_xlfn.STDEV.P($D1860:$D2615)*SQRT(252)</f>
        <v>0.26296147730169828</v>
      </c>
      <c r="P2615" s="7">
        <f t="shared" ref="P2615:P2678" si="4566">EXP(N2615-O2615*O2615/2)^3-1</f>
        <v>0.80943185384060512</v>
      </c>
      <c r="Q2615" s="7">
        <f t="shared" ref="Q2615:Q2678" si="4567">EXP(3*N2615-9*O2615*O2615/2)^3-1</f>
        <v>2.1794240447645827</v>
      </c>
    </row>
    <row r="2616" spans="1:17" x14ac:dyDescent="0.3">
      <c r="A2616" s="1">
        <v>44337</v>
      </c>
      <c r="B2616" s="2">
        <v>327.01</v>
      </c>
      <c r="C2616" s="2">
        <v>48.225000000000001</v>
      </c>
      <c r="D2616" s="2">
        <f t="shared" si="4458"/>
        <v>-5.5501484263233624E-3</v>
      </c>
      <c r="E2616" s="2">
        <f t="shared" si="4459"/>
        <v>-1.6656770052490725E-2</v>
      </c>
      <c r="F2616" s="11">
        <f t="shared" ref="F2616:G2616" si="4568">B2616/B2364-1</f>
        <v>0.43569259732117604</v>
      </c>
      <c r="G2616" s="11">
        <f t="shared" si="4568"/>
        <v>1.4570118456247609</v>
      </c>
      <c r="H2616" s="9">
        <f t="shared" si="4445"/>
        <v>0.36164737899220811</v>
      </c>
      <c r="I2616" s="9">
        <f t="shared" si="4446"/>
        <v>0.23423868493202396</v>
      </c>
      <c r="J2616" s="7">
        <f t="shared" si="4447"/>
        <v>0.39684133489830753</v>
      </c>
      <c r="K2616" s="7">
        <f t="shared" si="4448"/>
        <v>1.3118248942079429</v>
      </c>
      <c r="L2616" s="11">
        <f t="shared" ref="L2616:M2616" si="4569">B2616/B1860-1</f>
        <v>0.98493920323213491</v>
      </c>
      <c r="M2616" s="11">
        <f t="shared" si="4569"/>
        <v>2.5546071689184706</v>
      </c>
      <c r="N2616" s="9">
        <f t="shared" si="4564"/>
        <v>0.22852942852515323</v>
      </c>
      <c r="O2616" s="9">
        <f t="shared" si="4565"/>
        <v>0.2629740609579117</v>
      </c>
      <c r="P2616" s="7">
        <f t="shared" si="4566"/>
        <v>0.78935505502196879</v>
      </c>
      <c r="Q2616" s="7">
        <f t="shared" si="4567"/>
        <v>2.0745776455397844</v>
      </c>
    </row>
    <row r="2617" spans="1:17" x14ac:dyDescent="0.3">
      <c r="A2617" s="1">
        <v>44340</v>
      </c>
      <c r="B2617" s="2">
        <v>332.51</v>
      </c>
      <c r="C2617" s="2">
        <v>50.64</v>
      </c>
      <c r="D2617" s="2">
        <f t="shared" si="4458"/>
        <v>1.6679183362210984E-2</v>
      </c>
      <c r="E2617" s="2">
        <f t="shared" si="4459"/>
        <v>4.8864219044128E-2</v>
      </c>
      <c r="F2617" s="11">
        <f t="shared" ref="F2617:G2617" si="4570">B2617/B2365-1</f>
        <v>0.45481735700231751</v>
      </c>
      <c r="G2617" s="11">
        <f t="shared" si="4570"/>
        <v>1.556930068164605</v>
      </c>
      <c r="H2617" s="9">
        <f t="shared" si="4445"/>
        <v>0.37488036491071741</v>
      </c>
      <c r="I2617" s="9">
        <f t="shared" si="4446"/>
        <v>0.2347241018001929</v>
      </c>
      <c r="J2617" s="7">
        <f t="shared" si="4447"/>
        <v>0.41528746073830125</v>
      </c>
      <c r="K2617" s="7">
        <f t="shared" si="4448"/>
        <v>1.4029851498212502</v>
      </c>
      <c r="L2617" s="11">
        <f t="shared" ref="L2617:M2617" si="4571">B2617/B1861-1</f>
        <v>1.0209639069740306</v>
      </c>
      <c r="M2617" s="11">
        <f t="shared" si="4571"/>
        <v>2.752167276714927</v>
      </c>
      <c r="N2617" s="9">
        <f t="shared" si="4564"/>
        <v>0.23452485975615187</v>
      </c>
      <c r="O2617" s="9">
        <f t="shared" si="4565"/>
        <v>0.26312829995369574</v>
      </c>
      <c r="P2617" s="7">
        <f t="shared" si="4566"/>
        <v>0.82160836142965299</v>
      </c>
      <c r="Q2617" s="7">
        <f t="shared" si="4567"/>
        <v>2.2414830534155414</v>
      </c>
    </row>
    <row r="2618" spans="1:17" x14ac:dyDescent="0.3">
      <c r="A2618" s="1">
        <v>44341</v>
      </c>
      <c r="B2618" s="2">
        <v>332.97</v>
      </c>
      <c r="C2618" s="2">
        <v>50.884999999999998</v>
      </c>
      <c r="D2618" s="2">
        <f t="shared" si="4458"/>
        <v>1.382461000368488E-3</v>
      </c>
      <c r="E2618" s="2">
        <f t="shared" si="4459"/>
        <v>4.8264068079741798E-3</v>
      </c>
      <c r="F2618" s="11">
        <f t="shared" ref="F2618:G2618" si="4572">B2618/B2366-1</f>
        <v>0.46077402553645519</v>
      </c>
      <c r="G2618" s="11">
        <f t="shared" si="4572"/>
        <v>1.5800481683356571</v>
      </c>
      <c r="H2618" s="9">
        <f t="shared" si="4445"/>
        <v>0.37896644971503174</v>
      </c>
      <c r="I2618" s="9">
        <f t="shared" si="4446"/>
        <v>0.23468656169735436</v>
      </c>
      <c r="J2618" s="7">
        <f t="shared" si="4447"/>
        <v>0.42109479733213995</v>
      </c>
      <c r="K2618" s="7">
        <f t="shared" si="4448"/>
        <v>1.4328157443494516</v>
      </c>
      <c r="L2618" s="11">
        <f t="shared" ref="L2618:M2618" si="4573">B2618/B1862-1</f>
        <v>1.0068153491208998</v>
      </c>
      <c r="M2618" s="11">
        <f t="shared" si="4573"/>
        <v>2.6778576849409128</v>
      </c>
      <c r="N2618" s="9">
        <f t="shared" si="4564"/>
        <v>0.23218302071802346</v>
      </c>
      <c r="O2618" s="9">
        <f t="shared" si="4565"/>
        <v>0.26309297163923218</v>
      </c>
      <c r="P2618" s="7">
        <f t="shared" si="4566"/>
        <v>0.80890591301375303</v>
      </c>
      <c r="Q2618" s="7">
        <f t="shared" si="4567"/>
        <v>2.1746753595674062</v>
      </c>
    </row>
    <row r="2619" spans="1:17" x14ac:dyDescent="0.3">
      <c r="A2619" s="1">
        <v>44342</v>
      </c>
      <c r="B2619" s="2">
        <v>334.13</v>
      </c>
      <c r="C2619" s="2">
        <v>51.4</v>
      </c>
      <c r="D2619" s="2">
        <f t="shared" si="4458"/>
        <v>3.4777429745276658E-3</v>
      </c>
      <c r="E2619" s="2">
        <f t="shared" si="4459"/>
        <v>1.0069987817224589E-2</v>
      </c>
      <c r="F2619" s="11">
        <f t="shared" ref="F2619:G2619" si="4574">B2619/B2367-1</f>
        <v>0.45790645801990371</v>
      </c>
      <c r="G2619" s="11">
        <f t="shared" si="4574"/>
        <v>1.5699999999999998</v>
      </c>
      <c r="H2619" s="9">
        <f t="shared" si="4445"/>
        <v>0.377001473791577</v>
      </c>
      <c r="I2619" s="9">
        <f t="shared" si="4446"/>
        <v>0.23466177453128939</v>
      </c>
      <c r="J2619" s="7">
        <f t="shared" si="4447"/>
        <v>0.41831337216428865</v>
      </c>
      <c r="K2619" s="7">
        <f t="shared" si="4448"/>
        <v>1.4186432766095973</v>
      </c>
      <c r="L2619" s="11">
        <f t="shared" ref="L2619:M2619" si="4575">B2619/B1863-1</f>
        <v>1.0144003733028195</v>
      </c>
      <c r="M2619" s="11">
        <f t="shared" si="4575"/>
        <v>2.7181981929846133</v>
      </c>
      <c r="N2619" s="9">
        <f t="shared" si="4564"/>
        <v>0.23344052320835096</v>
      </c>
      <c r="O2619" s="9">
        <f t="shared" si="4565"/>
        <v>0.26309616269775732</v>
      </c>
      <c r="P2619" s="7">
        <f t="shared" si="4566"/>
        <v>0.81573833907575022</v>
      </c>
      <c r="Q2619" s="7">
        <f t="shared" si="4567"/>
        <v>2.2107361231983025</v>
      </c>
    </row>
    <row r="2620" spans="1:17" x14ac:dyDescent="0.3">
      <c r="A2620" s="1">
        <v>44343</v>
      </c>
      <c r="B2620" s="2">
        <v>332.88</v>
      </c>
      <c r="C2620" s="2">
        <v>50.8</v>
      </c>
      <c r="D2620" s="2">
        <f t="shared" si="4458"/>
        <v>-3.748074131839679E-3</v>
      </c>
      <c r="E2620" s="2">
        <f t="shared" si="4459"/>
        <v>-1.1741817876683287E-2</v>
      </c>
      <c r="F2620" s="11">
        <f t="shared" ref="F2620:G2620" si="4576">B2620/B2368-1</f>
        <v>0.45434654673521302</v>
      </c>
      <c r="G2620" s="11">
        <f t="shared" si="4576"/>
        <v>1.556296389482954</v>
      </c>
      <c r="H2620" s="9">
        <f t="shared" si="4445"/>
        <v>0.37455669097085426</v>
      </c>
      <c r="I2620" s="9">
        <f t="shared" si="4446"/>
        <v>0.23470361985606966</v>
      </c>
      <c r="J2620" s="7">
        <f t="shared" si="4447"/>
        <v>0.41483624486002779</v>
      </c>
      <c r="K2620" s="7">
        <f t="shared" si="4448"/>
        <v>1.4007568015640803</v>
      </c>
      <c r="L2620" s="11">
        <f t="shared" ref="L2620:M2620" si="4577">B2620/B1864-1</f>
        <v>1.0048543396953691</v>
      </c>
      <c r="M2620" s="11">
        <f t="shared" si="4577"/>
        <v>2.665541028083239</v>
      </c>
      <c r="N2620" s="9">
        <f t="shared" si="4564"/>
        <v>0.23185713652950338</v>
      </c>
      <c r="O2620" s="9">
        <f t="shared" si="4565"/>
        <v>0.26310998153464804</v>
      </c>
      <c r="P2620" s="7">
        <f t="shared" si="4566"/>
        <v>0.8071140332554021</v>
      </c>
      <c r="Q2620" s="7">
        <f t="shared" si="4567"/>
        <v>2.1649953506079478</v>
      </c>
    </row>
    <row r="2621" spans="1:17" x14ac:dyDescent="0.3">
      <c r="A2621" s="1">
        <v>44344</v>
      </c>
      <c r="B2621" s="2">
        <v>333.93</v>
      </c>
      <c r="C2621" s="2">
        <v>51.295000000000002</v>
      </c>
      <c r="D2621" s="2">
        <f t="shared" si="4458"/>
        <v>3.1493254985583545E-3</v>
      </c>
      <c r="E2621" s="2">
        <f t="shared" si="4459"/>
        <v>9.6969269552399096E-3</v>
      </c>
      <c r="F2621" s="11">
        <f t="shared" ref="F2621:G2621" si="4578">B2621/B2369-1</f>
        <v>0.43786538155985988</v>
      </c>
      <c r="G2621" s="11">
        <f t="shared" si="4578"/>
        <v>1.4789174821795337</v>
      </c>
      <c r="H2621" s="9">
        <f t="shared" si="4445"/>
        <v>0.36315963986791455</v>
      </c>
      <c r="I2621" s="9">
        <f t="shared" si="4446"/>
        <v>0.23434477720082161</v>
      </c>
      <c r="J2621" s="7">
        <f t="shared" si="4447"/>
        <v>0.39892054868676796</v>
      </c>
      <c r="K2621" s="7">
        <f t="shared" si="4448"/>
        <v>1.3218174994170155</v>
      </c>
      <c r="L2621" s="11">
        <f t="shared" ref="L2621:M2621" si="4579">B2621/B1865-1</f>
        <v>1.020104861790418</v>
      </c>
      <c r="M2621" s="11">
        <f t="shared" si="4579"/>
        <v>2.749168597469613</v>
      </c>
      <c r="N2621" s="9">
        <f t="shared" si="4564"/>
        <v>0.23438314061439219</v>
      </c>
      <c r="O2621" s="9">
        <f t="shared" si="4565"/>
        <v>0.26309495852279668</v>
      </c>
      <c r="P2621" s="7">
        <f t="shared" si="4566"/>
        <v>0.82088197625169457</v>
      </c>
      <c r="Q2621" s="7">
        <f t="shared" si="4567"/>
        <v>2.2381181505345205</v>
      </c>
    </row>
    <row r="2622" spans="1:17" x14ac:dyDescent="0.3">
      <c r="A2622" s="1">
        <v>44348</v>
      </c>
      <c r="B2622" s="2">
        <v>332.82</v>
      </c>
      <c r="C2622" s="2">
        <v>50.795000000000002</v>
      </c>
      <c r="D2622" s="2">
        <f t="shared" si="4458"/>
        <v>-3.3295868780459522E-3</v>
      </c>
      <c r="E2622" s="2">
        <f t="shared" si="4459"/>
        <v>-9.7953569961677801E-3</v>
      </c>
      <c r="F2622" s="11">
        <f t="shared" ref="F2622:G2622" si="4580">B2622/B2370-1</f>
        <v>0.4288001847712275</v>
      </c>
      <c r="G2622" s="11">
        <f t="shared" si="4580"/>
        <v>1.4248717030671916</v>
      </c>
      <c r="H2622" s="9">
        <f t="shared" si="4445"/>
        <v>0.35683506045925539</v>
      </c>
      <c r="I2622" s="9">
        <f t="shared" si="4446"/>
        <v>0.23438784282401656</v>
      </c>
      <c r="J2622" s="7">
        <f t="shared" si="4447"/>
        <v>0.39008685392329534</v>
      </c>
      <c r="K2622" s="7">
        <f t="shared" si="4448"/>
        <v>1.2779723053062266</v>
      </c>
      <c r="L2622" s="11">
        <f t="shared" ref="L2622:M2622" si="4581">B2622/B1866-1</f>
        <v>0.99907500285307571</v>
      </c>
      <c r="M2622" s="11">
        <f t="shared" si="4581"/>
        <v>2.6350689872330681</v>
      </c>
      <c r="N2622" s="9">
        <f t="shared" si="4564"/>
        <v>0.23089485833367601</v>
      </c>
      <c r="O2622" s="9">
        <f t="shared" si="4565"/>
        <v>0.26308196916102206</v>
      </c>
      <c r="P2622" s="7">
        <f t="shared" si="4566"/>
        <v>0.8019445570402306</v>
      </c>
      <c r="Q2622" s="7">
        <f t="shared" si="4567"/>
        <v>2.1383276775719477</v>
      </c>
    </row>
    <row r="2623" spans="1:17" x14ac:dyDescent="0.3">
      <c r="A2623" s="1">
        <v>44349</v>
      </c>
      <c r="B2623" s="2">
        <v>333.47</v>
      </c>
      <c r="C2623" s="2">
        <v>51.06</v>
      </c>
      <c r="D2623" s="2">
        <f t="shared" si="4458"/>
        <v>1.9511029917959951E-3</v>
      </c>
      <c r="E2623" s="2">
        <f t="shared" si="4459"/>
        <v>5.2034872698294146E-3</v>
      </c>
      <c r="F2623" s="11">
        <f t="shared" ref="F2623:G2623" si="4582">B2623/B2371-1</f>
        <v>0.42205175966485187</v>
      </c>
      <c r="G2623" s="11">
        <f t="shared" si="4582"/>
        <v>1.3898900070208287</v>
      </c>
      <c r="H2623" s="9">
        <f t="shared" ref="H2623:H2686" si="4583">AVERAGE($D2372:$D2623)*252</f>
        <v>0.3521007299203367</v>
      </c>
      <c r="I2623" s="9">
        <f t="shared" ref="I2623:I2686" si="4584">_xlfn.STDEV.P($D2372:$D2623)*SQRT(252)</f>
        <v>0.23432902389626487</v>
      </c>
      <c r="J2623" s="7">
        <f t="shared" ref="J2623:J2686" si="4585">EXP(H2623-I2623*I2623/2)-1</f>
        <v>0.38354034892066702</v>
      </c>
      <c r="K2623" s="7">
        <f t="shared" ref="K2623:K2686" si="4586">EXP(3*H2623-9*I2623*I2623/2)-1</f>
        <v>1.2461256042430517</v>
      </c>
      <c r="L2623" s="11">
        <f t="shared" ref="L2623:M2623" si="4587">B2623/B1867-1</f>
        <v>1.0042745676447926</v>
      </c>
      <c r="M2623" s="11">
        <f t="shared" si="4587"/>
        <v>2.6618688009638762</v>
      </c>
      <c r="N2623" s="9">
        <f t="shared" si="4564"/>
        <v>0.23176072788014052</v>
      </c>
      <c r="O2623" s="9">
        <f t="shared" si="4565"/>
        <v>0.26308109477623437</v>
      </c>
      <c r="P2623" s="7">
        <f t="shared" si="4566"/>
        <v>0.80663263519378581</v>
      </c>
      <c r="Q2623" s="7">
        <f t="shared" si="4567"/>
        <v>2.1628993037365105</v>
      </c>
    </row>
    <row r="2624" spans="1:17" x14ac:dyDescent="0.3">
      <c r="A2624" s="1">
        <v>44350</v>
      </c>
      <c r="B2624" s="2">
        <v>330</v>
      </c>
      <c r="C2624" s="2">
        <v>49.454999999999998</v>
      </c>
      <c r="D2624" s="2">
        <f t="shared" si="4458"/>
        <v>-1.0460251826468162E-2</v>
      </c>
      <c r="E2624" s="2">
        <f t="shared" si="4459"/>
        <v>-3.1938246621533779E-2</v>
      </c>
      <c r="F2624" s="11">
        <f t="shared" ref="F2624:G2624" si="4588">B2624/B2372-1</f>
        <v>0.40095205305278059</v>
      </c>
      <c r="G2624" s="11">
        <f t="shared" si="4588"/>
        <v>1.2837681828676977</v>
      </c>
      <c r="H2624" s="9">
        <f t="shared" si="4583"/>
        <v>0.33715204339506011</v>
      </c>
      <c r="I2624" s="9">
        <f t="shared" si="4584"/>
        <v>0.23460658316460278</v>
      </c>
      <c r="J2624" s="7">
        <f t="shared" si="4585"/>
        <v>0.36292335555183675</v>
      </c>
      <c r="K2624" s="7">
        <f t="shared" si="4586"/>
        <v>1.14636349040526</v>
      </c>
      <c r="L2624" s="11">
        <f t="shared" ref="L2624:M2624" si="4589">B2624/B1868-1</f>
        <v>0.95276093768029746</v>
      </c>
      <c r="M2624" s="11">
        <f t="shared" si="4589"/>
        <v>2.3891161777101622</v>
      </c>
      <c r="N2624" s="9">
        <f t="shared" si="4564"/>
        <v>0.22308141222010613</v>
      </c>
      <c r="O2624" s="9">
        <f t="shared" si="4565"/>
        <v>0.26302644747685311</v>
      </c>
      <c r="P2624" s="7">
        <f t="shared" si="4566"/>
        <v>0.76027468615633342</v>
      </c>
      <c r="Q2624" s="7">
        <f t="shared" si="4567"/>
        <v>1.9263719018678724</v>
      </c>
    </row>
    <row r="2625" spans="1:17" x14ac:dyDescent="0.3">
      <c r="A2625" s="1">
        <v>44351</v>
      </c>
      <c r="B2625" s="2">
        <v>335.6</v>
      </c>
      <c r="C2625" s="2">
        <v>51.99</v>
      </c>
      <c r="D2625" s="2">
        <f t="shared" si="4458"/>
        <v>1.68273201325253E-2</v>
      </c>
      <c r="E2625" s="2">
        <f t="shared" si="4459"/>
        <v>4.9988227203820415E-2</v>
      </c>
      <c r="F2625" s="11">
        <f t="shared" ref="F2625:G2625" si="4590">B2625/B2373-1</f>
        <v>0.43478831528233419</v>
      </c>
      <c r="G2625" s="11">
        <f t="shared" si="4590"/>
        <v>1.4506245580956869</v>
      </c>
      <c r="H2625" s="9">
        <f t="shared" si="4583"/>
        <v>0.36101732284740984</v>
      </c>
      <c r="I2625" s="9">
        <f t="shared" si="4584"/>
        <v>0.23496330696537923</v>
      </c>
      <c r="J2625" s="7">
        <f t="shared" si="4585"/>
        <v>0.39572423445417848</v>
      </c>
      <c r="K2625" s="7">
        <f t="shared" si="4586"/>
        <v>1.3039316307777287</v>
      </c>
      <c r="L2625" s="11">
        <f t="shared" ref="L2625:M2625" si="4591">B2625/B1869-1</f>
        <v>0.96812528442811807</v>
      </c>
      <c r="M2625" s="11">
        <f t="shared" si="4591"/>
        <v>2.4737580596665887</v>
      </c>
      <c r="N2625" s="9">
        <f t="shared" si="4564"/>
        <v>0.22569381913014799</v>
      </c>
      <c r="O2625" s="9">
        <f t="shared" si="4565"/>
        <v>0.26314578727760168</v>
      </c>
      <c r="P2625" s="7">
        <f t="shared" si="4566"/>
        <v>0.77395745193652532</v>
      </c>
      <c r="Q2625" s="7">
        <f t="shared" si="4567"/>
        <v>1.9934523390750694</v>
      </c>
    </row>
    <row r="2626" spans="1:17" x14ac:dyDescent="0.3">
      <c r="A2626" s="1">
        <v>44354</v>
      </c>
      <c r="B2626" s="2">
        <v>336.6</v>
      </c>
      <c r="C2626" s="2">
        <v>52.45</v>
      </c>
      <c r="D2626" s="2">
        <f t="shared" si="4458"/>
        <v>2.9753071636545734E-3</v>
      </c>
      <c r="E2626" s="2">
        <f t="shared" si="4459"/>
        <v>8.8089424466818323E-3</v>
      </c>
      <c r="F2626" s="11">
        <f t="shared" ref="F2626:G2626" si="4592">B2626/B2374-1</f>
        <v>0.4110858695638504</v>
      </c>
      <c r="G2626" s="11">
        <f t="shared" si="4592"/>
        <v>1.3339637334519971</v>
      </c>
      <c r="H2626" s="9">
        <f t="shared" si="4583"/>
        <v>0.34435952825768046</v>
      </c>
      <c r="I2626" s="9">
        <f t="shared" si="4584"/>
        <v>0.23426006160365695</v>
      </c>
      <c r="J2626" s="7">
        <f t="shared" si="4585"/>
        <v>0.37289361480108063</v>
      </c>
      <c r="K2626" s="7">
        <f t="shared" si="4586"/>
        <v>1.1948826675770148</v>
      </c>
      <c r="L2626" s="11">
        <f t="shared" ref="L2626:M2626" si="4593">B2626/B1870-1</f>
        <v>0.96789282876701543</v>
      </c>
      <c r="M2626" s="11">
        <f t="shared" si="4593"/>
        <v>2.4686400550220884</v>
      </c>
      <c r="N2626" s="9">
        <f t="shared" si="4564"/>
        <v>0.22565444673996626</v>
      </c>
      <c r="O2626" s="9">
        <f t="shared" si="4565"/>
        <v>0.26314546726093641</v>
      </c>
      <c r="P2626" s="7">
        <f t="shared" si="4566"/>
        <v>0.77374837758322301</v>
      </c>
      <c r="Q2626" s="7">
        <f t="shared" si="4567"/>
        <v>1.9923985964267801</v>
      </c>
    </row>
    <row r="2627" spans="1:17" x14ac:dyDescent="0.3">
      <c r="A2627" s="1">
        <v>44355</v>
      </c>
      <c r="B2627" s="2">
        <v>336.76</v>
      </c>
      <c r="C2627" s="2">
        <v>52.51</v>
      </c>
      <c r="D2627" s="2">
        <f t="shared" si="4458"/>
        <v>4.7522871275754457E-4</v>
      </c>
      <c r="E2627" s="2">
        <f t="shared" si="4459"/>
        <v>1.1432928074616537E-3</v>
      </c>
      <c r="F2627" s="11">
        <f t="shared" ref="F2627:G2627" si="4594">B2627/B2375-1</f>
        <v>0.40088555801636327</v>
      </c>
      <c r="G2627" s="11">
        <f t="shared" si="4594"/>
        <v>1.2857764718685383</v>
      </c>
      <c r="H2627" s="9">
        <f t="shared" si="4583"/>
        <v>0.33710457809145583</v>
      </c>
      <c r="I2627" s="9">
        <f t="shared" si="4584"/>
        <v>0.23417486124667583</v>
      </c>
      <c r="J2627" s="7">
        <f t="shared" si="4585"/>
        <v>0.36299658235962617</v>
      </c>
      <c r="K2627" s="7">
        <f t="shared" si="4586"/>
        <v>1.1480132365499163</v>
      </c>
      <c r="L2627" s="11">
        <f t="shared" ref="L2627:M2627" si="4595">B2627/B1871-1</f>
        <v>0.95740965812755707</v>
      </c>
      <c r="M2627" s="11">
        <f t="shared" si="4595"/>
        <v>2.4162399890701138</v>
      </c>
      <c r="N2627" s="9">
        <f t="shared" si="4564"/>
        <v>0.22387399871960825</v>
      </c>
      <c r="O2627" s="9">
        <f t="shared" si="4565"/>
        <v>0.26313021634597589</v>
      </c>
      <c r="P2627" s="7">
        <f t="shared" si="4566"/>
        <v>0.76432067573323126</v>
      </c>
      <c r="Q2627" s="7">
        <f t="shared" si="4567"/>
        <v>1.9451495396764664</v>
      </c>
    </row>
    <row r="2628" spans="1:17" x14ac:dyDescent="0.3">
      <c r="A2628" s="1">
        <v>44356</v>
      </c>
      <c r="B2628" s="2">
        <v>336.84</v>
      </c>
      <c r="C2628" s="2">
        <v>52.57</v>
      </c>
      <c r="D2628" s="2">
        <f t="shared" ref="D2628:D2691" si="4596">LN(B2628/B2627)</f>
        <v>2.3752969232825201E-4</v>
      </c>
      <c r="E2628" s="2">
        <f t="shared" ref="E2628:E2691" si="4597">LN(C2628/C2627)</f>
        <v>1.1419871815888346E-3</v>
      </c>
      <c r="F2628" s="11">
        <f t="shared" ref="F2628:G2628" si="4598">B2628/B2376-1</f>
        <v>0.39113972355620308</v>
      </c>
      <c r="G2628" s="11">
        <f t="shared" si="4598"/>
        <v>1.2384500745156481</v>
      </c>
      <c r="H2628" s="9">
        <f t="shared" si="4583"/>
        <v>0.33012335617579591</v>
      </c>
      <c r="I2628" s="9">
        <f t="shared" si="4584"/>
        <v>0.23410317399699357</v>
      </c>
      <c r="J2628" s="7">
        <f t="shared" si="4585"/>
        <v>0.35353705671938784</v>
      </c>
      <c r="K2628" s="7">
        <f t="shared" si="4586"/>
        <v>1.1038115769587167</v>
      </c>
      <c r="L2628" s="11">
        <f t="shared" ref="L2628:M2628" si="4599">B2628/B1872-1</f>
        <v>0.97392478411296435</v>
      </c>
      <c r="M2628" s="11">
        <f t="shared" si="4599"/>
        <v>2.5014220155988784</v>
      </c>
      <c r="N2628" s="9">
        <f t="shared" si="4564"/>
        <v>0.22667461233303379</v>
      </c>
      <c r="O2628" s="9">
        <f t="shared" si="4565"/>
        <v>0.2630785124434763</v>
      </c>
      <c r="P2628" s="7">
        <f t="shared" si="4566"/>
        <v>0.77927927644319839</v>
      </c>
      <c r="Q2628" s="7">
        <f t="shared" si="4567"/>
        <v>2.0214365917683463</v>
      </c>
    </row>
    <row r="2629" spans="1:17" x14ac:dyDescent="0.3">
      <c r="A2629" s="1">
        <v>44357</v>
      </c>
      <c r="B2629" s="2">
        <v>340.35</v>
      </c>
      <c r="C2629" s="2">
        <v>54.18</v>
      </c>
      <c r="D2629" s="2">
        <f t="shared" si="4596"/>
        <v>1.0366459732169186E-2</v>
      </c>
      <c r="E2629" s="2">
        <f t="shared" si="4597"/>
        <v>3.0166221825592275E-2</v>
      </c>
      <c r="F2629" s="11">
        <f t="shared" ref="F2629:G2629" si="4600">B2629/B2377-1</f>
        <v>0.38896597431259772</v>
      </c>
      <c r="G2629" s="11">
        <f t="shared" si="4600"/>
        <v>1.2266515976574541</v>
      </c>
      <c r="H2629" s="9">
        <f t="shared" si="4583"/>
        <v>0.32855956693695337</v>
      </c>
      <c r="I2629" s="9">
        <f t="shared" si="4584"/>
        <v>0.23403742475869141</v>
      </c>
      <c r="J2629" s="7">
        <f t="shared" si="4585"/>
        <v>0.35144286263780522</v>
      </c>
      <c r="K2629" s="7">
        <f t="shared" si="4586"/>
        <v>1.0942549925189295</v>
      </c>
      <c r="L2629" s="11">
        <f t="shared" ref="L2629:M2629" si="4601">B2629/B1873-1</f>
        <v>0.99438045876317349</v>
      </c>
      <c r="M2629" s="11">
        <f t="shared" si="4601"/>
        <v>2.6110370567848573</v>
      </c>
      <c r="N2629" s="9">
        <f t="shared" si="4564"/>
        <v>0.23011115170874918</v>
      </c>
      <c r="O2629" s="9">
        <f t="shared" si="4565"/>
        <v>0.26313474605153842</v>
      </c>
      <c r="P2629" s="7">
        <f t="shared" si="4566"/>
        <v>0.79763805805372279</v>
      </c>
      <c r="Q2629" s="7">
        <f t="shared" si="4567"/>
        <v>2.1151016637790079</v>
      </c>
    </row>
    <row r="2630" spans="1:17" x14ac:dyDescent="0.3">
      <c r="A2630" s="1">
        <v>44358</v>
      </c>
      <c r="B2630" s="2">
        <v>341.24</v>
      </c>
      <c r="C2630" s="2">
        <v>54.61</v>
      </c>
      <c r="D2630" s="2">
        <f t="shared" si="4596"/>
        <v>2.6115421465336456E-3</v>
      </c>
      <c r="E2630" s="2">
        <f t="shared" si="4597"/>
        <v>7.9051795071132473E-3</v>
      </c>
      <c r="F2630" s="11">
        <f t="shared" ref="F2630:G2630" si="4602">B2630/B2378-1</f>
        <v>0.4651976904802082</v>
      </c>
      <c r="G2630" s="11">
        <f t="shared" si="4602"/>
        <v>1.6318072289156627</v>
      </c>
      <c r="H2630" s="9">
        <f t="shared" si="4583"/>
        <v>0.38199017567244453</v>
      </c>
      <c r="I2630" s="9">
        <f t="shared" si="4584"/>
        <v>0.22813834318542359</v>
      </c>
      <c r="J2630" s="7">
        <f t="shared" si="4585"/>
        <v>0.42755990102495356</v>
      </c>
      <c r="K2630" s="7">
        <f t="shared" si="4586"/>
        <v>1.4886952089795087</v>
      </c>
      <c r="L2630" s="11">
        <f t="shared" ref="L2630:M2630" si="4603">B2630/B1874-1</f>
        <v>0.99422140977030593</v>
      </c>
      <c r="M2630" s="11">
        <f t="shared" si="4603"/>
        <v>2.6114858609105096</v>
      </c>
      <c r="N2630" s="9">
        <f t="shared" si="4564"/>
        <v>0.23008456779151132</v>
      </c>
      <c r="O2630" s="9">
        <f t="shared" si="4565"/>
        <v>0.26313457043174315</v>
      </c>
      <c r="P2630" s="7">
        <f t="shared" si="4566"/>
        <v>0.79749494818192135</v>
      </c>
      <c r="Q2630" s="7">
        <f t="shared" si="4567"/>
        <v>2.1143603343182265</v>
      </c>
    </row>
    <row r="2631" spans="1:17" x14ac:dyDescent="0.3">
      <c r="A2631" s="1">
        <v>44361</v>
      </c>
      <c r="B2631" s="2">
        <v>344.51</v>
      </c>
      <c r="C2631" s="2">
        <v>56.14</v>
      </c>
      <c r="D2631" s="2">
        <f t="shared" si="4596"/>
        <v>9.5370755681246661E-3</v>
      </c>
      <c r="E2631" s="2">
        <f t="shared" si="4597"/>
        <v>2.7631554769674171E-2</v>
      </c>
      <c r="F2631" s="11">
        <f t="shared" ref="F2631:G2631" si="4604">B2631/B2379-1</f>
        <v>0.46757373864740059</v>
      </c>
      <c r="G2631" s="11">
        <f t="shared" si="4604"/>
        <v>1.6481132075471701</v>
      </c>
      <c r="H2631" s="9">
        <f t="shared" si="4583"/>
        <v>0.38361051925834833</v>
      </c>
      <c r="I2631" s="9">
        <f t="shared" si="4584"/>
        <v>0.22818953094719996</v>
      </c>
      <c r="J2631" s="7">
        <f t="shared" si="4585"/>
        <v>0.42985821390609003</v>
      </c>
      <c r="K2631" s="7">
        <f t="shared" si="4586"/>
        <v>1.5005594294537414</v>
      </c>
      <c r="L2631" s="11">
        <f t="shared" ref="L2631:M2631" si="4605">B2631/B1875-1</f>
        <v>1.0027974402143078</v>
      </c>
      <c r="M2631" s="11">
        <f t="shared" si="4605"/>
        <v>2.6547813576204211</v>
      </c>
      <c r="N2631" s="9">
        <f t="shared" si="4564"/>
        <v>0.23151497445644459</v>
      </c>
      <c r="O2631" s="9">
        <f t="shared" si="4565"/>
        <v>0.26316976957925092</v>
      </c>
      <c r="P2631" s="7">
        <f t="shared" si="4566"/>
        <v>0.80517480494171312</v>
      </c>
      <c r="Q2631" s="7">
        <f t="shared" si="4567"/>
        <v>2.1539238592330361</v>
      </c>
    </row>
    <row r="2632" spans="1:17" x14ac:dyDescent="0.3">
      <c r="A2632" s="1">
        <v>44362</v>
      </c>
      <c r="B2632" s="2">
        <v>342.26</v>
      </c>
      <c r="C2632" s="2">
        <v>55.1</v>
      </c>
      <c r="D2632" s="2">
        <f t="shared" si="4596"/>
        <v>-6.5524354593130075E-3</v>
      </c>
      <c r="E2632" s="2">
        <f t="shared" si="4597"/>
        <v>-1.869885477486757E-2</v>
      </c>
      <c r="F2632" s="11">
        <f t="shared" ref="F2632:G2632" si="4606">B2632/B2380-1</f>
        <v>0.44046275276278779</v>
      </c>
      <c r="G2632" s="11">
        <f t="shared" si="4606"/>
        <v>1.5105365075748947</v>
      </c>
      <c r="H2632" s="9">
        <f t="shared" si="4583"/>
        <v>0.3649644180493698</v>
      </c>
      <c r="I2632" s="9">
        <f t="shared" si="4584"/>
        <v>0.22808447688964206</v>
      </c>
      <c r="J2632" s="7">
        <f t="shared" si="4585"/>
        <v>0.40347759601085809</v>
      </c>
      <c r="K2632" s="7">
        <f t="shared" si="4586"/>
        <v>1.3650327637854645</v>
      </c>
      <c r="L2632" s="11">
        <f t="shared" ref="L2632:M2632" si="4607">B2632/B1876-1</f>
        <v>0.98983050453301802</v>
      </c>
      <c r="M2632" s="11">
        <f t="shared" si="4607"/>
        <v>2.5911440172583475</v>
      </c>
      <c r="N2632" s="9">
        <f t="shared" si="4564"/>
        <v>0.22934982050247488</v>
      </c>
      <c r="O2632" s="9">
        <f t="shared" si="4565"/>
        <v>0.26320447888270793</v>
      </c>
      <c r="P2632" s="7">
        <f t="shared" si="4566"/>
        <v>0.79343820953961797</v>
      </c>
      <c r="Q2632" s="7">
        <f t="shared" si="4567"/>
        <v>2.0922974176869906</v>
      </c>
    </row>
    <row r="2633" spans="1:17" x14ac:dyDescent="0.3">
      <c r="A2633" s="1">
        <v>44363</v>
      </c>
      <c r="B2633" s="2">
        <v>341.01</v>
      </c>
      <c r="C2633" s="2">
        <v>54.51</v>
      </c>
      <c r="D2633" s="2">
        <f t="shared" si="4596"/>
        <v>-3.6588797825768374E-3</v>
      </c>
      <c r="E2633" s="2">
        <f t="shared" si="4597"/>
        <v>-1.076554508267934E-2</v>
      </c>
      <c r="F2633" s="11">
        <f t="shared" ref="F2633:G2633" si="4608">B2633/B2381-1</f>
        <v>0.41097174208523901</v>
      </c>
      <c r="G2633" s="11">
        <f t="shared" si="4608"/>
        <v>1.3589743589743586</v>
      </c>
      <c r="H2633" s="9">
        <f t="shared" si="4583"/>
        <v>0.34427864579929124</v>
      </c>
      <c r="I2633" s="9">
        <f t="shared" si="4584"/>
        <v>0.22760540446235833</v>
      </c>
      <c r="J2633" s="7">
        <f t="shared" si="4585"/>
        <v>0.37489386043625994</v>
      </c>
      <c r="K2633" s="7">
        <f t="shared" si="4586"/>
        <v>1.224911071080478</v>
      </c>
      <c r="L2633" s="11">
        <f t="shared" ref="L2633:M2633" si="4609">B2633/B1877-1</f>
        <v>0.96269266630598671</v>
      </c>
      <c r="M2633" s="11">
        <f t="shared" si="4609"/>
        <v>2.4478614530228087</v>
      </c>
      <c r="N2633" s="9">
        <f t="shared" si="4564"/>
        <v>0.22477244658985363</v>
      </c>
      <c r="O2633" s="9">
        <f t="shared" si="4565"/>
        <v>0.26316436979469637</v>
      </c>
      <c r="P2633" s="7">
        <f t="shared" si="4566"/>
        <v>0.76903484309386383</v>
      </c>
      <c r="Q2633" s="7">
        <f t="shared" si="4567"/>
        <v>1.968340269112685</v>
      </c>
    </row>
    <row r="2634" spans="1:17" x14ac:dyDescent="0.3">
      <c r="A2634" s="1">
        <v>44364</v>
      </c>
      <c r="B2634" s="2">
        <v>345.34</v>
      </c>
      <c r="C2634" s="2">
        <v>56.545000000000002</v>
      </c>
      <c r="D2634" s="2">
        <f t="shared" si="4596"/>
        <v>1.2617636617555295E-2</v>
      </c>
      <c r="E2634" s="2">
        <f t="shared" si="4597"/>
        <v>3.6652610247100856E-2</v>
      </c>
      <c r="F2634" s="11">
        <f t="shared" ref="F2634:G2634" si="4610">B2634/B2382-1</f>
        <v>0.42437146010654536</v>
      </c>
      <c r="G2634" s="11">
        <f t="shared" si="4610"/>
        <v>1.4234436944176578</v>
      </c>
      <c r="H2634" s="9">
        <f t="shared" si="4583"/>
        <v>0.35373063578895331</v>
      </c>
      <c r="I2634" s="9">
        <f t="shared" si="4584"/>
        <v>0.22787545439477538</v>
      </c>
      <c r="J2634" s="7">
        <f t="shared" si="4585"/>
        <v>0.3878655958447772</v>
      </c>
      <c r="K2634" s="7">
        <f t="shared" si="4586"/>
        <v>1.2876369955665616</v>
      </c>
      <c r="L2634" s="11">
        <f t="shared" ref="L2634:M2634" si="4611">B2634/B1878-1</f>
        <v>0.99457777952332038</v>
      </c>
      <c r="M2634" s="11">
        <f t="shared" si="4611"/>
        <v>2.6124988819748798</v>
      </c>
      <c r="N2634" s="9">
        <f t="shared" si="4564"/>
        <v>0.2301441295354599</v>
      </c>
      <c r="O2634" s="9">
        <f t="shared" si="4565"/>
        <v>0.26323901570548991</v>
      </c>
      <c r="P2634" s="7">
        <f t="shared" si="4566"/>
        <v>0.79766791035582685</v>
      </c>
      <c r="Q2634" s="7">
        <f t="shared" si="4567"/>
        <v>2.113718415729176</v>
      </c>
    </row>
    <row r="2635" spans="1:17" x14ac:dyDescent="0.3">
      <c r="A2635" s="1">
        <v>44365</v>
      </c>
      <c r="B2635" s="2">
        <v>342.63</v>
      </c>
      <c r="C2635" s="2">
        <v>55.195</v>
      </c>
      <c r="D2635" s="2">
        <f t="shared" si="4596"/>
        <v>-7.8782912536587771E-3</v>
      </c>
      <c r="E2635" s="2">
        <f t="shared" si="4597"/>
        <v>-2.4164411852975312E-2</v>
      </c>
      <c r="F2635" s="11">
        <f t="shared" ref="F2635:G2635" si="4612">B2635/B2383-1</f>
        <v>0.40937535092471355</v>
      </c>
      <c r="G2635" s="11">
        <f t="shared" si="4612"/>
        <v>1.3474747474747475</v>
      </c>
      <c r="H2635" s="9">
        <f t="shared" si="4583"/>
        <v>0.34314659270201875</v>
      </c>
      <c r="I2635" s="9">
        <f t="shared" si="4584"/>
        <v>0.22805972476188816</v>
      </c>
      <c r="J2635" s="7">
        <f t="shared" si="4585"/>
        <v>0.37319614278464286</v>
      </c>
      <c r="K2635" s="7">
        <f t="shared" si="4586"/>
        <v>1.2153030401390388</v>
      </c>
      <c r="L2635" s="11">
        <f t="shared" ref="L2635:M2635" si="4613">B2635/B1879-1</f>
        <v>0.98006927901969143</v>
      </c>
      <c r="M2635" s="11">
        <f t="shared" si="4613"/>
        <v>2.5341311460714446</v>
      </c>
      <c r="N2635" s="9">
        <f t="shared" si="4564"/>
        <v>0.22771061116607094</v>
      </c>
      <c r="O2635" s="9">
        <f t="shared" si="4565"/>
        <v>0.26328649549099259</v>
      </c>
      <c r="P2635" s="7">
        <f t="shared" si="4566"/>
        <v>0.78452480737819763</v>
      </c>
      <c r="Q2635" s="7">
        <f t="shared" si="4567"/>
        <v>2.045236260897382</v>
      </c>
    </row>
    <row r="2636" spans="1:17" x14ac:dyDescent="0.3">
      <c r="A2636" s="1">
        <v>44368</v>
      </c>
      <c r="B2636" s="2">
        <v>344.36</v>
      </c>
      <c r="C2636" s="2">
        <v>56.204999999999998</v>
      </c>
      <c r="D2636" s="2">
        <f t="shared" si="4596"/>
        <v>5.0364740591286239E-3</v>
      </c>
      <c r="E2636" s="2">
        <f t="shared" si="4597"/>
        <v>1.8133351443445259E-2</v>
      </c>
      <c r="F2636" s="11">
        <f t="shared" ref="F2636:G2636" si="4614">B2636/B2384-1</f>
        <v>0.41672347521001329</v>
      </c>
      <c r="G2636" s="11">
        <f t="shared" si="4614"/>
        <v>1.3937393526405448</v>
      </c>
      <c r="H2636" s="9">
        <f t="shared" si="4583"/>
        <v>0.34834679361246973</v>
      </c>
      <c r="I2636" s="9">
        <f t="shared" si="4584"/>
        <v>0.22808399299487431</v>
      </c>
      <c r="J2636" s="7">
        <f t="shared" si="4585"/>
        <v>0.3803479977784221</v>
      </c>
      <c r="K2636" s="7">
        <f t="shared" si="4586"/>
        <v>1.2500220034175999</v>
      </c>
      <c r="L2636" s="11">
        <f t="shared" ref="L2636:M2636" si="4615">B2636/B1880-1</f>
        <v>0.99572064083751188</v>
      </c>
      <c r="M2636" s="11">
        <f t="shared" si="4615"/>
        <v>2.6312831115131154</v>
      </c>
      <c r="N2636" s="9">
        <f t="shared" si="4564"/>
        <v>0.23033506953126071</v>
      </c>
      <c r="O2636" s="9">
        <f t="shared" si="4565"/>
        <v>0.26328839904384649</v>
      </c>
      <c r="P2636" s="7">
        <f t="shared" si="4566"/>
        <v>0.79862779306126463</v>
      </c>
      <c r="Q2636" s="7">
        <f t="shared" si="4567"/>
        <v>2.1179791427896215</v>
      </c>
    </row>
    <row r="2637" spans="1:17" x14ac:dyDescent="0.3">
      <c r="A2637" s="1">
        <v>44369</v>
      </c>
      <c r="B2637" s="2">
        <v>347.57</v>
      </c>
      <c r="C2637" s="2">
        <v>57.774999999999999</v>
      </c>
      <c r="D2637" s="2">
        <f t="shared" si="4596"/>
        <v>9.2784617779330374E-3</v>
      </c>
      <c r="E2637" s="2">
        <f t="shared" si="4597"/>
        <v>2.7550435246684081E-2</v>
      </c>
      <c r="F2637" s="11">
        <f t="shared" ref="F2637:G2637" si="4616">B2637/B2385-1</f>
        <v>0.41298439850900204</v>
      </c>
      <c r="G2637" s="11">
        <f t="shared" si="4616"/>
        <v>1.3761052848036188</v>
      </c>
      <c r="H2637" s="9">
        <f t="shared" si="4583"/>
        <v>0.34570406224652933</v>
      </c>
      <c r="I2637" s="9">
        <f t="shared" si="4584"/>
        <v>0.22797710718203559</v>
      </c>
      <c r="J2637" s="7">
        <f t="shared" si="4585"/>
        <v>0.37673847993635401</v>
      </c>
      <c r="K2637" s="7">
        <f t="shared" si="4586"/>
        <v>1.2327436385958079</v>
      </c>
      <c r="L2637" s="11">
        <f t="shared" ref="L2637:M2637" si="4617">B2637/B1881-1</f>
        <v>1.0001185442990264</v>
      </c>
      <c r="M2637" s="11">
        <f t="shared" si="4617"/>
        <v>2.6561133505882051</v>
      </c>
      <c r="N2637" s="9">
        <f t="shared" si="4564"/>
        <v>0.23106881698431112</v>
      </c>
      <c r="O2637" s="9">
        <f t="shared" si="4565"/>
        <v>0.26330863742484834</v>
      </c>
      <c r="P2637" s="7">
        <f t="shared" si="4566"/>
        <v>0.80256255317469716</v>
      </c>
      <c r="Q2637" s="7">
        <f t="shared" si="4567"/>
        <v>2.1381860205797167</v>
      </c>
    </row>
    <row r="2638" spans="1:17" x14ac:dyDescent="0.3">
      <c r="A2638" s="1">
        <v>44370</v>
      </c>
      <c r="B2638" s="2">
        <v>347.74</v>
      </c>
      <c r="C2638" s="2">
        <v>57.875</v>
      </c>
      <c r="D2638" s="2">
        <f t="shared" si="4596"/>
        <v>4.8899053195677563E-4</v>
      </c>
      <c r="E2638" s="2">
        <f t="shared" si="4597"/>
        <v>1.7293562459538218E-3</v>
      </c>
      <c r="F2638" s="11">
        <f t="shared" ref="F2638:G2638" si="4618">B2638/B2386-1</f>
        <v>0.40174559127752585</v>
      </c>
      <c r="G2638" s="11">
        <f t="shared" si="4618"/>
        <v>1.3196392785571143</v>
      </c>
      <c r="H2638" s="9">
        <f t="shared" si="4583"/>
        <v>0.33771831086066079</v>
      </c>
      <c r="I2638" s="9">
        <f t="shared" si="4584"/>
        <v>0.22786758559843262</v>
      </c>
      <c r="J2638" s="7">
        <f t="shared" si="4585"/>
        <v>0.36582206472172474</v>
      </c>
      <c r="K2638" s="7">
        <f t="shared" si="4586"/>
        <v>1.1803786797713096</v>
      </c>
      <c r="L2638" s="11">
        <f t="shared" ref="L2638:M2638" si="4619">B2638/B1882-1</f>
        <v>1.018635253031813</v>
      </c>
      <c r="M2638" s="11">
        <f t="shared" si="4619"/>
        <v>2.7597770444092196</v>
      </c>
      <c r="N2638" s="9">
        <f t="shared" si="4564"/>
        <v>0.2341405552566348</v>
      </c>
      <c r="O2638" s="9">
        <f t="shared" si="4565"/>
        <v>0.26324981533848091</v>
      </c>
      <c r="P2638" s="7">
        <f t="shared" si="4566"/>
        <v>0.81933485109142401</v>
      </c>
      <c r="Q2638" s="7">
        <f t="shared" si="4567"/>
        <v>2.2275028155060266</v>
      </c>
    </row>
    <row r="2639" spans="1:17" x14ac:dyDescent="0.3">
      <c r="A2639" s="1">
        <v>44371</v>
      </c>
      <c r="B2639" s="2">
        <v>349.89</v>
      </c>
      <c r="C2639" s="2">
        <v>58.94</v>
      </c>
      <c r="D2639" s="2">
        <f t="shared" si="4596"/>
        <v>6.1637452714244749E-3</v>
      </c>
      <c r="E2639" s="2">
        <f t="shared" si="4597"/>
        <v>1.8234464903150428E-2</v>
      </c>
      <c r="F2639" s="11">
        <f t="shared" ref="F2639:G2639" si="4620">B2639/B2387-1</f>
        <v>0.44010055885236476</v>
      </c>
      <c r="G2639" s="11">
        <f t="shared" si="4620"/>
        <v>1.5102214650766608</v>
      </c>
      <c r="H2639" s="9">
        <f t="shared" si="4583"/>
        <v>0.36471294368609419</v>
      </c>
      <c r="I2639" s="9">
        <f t="shared" si="4584"/>
        <v>0.22683134023979917</v>
      </c>
      <c r="J2639" s="7">
        <f t="shared" si="4585"/>
        <v>0.40352469958408999</v>
      </c>
      <c r="K2639" s="7">
        <f t="shared" si="4586"/>
        <v>1.3693194806318694</v>
      </c>
      <c r="L2639" s="11">
        <f t="shared" ref="L2639:M2639" si="4621">B2639/B1883-1</f>
        <v>1.0356336243459197</v>
      </c>
      <c r="M2639" s="11">
        <f t="shared" si="4621"/>
        <v>2.8678347606391705</v>
      </c>
      <c r="N2639" s="9">
        <f t="shared" si="4564"/>
        <v>0.23693571124866952</v>
      </c>
      <c r="O2639" s="9">
        <f t="shared" si="4565"/>
        <v>0.26326081880551672</v>
      </c>
      <c r="P2639" s="7">
        <f t="shared" si="4566"/>
        <v>0.83463902524722511</v>
      </c>
      <c r="Q2639" s="7">
        <f t="shared" si="4567"/>
        <v>2.3094662034465241</v>
      </c>
    </row>
    <row r="2640" spans="1:17" x14ac:dyDescent="0.3">
      <c r="A2640" s="1">
        <v>44372</v>
      </c>
      <c r="B2640" s="2">
        <v>349.46</v>
      </c>
      <c r="C2640" s="2">
        <v>58.755000000000003</v>
      </c>
      <c r="D2640" s="2">
        <f t="shared" si="4596"/>
        <v>-1.2297134601759079E-3</v>
      </c>
      <c r="E2640" s="2">
        <f t="shared" si="4597"/>
        <v>-3.143721523644252E-3</v>
      </c>
      <c r="F2640" s="11">
        <f t="shared" ref="F2640:G2640" si="4622">B2640/B2388-1</f>
        <v>0.42476753653346777</v>
      </c>
      <c r="G2640" s="11">
        <f t="shared" si="4622"/>
        <v>1.43771393009024</v>
      </c>
      <c r="H2640" s="9">
        <f t="shared" si="4583"/>
        <v>0.354008668155883</v>
      </c>
      <c r="I2640" s="9">
        <f t="shared" si="4584"/>
        <v>0.22670406067310331</v>
      </c>
      <c r="J2640" s="7">
        <f t="shared" si="4585"/>
        <v>0.38862118638731813</v>
      </c>
      <c r="K2640" s="7">
        <f t="shared" si="4586"/>
        <v>1.2950387190182595</v>
      </c>
      <c r="L2640" s="11">
        <f t="shared" ref="L2640:M2640" si="4623">B2640/B1884-1</f>
        <v>1.0799952383786677</v>
      </c>
      <c r="M2640" s="11">
        <f t="shared" si="4623"/>
        <v>3.1186779292699169</v>
      </c>
      <c r="N2640" s="9">
        <f t="shared" si="4564"/>
        <v>0.24412186815652692</v>
      </c>
      <c r="O2640" s="9">
        <f t="shared" si="4565"/>
        <v>0.26290672159666584</v>
      </c>
      <c r="P2640" s="7">
        <f t="shared" si="4566"/>
        <v>0.87514443429299305</v>
      </c>
      <c r="Q2640" s="7">
        <f t="shared" si="4567"/>
        <v>2.5394720085309683</v>
      </c>
    </row>
    <row r="2641" spans="1:17" x14ac:dyDescent="0.3">
      <c r="A2641" s="1">
        <v>44375</v>
      </c>
      <c r="B2641" s="2">
        <v>353.71</v>
      </c>
      <c r="C2641" s="2">
        <v>60.835000000000001</v>
      </c>
      <c r="D2641" s="2">
        <f t="shared" si="4596"/>
        <v>1.2088262448238272E-2</v>
      </c>
      <c r="E2641" s="2">
        <f t="shared" si="4597"/>
        <v>3.4789025453508038E-2</v>
      </c>
      <c r="F2641" s="11">
        <f t="shared" ref="F2641:G2641" si="4624">B2641/B2389-1</f>
        <v>0.47697393008018518</v>
      </c>
      <c r="G2641" s="11">
        <f t="shared" si="4624"/>
        <v>1.7194903889137239</v>
      </c>
      <c r="H2641" s="9">
        <f t="shared" si="4583"/>
        <v>0.38999535280456166</v>
      </c>
      <c r="I2641" s="9">
        <f t="shared" si="4584"/>
        <v>0.22552932326975697</v>
      </c>
      <c r="J2641" s="7">
        <f t="shared" si="4585"/>
        <v>0.4398855265510293</v>
      </c>
      <c r="K2641" s="7">
        <f t="shared" si="4586"/>
        <v>1.5628000184153583</v>
      </c>
      <c r="L2641" s="11">
        <f t="shared" ref="L2641:M2641" si="4625">B2641/B1885-1</f>
        <v>1.09672648422046</v>
      </c>
      <c r="M2641" s="11">
        <f t="shared" si="4625"/>
        <v>3.2180035638264677</v>
      </c>
      <c r="N2641" s="9">
        <f t="shared" si="4564"/>
        <v>0.24679243715738275</v>
      </c>
      <c r="O2641" s="9">
        <f t="shared" si="4565"/>
        <v>0.26297891751977875</v>
      </c>
      <c r="P2641" s="7">
        <f t="shared" si="4566"/>
        <v>0.89012023770685311</v>
      </c>
      <c r="Q2641" s="7">
        <f t="shared" si="4567"/>
        <v>2.6237164219604856</v>
      </c>
    </row>
    <row r="2642" spans="1:17" x14ac:dyDescent="0.3">
      <c r="A2642" s="1">
        <v>44376</v>
      </c>
      <c r="B2642" s="2">
        <v>354.99</v>
      </c>
      <c r="C2642" s="2">
        <v>61.52</v>
      </c>
      <c r="D2642" s="2">
        <f t="shared" si="4596"/>
        <v>3.6122517054466975E-3</v>
      </c>
      <c r="E2642" s="2">
        <f t="shared" si="4597"/>
        <v>1.1197043957976103E-2</v>
      </c>
      <c r="F2642" s="11">
        <f t="shared" ref="F2642:G2642" si="4626">B2642/B2390-1</f>
        <v>0.46632641428068689</v>
      </c>
      <c r="G2642" s="11">
        <f t="shared" si="4626"/>
        <v>1.664933939787741</v>
      </c>
      <c r="H2642" s="9">
        <f t="shared" si="4583"/>
        <v>0.38276023507903301</v>
      </c>
      <c r="I2642" s="9">
        <f t="shared" si="4584"/>
        <v>0.22534649988978653</v>
      </c>
      <c r="J2642" s="7">
        <f t="shared" si="4585"/>
        <v>0.42956430005949064</v>
      </c>
      <c r="K2642" s="7">
        <f t="shared" si="4586"/>
        <v>1.5087032914036262</v>
      </c>
      <c r="L2642" s="11">
        <f t="shared" ref="L2642:M2642" si="4627">B2642/B1886-1</f>
        <v>1.1333251603644663</v>
      </c>
      <c r="M2642" s="11">
        <f t="shared" si="4627"/>
        <v>3.4438344686107243</v>
      </c>
      <c r="N2642" s="9">
        <f t="shared" si="4564"/>
        <v>0.25256062353700692</v>
      </c>
      <c r="O2642" s="9">
        <f t="shared" si="4565"/>
        <v>0.26284660434115115</v>
      </c>
      <c r="P2642" s="7">
        <f t="shared" si="4566"/>
        <v>0.92331327814615838</v>
      </c>
      <c r="Q2642" s="7">
        <f t="shared" si="4567"/>
        <v>2.8203920824967184</v>
      </c>
    </row>
    <row r="2643" spans="1:17" x14ac:dyDescent="0.3">
      <c r="A2643" s="1">
        <v>44377</v>
      </c>
      <c r="B2643" s="2">
        <v>354.43</v>
      </c>
      <c r="C2643" s="2">
        <v>61.25</v>
      </c>
      <c r="D2643" s="2">
        <f t="shared" si="4596"/>
        <v>-1.5787548034030489E-3</v>
      </c>
      <c r="E2643" s="2">
        <f t="shared" si="4597"/>
        <v>-4.3984757725522476E-3</v>
      </c>
      <c r="F2643" s="11">
        <f t="shared" ref="F2643:G2643" si="4628">B2643/B2391-1</f>
        <v>0.43586764397871813</v>
      </c>
      <c r="G2643" s="11">
        <f t="shared" si="4628"/>
        <v>1.5089605734767022</v>
      </c>
      <c r="H2643" s="9">
        <f t="shared" si="4583"/>
        <v>0.36176929644686739</v>
      </c>
      <c r="I2643" s="9">
        <f t="shared" si="4584"/>
        <v>0.22465244702491385</v>
      </c>
      <c r="J2643" s="7">
        <f t="shared" si="4585"/>
        <v>0.4000877811397785</v>
      </c>
      <c r="K2643" s="7">
        <f t="shared" si="4586"/>
        <v>1.3589076236536943</v>
      </c>
      <c r="L2643" s="11">
        <f t="shared" ref="L2643:M2643" si="4629">B2643/B1887-1</f>
        <v>1.1117953209579734</v>
      </c>
      <c r="M2643" s="11">
        <f t="shared" si="4629"/>
        <v>3.318489480512155</v>
      </c>
      <c r="N2643" s="9">
        <f t="shared" si="4564"/>
        <v>0.24917948290750003</v>
      </c>
      <c r="O2643" s="9">
        <f t="shared" si="4565"/>
        <v>0.26281447643077638</v>
      </c>
      <c r="P2643" s="7">
        <f t="shared" si="4566"/>
        <v>0.90395114174197544</v>
      </c>
      <c r="Q2643" s="7">
        <f t="shared" si="4567"/>
        <v>2.7067325874349839</v>
      </c>
    </row>
    <row r="2644" spans="1:17" x14ac:dyDescent="0.3">
      <c r="A2644" s="1">
        <v>44378</v>
      </c>
      <c r="B2644" s="2">
        <v>354.57</v>
      </c>
      <c r="C2644" s="2">
        <v>61.28</v>
      </c>
      <c r="D2644" s="2">
        <f t="shared" si="4596"/>
        <v>3.9492243108482346E-4</v>
      </c>
      <c r="E2644" s="2">
        <f t="shared" si="4597"/>
        <v>4.8967600749954393E-4</v>
      </c>
      <c r="F2644" s="11">
        <f t="shared" ref="F2644:G2644" si="4630">B2644/B2392-1</f>
        <v>0.41986229454103663</v>
      </c>
      <c r="G2644" s="11">
        <f t="shared" si="4630"/>
        <v>1.4235712873245006</v>
      </c>
      <c r="H2644" s="9">
        <f t="shared" si="4583"/>
        <v>0.35055989123539716</v>
      </c>
      <c r="I2644" s="9">
        <f t="shared" si="4584"/>
        <v>0.22442349065710857</v>
      </c>
      <c r="J2644" s="7">
        <f t="shared" si="4585"/>
        <v>0.38455244035270875</v>
      </c>
      <c r="K2644" s="7">
        <f t="shared" si="4586"/>
        <v>1.2819563184928806</v>
      </c>
      <c r="L2644" s="11">
        <f t="shared" ref="L2644:M2644" si="4631">B2644/B1888-1</f>
        <v>1.1069676648770383</v>
      </c>
      <c r="M2644" s="11">
        <f t="shared" si="4631"/>
        <v>3.3009545199326222</v>
      </c>
      <c r="N2644" s="9">
        <f t="shared" si="4564"/>
        <v>0.24841659606058894</v>
      </c>
      <c r="O2644" s="9">
        <f t="shared" si="4565"/>
        <v>0.26281287422274924</v>
      </c>
      <c r="P2644" s="7">
        <f t="shared" si="4566"/>
        <v>0.89960102617009174</v>
      </c>
      <c r="Q2644" s="7">
        <f t="shared" si="4567"/>
        <v>2.6814112553687282</v>
      </c>
    </row>
    <row r="2645" spans="1:17" x14ac:dyDescent="0.3">
      <c r="A2645" s="1">
        <v>44379</v>
      </c>
      <c r="B2645" s="2">
        <v>358.64</v>
      </c>
      <c r="C2645" s="2">
        <v>63.36</v>
      </c>
      <c r="D2645" s="2">
        <f t="shared" si="4596"/>
        <v>1.1413312154925042E-2</v>
      </c>
      <c r="E2645" s="2">
        <f t="shared" si="4597"/>
        <v>3.3379222073834612E-2</v>
      </c>
      <c r="F2645" s="11">
        <f t="shared" ref="F2645:G2645" si="4632">B2645/B2393-1</f>
        <v>0.42647928017367209</v>
      </c>
      <c r="G2645" s="11">
        <f t="shared" si="4632"/>
        <v>1.4536741214057507</v>
      </c>
      <c r="H2645" s="9">
        <f t="shared" si="4583"/>
        <v>0.35520936662633668</v>
      </c>
      <c r="I2645" s="9">
        <f t="shared" si="4584"/>
        <v>0.22458271463170174</v>
      </c>
      <c r="J2645" s="7">
        <f t="shared" si="4585"/>
        <v>0.39095514908173201</v>
      </c>
      <c r="K2645" s="7">
        <f t="shared" si="4586"/>
        <v>1.3132647054486042</v>
      </c>
      <c r="L2645" s="11">
        <f t="shared" ref="L2645:M2645" si="4633">B2645/B1889-1</f>
        <v>1.116969281987108</v>
      </c>
      <c r="M2645" s="11">
        <f t="shared" si="4633"/>
        <v>3.349437785740764</v>
      </c>
      <c r="N2645" s="9">
        <f t="shared" si="4564"/>
        <v>0.24999516062849444</v>
      </c>
      <c r="O2645" s="9">
        <f t="shared" si="4565"/>
        <v>0.26286126081206618</v>
      </c>
      <c r="P2645" s="7">
        <f t="shared" si="4566"/>
        <v>0.90854547060907964</v>
      </c>
      <c r="Q2645" s="7">
        <f t="shared" si="4567"/>
        <v>2.7328046678295608</v>
      </c>
    </row>
    <row r="2646" spans="1:17" x14ac:dyDescent="0.3">
      <c r="A2646" s="1">
        <v>44383</v>
      </c>
      <c r="B2646" s="2">
        <v>360.19</v>
      </c>
      <c r="C2646" s="2">
        <v>64.209999999999994</v>
      </c>
      <c r="D2646" s="2">
        <f t="shared" si="4596"/>
        <v>4.3125701550427529E-3</v>
      </c>
      <c r="E2646" s="2">
        <f t="shared" si="4597"/>
        <v>1.3326214299786527E-2</v>
      </c>
      <c r="F2646" s="11">
        <f t="shared" ref="F2646:G2646" si="4634">B2646/B2394-1</f>
        <v>0.39826830415858572</v>
      </c>
      <c r="G2646" s="11">
        <f t="shared" si="4634"/>
        <v>1.3163780663780664</v>
      </c>
      <c r="H2646" s="9">
        <f t="shared" si="4583"/>
        <v>0.33523454539631881</v>
      </c>
      <c r="I2646" s="9">
        <f t="shared" si="4584"/>
        <v>0.22342973110588094</v>
      </c>
      <c r="J2646" s="7">
        <f t="shared" si="4585"/>
        <v>0.36379891158013078</v>
      </c>
      <c r="K2646" s="7">
        <f t="shared" si="4586"/>
        <v>1.1837854914311374</v>
      </c>
      <c r="L2646" s="11">
        <f t="shared" ref="L2646:M2646" si="4635">B2646/B1890-1</f>
        <v>1.1510147433998683</v>
      </c>
      <c r="M2646" s="11">
        <f t="shared" si="4635"/>
        <v>3.5649407432158622</v>
      </c>
      <c r="N2646" s="9">
        <f t="shared" si="4564"/>
        <v>0.25531323482312873</v>
      </c>
      <c r="O2646" s="9">
        <f t="shared" si="4565"/>
        <v>0.26276682072195912</v>
      </c>
      <c r="P2646" s="7">
        <f t="shared" si="4566"/>
        <v>0.93938342687495058</v>
      </c>
      <c r="Q2646" s="7">
        <f t="shared" si="4567"/>
        <v>2.9184363559301882</v>
      </c>
    </row>
    <row r="2647" spans="1:17" x14ac:dyDescent="0.3">
      <c r="A2647" s="1">
        <v>44384</v>
      </c>
      <c r="B2647" s="2">
        <v>360.95</v>
      </c>
      <c r="C2647" s="2">
        <v>64.62</v>
      </c>
      <c r="D2647" s="2">
        <f t="shared" si="4596"/>
        <v>2.1077745829432924E-3</v>
      </c>
      <c r="E2647" s="2">
        <f t="shared" si="4597"/>
        <v>6.3649985903954558E-3</v>
      </c>
      <c r="F2647" s="11">
        <f t="shared" ref="F2647:G2647" si="4636">B2647/B2395-1</f>
        <v>0.41093867390918559</v>
      </c>
      <c r="G2647" s="11">
        <f t="shared" si="4636"/>
        <v>1.3779208831646734</v>
      </c>
      <c r="H2647" s="9">
        <f t="shared" si="4583"/>
        <v>0.34425520906943119</v>
      </c>
      <c r="I2647" s="9">
        <f t="shared" si="4584"/>
        <v>0.22327824840690688</v>
      </c>
      <c r="J2647" s="7">
        <f t="shared" si="4585"/>
        <v>0.37620349992513402</v>
      </c>
      <c r="K2647" s="7">
        <f t="shared" si="4586"/>
        <v>1.2443733128088517</v>
      </c>
      <c r="L2647" s="11">
        <f t="shared" ref="L2647:M2647" si="4637">B2647/B1891-1</f>
        <v>1.1291267129751974</v>
      </c>
      <c r="M2647" s="11">
        <f t="shared" si="4637"/>
        <v>3.4313997106080665</v>
      </c>
      <c r="N2647" s="9">
        <f t="shared" si="4564"/>
        <v>0.2519039672474977</v>
      </c>
      <c r="O2647" s="9">
        <f t="shared" si="4565"/>
        <v>0.26268616804315509</v>
      </c>
      <c r="P2647" s="7">
        <f t="shared" si="4566"/>
        <v>0.91977092191844689</v>
      </c>
      <c r="Q2647" s="7">
        <f t="shared" si="4567"/>
        <v>2.8022058924865809</v>
      </c>
    </row>
    <row r="2648" spans="1:17" x14ac:dyDescent="0.3">
      <c r="A2648" s="1">
        <v>44385</v>
      </c>
      <c r="B2648" s="2">
        <v>358.77</v>
      </c>
      <c r="C2648" s="2">
        <v>63.5</v>
      </c>
      <c r="D2648" s="2">
        <f t="shared" si="4596"/>
        <v>-6.0579299363442635E-3</v>
      </c>
      <c r="E2648" s="2">
        <f t="shared" si="4597"/>
        <v>-1.7484054497706295E-2</v>
      </c>
      <c r="F2648" s="11">
        <f t="shared" ref="F2648:G2648" si="4638">B2648/B2396-1</f>
        <v>0.3841851722389793</v>
      </c>
      <c r="G2648" s="11">
        <f t="shared" si="4638"/>
        <v>1.250177179305457</v>
      </c>
      <c r="H2648" s="9">
        <f t="shared" si="4583"/>
        <v>0.32511164321608893</v>
      </c>
      <c r="I2648" s="9">
        <f t="shared" si="4584"/>
        <v>0.22309076703723571</v>
      </c>
      <c r="J2648" s="7">
        <f t="shared" si="4585"/>
        <v>0.35016512265361821</v>
      </c>
      <c r="K2648" s="7">
        <f t="shared" si="4586"/>
        <v>1.1199070070665398</v>
      </c>
      <c r="L2648" s="11">
        <f t="shared" ref="L2648:M2648" si="4639">B2648/B1892-1</f>
        <v>1.0838500315682049</v>
      </c>
      <c r="M2648" s="11">
        <f t="shared" si="4639"/>
        <v>3.1670768120221808</v>
      </c>
      <c r="N2648" s="9">
        <f t="shared" si="4564"/>
        <v>0.24473905316075481</v>
      </c>
      <c r="O2648" s="9">
        <f t="shared" si="4565"/>
        <v>0.26258511886191843</v>
      </c>
      <c r="P2648" s="7">
        <f t="shared" si="4566"/>
        <v>0.87909587293288549</v>
      </c>
      <c r="Q2648" s="7">
        <f t="shared" si="4567"/>
        <v>2.5673168326050386</v>
      </c>
    </row>
    <row r="2649" spans="1:17" x14ac:dyDescent="0.3">
      <c r="A2649" s="1">
        <v>44386</v>
      </c>
      <c r="B2649" s="2">
        <v>361.01</v>
      </c>
      <c r="C2649" s="2">
        <v>64.575000000000003</v>
      </c>
      <c r="D2649" s="2">
        <f t="shared" si="4596"/>
        <v>6.2241441314191013E-3</v>
      </c>
      <c r="E2649" s="2">
        <f t="shared" si="4597"/>
        <v>1.6787433083258283E-2</v>
      </c>
      <c r="F2649" s="11">
        <f t="shared" ref="F2649:G2649" si="4640">B2649/B2397-1</f>
        <v>0.38119295802399233</v>
      </c>
      <c r="G2649" s="11">
        <f t="shared" si="4640"/>
        <v>1.2324978392394121</v>
      </c>
      <c r="H2649" s="9">
        <f t="shared" si="4583"/>
        <v>0.32294758807297003</v>
      </c>
      <c r="I2649" s="9">
        <f t="shared" si="4584"/>
        <v>0.22303236007861407</v>
      </c>
      <c r="J2649" s="7">
        <f t="shared" si="4585"/>
        <v>0.34726400260837798</v>
      </c>
      <c r="K2649" s="7">
        <f t="shared" si="4586"/>
        <v>1.1064357746196696</v>
      </c>
      <c r="L2649" s="11">
        <f t="shared" ref="L2649:M2649" si="4641">B2649/B1893-1</f>
        <v>1.0781632539105517</v>
      </c>
      <c r="M2649" s="11">
        <f t="shared" si="4641"/>
        <v>3.1228787046850464</v>
      </c>
      <c r="N2649" s="9">
        <f t="shared" si="4564"/>
        <v>0.2438281508631549</v>
      </c>
      <c r="O2649" s="9">
        <f t="shared" si="4565"/>
        <v>0.26256214933641331</v>
      </c>
      <c r="P2649" s="7">
        <f t="shared" si="4566"/>
        <v>0.87400177163733317</v>
      </c>
      <c r="Q2649" s="7">
        <f t="shared" si="4567"/>
        <v>2.5387673036744971</v>
      </c>
    </row>
    <row r="2650" spans="1:17" x14ac:dyDescent="0.3">
      <c r="A2650" s="1">
        <v>44389</v>
      </c>
      <c r="B2650" s="2">
        <v>362.42</v>
      </c>
      <c r="C2650" s="2">
        <v>65.385000000000005</v>
      </c>
      <c r="D2650" s="2">
        <f t="shared" si="4596"/>
        <v>3.898101503766811E-3</v>
      </c>
      <c r="E2650" s="2">
        <f t="shared" si="4597"/>
        <v>1.2465535376561494E-2</v>
      </c>
      <c r="F2650" s="11">
        <f t="shared" ref="F2650:G2650" si="4642">B2650/B2398-1</f>
        <v>0.37718498252013988</v>
      </c>
      <c r="G2650" s="11">
        <f t="shared" si="4642"/>
        <v>1.2136267456622938</v>
      </c>
      <c r="H2650" s="9">
        <f t="shared" si="4583"/>
        <v>0.32004154806621338</v>
      </c>
      <c r="I2650" s="9">
        <f t="shared" si="4584"/>
        <v>0.22297925326221082</v>
      </c>
      <c r="J2650" s="7">
        <f t="shared" si="4585"/>
        <v>0.3433703924927316</v>
      </c>
      <c r="K2650" s="7">
        <f t="shared" si="4586"/>
        <v>1.0883740171454974</v>
      </c>
      <c r="L2650" s="11">
        <f t="shared" ref="L2650:M2650" si="4643">B2650/B1894-1</f>
        <v>1.0847498380726561</v>
      </c>
      <c r="M2650" s="11">
        <f t="shared" si="4643"/>
        <v>3.1646496815286627</v>
      </c>
      <c r="N2650" s="9">
        <f t="shared" si="4564"/>
        <v>0.24488295543754868</v>
      </c>
      <c r="O2650" s="9">
        <f t="shared" si="4565"/>
        <v>0.26256755755948086</v>
      </c>
      <c r="P2650" s="7">
        <f t="shared" si="4566"/>
        <v>0.87993327255194065</v>
      </c>
      <c r="Q2650" s="7">
        <f t="shared" si="4567"/>
        <v>2.5723846719119181</v>
      </c>
    </row>
    <row r="2651" spans="1:17" x14ac:dyDescent="0.3">
      <c r="A2651" s="1">
        <v>44390</v>
      </c>
      <c r="B2651" s="2">
        <v>362.42</v>
      </c>
      <c r="C2651" s="2">
        <v>65.349999999999994</v>
      </c>
      <c r="D2651" s="2">
        <f t="shared" si="4596"/>
        <v>0</v>
      </c>
      <c r="E2651" s="2">
        <f t="shared" si="4597"/>
        <v>-5.3543428823483498E-4</v>
      </c>
      <c r="F2651" s="11">
        <f t="shared" ref="F2651:G2651" si="4644">B2651/B2399-1</f>
        <v>0.40610917617955944</v>
      </c>
      <c r="G2651" s="11">
        <f t="shared" si="4644"/>
        <v>1.3581416328371674</v>
      </c>
      <c r="H2651" s="9">
        <f t="shared" si="4583"/>
        <v>0.3408264405726848</v>
      </c>
      <c r="I2651" s="9">
        <f t="shared" si="4584"/>
        <v>0.22188561786237043</v>
      </c>
      <c r="J2651" s="7">
        <f t="shared" si="4585"/>
        <v>0.37191809070005499</v>
      </c>
      <c r="K2651" s="7">
        <f t="shared" si="4586"/>
        <v>1.2276111951013178</v>
      </c>
      <c r="L2651" s="11">
        <f t="shared" ref="L2651:M2651" si="4645">B2651/B1895-1</f>
        <v>1.0953856649764977</v>
      </c>
      <c r="M2651" s="11">
        <f t="shared" si="4645"/>
        <v>3.2241685789082446</v>
      </c>
      <c r="N2651" s="9">
        <f t="shared" si="4564"/>
        <v>0.24657920824206683</v>
      </c>
      <c r="O2651" s="9">
        <f t="shared" si="4565"/>
        <v>0.26254481969869103</v>
      </c>
      <c r="P2651" s="7">
        <f t="shared" si="4566"/>
        <v>0.88955802250967664</v>
      </c>
      <c r="Q2651" s="7">
        <f t="shared" si="4567"/>
        <v>2.627924829316667</v>
      </c>
    </row>
    <row r="2652" spans="1:17" x14ac:dyDescent="0.3">
      <c r="A2652" s="1">
        <v>44391</v>
      </c>
      <c r="B2652" s="2">
        <v>363.07</v>
      </c>
      <c r="C2652" s="2">
        <v>65.704999999999998</v>
      </c>
      <c r="D2652" s="2">
        <f t="shared" si="4596"/>
        <v>1.7918928556496538E-3</v>
      </c>
      <c r="E2652" s="2">
        <f t="shared" si="4597"/>
        <v>5.4175860253704491E-3</v>
      </c>
      <c r="F2652" s="11">
        <f t="shared" ref="F2652:G2652" si="4646">B2652/B2400-1</f>
        <v>0.39873098304510113</v>
      </c>
      <c r="G2652" s="11">
        <f t="shared" si="4646"/>
        <v>1.3217314487632508</v>
      </c>
      <c r="H2652" s="9">
        <f t="shared" si="4583"/>
        <v>0.33556538487336302</v>
      </c>
      <c r="I2652" s="9">
        <f t="shared" si="4584"/>
        <v>0.22181256813300426</v>
      </c>
      <c r="J2652" s="7">
        <f t="shared" si="4585"/>
        <v>0.36474142325933334</v>
      </c>
      <c r="K2652" s="7">
        <f t="shared" si="4586"/>
        <v>1.1930482815458481</v>
      </c>
      <c r="L2652" s="11">
        <f t="shared" ref="L2652:M2652" si="4647">B2652/B1896-1</f>
        <v>1.0635848072142204</v>
      </c>
      <c r="M2652" s="11">
        <f t="shared" si="4647"/>
        <v>3.0473946494680888</v>
      </c>
      <c r="N2652" s="9">
        <f t="shared" si="4564"/>
        <v>0.2414815560295448</v>
      </c>
      <c r="O2652" s="9">
        <f t="shared" si="4565"/>
        <v>0.26238031205937007</v>
      </c>
      <c r="P2652" s="7">
        <f t="shared" si="4566"/>
        <v>0.86112198918700522</v>
      </c>
      <c r="Q2652" s="7">
        <f t="shared" si="4567"/>
        <v>2.4692822360248998</v>
      </c>
    </row>
    <row r="2653" spans="1:17" x14ac:dyDescent="0.3">
      <c r="A2653" s="1">
        <v>44392</v>
      </c>
      <c r="B2653" s="2">
        <v>360.52</v>
      </c>
      <c r="C2653" s="2">
        <v>64.344999999999999</v>
      </c>
      <c r="D2653" s="2">
        <f t="shared" si="4596"/>
        <v>-7.0482194514523864E-3</v>
      </c>
      <c r="E2653" s="2">
        <f t="shared" si="4597"/>
        <v>-2.0915795149973125E-2</v>
      </c>
      <c r="F2653" s="11">
        <f t="shared" ref="F2653:G2653" si="4648">B2653/B2401-1</f>
        <v>0.38608547347667854</v>
      </c>
      <c r="G2653" s="11">
        <f t="shared" si="4648"/>
        <v>1.2624824191279886</v>
      </c>
      <c r="H2653" s="9">
        <f t="shared" si="4583"/>
        <v>0.32648356804133782</v>
      </c>
      <c r="I2653" s="9">
        <f t="shared" si="4584"/>
        <v>0.22196895461699603</v>
      </c>
      <c r="J2653" s="7">
        <f t="shared" si="4585"/>
        <v>0.35235627461641683</v>
      </c>
      <c r="K2653" s="7">
        <f t="shared" si="4586"/>
        <v>1.1334379263283183</v>
      </c>
      <c r="L2653" s="11">
        <f t="shared" ref="L2653:M2653" si="4649">B2653/B1897-1</f>
        <v>1.0473795846974672</v>
      </c>
      <c r="M2653" s="11">
        <f t="shared" si="4649"/>
        <v>2.952079993612303</v>
      </c>
      <c r="N2653" s="9">
        <f t="shared" si="4564"/>
        <v>0.23885357470769669</v>
      </c>
      <c r="O2653" s="9">
        <f t="shared" si="4565"/>
        <v>0.26242096648447916</v>
      </c>
      <c r="P2653" s="7">
        <f t="shared" si="4566"/>
        <v>0.84644760323452672</v>
      </c>
      <c r="Q2653" s="7">
        <f t="shared" si="4567"/>
        <v>2.3872143674728701</v>
      </c>
    </row>
    <row r="2654" spans="1:17" x14ac:dyDescent="0.3">
      <c r="A2654" s="1">
        <v>44393</v>
      </c>
      <c r="B2654" s="2">
        <v>357.6</v>
      </c>
      <c r="C2654" s="2">
        <v>62.765000000000001</v>
      </c>
      <c r="D2654" s="2">
        <f t="shared" si="4596"/>
        <v>-8.1323903888497993E-3</v>
      </c>
      <c r="E2654" s="2">
        <f t="shared" si="4597"/>
        <v>-2.4861637675456395E-2</v>
      </c>
      <c r="F2654" s="11">
        <f t="shared" ref="F2654:G2654" si="4650">B2654/B2402-1</f>
        <v>0.38430325531917364</v>
      </c>
      <c r="G2654" s="11">
        <f t="shared" si="4650"/>
        <v>1.2553000359324473</v>
      </c>
      <c r="H2654" s="9">
        <f t="shared" si="4583"/>
        <v>0.32519694830827622</v>
      </c>
      <c r="I2654" s="9">
        <f t="shared" si="4584"/>
        <v>0.2220198532866782</v>
      </c>
      <c r="J2654" s="7">
        <f t="shared" si="4585"/>
        <v>0.35060216436923408</v>
      </c>
      <c r="K2654" s="7">
        <f t="shared" si="4586"/>
        <v>1.125002919556457</v>
      </c>
      <c r="L2654" s="11">
        <f t="shared" ref="L2654:M2654" si="4651">B2654/B1898-1</f>
        <v>1.0356709203612064</v>
      </c>
      <c r="M2654" s="11">
        <f t="shared" si="4651"/>
        <v>2.8811867718716759</v>
      </c>
      <c r="N2654" s="9">
        <f t="shared" si="4564"/>
        <v>0.23694181838458089</v>
      </c>
      <c r="O2654" s="9">
        <f t="shared" si="4565"/>
        <v>0.26246619411742844</v>
      </c>
      <c r="P2654" s="7">
        <f t="shared" si="4566"/>
        <v>0.83582266633874713</v>
      </c>
      <c r="Q2654" s="7">
        <f t="shared" si="4567"/>
        <v>2.3283662707694326</v>
      </c>
    </row>
    <row r="2655" spans="1:17" x14ac:dyDescent="0.3">
      <c r="A2655" s="1">
        <v>44396</v>
      </c>
      <c r="B2655" s="2">
        <v>354.67</v>
      </c>
      <c r="C2655" s="2">
        <v>61.26</v>
      </c>
      <c r="D2655" s="2">
        <f t="shared" si="4596"/>
        <v>-8.227263613804086E-3</v>
      </c>
      <c r="E2655" s="2">
        <f t="shared" si="4597"/>
        <v>-2.4270491865542598E-2</v>
      </c>
      <c r="F2655" s="11">
        <f t="shared" ref="F2655:G2655" si="4652">B2655/B2403-1</f>
        <v>0.37137311309081911</v>
      </c>
      <c r="G2655" s="11">
        <f t="shared" si="4652"/>
        <v>1.1909871244635193</v>
      </c>
      <c r="H2655" s="9">
        <f t="shared" si="4583"/>
        <v>0.31581251022954571</v>
      </c>
      <c r="I2655" s="9">
        <f t="shared" si="4584"/>
        <v>0.22222294020390462</v>
      </c>
      <c r="J2655" s="7">
        <f t="shared" si="4585"/>
        <v>0.33792645342859751</v>
      </c>
      <c r="K2655" s="7">
        <f t="shared" si="4586"/>
        <v>1.0651727363954322</v>
      </c>
      <c r="L2655" s="11">
        <f t="shared" ref="L2655:M2655" si="4653">B2655/B1899-1</f>
        <v>1.0067841491947007</v>
      </c>
      <c r="M2655" s="11">
        <f t="shared" si="4653"/>
        <v>2.7192867420723821</v>
      </c>
      <c r="N2655" s="9">
        <f t="shared" si="4564"/>
        <v>0.23217783834972605</v>
      </c>
      <c r="O2655" s="9">
        <f t="shared" si="4565"/>
        <v>0.26250271262334407</v>
      </c>
      <c r="P2655" s="7">
        <f t="shared" si="4566"/>
        <v>0.80971975870787727</v>
      </c>
      <c r="Q2655" s="7">
        <f t="shared" si="4567"/>
        <v>2.1878507521801254</v>
      </c>
    </row>
    <row r="2656" spans="1:17" x14ac:dyDescent="0.3">
      <c r="A2656" s="1">
        <v>44397</v>
      </c>
      <c r="B2656" s="2">
        <v>358.79</v>
      </c>
      <c r="C2656" s="2">
        <v>63.28</v>
      </c>
      <c r="D2656" s="2">
        <f t="shared" si="4596"/>
        <v>1.1549479430646919E-2</v>
      </c>
      <c r="E2656" s="2">
        <f t="shared" si="4597"/>
        <v>3.2442222054769307E-2</v>
      </c>
      <c r="F2656" s="11">
        <f t="shared" ref="F2656:G2656" si="4654">B2656/B2404-1</f>
        <v>0.34903034801290711</v>
      </c>
      <c r="G2656" s="11">
        <f t="shared" si="4654"/>
        <v>1.08569545154911</v>
      </c>
      <c r="H2656" s="9">
        <f t="shared" si="4583"/>
        <v>0.29938607364633513</v>
      </c>
      <c r="I2656" s="9">
        <f t="shared" si="4584"/>
        <v>0.22084808132083422</v>
      </c>
      <c r="J2656" s="7">
        <f t="shared" si="4585"/>
        <v>0.31652953756306257</v>
      </c>
      <c r="K2656" s="7">
        <f t="shared" si="4586"/>
        <v>0.97126562032568287</v>
      </c>
      <c r="L2656" s="11">
        <f t="shared" ref="L2656:M2656" si="4655">B2656/B1900-1</f>
        <v>1.0339315496065242</v>
      </c>
      <c r="M2656" s="11">
        <f t="shared" si="4655"/>
        <v>2.8665289836919001</v>
      </c>
      <c r="N2656" s="9">
        <f t="shared" si="4564"/>
        <v>0.23665688132198381</v>
      </c>
      <c r="O2656" s="9">
        <f t="shared" si="4565"/>
        <v>0.26256926100968592</v>
      </c>
      <c r="P2656" s="7">
        <f t="shared" si="4566"/>
        <v>0.83410517354549985</v>
      </c>
      <c r="Q2656" s="7">
        <f t="shared" si="4567"/>
        <v>2.3174174533557941</v>
      </c>
    </row>
    <row r="2657" spans="1:17" x14ac:dyDescent="0.3">
      <c r="A2657" s="1">
        <v>44398</v>
      </c>
      <c r="B2657" s="2">
        <v>361.56</v>
      </c>
      <c r="C2657" s="2">
        <v>64.724999999999994</v>
      </c>
      <c r="D2657" s="2">
        <f t="shared" si="4596"/>
        <v>7.6907438140083025E-3</v>
      </c>
      <c r="E2657" s="2">
        <f t="shared" si="4597"/>
        <v>2.2578202178202861E-2</v>
      </c>
      <c r="F2657" s="11">
        <f t="shared" ref="F2657:G2657" si="4656">B2657/B2405-1</f>
        <v>0.37376092319652066</v>
      </c>
      <c r="G2657" s="11">
        <f t="shared" si="4656"/>
        <v>1.2037793667007146</v>
      </c>
      <c r="H2657" s="9">
        <f t="shared" si="4583"/>
        <v>0.31755217807552488</v>
      </c>
      <c r="I2657" s="9">
        <f t="shared" si="4584"/>
        <v>0.22063276210485069</v>
      </c>
      <c r="J2657" s="7">
        <f t="shared" si="4585"/>
        <v>0.34072802708096717</v>
      </c>
      <c r="K2657" s="7">
        <f t="shared" si="4586"/>
        <v>1.0825682414248723</v>
      </c>
      <c r="L2657" s="11">
        <f t="shared" ref="L2657:M2657" si="4657">B2657/B1901-1</f>
        <v>1.0599373632277591</v>
      </c>
      <c r="M2657" s="11">
        <f t="shared" si="4657"/>
        <v>3.0141775354903526</v>
      </c>
      <c r="N2657" s="9">
        <f t="shared" si="4564"/>
        <v>0.24089185871303126</v>
      </c>
      <c r="O2657" s="9">
        <f t="shared" si="4565"/>
        <v>0.26257556350500977</v>
      </c>
      <c r="P2657" s="7">
        <f t="shared" si="4566"/>
        <v>0.85754678860761158</v>
      </c>
      <c r="Q2657" s="7">
        <f t="shared" si="4567"/>
        <v>2.446146740306482</v>
      </c>
    </row>
    <row r="2658" spans="1:17" x14ac:dyDescent="0.3">
      <c r="A2658" s="1">
        <v>44399</v>
      </c>
      <c r="B2658" s="2">
        <v>363.95</v>
      </c>
      <c r="C2658" s="2">
        <v>66.084999999999994</v>
      </c>
      <c r="D2658" s="2">
        <f t="shared" si="4596"/>
        <v>6.5884926340566722E-3</v>
      </c>
      <c r="E2658" s="2">
        <f t="shared" si="4597"/>
        <v>2.0794266572168589E-2</v>
      </c>
      <c r="F2658" s="11">
        <f t="shared" ref="F2658:G2658" si="4658">B2658/B2406-1</f>
        <v>0.37798726398252902</v>
      </c>
      <c r="G2658" s="11">
        <f t="shared" si="4658"/>
        <v>1.2243352406597103</v>
      </c>
      <c r="H2658" s="9">
        <f t="shared" si="4583"/>
        <v>0.32062393015581497</v>
      </c>
      <c r="I2658" s="9">
        <f t="shared" si="4584"/>
        <v>0.22068547175170464</v>
      </c>
      <c r="J2658" s="7">
        <f t="shared" si="4585"/>
        <v>0.3448371012877558</v>
      </c>
      <c r="K2658" s="7">
        <f t="shared" si="4586"/>
        <v>1.101628335198011</v>
      </c>
      <c r="L2658" s="11">
        <f t="shared" ref="L2658:M2658" si="4659">B2658/B1902-1</f>
        <v>1.074018438505453</v>
      </c>
      <c r="M2658" s="11">
        <f t="shared" si="4659"/>
        <v>3.104225019718414</v>
      </c>
      <c r="N2658" s="9">
        <f t="shared" si="4564"/>
        <v>0.24316266669300915</v>
      </c>
      <c r="O2658" s="9">
        <f t="shared" si="4565"/>
        <v>0.26259477786541363</v>
      </c>
      <c r="P2658" s="7">
        <f t="shared" si="4566"/>
        <v>0.87021607820944391</v>
      </c>
      <c r="Q2658" s="7">
        <f t="shared" si="4567"/>
        <v>2.5168220877552105</v>
      </c>
    </row>
    <row r="2659" spans="1:17" x14ac:dyDescent="0.3">
      <c r="A2659" s="1">
        <v>44400</v>
      </c>
      <c r="B2659" s="2">
        <v>368.2</v>
      </c>
      <c r="C2659" s="2">
        <v>68.28</v>
      </c>
      <c r="D2659" s="2">
        <f t="shared" si="4596"/>
        <v>1.1609773234710484E-2</v>
      </c>
      <c r="E2659" s="2">
        <f t="shared" si="4597"/>
        <v>3.2675105716469983E-2</v>
      </c>
      <c r="F2659" s="11">
        <f t="shared" ref="F2659:G2659" si="4660">B2659/B2407-1</f>
        <v>0.43146891181537228</v>
      </c>
      <c r="G2659" s="11">
        <f t="shared" si="4660"/>
        <v>1.4935634072856754</v>
      </c>
      <c r="H2659" s="9">
        <f t="shared" si="4583"/>
        <v>0.35870112811124893</v>
      </c>
      <c r="I2659" s="9">
        <f t="shared" si="4584"/>
        <v>0.21916590449861065</v>
      </c>
      <c r="J2659" s="7">
        <f t="shared" si="4585"/>
        <v>0.3974990989157472</v>
      </c>
      <c r="K2659" s="7">
        <f t="shared" si="4586"/>
        <v>1.3630467039817793</v>
      </c>
      <c r="L2659" s="11">
        <f t="shared" ref="L2659:M2659" si="4661">B2659/B1903-1</f>
        <v>1.0915772264618036</v>
      </c>
      <c r="M2659" s="11">
        <f t="shared" si="4661"/>
        <v>3.2040710776164616</v>
      </c>
      <c r="N2659" s="9">
        <f t="shared" si="4564"/>
        <v>0.24597281172606181</v>
      </c>
      <c r="O2659" s="9">
        <f t="shared" si="4565"/>
        <v>0.26266351550938327</v>
      </c>
      <c r="P2659" s="7">
        <f t="shared" si="4566"/>
        <v>0.88594731984705355</v>
      </c>
      <c r="Q2659" s="7">
        <f t="shared" si="4567"/>
        <v>2.6051437798962631</v>
      </c>
    </row>
    <row r="2660" spans="1:17" x14ac:dyDescent="0.3">
      <c r="A2660" s="1">
        <v>44403</v>
      </c>
      <c r="B2660" s="2">
        <v>368.49</v>
      </c>
      <c r="C2660" s="2">
        <v>68.564999999999998</v>
      </c>
      <c r="D2660" s="2">
        <f t="shared" si="4596"/>
        <v>7.8730542013533795E-4</v>
      </c>
      <c r="E2660" s="2">
        <f t="shared" si="4597"/>
        <v>4.1653025255774185E-3</v>
      </c>
      <c r="F2660" s="11">
        <f t="shared" ref="F2660:G2660" si="4662">B2660/B2408-1</f>
        <v>0.446330459957343</v>
      </c>
      <c r="G2660" s="11">
        <f t="shared" si="4662"/>
        <v>1.5802991814846172</v>
      </c>
      <c r="H2660" s="9">
        <f t="shared" si="4583"/>
        <v>0.36902963148377177</v>
      </c>
      <c r="I2660" s="9">
        <f t="shared" si="4584"/>
        <v>0.21889141651202562</v>
      </c>
      <c r="J2660" s="7">
        <f t="shared" si="4585"/>
        <v>0.41209286507124077</v>
      </c>
      <c r="K2660" s="7">
        <f t="shared" si="4586"/>
        <v>1.4387323105769991</v>
      </c>
      <c r="L2660" s="11">
        <f t="shared" ref="L2660:M2660" si="4663">B2660/B1904-1</f>
        <v>1.0846333180399501</v>
      </c>
      <c r="M2660" s="11">
        <f t="shared" si="4663"/>
        <v>3.1684652095935801</v>
      </c>
      <c r="N2660" s="9">
        <f t="shared" si="4564"/>
        <v>0.24486432437896849</v>
      </c>
      <c r="O2660" s="9">
        <f t="shared" si="4565"/>
        <v>0.26265728580296993</v>
      </c>
      <c r="P2660" s="7">
        <f t="shared" si="4566"/>
        <v>0.87969531733181339</v>
      </c>
      <c r="Q2660" s="7">
        <f t="shared" si="4567"/>
        <v>2.5695139829998865</v>
      </c>
    </row>
    <row r="2661" spans="1:17" x14ac:dyDescent="0.3">
      <c r="A2661" s="1">
        <v>44404</v>
      </c>
      <c r="B2661" s="2">
        <v>364.43</v>
      </c>
      <c r="C2661" s="2">
        <v>66.325000000000003</v>
      </c>
      <c r="D2661" s="2">
        <f t="shared" si="4596"/>
        <v>-1.1079085108937655E-2</v>
      </c>
      <c r="E2661" s="2">
        <f t="shared" si="4597"/>
        <v>-3.3215300428013933E-2</v>
      </c>
      <c r="F2661" s="11">
        <f t="shared" ref="F2661:G2661" si="4664">B2661/B2409-1</f>
        <v>0.40531956819673476</v>
      </c>
      <c r="G2661" s="11">
        <f t="shared" si="4664"/>
        <v>1.3687499999999999</v>
      </c>
      <c r="H2661" s="9">
        <f t="shared" si="4583"/>
        <v>0.34026472759655801</v>
      </c>
      <c r="I2661" s="9">
        <f t="shared" si="4584"/>
        <v>0.21864211303513831</v>
      </c>
      <c r="J2661" s="7">
        <f t="shared" si="4585"/>
        <v>0.37212761770824065</v>
      </c>
      <c r="K2661" s="7">
        <f t="shared" si="4586"/>
        <v>1.2382056631495266</v>
      </c>
      <c r="L2661" s="11">
        <f t="shared" ref="L2661:M2661" si="4665">B2661/B1905-1</f>
        <v>1.0332467619416912</v>
      </c>
      <c r="M2661" s="11">
        <f t="shared" si="4665"/>
        <v>2.8708227796388597</v>
      </c>
      <c r="N2661" s="9">
        <f t="shared" si="4564"/>
        <v>0.2365446351701723</v>
      </c>
      <c r="O2661" s="9">
        <f t="shared" si="4565"/>
        <v>0.26264318139406312</v>
      </c>
      <c r="P2661" s="7">
        <f t="shared" si="4566"/>
        <v>0.83338089215870603</v>
      </c>
      <c r="Q2661" s="7">
        <f t="shared" si="4567"/>
        <v>2.3123313163140859</v>
      </c>
    </row>
    <row r="2662" spans="1:17" x14ac:dyDescent="0.3">
      <c r="A2662" s="1">
        <v>44405</v>
      </c>
      <c r="B2662" s="2">
        <v>365.83</v>
      </c>
      <c r="C2662" s="2">
        <v>67.05</v>
      </c>
      <c r="D2662" s="2">
        <f t="shared" si="4596"/>
        <v>3.8342555122185583E-3</v>
      </c>
      <c r="E2662" s="2">
        <f t="shared" si="4597"/>
        <v>1.0871709703884035E-2</v>
      </c>
      <c r="F2662" s="11">
        <f t="shared" ref="F2662:G2662" si="4666">B2662/B2410-1</f>
        <v>0.42890064135113382</v>
      </c>
      <c r="G2662" s="11">
        <f t="shared" si="4666"/>
        <v>1.4881714444753684</v>
      </c>
      <c r="H2662" s="9">
        <f t="shared" si="4583"/>
        <v>0.356905366335246</v>
      </c>
      <c r="I2662" s="9">
        <f t="shared" si="4584"/>
        <v>0.2181949461623145</v>
      </c>
      <c r="J2662" s="7">
        <f t="shared" si="4585"/>
        <v>0.39528800487210525</v>
      </c>
      <c r="K2662" s="7">
        <f t="shared" si="4586"/>
        <v>1.3548462615489578</v>
      </c>
      <c r="L2662" s="11">
        <f t="shared" ref="L2662:M2662" si="4667">B2662/B1906-1</f>
        <v>1.0724587270096611</v>
      </c>
      <c r="M2662" s="11">
        <f t="shared" si="4667"/>
        <v>3.0918827542856446</v>
      </c>
      <c r="N2662" s="9">
        <f t="shared" si="4564"/>
        <v>0.2429118977459255</v>
      </c>
      <c r="O2662" s="9">
        <f t="shared" si="4565"/>
        <v>0.26248148062381721</v>
      </c>
      <c r="P2662" s="7">
        <f t="shared" si="4566"/>
        <v>0.86897640076939608</v>
      </c>
      <c r="Q2662" s="7">
        <f t="shared" si="4567"/>
        <v>2.5117130124529212</v>
      </c>
    </row>
    <row r="2663" spans="1:17" x14ac:dyDescent="0.3">
      <c r="A2663" s="1">
        <v>44406</v>
      </c>
      <c r="B2663" s="2">
        <v>366.48</v>
      </c>
      <c r="C2663" s="2">
        <v>67.38</v>
      </c>
      <c r="D2663" s="2">
        <f t="shared" si="4596"/>
        <v>1.7752049560930741E-3</v>
      </c>
      <c r="E2663" s="2">
        <f t="shared" si="4597"/>
        <v>4.9096282507192683E-3</v>
      </c>
      <c r="F2663" s="11">
        <f t="shared" ref="F2663:G2663" si="4668">B2663/B2411-1</f>
        <v>0.41512876443828706</v>
      </c>
      <c r="G2663" s="11">
        <f t="shared" si="4668"/>
        <v>1.418087206172618</v>
      </c>
      <c r="H2663" s="9">
        <f t="shared" si="4583"/>
        <v>0.34722052655801716</v>
      </c>
      <c r="I2663" s="9">
        <f t="shared" si="4584"/>
        <v>0.21796310274162303</v>
      </c>
      <c r="J2663" s="7">
        <f t="shared" si="4585"/>
        <v>0.38190995752684054</v>
      </c>
      <c r="K2663" s="7">
        <f t="shared" si="4586"/>
        <v>1.2884528227317413</v>
      </c>
      <c r="L2663" s="11">
        <f t="shared" ref="L2663:M2663" si="4669">B2663/B1907-1</f>
        <v>1.1045438231282754</v>
      </c>
      <c r="M2663" s="11">
        <f t="shared" si="4669"/>
        <v>3.2910364591625534</v>
      </c>
      <c r="N2663" s="9">
        <f t="shared" si="4564"/>
        <v>0.24803291084871423</v>
      </c>
      <c r="O2663" s="9">
        <f t="shared" si="4565"/>
        <v>0.26234720946708767</v>
      </c>
      <c r="P2663" s="7">
        <f t="shared" si="4566"/>
        <v>0.89811188069033787</v>
      </c>
      <c r="Q2663" s="7">
        <f t="shared" si="4567"/>
        <v>2.680852600938568</v>
      </c>
    </row>
    <row r="2664" spans="1:17" x14ac:dyDescent="0.3">
      <c r="A2664" s="1">
        <v>44407</v>
      </c>
      <c r="B2664" s="2">
        <v>364.57</v>
      </c>
      <c r="C2664" s="2">
        <v>66.37</v>
      </c>
      <c r="D2664" s="2">
        <f t="shared" si="4596"/>
        <v>-5.225372672094733E-3</v>
      </c>
      <c r="E2664" s="2">
        <f t="shared" si="4597"/>
        <v>-1.5103090820573055E-2</v>
      </c>
      <c r="F2664" s="11">
        <f t="shared" ref="F2664:G2664" si="4670">B2664/B2412-1</f>
        <v>0.40042185129799357</v>
      </c>
      <c r="G2664" s="11">
        <f t="shared" si="4670"/>
        <v>1.3437803478414412</v>
      </c>
      <c r="H2664" s="9">
        <f t="shared" si="4583"/>
        <v>0.33677351358845803</v>
      </c>
      <c r="I2664" s="9">
        <f t="shared" si="4584"/>
        <v>0.21802823000682195</v>
      </c>
      <c r="J2664" s="7">
        <f t="shared" si="4585"/>
        <v>0.36752885966145787</v>
      </c>
      <c r="K2664" s="7">
        <f t="shared" si="4586"/>
        <v>1.2175592406478408</v>
      </c>
      <c r="L2664" s="11">
        <f t="shared" ref="L2664:M2664" si="4671">B2664/B1908-1</f>
        <v>1.1235846215590115</v>
      </c>
      <c r="M2664" s="11">
        <f t="shared" si="4671"/>
        <v>3.416892935100889</v>
      </c>
      <c r="N2664" s="9">
        <f t="shared" si="4564"/>
        <v>0.25103517333891967</v>
      </c>
      <c r="O2664" s="9">
        <f t="shared" si="4565"/>
        <v>0.26222451435140198</v>
      </c>
      <c r="P2664" s="7">
        <f t="shared" si="4566"/>
        <v>0.91546990958545349</v>
      </c>
      <c r="Q2664" s="7">
        <f t="shared" si="4567"/>
        <v>2.7849537405754354</v>
      </c>
    </row>
    <row r="2665" spans="1:17" x14ac:dyDescent="0.3">
      <c r="A2665" s="1">
        <v>44410</v>
      </c>
      <c r="B2665" s="2">
        <v>364.6</v>
      </c>
      <c r="C2665" s="2">
        <v>66.349999999999994</v>
      </c>
      <c r="D2665" s="2">
        <f t="shared" si="4596"/>
        <v>8.2285338170674991E-5</v>
      </c>
      <c r="E2665" s="2">
        <f t="shared" si="4597"/>
        <v>-3.0138637961718589E-4</v>
      </c>
      <c r="F2665" s="11">
        <f t="shared" ref="F2665:G2665" si="4672">B2665/B2413-1</f>
        <v>0.37598146236713359</v>
      </c>
      <c r="G2665" s="11">
        <f t="shared" si="4672"/>
        <v>1.2231529569442117</v>
      </c>
      <c r="H2665" s="9">
        <f t="shared" si="4583"/>
        <v>0.31916726730349237</v>
      </c>
      <c r="I2665" s="9">
        <f t="shared" si="4584"/>
        <v>0.21741494818798116</v>
      </c>
      <c r="J2665" s="7">
        <f t="shared" si="4585"/>
        <v>0.34384194865074358</v>
      </c>
      <c r="K2665" s="7">
        <f t="shared" si="4586"/>
        <v>1.1059994094114951</v>
      </c>
      <c r="L2665" s="11">
        <f t="shared" ref="L2665:M2665" si="4673">B2665/B1909-1</f>
        <v>1.1076314061358321</v>
      </c>
      <c r="M2665" s="11">
        <f t="shared" si="4673"/>
        <v>3.3293009174072479</v>
      </c>
      <c r="N2665" s="9">
        <f t="shared" si="4564"/>
        <v>0.2485215868719878</v>
      </c>
      <c r="O2665" s="9">
        <f t="shared" si="4565"/>
        <v>0.26219708382635049</v>
      </c>
      <c r="P2665" s="7">
        <f t="shared" si="4566"/>
        <v>0.90112115641393009</v>
      </c>
      <c r="Q2665" s="7">
        <f t="shared" si="4567"/>
        <v>2.701009374973526</v>
      </c>
    </row>
    <row r="2666" spans="1:17" x14ac:dyDescent="0.3">
      <c r="A2666" s="1">
        <v>44411</v>
      </c>
      <c r="B2666" s="2">
        <v>366.81</v>
      </c>
      <c r="C2666" s="2">
        <v>67.504999999999995</v>
      </c>
      <c r="D2666" s="2">
        <f t="shared" si="4596"/>
        <v>6.0431405796457513E-3</v>
      </c>
      <c r="E2666" s="2">
        <f t="shared" si="4597"/>
        <v>1.7257908430992987E-2</v>
      </c>
      <c r="F2666" s="11">
        <f t="shared" ref="F2666:G2666" si="4674">B2666/B2414-1</f>
        <v>0.365873602791847</v>
      </c>
      <c r="G2666" s="11">
        <f t="shared" si="4674"/>
        <v>1.1805701364774288</v>
      </c>
      <c r="H2666" s="9">
        <f t="shared" si="4583"/>
        <v>0.31179422596826267</v>
      </c>
      <c r="I2666" s="9">
        <f t="shared" si="4584"/>
        <v>0.21712725771141619</v>
      </c>
      <c r="J2666" s="7">
        <f t="shared" si="4585"/>
        <v>0.33405356845141609</v>
      </c>
      <c r="K2666" s="7">
        <f t="shared" si="4586"/>
        <v>1.0610871178600387</v>
      </c>
      <c r="L2666" s="11">
        <f t="shared" ref="L2666:M2666" si="4675">B2666/B1910-1</f>
        <v>1.1123864939947206</v>
      </c>
      <c r="M2666" s="11">
        <f t="shared" si="4675"/>
        <v>3.345237328939068</v>
      </c>
      <c r="N2666" s="9">
        <f t="shared" si="4564"/>
        <v>0.24927278271742032</v>
      </c>
      <c r="O2666" s="9">
        <f t="shared" si="4565"/>
        <v>0.26220833921242248</v>
      </c>
      <c r="P2666" s="7">
        <f t="shared" si="4566"/>
        <v>0.90539346093167428</v>
      </c>
      <c r="Q2666" s="7">
        <f t="shared" si="4567"/>
        <v>2.7258189011210034</v>
      </c>
    </row>
    <row r="2667" spans="1:17" x14ac:dyDescent="0.3">
      <c r="A2667" s="1">
        <v>44412</v>
      </c>
      <c r="B2667" s="2">
        <v>367.34</v>
      </c>
      <c r="C2667" s="2">
        <v>67.84</v>
      </c>
      <c r="D2667" s="2">
        <f t="shared" si="4596"/>
        <v>1.4438468761805681E-3</v>
      </c>
      <c r="E2667" s="2">
        <f t="shared" si="4597"/>
        <v>4.9503222744383133E-3</v>
      </c>
      <c r="F2667" s="11">
        <f t="shared" ref="F2667:G2667" si="4676">B2667/B2415-1</f>
        <v>0.3627878125946018</v>
      </c>
      <c r="G2667" s="11">
        <f t="shared" si="4676"/>
        <v>1.1632653061224492</v>
      </c>
      <c r="H2667" s="9">
        <f t="shared" si="4583"/>
        <v>0.30953246384907207</v>
      </c>
      <c r="I2667" s="9">
        <f t="shared" si="4584"/>
        <v>0.21711327862951196</v>
      </c>
      <c r="J2667" s="7">
        <f t="shared" si="4585"/>
        <v>0.331043706175568</v>
      </c>
      <c r="K2667" s="7">
        <f t="shared" si="4586"/>
        <v>1.0472053120325682</v>
      </c>
      <c r="L2667" s="11">
        <f t="shared" ref="L2667:M2667" si="4677">B2667/B1911-1</f>
        <v>1.087040509061985</v>
      </c>
      <c r="M2667" s="11">
        <f t="shared" si="4677"/>
        <v>3.1995530546424753</v>
      </c>
      <c r="N2667" s="9">
        <f t="shared" si="4564"/>
        <v>0.2452490126981699</v>
      </c>
      <c r="O2667" s="9">
        <f t="shared" si="4565"/>
        <v>0.26210859917179063</v>
      </c>
      <c r="P2667" s="7">
        <f t="shared" si="4566"/>
        <v>0.88267880977777091</v>
      </c>
      <c r="Q2667" s="7">
        <f t="shared" si="4567"/>
        <v>2.5958439654544452</v>
      </c>
    </row>
    <row r="2668" spans="1:17" x14ac:dyDescent="0.3">
      <c r="A2668" s="1">
        <v>44413</v>
      </c>
      <c r="B2668" s="2">
        <v>369.67</v>
      </c>
      <c r="C2668" s="2">
        <v>69.114999999999995</v>
      </c>
      <c r="D2668" s="2">
        <f t="shared" si="4596"/>
        <v>6.3228660737663272E-3</v>
      </c>
      <c r="E2668" s="2">
        <f t="shared" si="4597"/>
        <v>1.8619792432672932E-2</v>
      </c>
      <c r="F2668" s="11">
        <f t="shared" ref="F2668:G2668" si="4678">B2668/B2416-1</f>
        <v>0.36804206080787272</v>
      </c>
      <c r="G2668" s="11">
        <f t="shared" si="4678"/>
        <v>1.1864916165770323</v>
      </c>
      <c r="H2668" s="9">
        <f t="shared" si="4583"/>
        <v>0.31338056493228855</v>
      </c>
      <c r="I2668" s="9">
        <f t="shared" si="4584"/>
        <v>0.21716933001219291</v>
      </c>
      <c r="J2668" s="7">
        <f t="shared" si="4585"/>
        <v>0.33615930193746535</v>
      </c>
      <c r="K2668" s="7">
        <f t="shared" si="4586"/>
        <v>1.070748972411022</v>
      </c>
      <c r="L2668" s="11">
        <f t="shared" ref="L2668:M2668" si="4679">B2668/B1912-1</f>
        <v>1.0938639200857323</v>
      </c>
      <c r="M2668" s="11">
        <f t="shared" si="4679"/>
        <v>3.2404962328514983</v>
      </c>
      <c r="N2668" s="9">
        <f t="shared" si="4564"/>
        <v>0.246337041568092</v>
      </c>
      <c r="O2668" s="9">
        <f t="shared" si="4565"/>
        <v>0.26212402179386635</v>
      </c>
      <c r="P2668" s="7">
        <f t="shared" si="4566"/>
        <v>0.88881116985418518</v>
      </c>
      <c r="Q2668" s="7">
        <f t="shared" si="4567"/>
        <v>2.6308320478468041</v>
      </c>
    </row>
    <row r="2669" spans="1:17" x14ac:dyDescent="0.3">
      <c r="A2669" s="1">
        <v>44414</v>
      </c>
      <c r="B2669" s="2">
        <v>368.05</v>
      </c>
      <c r="C2669" s="2">
        <v>68.215000000000003</v>
      </c>
      <c r="D2669" s="2">
        <f t="shared" si="4596"/>
        <v>-4.3919172694401433E-3</v>
      </c>
      <c r="E2669" s="2">
        <f t="shared" si="4597"/>
        <v>-1.3107301901483055E-2</v>
      </c>
      <c r="F2669" s="11">
        <f t="shared" ref="F2669:G2669" si="4680">B2669/B2417-1</f>
        <v>0.3442426203618516</v>
      </c>
      <c r="G2669" s="11">
        <f t="shared" si="4680"/>
        <v>1.0784582571602681</v>
      </c>
      <c r="H2669" s="9">
        <f t="shared" si="4583"/>
        <v>0.29583074691155176</v>
      </c>
      <c r="I2669" s="9">
        <f t="shared" si="4584"/>
        <v>0.21691266274583904</v>
      </c>
      <c r="J2669" s="7">
        <f t="shared" si="4585"/>
        <v>0.31298765780699545</v>
      </c>
      <c r="K2669" s="7">
        <f t="shared" si="4586"/>
        <v>0.96553068206236192</v>
      </c>
      <c r="L2669" s="11">
        <f t="shared" ref="L2669:M2669" si="4681">B2669/B1913-1</f>
        <v>1.0724878018565391</v>
      </c>
      <c r="M2669" s="11">
        <f t="shared" si="4681"/>
        <v>3.1097829885168276</v>
      </c>
      <c r="N2669" s="9">
        <f t="shared" si="4564"/>
        <v>0.24291657409847134</v>
      </c>
      <c r="O2669" s="9">
        <f t="shared" si="4565"/>
        <v>0.26212704859788954</v>
      </c>
      <c r="P2669" s="7">
        <f t="shared" si="4566"/>
        <v>0.86952397172475249</v>
      </c>
      <c r="Q2669" s="7">
        <f t="shared" si="4567"/>
        <v>2.5206872329826022</v>
      </c>
    </row>
    <row r="2670" spans="1:17" x14ac:dyDescent="0.3">
      <c r="A2670" s="1">
        <v>44417</v>
      </c>
      <c r="B2670" s="2">
        <v>368.73</v>
      </c>
      <c r="C2670" s="2">
        <v>68.58</v>
      </c>
      <c r="D2670" s="2">
        <f t="shared" si="4596"/>
        <v>1.8458703902841309E-3</v>
      </c>
      <c r="E2670" s="2">
        <f t="shared" si="4597"/>
        <v>5.3364650199368641E-3</v>
      </c>
      <c r="F2670" s="11">
        <f t="shared" ref="F2670:G2670" si="4682">B2670/B2418-1</f>
        <v>0.36245228848974831</v>
      </c>
      <c r="G2670" s="11">
        <f t="shared" si="4682"/>
        <v>1.1601700921332387</v>
      </c>
      <c r="H2670" s="9">
        <f t="shared" si="4583"/>
        <v>0.30928622931992705</v>
      </c>
      <c r="I2670" s="9">
        <f t="shared" si="4584"/>
        <v>0.21653502562662627</v>
      </c>
      <c r="J2670" s="7">
        <f t="shared" si="4585"/>
        <v>0.3308828521932925</v>
      </c>
      <c r="K2670" s="7">
        <f t="shared" si="4586"/>
        <v>1.0480032825953236</v>
      </c>
      <c r="L2670" s="11">
        <f t="shared" ref="L2670:M2670" si="4683">B2670/B1914-1</f>
        <v>1.068779788538198</v>
      </c>
      <c r="M2670" s="11">
        <f t="shared" si="4683"/>
        <v>3.0918121990656493</v>
      </c>
      <c r="N2670" s="9">
        <f t="shared" si="4564"/>
        <v>0.24231965311098502</v>
      </c>
      <c r="O2670" s="9">
        <f t="shared" si="4565"/>
        <v>0.26212299857257682</v>
      </c>
      <c r="P2670" s="7">
        <f t="shared" si="4566"/>
        <v>0.86618503676416414</v>
      </c>
      <c r="Q2670" s="7">
        <f t="shared" si="4567"/>
        <v>2.5019241755030017</v>
      </c>
    </row>
    <row r="2671" spans="1:17" x14ac:dyDescent="0.3">
      <c r="A2671" s="1">
        <v>44418</v>
      </c>
      <c r="B2671" s="2">
        <v>366.84</v>
      </c>
      <c r="C2671" s="2">
        <v>67.555000000000007</v>
      </c>
      <c r="D2671" s="2">
        <f t="shared" si="4596"/>
        <v>-5.1388832042557368E-3</v>
      </c>
      <c r="E2671" s="2">
        <f t="shared" si="4597"/>
        <v>-1.5058866122851722E-2</v>
      </c>
      <c r="F2671" s="11">
        <f t="shared" ref="F2671:G2671" si="4684">B2671/B2419-1</f>
        <v>0.36128537638702007</v>
      </c>
      <c r="G2671" s="11">
        <f t="shared" si="4684"/>
        <v>1.1569284802043427</v>
      </c>
      <c r="H2671" s="9">
        <f t="shared" si="4583"/>
        <v>0.30842938309044615</v>
      </c>
      <c r="I2671" s="9">
        <f t="shared" si="4584"/>
        <v>0.21655851391589215</v>
      </c>
      <c r="J2671" s="7">
        <f t="shared" si="4585"/>
        <v>0.32973621518539864</v>
      </c>
      <c r="K2671" s="7">
        <f t="shared" si="4586"/>
        <v>1.0426520631404679</v>
      </c>
      <c r="L2671" s="11">
        <f t="shared" ref="L2671:M2671" si="4685">B2671/B1915-1</f>
        <v>1.0556880536527631</v>
      </c>
      <c r="M2671" s="11">
        <f t="shared" si="4685"/>
        <v>3.019886701735178</v>
      </c>
      <c r="N2671" s="9">
        <f t="shared" si="4564"/>
        <v>0.24020353706815784</v>
      </c>
      <c r="O2671" s="9">
        <f t="shared" si="4565"/>
        <v>0.26214658756297815</v>
      </c>
      <c r="P2671" s="7">
        <f t="shared" si="4566"/>
        <v>0.85434097083451443</v>
      </c>
      <c r="Q2671" s="7">
        <f t="shared" si="4567"/>
        <v>2.4352873752984889</v>
      </c>
    </row>
    <row r="2672" spans="1:17" x14ac:dyDescent="0.3">
      <c r="A2672" s="1">
        <v>44419</v>
      </c>
      <c r="B2672" s="2">
        <v>366.21</v>
      </c>
      <c r="C2672" s="2">
        <v>67.19</v>
      </c>
      <c r="D2672" s="2">
        <f t="shared" si="4596"/>
        <v>-1.7188463409254868E-3</v>
      </c>
      <c r="E2672" s="2">
        <f t="shared" si="4597"/>
        <v>-5.4176539798640056E-3</v>
      </c>
      <c r="F2672" s="11">
        <f t="shared" ref="F2672:G2672" si="4686">B2672/B2420-1</f>
        <v>0.3851846780517012</v>
      </c>
      <c r="G2672" s="11">
        <f t="shared" si="4686"/>
        <v>1.2743505119742742</v>
      </c>
      <c r="H2672" s="9">
        <f t="shared" si="4583"/>
        <v>0.32583347230368098</v>
      </c>
      <c r="I2672" s="9">
        <f t="shared" si="4584"/>
        <v>0.21561784036988424</v>
      </c>
      <c r="J2672" s="7">
        <f t="shared" si="4585"/>
        <v>0.35335669317159368</v>
      </c>
      <c r="K2672" s="7">
        <f t="shared" si="4586"/>
        <v>1.15607767125229</v>
      </c>
      <c r="L2672" s="11">
        <f t="shared" ref="L2672:M2672" si="4687">B2672/B1916-1</f>
        <v>1.05339810724703</v>
      </c>
      <c r="M2672" s="11">
        <f t="shared" si="4687"/>
        <v>3.0017152760820238</v>
      </c>
      <c r="N2672" s="9">
        <f t="shared" si="4564"/>
        <v>0.23983201137231719</v>
      </c>
      <c r="O2672" s="9">
        <f t="shared" si="4565"/>
        <v>0.26214958361296953</v>
      </c>
      <c r="P2672" s="7">
        <f t="shared" si="4566"/>
        <v>0.85227095188075563</v>
      </c>
      <c r="Q2672" s="7">
        <f t="shared" si="4567"/>
        <v>2.4237472754204972</v>
      </c>
    </row>
    <row r="2673" spans="1:17" x14ac:dyDescent="0.3">
      <c r="A2673" s="1">
        <v>44420</v>
      </c>
      <c r="B2673" s="2">
        <v>367.53</v>
      </c>
      <c r="C2673" s="2">
        <v>67.89</v>
      </c>
      <c r="D2673" s="2">
        <f t="shared" si="4596"/>
        <v>3.5980086243709553E-3</v>
      </c>
      <c r="E2673" s="2">
        <f t="shared" si="4597"/>
        <v>1.0364321381497194E-2</v>
      </c>
      <c r="F2673" s="11">
        <f t="shared" ref="F2673:G2673" si="4688">B2673/B2421-1</f>
        <v>0.35607016011021808</v>
      </c>
      <c r="G2673" s="11">
        <f t="shared" si="4688"/>
        <v>1.1380993622549407</v>
      </c>
      <c r="H2673" s="9">
        <f t="shared" si="4583"/>
        <v>0.3045909286739712</v>
      </c>
      <c r="I2673" s="9">
        <f t="shared" si="4584"/>
        <v>0.21433638946722006</v>
      </c>
      <c r="J2673" s="7">
        <f t="shared" si="4585"/>
        <v>0.32527619231862959</v>
      </c>
      <c r="K2673" s="7">
        <f t="shared" si="4586"/>
        <v>1.0279843945365243</v>
      </c>
      <c r="L2673" s="11">
        <f t="shared" ref="L2673:M2673" si="4689">B2673/B1917-1</f>
        <v>1.0766682901967783</v>
      </c>
      <c r="M2673" s="11">
        <f t="shared" si="4689"/>
        <v>3.139987559913652</v>
      </c>
      <c r="N2673" s="9">
        <f t="shared" si="4564"/>
        <v>0.243588275309049</v>
      </c>
      <c r="O2673" s="9">
        <f t="shared" si="4565"/>
        <v>0.26210665768281016</v>
      </c>
      <c r="P2673" s="7">
        <f t="shared" si="4566"/>
        <v>0.87332509197210451</v>
      </c>
      <c r="Q2673" s="7">
        <f t="shared" si="4567"/>
        <v>2.5425465316680533</v>
      </c>
    </row>
    <row r="2674" spans="1:17" x14ac:dyDescent="0.3">
      <c r="A2674" s="1">
        <v>44421</v>
      </c>
      <c r="B2674" s="2">
        <v>368.82</v>
      </c>
      <c r="C2674" s="2">
        <v>68.569999999999993</v>
      </c>
      <c r="D2674" s="2">
        <f t="shared" si="4596"/>
        <v>3.503772172784234E-3</v>
      </c>
      <c r="E2674" s="2">
        <f t="shared" si="4597"/>
        <v>9.9663729827172386E-3</v>
      </c>
      <c r="F2674" s="11">
        <f t="shared" ref="F2674:G2674" si="4690">B2674/B2422-1</f>
        <v>0.35773341495980593</v>
      </c>
      <c r="G2674" s="11">
        <f t="shared" si="4690"/>
        <v>1.1444878811571537</v>
      </c>
      <c r="H2674" s="9">
        <f t="shared" si="4583"/>
        <v>0.30581670276692585</v>
      </c>
      <c r="I2674" s="9">
        <f t="shared" si="4584"/>
        <v>0.21434599566976473</v>
      </c>
      <c r="J2674" s="7">
        <f t="shared" si="4585"/>
        <v>0.32689894548225906</v>
      </c>
      <c r="K2674" s="7">
        <f t="shared" si="4586"/>
        <v>1.0354179566967536</v>
      </c>
      <c r="L2674" s="11">
        <f t="shared" ref="L2674:M2674" si="4691">B2674/B1918-1</f>
        <v>1.0862688753821743</v>
      </c>
      <c r="M2674" s="11">
        <f t="shared" si="4691"/>
        <v>3.193576006653946</v>
      </c>
      <c r="N2674" s="9">
        <f t="shared" si="4564"/>
        <v>0.24512574782329938</v>
      </c>
      <c r="O2674" s="9">
        <f t="shared" si="4565"/>
        <v>0.26210799445885286</v>
      </c>
      <c r="P2674" s="7">
        <f t="shared" si="4566"/>
        <v>0.88198362886909276</v>
      </c>
      <c r="Q2674" s="7">
        <f t="shared" si="4567"/>
        <v>2.591872377501391</v>
      </c>
    </row>
    <row r="2675" spans="1:17" x14ac:dyDescent="0.3">
      <c r="A2675" s="1">
        <v>44424</v>
      </c>
      <c r="B2675" s="2">
        <v>368.98</v>
      </c>
      <c r="C2675" s="2">
        <v>68.69</v>
      </c>
      <c r="D2675" s="2">
        <f t="shared" si="4596"/>
        <v>4.3372188264625836E-4</v>
      </c>
      <c r="E2675" s="2">
        <f t="shared" si="4597"/>
        <v>1.7485069295172667E-3</v>
      </c>
      <c r="F2675" s="11">
        <f t="shared" ref="F2675:G2675" si="4692">B2675/B2423-1</f>
        <v>0.35991941764283331</v>
      </c>
      <c r="G2675" s="11">
        <f t="shared" si="4692"/>
        <v>1.1544734572257509</v>
      </c>
      <c r="H2675" s="9">
        <f t="shared" si="4583"/>
        <v>0.30742544625929591</v>
      </c>
      <c r="I2675" s="9">
        <f t="shared" si="4584"/>
        <v>0.21433408133171661</v>
      </c>
      <c r="J2675" s="7">
        <f t="shared" si="4585"/>
        <v>0.32903869747904535</v>
      </c>
      <c r="K2675" s="7">
        <f t="shared" si="4586"/>
        <v>1.0453121038849926</v>
      </c>
      <c r="L2675" s="11">
        <f t="shared" ref="L2675:M2675" si="4693">B2675/B1919-1</f>
        <v>1.0741751755555606</v>
      </c>
      <c r="M2675" s="11">
        <f t="shared" si="4693"/>
        <v>3.1247575526478553</v>
      </c>
      <c r="N2675" s="9">
        <f t="shared" si="4564"/>
        <v>0.24318785629998263</v>
      </c>
      <c r="O2675" s="9">
        <f t="shared" si="4565"/>
        <v>0.26209045886983168</v>
      </c>
      <c r="P2675" s="7">
        <f t="shared" si="4566"/>
        <v>0.87109993027533128</v>
      </c>
      <c r="Q2675" s="7">
        <f t="shared" si="4567"/>
        <v>2.5302076380291769</v>
      </c>
    </row>
    <row r="2676" spans="1:17" x14ac:dyDescent="0.3">
      <c r="A2676" s="1">
        <v>44425</v>
      </c>
      <c r="B2676" s="2">
        <v>365.73</v>
      </c>
      <c r="C2676" s="2">
        <v>66.885000000000005</v>
      </c>
      <c r="D2676" s="2">
        <f t="shared" si="4596"/>
        <v>-8.8470857844547401E-3</v>
      </c>
      <c r="E2676" s="2">
        <f t="shared" si="4597"/>
        <v>-2.6628901478240485E-2</v>
      </c>
      <c r="F2676" s="11">
        <f t="shared" ref="F2676:G2676" si="4694">B2676/B2424-1</f>
        <v>0.33247011023218143</v>
      </c>
      <c r="G2676" s="11">
        <f t="shared" si="4694"/>
        <v>1.0308182784272053</v>
      </c>
      <c r="H2676" s="9">
        <f t="shared" si="4583"/>
        <v>0.28703444546082058</v>
      </c>
      <c r="I2676" s="9">
        <f t="shared" si="4584"/>
        <v>0.21431800924823394</v>
      </c>
      <c r="J2676" s="7">
        <f t="shared" si="4585"/>
        <v>0.30221718797641683</v>
      </c>
      <c r="K2676" s="7">
        <f t="shared" si="4586"/>
        <v>0.92400393120235447</v>
      </c>
      <c r="L2676" s="11">
        <f t="shared" ref="L2676:M2676" si="4695">B2676/B1920-1</f>
        <v>1.0813711223628597</v>
      </c>
      <c r="M2676" s="11">
        <f t="shared" si="4695"/>
        <v>3.1681207468155641</v>
      </c>
      <c r="N2676" s="9">
        <f t="shared" si="4564"/>
        <v>0.24434228999478133</v>
      </c>
      <c r="O2676" s="9">
        <f t="shared" si="4565"/>
        <v>0.2620395968431094</v>
      </c>
      <c r="P2676" s="7">
        <f t="shared" si="4566"/>
        <v>0.87766642870872325</v>
      </c>
      <c r="Q2676" s="7">
        <f t="shared" si="4567"/>
        <v>2.5683613353843571</v>
      </c>
    </row>
    <row r="2677" spans="1:17" x14ac:dyDescent="0.3">
      <c r="A2677" s="1">
        <v>44426</v>
      </c>
      <c r="B2677" s="2">
        <v>362.21</v>
      </c>
      <c r="C2677" s="2">
        <v>64.94</v>
      </c>
      <c r="D2677" s="2">
        <f t="shared" si="4596"/>
        <v>-9.6712021212043246E-3</v>
      </c>
      <c r="E2677" s="2">
        <f t="shared" si="4597"/>
        <v>-2.9510960072849857E-2</v>
      </c>
      <c r="F2677" s="11">
        <f t="shared" ref="F2677:G2677" si="4696">B2677/B2425-1</f>
        <v>0.30706477514379293</v>
      </c>
      <c r="G2677" s="11">
        <f t="shared" si="4696"/>
        <v>0.91549295774647854</v>
      </c>
      <c r="H2677" s="9">
        <f t="shared" si="4583"/>
        <v>0.26778399358524591</v>
      </c>
      <c r="I2677" s="9">
        <f t="shared" si="4584"/>
        <v>0.21442099284283955</v>
      </c>
      <c r="J2677" s="7">
        <f t="shared" si="4585"/>
        <v>0.27736046553404226</v>
      </c>
      <c r="K2677" s="7">
        <f t="shared" si="4586"/>
        <v>0.81567690932444914</v>
      </c>
      <c r="L2677" s="11">
        <f t="shared" ref="L2677:M2677" si="4697">B2677/B1921-1</f>
        <v>1.054574620634575</v>
      </c>
      <c r="M2677" s="11">
        <f t="shared" si="4697"/>
        <v>3.0101272076077557</v>
      </c>
      <c r="N2677" s="9">
        <f t="shared" si="4564"/>
        <v>0.24002294308773106</v>
      </c>
      <c r="O2677" s="9">
        <f t="shared" si="4565"/>
        <v>0.26210804784138997</v>
      </c>
      <c r="P2677" s="7">
        <f t="shared" si="4566"/>
        <v>0.85339276429956867</v>
      </c>
      <c r="Q2677" s="7">
        <f t="shared" si="4567"/>
        <v>2.4306440037735171</v>
      </c>
    </row>
    <row r="2678" spans="1:17" x14ac:dyDescent="0.3">
      <c r="A2678" s="1">
        <v>44427</v>
      </c>
      <c r="B2678" s="2">
        <v>363.96</v>
      </c>
      <c r="C2678" s="2">
        <v>65.864999999999995</v>
      </c>
      <c r="D2678" s="2">
        <f t="shared" si="4596"/>
        <v>4.8198173645297828E-3</v>
      </c>
      <c r="E2678" s="2">
        <f t="shared" si="4597"/>
        <v>1.4143426007090523E-2</v>
      </c>
      <c r="F2678" s="11">
        <f t="shared" ref="F2678:G2678" si="4698">B2678/B2426-1</f>
        <v>0.3222753773985223</v>
      </c>
      <c r="G2678" s="11">
        <f t="shared" si="4698"/>
        <v>0.98149819494584811</v>
      </c>
      <c r="H2678" s="9">
        <f t="shared" si="4583"/>
        <v>0.27935402336704979</v>
      </c>
      <c r="I2678" s="9">
        <f t="shared" si="4584"/>
        <v>0.21431030492263775</v>
      </c>
      <c r="J2678" s="7">
        <f t="shared" si="4585"/>
        <v>0.29225605404392718</v>
      </c>
      <c r="K2678" s="7">
        <f t="shared" si="4586"/>
        <v>0.88020721125146428</v>
      </c>
      <c r="L2678" s="11">
        <f t="shared" ref="L2678:M2678" si="4699">B2678/B1922-1</f>
        <v>1.0640434177283389</v>
      </c>
      <c r="M2678" s="11">
        <f t="shared" si="4699"/>
        <v>3.0678751196615499</v>
      </c>
      <c r="N2678" s="9">
        <f t="shared" si="4564"/>
        <v>0.24155562770638728</v>
      </c>
      <c r="O2678" s="9">
        <f t="shared" si="4565"/>
        <v>0.26211720068780658</v>
      </c>
      <c r="P2678" s="7">
        <f t="shared" si="4566"/>
        <v>0.86192098569496367</v>
      </c>
      <c r="Q2678" s="7">
        <f t="shared" si="4567"/>
        <v>2.4780694574798363</v>
      </c>
    </row>
    <row r="2679" spans="1:17" x14ac:dyDescent="0.3">
      <c r="A2679" s="1">
        <v>44428</v>
      </c>
      <c r="B2679" s="2">
        <v>367.73</v>
      </c>
      <c r="C2679" s="2">
        <v>67.900000000000006</v>
      </c>
      <c r="D2679" s="2">
        <f t="shared" si="4596"/>
        <v>1.0305001741887896E-2</v>
      </c>
      <c r="E2679" s="2">
        <f t="shared" si="4597"/>
        <v>3.042884188286011E-2</v>
      </c>
      <c r="F2679" s="11">
        <f t="shared" ref="F2679:G2679" si="4700">B2679/B2427-1</f>
        <v>0.31769334685438477</v>
      </c>
      <c r="G2679" s="11">
        <f t="shared" si="4700"/>
        <v>0.96200245611500401</v>
      </c>
      <c r="H2679" s="9">
        <f t="shared" si="4583"/>
        <v>0.27588274349688902</v>
      </c>
      <c r="I2679" s="9">
        <f t="shared" si="4584"/>
        <v>0.21413304804254496</v>
      </c>
      <c r="J2679" s="7">
        <f t="shared" si="4585"/>
        <v>0.28782694909763862</v>
      </c>
      <c r="K2679" s="7">
        <f t="shared" si="4586"/>
        <v>0.86136464775807808</v>
      </c>
      <c r="L2679" s="11">
        <f t="shared" ref="L2679:M2679" si="4701">B2679/B1923-1</f>
        <v>1.0872794189015913</v>
      </c>
      <c r="M2679" s="11">
        <f t="shared" si="4701"/>
        <v>3.2019666936896245</v>
      </c>
      <c r="N2679" s="9">
        <f t="shared" ref="N2679:N2742" si="4702">AVERAGE($D1924:$D2679)*252</f>
        <v>0.2452871681892024</v>
      </c>
      <c r="O2679" s="9">
        <f t="shared" ref="O2679:O2742" si="4703">_xlfn.STDEV.P($D1924:$D2679)*SQRT(252)</f>
        <v>0.26217046315977155</v>
      </c>
      <c r="P2679" s="7">
        <f t="shared" ref="P2679:P2742" si="4704">EXP(N2679-O2679*O2679/2)^3-1</f>
        <v>0.88280272327003795</v>
      </c>
      <c r="Q2679" s="7">
        <f t="shared" ref="Q2679:Q2742" si="4705">EXP(3*N2679-9*O2679*O2679/2)^3-1</f>
        <v>2.5955043198929664</v>
      </c>
    </row>
    <row r="2680" spans="1:17" x14ac:dyDescent="0.3">
      <c r="A2680" s="1">
        <v>44431</v>
      </c>
      <c r="B2680" s="2">
        <v>373.23</v>
      </c>
      <c r="C2680" s="2">
        <v>70.924999999999997</v>
      </c>
      <c r="D2680" s="2">
        <f t="shared" si="4596"/>
        <v>1.4845878364131624E-2</v>
      </c>
      <c r="E2680" s="2">
        <f t="shared" si="4597"/>
        <v>4.3586946130264453E-2</v>
      </c>
      <c r="F2680" s="11">
        <f t="shared" ref="F2680:G2680" si="4706">B2680/B2428-1</f>
        <v>0.32819653451129538</v>
      </c>
      <c r="G2680" s="11">
        <f t="shared" si="4706"/>
        <v>1.007500707613926</v>
      </c>
      <c r="H2680" s="9">
        <f t="shared" si="4583"/>
        <v>0.28382203295927044</v>
      </c>
      <c r="I2680" s="9">
        <f t="shared" si="4584"/>
        <v>0.21449482006266721</v>
      </c>
      <c r="J2680" s="7">
        <f t="shared" si="4585"/>
        <v>0.2979914342154113</v>
      </c>
      <c r="K2680" s="7">
        <f t="shared" si="4586"/>
        <v>0.90490087599432378</v>
      </c>
      <c r="L2680" s="11">
        <f t="shared" ref="L2680:M2680" si="4707">B2680/B1924-1</f>
        <v>1.110745272977959</v>
      </c>
      <c r="M2680" s="11">
        <f t="shared" si="4707"/>
        <v>3.3442442209454741</v>
      </c>
      <c r="N2680" s="9">
        <f t="shared" si="4702"/>
        <v>0.24901369835539591</v>
      </c>
      <c r="O2680" s="9">
        <f t="shared" si="4703"/>
        <v>0.26228806352557238</v>
      </c>
      <c r="P2680" s="7">
        <f t="shared" si="4704"/>
        <v>0.90379364860848832</v>
      </c>
      <c r="Q2680" s="7">
        <f t="shared" si="4705"/>
        <v>2.7150435601569201</v>
      </c>
    </row>
    <row r="2681" spans="1:17" x14ac:dyDescent="0.3">
      <c r="A2681" s="1">
        <v>44432</v>
      </c>
      <c r="B2681" s="2">
        <v>374.37</v>
      </c>
      <c r="C2681" s="2">
        <v>71.625</v>
      </c>
      <c r="D2681" s="2">
        <f t="shared" si="4596"/>
        <v>3.0497615933632012E-3</v>
      </c>
      <c r="E2681" s="2">
        <f t="shared" si="4597"/>
        <v>9.8211943399887092E-3</v>
      </c>
      <c r="F2681" s="11">
        <f t="shared" ref="F2681:G2681" si="4708">B2681/B2429-1</f>
        <v>0.32398640966163139</v>
      </c>
      <c r="G2681" s="11">
        <f t="shared" si="4708"/>
        <v>0.9904126719466444</v>
      </c>
      <c r="H2681" s="9">
        <f t="shared" si="4583"/>
        <v>0.28064719285611583</v>
      </c>
      <c r="I2681" s="9">
        <f t="shared" si="4584"/>
        <v>0.2144427539445056</v>
      </c>
      <c r="J2681" s="7">
        <f t="shared" si="4585"/>
        <v>0.29389150189545332</v>
      </c>
      <c r="K2681" s="7">
        <f t="shared" si="4586"/>
        <v>0.88703337367346391</v>
      </c>
      <c r="L2681" s="11">
        <f t="shared" ref="L2681:M2681" si="4709">B2681/B1925-1</f>
        <v>1.1090079432144671</v>
      </c>
      <c r="M2681" s="11">
        <f t="shared" si="4709"/>
        <v>3.3367563181922772</v>
      </c>
      <c r="N2681" s="9">
        <f t="shared" si="4702"/>
        <v>0.24873922261038645</v>
      </c>
      <c r="O2681" s="9">
        <f t="shared" si="4703"/>
        <v>0.26228547468980695</v>
      </c>
      <c r="P2681" s="7">
        <f t="shared" si="4704"/>
        <v>0.90223053324690161</v>
      </c>
      <c r="Q2681" s="7">
        <f t="shared" si="4705"/>
        <v>2.7059456240447486</v>
      </c>
    </row>
    <row r="2682" spans="1:17" x14ac:dyDescent="0.3">
      <c r="A2682" s="1">
        <v>44433</v>
      </c>
      <c r="B2682" s="2">
        <v>374.8</v>
      </c>
      <c r="C2682" s="2">
        <v>71.704999999999998</v>
      </c>
      <c r="D2682" s="2">
        <f t="shared" si="4596"/>
        <v>1.1479371763945629E-3</v>
      </c>
      <c r="E2682" s="2">
        <f t="shared" si="4597"/>
        <v>1.1163051462719546E-3</v>
      </c>
      <c r="F2682" s="11">
        <f t="shared" ref="F2682:G2682" si="4710">B2682/B2430-1</f>
        <v>0.31516709078582994</v>
      </c>
      <c r="G2682" s="11">
        <f t="shared" si="4710"/>
        <v>0.94718262050237589</v>
      </c>
      <c r="H2682" s="9">
        <f t="shared" si="4583"/>
        <v>0.27396372279399661</v>
      </c>
      <c r="I2682" s="9">
        <f t="shared" si="4584"/>
        <v>0.21433709610729762</v>
      </c>
      <c r="J2682" s="7">
        <f t="shared" si="4585"/>
        <v>0.2853017650731029</v>
      </c>
      <c r="K2682" s="7">
        <f t="shared" si="4586"/>
        <v>0.84995147668493831</v>
      </c>
      <c r="L2682" s="11">
        <f t="shared" ref="L2682:M2682" si="4711">B2682/B1926-1</f>
        <v>1.1144666641467582</v>
      </c>
      <c r="M2682" s="11">
        <f t="shared" si="4711"/>
        <v>3.3633431709617554</v>
      </c>
      <c r="N2682" s="9">
        <f t="shared" si="4702"/>
        <v>0.24960087081545226</v>
      </c>
      <c r="O2682" s="9">
        <f t="shared" si="4703"/>
        <v>0.26228175158128569</v>
      </c>
      <c r="P2682" s="7">
        <f t="shared" si="4704"/>
        <v>0.90715964166935703</v>
      </c>
      <c r="Q2682" s="7">
        <f t="shared" si="4705"/>
        <v>2.7348948103788748</v>
      </c>
    </row>
    <row r="2683" spans="1:17" x14ac:dyDescent="0.3">
      <c r="A2683" s="1">
        <v>44434</v>
      </c>
      <c r="B2683" s="2">
        <v>372.42</v>
      </c>
      <c r="C2683" s="2">
        <v>70.489999999999995</v>
      </c>
      <c r="D2683" s="2">
        <f t="shared" si="4596"/>
        <v>-6.3703007106507628E-3</v>
      </c>
      <c r="E2683" s="2">
        <f t="shared" si="4597"/>
        <v>-1.7089624395391443E-2</v>
      </c>
      <c r="F2683" s="11">
        <f t="shared" ref="F2683:G2683" si="4712">B2683/B2431-1</f>
        <v>0.27951197004371209</v>
      </c>
      <c r="G2683" s="11">
        <f t="shared" si="4712"/>
        <v>0.79901741849039754</v>
      </c>
      <c r="H2683" s="9">
        <f t="shared" si="4583"/>
        <v>0.246478731824991</v>
      </c>
      <c r="I2683" s="9">
        <f t="shared" si="4584"/>
        <v>0.21352260927654057</v>
      </c>
      <c r="J2683" s="7">
        <f t="shared" si="4585"/>
        <v>0.25067421698037173</v>
      </c>
      <c r="K2683" s="7">
        <f t="shared" si="4586"/>
        <v>0.70620673772430975</v>
      </c>
      <c r="L2683" s="11">
        <f t="shared" ref="L2683:M2683" si="4713">B2683/B1927-1</f>
        <v>1.0816960328045155</v>
      </c>
      <c r="M2683" s="11">
        <f t="shared" si="4713"/>
        <v>3.1734507196523403</v>
      </c>
      <c r="N2683" s="9">
        <f t="shared" si="4702"/>
        <v>0.2443943206139067</v>
      </c>
      <c r="O2683" s="9">
        <f t="shared" si="4703"/>
        <v>0.26227263237013537</v>
      </c>
      <c r="P2683" s="7">
        <f t="shared" si="4704"/>
        <v>0.87761538840608222</v>
      </c>
      <c r="Q2683" s="7">
        <f t="shared" si="4705"/>
        <v>2.5641488752980837</v>
      </c>
    </row>
    <row r="2684" spans="1:17" x14ac:dyDescent="0.3">
      <c r="A2684" s="1">
        <v>44435</v>
      </c>
      <c r="B2684" s="2">
        <v>376.04</v>
      </c>
      <c r="C2684" s="2">
        <v>72.55</v>
      </c>
      <c r="D2684" s="2">
        <f t="shared" si="4596"/>
        <v>9.6732710567338735E-3</v>
      </c>
      <c r="E2684" s="2">
        <f t="shared" si="4597"/>
        <v>2.8805123544412548E-2</v>
      </c>
      <c r="F2684" s="11">
        <f t="shared" ref="F2684:G2684" si="4714">B2684/B2432-1</f>
        <v>0.29598848071508899</v>
      </c>
      <c r="G2684" s="11">
        <f t="shared" si="4714"/>
        <v>0.86852102247118657</v>
      </c>
      <c r="H2684" s="9">
        <f t="shared" si="4583"/>
        <v>0.25927370955345852</v>
      </c>
      <c r="I2684" s="9">
        <f t="shared" si="4584"/>
        <v>0.21365872989238729</v>
      </c>
      <c r="J2684" s="7">
        <f t="shared" si="4585"/>
        <v>0.26674254868168013</v>
      </c>
      <c r="K2684" s="7">
        <f t="shared" si="4586"/>
        <v>0.77250870542417749</v>
      </c>
      <c r="L2684" s="11">
        <f t="shared" ref="L2684:M2684" si="4715">B2684/B1928-1</f>
        <v>1.0807223322416237</v>
      </c>
      <c r="M2684" s="11">
        <f t="shared" si="4715"/>
        <v>3.1697798724064601</v>
      </c>
      <c r="N2684" s="9">
        <f t="shared" si="4702"/>
        <v>0.24423836951444827</v>
      </c>
      <c r="O2684" s="9">
        <f t="shared" si="4703"/>
        <v>0.26226731783753565</v>
      </c>
      <c r="P2684" s="7">
        <f t="shared" si="4704"/>
        <v>0.87674499295746777</v>
      </c>
      <c r="Q2684" s="7">
        <f t="shared" si="4705"/>
        <v>2.5592838345387925</v>
      </c>
    </row>
    <row r="2685" spans="1:17" x14ac:dyDescent="0.3">
      <c r="A2685" s="1">
        <v>44438</v>
      </c>
      <c r="B2685" s="2">
        <v>380.26</v>
      </c>
      <c r="C2685" s="2">
        <v>74.954999999999998</v>
      </c>
      <c r="D2685" s="2">
        <f t="shared" si="4596"/>
        <v>1.1159708571089812E-2</v>
      </c>
      <c r="E2685" s="2">
        <f t="shared" si="4597"/>
        <v>3.261195413408121E-2</v>
      </c>
      <c r="F2685" s="11">
        <f t="shared" ref="F2685:G2685" si="4716">B2685/B2433-1</f>
        <v>0.30390176125835122</v>
      </c>
      <c r="G2685" s="11">
        <f t="shared" si="4716"/>
        <v>0.90108426859425506</v>
      </c>
      <c r="H2685" s="9">
        <f t="shared" si="4583"/>
        <v>0.26536112420820762</v>
      </c>
      <c r="I2685" s="9">
        <f t="shared" si="4584"/>
        <v>0.2138602125134228</v>
      </c>
      <c r="J2685" s="7">
        <f t="shared" si="4585"/>
        <v>0.27442236508325046</v>
      </c>
      <c r="K2685" s="7">
        <f t="shared" si="4586"/>
        <v>0.8044764880426154</v>
      </c>
      <c r="L2685" s="11">
        <f t="shared" ref="L2685:M2685" si="4717">B2685/B1929-1</f>
        <v>1.1009954119113501</v>
      </c>
      <c r="M2685" s="11">
        <f t="shared" si="4717"/>
        <v>3.2889267812592982</v>
      </c>
      <c r="N2685" s="9">
        <f t="shared" si="4702"/>
        <v>0.24747041269874892</v>
      </c>
      <c r="O2685" s="9">
        <f t="shared" si="4703"/>
        <v>0.26233306801048661</v>
      </c>
      <c r="P2685" s="7">
        <f t="shared" si="4704"/>
        <v>0.8949326182273909</v>
      </c>
      <c r="Q2685" s="7">
        <f t="shared" si="4705"/>
        <v>2.6626322890555003</v>
      </c>
    </row>
    <row r="2686" spans="1:17" x14ac:dyDescent="0.3">
      <c r="A2686" s="1">
        <v>44439</v>
      </c>
      <c r="B2686" s="2">
        <v>379.95</v>
      </c>
      <c r="C2686" s="2">
        <v>74.745000000000005</v>
      </c>
      <c r="D2686" s="2">
        <f t="shared" si="4596"/>
        <v>-8.1556416564606475E-4</v>
      </c>
      <c r="E2686" s="2">
        <f t="shared" si="4597"/>
        <v>-2.8056130628004005E-3</v>
      </c>
      <c r="F2686" s="11">
        <f t="shared" ref="F2686:G2686" si="4718">B2686/B2434-1</f>
        <v>0.29245596227164739</v>
      </c>
      <c r="G2686" s="11">
        <f t="shared" si="4718"/>
        <v>0.85287555775904811</v>
      </c>
      <c r="H2686" s="9">
        <f t="shared" si="4583"/>
        <v>0.25654425507658563</v>
      </c>
      <c r="I2686" s="9">
        <f t="shared" si="4584"/>
        <v>0.21375475424915447</v>
      </c>
      <c r="J2686" s="7">
        <f t="shared" si="4585"/>
        <v>0.26326382306829843</v>
      </c>
      <c r="K2686" s="7">
        <f t="shared" si="4586"/>
        <v>0.75772935674329767</v>
      </c>
      <c r="L2686" s="11">
        <f t="shared" ref="L2686:M2686" si="4719">B2686/B1930-1</f>
        <v>1.0753369998803795</v>
      </c>
      <c r="M2686" s="11">
        <f t="shared" si="4719"/>
        <v>3.1323890400053083</v>
      </c>
      <c r="N2686" s="9">
        <f t="shared" si="4702"/>
        <v>0.24337451669218602</v>
      </c>
      <c r="O2686" s="9">
        <f t="shared" si="4703"/>
        <v>0.26226507275438909</v>
      </c>
      <c r="P2686" s="7">
        <f t="shared" si="4704"/>
        <v>0.87189090197246832</v>
      </c>
      <c r="Q2686" s="7">
        <f t="shared" si="4705"/>
        <v>2.5317749985119979</v>
      </c>
    </row>
    <row r="2687" spans="1:17" x14ac:dyDescent="0.3">
      <c r="A2687" s="1">
        <v>44440</v>
      </c>
      <c r="B2687" s="2">
        <v>380.58</v>
      </c>
      <c r="C2687" s="2">
        <v>75.155000000000001</v>
      </c>
      <c r="D2687" s="2">
        <f t="shared" si="4596"/>
        <v>1.6567397580668738E-3</v>
      </c>
      <c r="E2687" s="2">
        <f t="shared" si="4597"/>
        <v>5.4703271837118718E-3</v>
      </c>
      <c r="F2687" s="11">
        <f t="shared" ref="F2687:G2687" si="4720">B2687/B2435-1</f>
        <v>0.27284366076499045</v>
      </c>
      <c r="G2687" s="11">
        <f t="shared" si="4720"/>
        <v>0.77106162365971476</v>
      </c>
      <c r="H2687" s="9">
        <f t="shared" ref="H2687:H2750" si="4721">AVERAGE($D2436:$D2687)*252</f>
        <v>0.24125350037971879</v>
      </c>
      <c r="I2687" s="9">
        <f t="shared" ref="I2687:I2750" si="4722">_xlfn.STDEV.P($D2436:$D2687)*SQRT(252)</f>
        <v>0.21315915967777449</v>
      </c>
      <c r="J2687" s="7">
        <f t="shared" ref="J2687:J2750" si="4723">EXP(H2687-I2687*I2687/2)-1</f>
        <v>0.24425267258458727</v>
      </c>
      <c r="K2687" s="7">
        <f t="shared" ref="K2687:K2750" si="4724">EXP(3*H2687-9*I2687*I2687/2)-1</f>
        <v>0.6808418650391308</v>
      </c>
      <c r="L2687" s="11">
        <f t="shared" ref="L2687:M2687" si="4725">B2687/B1931-1</f>
        <v>1.0824589847287434</v>
      </c>
      <c r="M2687" s="11">
        <f t="shared" si="4725"/>
        <v>3.1786903749172941</v>
      </c>
      <c r="N2687" s="9">
        <f t="shared" si="4702"/>
        <v>0.24451646655220671</v>
      </c>
      <c r="O2687" s="9">
        <f t="shared" si="4703"/>
        <v>0.26226061306443588</v>
      </c>
      <c r="P2687" s="7">
        <f t="shared" si="4704"/>
        <v>0.87832130656426921</v>
      </c>
      <c r="Q2687" s="7">
        <f t="shared" si="4705"/>
        <v>2.5683728416738267</v>
      </c>
    </row>
    <row r="2688" spans="1:17" x14ac:dyDescent="0.3">
      <c r="A2688" s="1">
        <v>44441</v>
      </c>
      <c r="B2688" s="2">
        <v>380.4</v>
      </c>
      <c r="C2688" s="2">
        <v>75.05</v>
      </c>
      <c r="D2688" s="2">
        <f t="shared" si="4596"/>
        <v>-4.7307420262558984E-4</v>
      </c>
      <c r="E2688" s="2">
        <f t="shared" si="4597"/>
        <v>-1.3980895057185217E-3</v>
      </c>
      <c r="F2688" s="11">
        <f t="shared" ref="F2688:G2688" si="4726">B2688/B2436-1</f>
        <v>0.26030792065758646</v>
      </c>
      <c r="G2688" s="11">
        <f t="shared" si="4726"/>
        <v>0.7200481292614449</v>
      </c>
      <c r="H2688" s="9">
        <f t="shared" si="4721"/>
        <v>0.23135607258137272</v>
      </c>
      <c r="I2688" s="9">
        <f t="shared" si="4722"/>
        <v>0.21299482316172499</v>
      </c>
      <c r="J2688" s="7">
        <f t="shared" si="4723"/>
        <v>0.23204165477595184</v>
      </c>
      <c r="K2688" s="7">
        <f t="shared" si="4724"/>
        <v>0.6321817905756939</v>
      </c>
      <c r="L2688" s="11">
        <f t="shared" ref="L2688:M2688" si="4727">B2688/B1932-1</f>
        <v>1.0787975762662958</v>
      </c>
      <c r="M2688" s="11">
        <f t="shared" si="4727"/>
        <v>3.1607300265554921</v>
      </c>
      <c r="N2688" s="9">
        <f t="shared" si="4702"/>
        <v>0.24392987940740973</v>
      </c>
      <c r="O2688" s="9">
        <f t="shared" si="4703"/>
        <v>0.26226187080782987</v>
      </c>
      <c r="P2688" s="7">
        <f t="shared" si="4704"/>
        <v>0.87501696035249577</v>
      </c>
      <c r="Q2688" s="7">
        <f t="shared" si="4705"/>
        <v>2.5495524133492156</v>
      </c>
    </row>
    <row r="2689" spans="1:17" x14ac:dyDescent="0.3">
      <c r="A2689" s="1">
        <v>44442</v>
      </c>
      <c r="B2689" s="2">
        <v>381.57</v>
      </c>
      <c r="C2689" s="2">
        <v>75.724999999999994</v>
      </c>
      <c r="D2689" s="2">
        <f t="shared" si="4596"/>
        <v>3.0709894602675763E-3</v>
      </c>
      <c r="E2689" s="2">
        <f t="shared" si="4597"/>
        <v>8.953798833830004E-3</v>
      </c>
      <c r="F2689" s="11">
        <f t="shared" ref="F2689:G2689" si="4728">B2689/B2437-1</f>
        <v>0.33170184704397232</v>
      </c>
      <c r="G2689" s="11">
        <f t="shared" si="4728"/>
        <v>1.0503621471603601</v>
      </c>
      <c r="H2689" s="9">
        <f t="shared" si="4721"/>
        <v>0.28645770850703184</v>
      </c>
      <c r="I2689" s="9">
        <f t="shared" si="4722"/>
        <v>0.20629060507601288</v>
      </c>
      <c r="J2689" s="7">
        <f t="shared" si="4723"/>
        <v>0.30366535587018983</v>
      </c>
      <c r="K2689" s="7">
        <f t="shared" si="4724"/>
        <v>0.9500830544207286</v>
      </c>
      <c r="L2689" s="11">
        <f t="shared" ref="L2689:M2689" si="4729">B2689/B1933-1</f>
        <v>1.0941669900184463</v>
      </c>
      <c r="M2689" s="11">
        <f t="shared" si="4729"/>
        <v>3.2486997211483972</v>
      </c>
      <c r="N2689" s="9">
        <f t="shared" si="4702"/>
        <v>0.24638528539114365</v>
      </c>
      <c r="O2689" s="9">
        <f t="shared" si="4703"/>
        <v>0.2622470312594487</v>
      </c>
      <c r="P2689" s="7">
        <f t="shared" si="4704"/>
        <v>0.88890179258811153</v>
      </c>
      <c r="Q2689" s="7">
        <f t="shared" si="4705"/>
        <v>2.6292472062101218</v>
      </c>
    </row>
    <row r="2690" spans="1:17" x14ac:dyDescent="0.3">
      <c r="A2690" s="1">
        <v>44446</v>
      </c>
      <c r="B2690" s="2">
        <v>382.11</v>
      </c>
      <c r="C2690" s="2">
        <v>76.034999999999997</v>
      </c>
      <c r="D2690" s="2">
        <f t="shared" si="4596"/>
        <v>1.4142051382750387E-3</v>
      </c>
      <c r="E2690" s="2">
        <f t="shared" si="4597"/>
        <v>4.0854036791215156E-3</v>
      </c>
      <c r="F2690" s="11">
        <f t="shared" ref="F2690:G2690" si="4730">B2690/B2438-1</f>
        <v>0.35159799907891442</v>
      </c>
      <c r="G2690" s="11">
        <f t="shared" si="4730"/>
        <v>1.1472747811352728</v>
      </c>
      <c r="H2690" s="9">
        <f t="shared" si="4721"/>
        <v>0.30128759544769323</v>
      </c>
      <c r="I2690" s="9">
        <f t="shared" si="4722"/>
        <v>0.20577474363875514</v>
      </c>
      <c r="J2690" s="7">
        <f t="shared" si="4723"/>
        <v>0.32328326842103494</v>
      </c>
      <c r="K2690" s="7">
        <f t="shared" si="4724"/>
        <v>1.0407516243469801</v>
      </c>
      <c r="L2690" s="11">
        <f t="shared" ref="L2690:M2690" si="4731">B2690/B1934-1</f>
        <v>1.1245660349662949</v>
      </c>
      <c r="M2690" s="11">
        <f t="shared" si="4731"/>
        <v>3.4426980472812687</v>
      </c>
      <c r="N2690" s="9">
        <f t="shared" si="4702"/>
        <v>0.25118918756049413</v>
      </c>
      <c r="O2690" s="9">
        <f t="shared" si="4703"/>
        <v>0.26212282439469137</v>
      </c>
      <c r="P2690" s="7">
        <f t="shared" si="4704"/>
        <v>0.91650842157952939</v>
      </c>
      <c r="Q2690" s="7">
        <f t="shared" si="4705"/>
        <v>2.7929330993180739</v>
      </c>
    </row>
    <row r="2691" spans="1:17" x14ac:dyDescent="0.3">
      <c r="A2691" s="1">
        <v>44447</v>
      </c>
      <c r="B2691" s="2">
        <v>380.78</v>
      </c>
      <c r="C2691" s="2">
        <v>75.254999999999995</v>
      </c>
      <c r="D2691" s="2">
        <f t="shared" si="4596"/>
        <v>-3.4867447402475312E-3</v>
      </c>
      <c r="E2691" s="2">
        <f t="shared" si="4597"/>
        <v>-1.0311413988096443E-2</v>
      </c>
      <c r="F2691" s="11">
        <f t="shared" ref="F2691:G2691" si="4732">B2691/B2439-1</f>
        <v>0.41489891004701596</v>
      </c>
      <c r="G2691" s="11">
        <f t="shared" si="4732"/>
        <v>1.4750863344844594</v>
      </c>
      <c r="H2691" s="9">
        <f t="shared" si="4721"/>
        <v>0.34705808688023704</v>
      </c>
      <c r="I2691" s="9">
        <f t="shared" si="4722"/>
        <v>0.19952786486550225</v>
      </c>
      <c r="J2691" s="7">
        <f t="shared" si="4723"/>
        <v>0.38701284523104729</v>
      </c>
      <c r="K2691" s="7">
        <f t="shared" si="4724"/>
        <v>1.3679464453467136</v>
      </c>
      <c r="L2691" s="11">
        <f t="shared" ref="L2691:M2691" si="4733">B2691/B1935-1</f>
        <v>1.1362695117346715</v>
      </c>
      <c r="M2691" s="11">
        <f t="shared" si="4733"/>
        <v>3.5203356539184654</v>
      </c>
      <c r="N2691" s="9">
        <f t="shared" si="4702"/>
        <v>0.25302036301472758</v>
      </c>
      <c r="O2691" s="9">
        <f t="shared" si="4703"/>
        <v>0.26207228373414154</v>
      </c>
      <c r="P2691" s="7">
        <f t="shared" si="4704"/>
        <v>0.92714236577427345</v>
      </c>
      <c r="Q2691" s="7">
        <f t="shared" si="4705"/>
        <v>2.8573401338750299</v>
      </c>
    </row>
    <row r="2692" spans="1:17" x14ac:dyDescent="0.3">
      <c r="A2692" s="1">
        <v>44448</v>
      </c>
      <c r="B2692" s="2">
        <v>379.47</v>
      </c>
      <c r="C2692" s="2">
        <v>74.45</v>
      </c>
      <c r="D2692" s="2">
        <f t="shared" ref="D2692:D2755" si="4734">LN(B2692/B2691)</f>
        <v>-3.4462382019701393E-3</v>
      </c>
      <c r="E2692" s="2">
        <f t="shared" ref="E2692:E2755" si="4735">LN(C2692/C2691)</f>
        <v>-1.0754587474307882E-2</v>
      </c>
      <c r="F2692" s="11">
        <f t="shared" ref="F2692:G2692" si="4736">B2692/B2440-1</f>
        <v>0.369792796594415</v>
      </c>
      <c r="G2692" s="11">
        <f t="shared" si="4736"/>
        <v>1.2548648444006969</v>
      </c>
      <c r="H2692" s="9">
        <f t="shared" si="4721"/>
        <v>0.31465948503986163</v>
      </c>
      <c r="I2692" s="9">
        <f t="shared" si="4722"/>
        <v>0.19766152978624046</v>
      </c>
      <c r="J2692" s="7">
        <f t="shared" si="4723"/>
        <v>0.34329351426009169</v>
      </c>
      <c r="K2692" s="7">
        <f t="shared" si="4724"/>
        <v>1.1558026066779368</v>
      </c>
      <c r="L2692" s="11">
        <f t="shared" ref="L2692:M2692" si="4737">B2692/B1936-1</f>
        <v>1.1371487787158072</v>
      </c>
      <c r="M2692" s="11">
        <f t="shared" si="4737"/>
        <v>3.5166652511011085</v>
      </c>
      <c r="N2692" s="9">
        <f t="shared" si="4702"/>
        <v>0.25315753142555353</v>
      </c>
      <c r="O2692" s="9">
        <f t="shared" si="4703"/>
        <v>0.26206984661304217</v>
      </c>
      <c r="P2692" s="7">
        <f t="shared" si="4704"/>
        <v>0.9279392522463592</v>
      </c>
      <c r="Q2692" s="7">
        <f t="shared" si="4705"/>
        <v>2.8621716234564882</v>
      </c>
    </row>
    <row r="2693" spans="1:17" x14ac:dyDescent="0.3">
      <c r="A2693" s="1">
        <v>44449</v>
      </c>
      <c r="B2693" s="2">
        <v>376.59</v>
      </c>
      <c r="C2693" s="2">
        <v>72.775000000000006</v>
      </c>
      <c r="D2693" s="2">
        <f t="shared" si="4734"/>
        <v>-7.6184798293335186E-3</v>
      </c>
      <c r="E2693" s="2">
        <f t="shared" si="4735"/>
        <v>-2.2755269498331003E-2</v>
      </c>
      <c r="F2693" s="11">
        <f t="shared" ref="F2693:G2693" si="4738">B2693/B2441-1</f>
        <v>0.38704985519566337</v>
      </c>
      <c r="G2693" s="11">
        <f t="shared" si="4738"/>
        <v>1.3394679739612636</v>
      </c>
      <c r="H2693" s="9">
        <f t="shared" si="4721"/>
        <v>0.32717908531226997</v>
      </c>
      <c r="I2693" s="9">
        <f t="shared" si="4722"/>
        <v>0.19669949712701065</v>
      </c>
      <c r="J2693" s="7">
        <f t="shared" si="4723"/>
        <v>0.36047477654490678</v>
      </c>
      <c r="K2693" s="7">
        <f t="shared" si="4724"/>
        <v>1.2421363547880486</v>
      </c>
      <c r="L2693" s="11">
        <f t="shared" ref="L2693:M2693" si="4739">B2693/B1937-1</f>
        <v>1.1138085431341214</v>
      </c>
      <c r="M2693" s="11">
        <f t="shared" si="4739"/>
        <v>3.3766275160721912</v>
      </c>
      <c r="N2693" s="9">
        <f t="shared" si="4702"/>
        <v>0.24949710572832048</v>
      </c>
      <c r="O2693" s="9">
        <f t="shared" si="4703"/>
        <v>0.26211349340111983</v>
      </c>
      <c r="P2693" s="7">
        <f t="shared" si="4704"/>
        <v>0.90681839632695138</v>
      </c>
      <c r="Q2693" s="7">
        <f t="shared" si="4705"/>
        <v>2.73585581178259</v>
      </c>
    </row>
    <row r="2694" spans="1:17" x14ac:dyDescent="0.3">
      <c r="A2694" s="1">
        <v>44452</v>
      </c>
      <c r="B2694" s="2">
        <v>376.33</v>
      </c>
      <c r="C2694" s="2">
        <v>72.61</v>
      </c>
      <c r="D2694" s="2">
        <f t="shared" si="4734"/>
        <v>-6.906444518269576E-4</v>
      </c>
      <c r="E2694" s="2">
        <f t="shared" si="4735"/>
        <v>-2.2698362395316167E-3</v>
      </c>
      <c r="F2694" s="11">
        <f t="shared" ref="F2694:G2694" si="4740">B2694/B2442-1</f>
        <v>0.39577872717946483</v>
      </c>
      <c r="G2694" s="11">
        <f t="shared" si="4740"/>
        <v>1.3863281570947334</v>
      </c>
      <c r="H2694" s="9">
        <f t="shared" si="4721"/>
        <v>0.33345248689118301</v>
      </c>
      <c r="I2694" s="9">
        <f t="shared" si="4722"/>
        <v>0.19653555699299749</v>
      </c>
      <c r="J2694" s="7">
        <f t="shared" si="4723"/>
        <v>0.3690805379058435</v>
      </c>
      <c r="K2694" s="7">
        <f t="shared" si="4724"/>
        <v>1.2853963061374936</v>
      </c>
      <c r="L2694" s="11">
        <f t="shared" ref="L2694:M2694" si="4741">B2694/B1938-1</f>
        <v>1.0961991247130696</v>
      </c>
      <c r="M2694" s="11">
        <f t="shared" si="4741"/>
        <v>3.2718549416672058</v>
      </c>
      <c r="N2694" s="9">
        <f t="shared" si="4702"/>
        <v>0.24670858806498974</v>
      </c>
      <c r="O2694" s="9">
        <f t="shared" si="4703"/>
        <v>0.26208681475083656</v>
      </c>
      <c r="P2694" s="7">
        <f t="shared" si="4704"/>
        <v>0.89097300960789672</v>
      </c>
      <c r="Q2694" s="7">
        <f t="shared" si="4705"/>
        <v>2.6439529340099188</v>
      </c>
    </row>
    <row r="2695" spans="1:17" x14ac:dyDescent="0.3">
      <c r="A2695" s="1">
        <v>44453</v>
      </c>
      <c r="B2695" s="2">
        <v>375.26</v>
      </c>
      <c r="C2695" s="2">
        <v>71.984999999999999</v>
      </c>
      <c r="D2695" s="2">
        <f t="shared" si="4734"/>
        <v>-2.8472989871711671E-3</v>
      </c>
      <c r="E2695" s="2">
        <f t="shared" si="4735"/>
        <v>-8.6448894138368183E-3</v>
      </c>
      <c r="F2695" s="11">
        <f t="shared" ref="F2695:G2695" si="4742">B2695/B2443-1</f>
        <v>0.36798586446200487</v>
      </c>
      <c r="G2695" s="11">
        <f t="shared" si="4742"/>
        <v>1.2498827941865915</v>
      </c>
      <c r="H2695" s="9">
        <f t="shared" si="4721"/>
        <v>0.31333948615136192</v>
      </c>
      <c r="I2695" s="9">
        <f t="shared" si="4722"/>
        <v>0.19592817700617918</v>
      </c>
      <c r="J2695" s="7">
        <f t="shared" si="4723"/>
        <v>0.34197922912678358</v>
      </c>
      <c r="K2695" s="7">
        <f t="shared" si="4724"/>
        <v>1.1538848766608663</v>
      </c>
      <c r="L2695" s="11">
        <f t="shared" ref="L2695:M2695" si="4743">B2695/B1939-1</f>
        <v>1.09642223863437</v>
      </c>
      <c r="M2695" s="11">
        <f t="shared" si="4743"/>
        <v>3.2720814713265796</v>
      </c>
      <c r="N2695" s="9">
        <f t="shared" si="4702"/>
        <v>0.24674406530022036</v>
      </c>
      <c r="O2695" s="9">
        <f t="shared" si="4703"/>
        <v>0.26208628959210756</v>
      </c>
      <c r="P2695" s="7">
        <f t="shared" si="4704"/>
        <v>0.89117506068835661</v>
      </c>
      <c r="Q2695" s="7">
        <f t="shared" si="4705"/>
        <v>2.6451301621656218</v>
      </c>
    </row>
    <row r="2696" spans="1:17" x14ac:dyDescent="0.3">
      <c r="A2696" s="1">
        <v>44454</v>
      </c>
      <c r="B2696" s="2">
        <v>378.05</v>
      </c>
      <c r="C2696" s="2">
        <v>73.58</v>
      </c>
      <c r="D2696" s="2">
        <f t="shared" si="4734"/>
        <v>7.4073429450503938E-3</v>
      </c>
      <c r="E2696" s="2">
        <f t="shared" si="4735"/>
        <v>2.1915485698309683E-2</v>
      </c>
      <c r="F2696" s="11">
        <f t="shared" ref="F2696:G2696" si="4744">B2696/B2444-1</f>
        <v>0.35889637700720711</v>
      </c>
      <c r="G2696" s="11">
        <f t="shared" si="4744"/>
        <v>1.2059661220206865</v>
      </c>
      <c r="H2696" s="9">
        <f t="shared" si="4721"/>
        <v>0.30667288281904931</v>
      </c>
      <c r="I2696" s="9">
        <f t="shared" si="4722"/>
        <v>0.19560430874203666</v>
      </c>
      <c r="J2696" s="7">
        <f t="shared" si="4723"/>
        <v>0.333147063103161</v>
      </c>
      <c r="K2696" s="7">
        <f t="shared" si="4724"/>
        <v>1.1124405614552564</v>
      </c>
      <c r="L2696" s="11">
        <f t="shared" ref="L2696:M2696" si="4745">B2696/B1940-1</f>
        <v>1.0896900150349342</v>
      </c>
      <c r="M2696" s="11">
        <f t="shared" si="4745"/>
        <v>3.2411421918139842</v>
      </c>
      <c r="N2696" s="9">
        <f t="shared" si="4702"/>
        <v>0.24567191227046292</v>
      </c>
      <c r="O2696" s="9">
        <f t="shared" si="4703"/>
        <v>0.26205340308112723</v>
      </c>
      <c r="P2696" s="7">
        <f t="shared" si="4704"/>
        <v>0.88515068691290644</v>
      </c>
      <c r="Q2696" s="7">
        <f t="shared" si="4705"/>
        <v>2.6109662598491132</v>
      </c>
    </row>
    <row r="2697" spans="1:17" x14ac:dyDescent="0.3">
      <c r="A2697" s="1">
        <v>44455</v>
      </c>
      <c r="B2697" s="2">
        <v>378.31</v>
      </c>
      <c r="C2697" s="2">
        <v>73.724999999999994</v>
      </c>
      <c r="D2697" s="2">
        <f t="shared" si="4734"/>
        <v>6.8750333238402591E-4</v>
      </c>
      <c r="E2697" s="2">
        <f t="shared" si="4735"/>
        <v>1.9687050247116354E-3</v>
      </c>
      <c r="F2697" s="11">
        <f t="shared" ref="F2697:G2697" si="4746">B2697/B2445-1</f>
        <v>0.38186650419297541</v>
      </c>
      <c r="G2697" s="11">
        <f t="shared" si="4746"/>
        <v>1.3218644201243994</v>
      </c>
      <c r="H2697" s="9">
        <f t="shared" si="4721"/>
        <v>0.32343512458207191</v>
      </c>
      <c r="I2697" s="9">
        <f t="shared" si="4722"/>
        <v>0.19483636276360436</v>
      </c>
      <c r="J2697" s="7">
        <f t="shared" si="4723"/>
        <v>0.35588519361009174</v>
      </c>
      <c r="K2697" s="7">
        <f t="shared" si="4724"/>
        <v>1.2243838070223347</v>
      </c>
      <c r="L2697" s="11">
        <f t="shared" ref="L2697:M2697" si="4747">B2697/B1941-1</f>
        <v>1.097264370288487</v>
      </c>
      <c r="M2697" s="11">
        <f t="shared" si="4747"/>
        <v>3.2821297678443857</v>
      </c>
      <c r="N2697" s="9">
        <f t="shared" si="4702"/>
        <v>0.24687793822937454</v>
      </c>
      <c r="O2697" s="9">
        <f t="shared" si="4703"/>
        <v>0.26204374369691813</v>
      </c>
      <c r="P2697" s="7">
        <f t="shared" si="4704"/>
        <v>0.89199802975243325</v>
      </c>
      <c r="Q2697" s="7">
        <f t="shared" si="4705"/>
        <v>2.6506235014462578</v>
      </c>
    </row>
    <row r="2698" spans="1:17" x14ac:dyDescent="0.3">
      <c r="A2698" s="1">
        <v>44456</v>
      </c>
      <c r="B2698" s="2">
        <v>373.83</v>
      </c>
      <c r="C2698" s="2">
        <v>71.12</v>
      </c>
      <c r="D2698" s="2">
        <f t="shared" si="4734"/>
        <v>-1.1912816713777053E-2</v>
      </c>
      <c r="E2698" s="2">
        <f t="shared" si="4735"/>
        <v>-3.5973363495690615E-2</v>
      </c>
      <c r="F2698" s="11">
        <f t="shared" ref="F2698:G2698" si="4748">B2698/B2446-1</f>
        <v>0.38717268802696658</v>
      </c>
      <c r="G2698" s="11">
        <f t="shared" si="4748"/>
        <v>1.3479696269395842</v>
      </c>
      <c r="H2698" s="9">
        <f t="shared" si="4721"/>
        <v>0.32726763828844241</v>
      </c>
      <c r="I2698" s="9">
        <f t="shared" si="4722"/>
        <v>0.19453871565078412</v>
      </c>
      <c r="J2698" s="7">
        <f t="shared" si="4723"/>
        <v>0.36117048773478233</v>
      </c>
      <c r="K2698" s="7">
        <f t="shared" si="4724"/>
        <v>1.2512801531417383</v>
      </c>
      <c r="L2698" s="11">
        <f t="shared" ref="L2698:M2698" si="4749">B2698/B1942-1</f>
        <v>1.1027142411177575</v>
      </c>
      <c r="M2698" s="11">
        <f t="shared" si="4749"/>
        <v>3.312681539515733</v>
      </c>
      <c r="N2698" s="9">
        <f t="shared" si="4702"/>
        <v>0.24774300198203542</v>
      </c>
      <c r="O2698" s="9">
        <f t="shared" si="4703"/>
        <v>0.26199688925979187</v>
      </c>
      <c r="P2698" s="7">
        <f t="shared" si="4704"/>
        <v>0.89698436882332255</v>
      </c>
      <c r="Q2698" s="7">
        <f t="shared" si="4705"/>
        <v>2.680376376169157</v>
      </c>
    </row>
    <row r="2699" spans="1:17" x14ac:dyDescent="0.3">
      <c r="A2699" s="1">
        <v>44459</v>
      </c>
      <c r="B2699" s="2">
        <v>365.7</v>
      </c>
      <c r="C2699" s="2">
        <v>66.745000000000005</v>
      </c>
      <c r="D2699" s="2">
        <f t="shared" si="4734"/>
        <v>-2.1987823467550401E-2</v>
      </c>
      <c r="E2699" s="2">
        <f t="shared" si="4735"/>
        <v>-6.3489203097953445E-2</v>
      </c>
      <c r="F2699" s="11">
        <f t="shared" ref="F2699:G2699" si="4750">B2699/B2447-1</f>
        <v>0.37454797217527003</v>
      </c>
      <c r="G2699" s="11">
        <f t="shared" si="4750"/>
        <v>1.2920673076923079</v>
      </c>
      <c r="H2699" s="9">
        <f t="shared" si="4721"/>
        <v>0.31812492956033112</v>
      </c>
      <c r="I2699" s="9">
        <f t="shared" si="4722"/>
        <v>0.19541544083949408</v>
      </c>
      <c r="J2699" s="7">
        <f t="shared" si="4723"/>
        <v>0.34855187604437998</v>
      </c>
      <c r="K2699" s="7">
        <f t="shared" si="4724"/>
        <v>1.1870036559084736</v>
      </c>
      <c r="L2699" s="11">
        <f t="shared" ref="L2699:M2699" si="4751">B2699/B1943-1</f>
        <v>1.0401093190653987</v>
      </c>
      <c r="M2699" s="11">
        <f t="shared" si="4751"/>
        <v>2.9534787295795675</v>
      </c>
      <c r="N2699" s="9">
        <f t="shared" si="4702"/>
        <v>0.23766779806583563</v>
      </c>
      <c r="O2699" s="9">
        <f t="shared" si="4703"/>
        <v>0.26229813492244275</v>
      </c>
      <c r="P2699" s="7">
        <f t="shared" si="4704"/>
        <v>0.84006873485349587</v>
      </c>
      <c r="Q2699" s="7">
        <f t="shared" si="4705"/>
        <v>2.3541754617551947</v>
      </c>
    </row>
    <row r="2700" spans="1:17" x14ac:dyDescent="0.3">
      <c r="A2700" s="1">
        <v>44460</v>
      </c>
      <c r="B2700" s="2">
        <v>366.15</v>
      </c>
      <c r="C2700" s="2">
        <v>66.83</v>
      </c>
      <c r="D2700" s="2">
        <f t="shared" si="4734"/>
        <v>1.2297603517432778E-3</v>
      </c>
      <c r="E2700" s="2">
        <f t="shared" si="4735"/>
        <v>1.2726934152828774E-3</v>
      </c>
      <c r="F2700" s="11">
        <f t="shared" ref="F2700:G2700" si="4752">B2700/B2448-1</f>
        <v>0.37294648602193092</v>
      </c>
      <c r="G2700" s="11">
        <f t="shared" si="4752"/>
        <v>1.2681147123706094</v>
      </c>
      <c r="H2700" s="9">
        <f t="shared" si="4721"/>
        <v>0.31695915007718456</v>
      </c>
      <c r="I2700" s="9">
        <f t="shared" si="4722"/>
        <v>0.19541214441822885</v>
      </c>
      <c r="J2700" s="7">
        <f t="shared" si="4723"/>
        <v>0.34698154562820371</v>
      </c>
      <c r="K2700" s="7">
        <f t="shared" si="4724"/>
        <v>1.179380958302116</v>
      </c>
      <c r="L2700" s="11">
        <f t="shared" ref="L2700:M2700" si="4753">B2700/B1944-1</f>
        <v>1.0441843054211777</v>
      </c>
      <c r="M2700" s="11">
        <f t="shared" si="4753"/>
        <v>2.9673022582100543</v>
      </c>
      <c r="N2700" s="9">
        <f t="shared" si="4702"/>
        <v>0.23833294575640881</v>
      </c>
      <c r="O2700" s="9">
        <f t="shared" si="4703"/>
        <v>0.26229632836147654</v>
      </c>
      <c r="P2700" s="7">
        <f t="shared" si="4704"/>
        <v>0.84374677409552823</v>
      </c>
      <c r="Q2700" s="7">
        <f t="shared" si="4705"/>
        <v>2.3743580524008929</v>
      </c>
    </row>
    <row r="2701" spans="1:17" x14ac:dyDescent="0.3">
      <c r="A2701" s="1">
        <v>44461</v>
      </c>
      <c r="B2701" s="2">
        <v>369.57</v>
      </c>
      <c r="C2701" s="2">
        <v>68.784999999999997</v>
      </c>
      <c r="D2701" s="2">
        <f t="shared" si="4734"/>
        <v>9.2970821349137728E-3</v>
      </c>
      <c r="E2701" s="2">
        <f t="shared" si="4735"/>
        <v>2.8833616389980176E-2</v>
      </c>
      <c r="F2701" s="11">
        <f t="shared" ref="F2701:G2701" si="4754">B2701/B2449-1</f>
        <v>0.36049438253537081</v>
      </c>
      <c r="G2701" s="11">
        <f t="shared" si="4754"/>
        <v>1.2135156878519711</v>
      </c>
      <c r="H2701" s="9">
        <f t="shared" si="4721"/>
        <v>0.30784815026194573</v>
      </c>
      <c r="I2701" s="9">
        <f t="shared" si="4722"/>
        <v>0.19482318701836432</v>
      </c>
      <c r="J2701" s="7">
        <f t="shared" si="4723"/>
        <v>0.33491832894678786</v>
      </c>
      <c r="K2701" s="7">
        <f t="shared" si="4724"/>
        <v>1.1228130444640865</v>
      </c>
      <c r="L2701" s="11">
        <f t="shared" ref="L2701:M2701" si="4755">B2701/B1945-1</f>
        <v>1.0407149045573592</v>
      </c>
      <c r="M2701" s="11">
        <f t="shared" si="4755"/>
        <v>2.9590539941637264</v>
      </c>
      <c r="N2701" s="9">
        <f t="shared" si="4702"/>
        <v>0.23776672995854822</v>
      </c>
      <c r="O2701" s="9">
        <f t="shared" si="4703"/>
        <v>0.26227646387744014</v>
      </c>
      <c r="P2701" s="7">
        <f t="shared" si="4704"/>
        <v>0.84064632700689956</v>
      </c>
      <c r="Q2701" s="7">
        <f t="shared" si="4705"/>
        <v>2.3576785663583726</v>
      </c>
    </row>
    <row r="2702" spans="1:17" x14ac:dyDescent="0.3">
      <c r="A2702" s="1">
        <v>44462</v>
      </c>
      <c r="B2702" s="2">
        <v>372.98</v>
      </c>
      <c r="C2702" s="2">
        <v>70.694999999999993</v>
      </c>
      <c r="D2702" s="2">
        <f t="shared" si="4734"/>
        <v>9.1846312613079201E-3</v>
      </c>
      <c r="E2702" s="2">
        <f t="shared" si="4735"/>
        <v>2.7389151130845005E-2</v>
      </c>
      <c r="F2702" s="11">
        <f t="shared" ref="F2702:G2702" si="4756">B2702/B2450-1</f>
        <v>0.41629279721434842</v>
      </c>
      <c r="G2702" s="11">
        <f t="shared" si="4756"/>
        <v>1.5071371575494279</v>
      </c>
      <c r="H2702" s="9">
        <f t="shared" si="4721"/>
        <v>0.34804275158971598</v>
      </c>
      <c r="I2702" s="9">
        <f t="shared" si="4722"/>
        <v>0.19228675784860916</v>
      </c>
      <c r="J2702" s="7">
        <f t="shared" si="4723"/>
        <v>0.3903501932029616</v>
      </c>
      <c r="K2702" s="7">
        <f t="shared" si="4724"/>
        <v>1.4054677304678491</v>
      </c>
      <c r="L2702" s="11">
        <f t="shared" ref="L2702:M2702" si="4757">B2702/B1946-1</f>
        <v>1.070867440165101</v>
      </c>
      <c r="M2702" s="11">
        <f t="shared" si="4757"/>
        <v>3.134911768662521</v>
      </c>
      <c r="N2702" s="9">
        <f t="shared" si="4702"/>
        <v>0.24265585757295127</v>
      </c>
      <c r="O2702" s="9">
        <f t="shared" si="4703"/>
        <v>0.26229319785965671</v>
      </c>
      <c r="P2702" s="7">
        <f t="shared" si="4704"/>
        <v>0.86781815988623245</v>
      </c>
      <c r="Q2702" s="7">
        <f t="shared" si="4705"/>
        <v>2.5083066177213138</v>
      </c>
    </row>
    <row r="2703" spans="1:17" x14ac:dyDescent="0.3">
      <c r="A2703" s="1">
        <v>44463</v>
      </c>
      <c r="B2703" s="2">
        <v>373.33</v>
      </c>
      <c r="C2703" s="2">
        <v>70.894999999999996</v>
      </c>
      <c r="D2703" s="2">
        <f t="shared" si="4734"/>
        <v>9.379481064417124E-4</v>
      </c>
      <c r="E2703" s="2">
        <f t="shared" si="4735"/>
        <v>2.8250601457175E-3</v>
      </c>
      <c r="F2703" s="11">
        <f t="shared" ref="F2703:G2703" si="4758">B2703/B2451-1</f>
        <v>0.41105173302007714</v>
      </c>
      <c r="G2703" s="11">
        <f t="shared" si="4758"/>
        <v>1.4779797273680528</v>
      </c>
      <c r="H2703" s="9">
        <f t="shared" si="4721"/>
        <v>0.34433533628083168</v>
      </c>
      <c r="I2703" s="9">
        <f t="shared" si="4722"/>
        <v>0.19225941805765775</v>
      </c>
      <c r="J2703" s="7">
        <f t="shared" si="4723"/>
        <v>0.38521241258176975</v>
      </c>
      <c r="K2703" s="7">
        <f t="shared" si="4724"/>
        <v>1.3789743076007235</v>
      </c>
      <c r="L2703" s="11">
        <f t="shared" ref="L2703:M2703" si="4759">B2703/B1947-1</f>
        <v>1.0670619958030882</v>
      </c>
      <c r="M2703" s="11">
        <f t="shared" si="4759"/>
        <v>3.1112135604228648</v>
      </c>
      <c r="N2703" s="9">
        <f t="shared" si="4702"/>
        <v>0.24204275779382661</v>
      </c>
      <c r="O2703" s="9">
        <f t="shared" si="4703"/>
        <v>0.26229110373477332</v>
      </c>
      <c r="P2703" s="7">
        <f t="shared" si="4704"/>
        <v>0.86438891285152897</v>
      </c>
      <c r="Q2703" s="7">
        <f t="shared" si="4705"/>
        <v>2.4890531940879184</v>
      </c>
    </row>
    <row r="2704" spans="1:17" x14ac:dyDescent="0.3">
      <c r="A2704" s="1">
        <v>44466</v>
      </c>
      <c r="B2704" s="2">
        <v>370.35</v>
      </c>
      <c r="C2704" s="2">
        <v>69.185000000000002</v>
      </c>
      <c r="D2704" s="2">
        <f t="shared" si="4734"/>
        <v>-8.0142425504436746E-3</v>
      </c>
      <c r="E2704" s="2">
        <f t="shared" si="4735"/>
        <v>-2.4415833068173517E-2</v>
      </c>
      <c r="F2704" s="11">
        <f t="shared" ref="F2704:G2704" si="4760">B2704/B2452-1</f>
        <v>0.36798476101544475</v>
      </c>
      <c r="G2704" s="11">
        <f t="shared" si="4760"/>
        <v>1.2598399477380373</v>
      </c>
      <c r="H2704" s="9">
        <f t="shared" si="4721"/>
        <v>0.31333867952972005</v>
      </c>
      <c r="I2704" s="9">
        <f t="shared" si="4722"/>
        <v>0.19126059753901412</v>
      </c>
      <c r="J2704" s="7">
        <f t="shared" si="4723"/>
        <v>0.34319132921937601</v>
      </c>
      <c r="K2704" s="7">
        <f t="shared" si="4724"/>
        <v>1.1714676293151247</v>
      </c>
      <c r="L2704" s="11">
        <f t="shared" ref="L2704:M2704" si="4761">B2704/B1948-1</f>
        <v>1.0477787392627778</v>
      </c>
      <c r="M2704" s="11">
        <f t="shared" si="4761"/>
        <v>2.995853114784397</v>
      </c>
      <c r="N2704" s="9">
        <f t="shared" si="4702"/>
        <v>0.23891855462381539</v>
      </c>
      <c r="O2704" s="9">
        <f t="shared" si="4703"/>
        <v>0.26234210525038471</v>
      </c>
      <c r="P2704" s="7">
        <f t="shared" si="4704"/>
        <v>0.8469222288513143</v>
      </c>
      <c r="Q2704" s="7">
        <f t="shared" si="4705"/>
        <v>2.3910898489350045</v>
      </c>
    </row>
    <row r="2705" spans="1:17" x14ac:dyDescent="0.3">
      <c r="A2705" s="1">
        <v>44467</v>
      </c>
      <c r="B2705" s="2">
        <v>359.87</v>
      </c>
      <c r="C2705" s="2">
        <v>63.414999999999999</v>
      </c>
      <c r="D2705" s="2">
        <f t="shared" si="4734"/>
        <v>-2.8705649336571663E-2</v>
      </c>
      <c r="E2705" s="2">
        <f t="shared" si="4735"/>
        <v>-8.7083649601954902E-2</v>
      </c>
      <c r="F2705" s="11">
        <f t="shared" ref="F2705:G2705" si="4762">B2705/B2453-1</f>
        <v>0.30222779487569196</v>
      </c>
      <c r="G2705" s="11">
        <f t="shared" si="4762"/>
        <v>0.95544249152019733</v>
      </c>
      <c r="H2705" s="9">
        <f t="shared" si="4721"/>
        <v>0.26407648614489254</v>
      </c>
      <c r="I2705" s="9">
        <f t="shared" si="4722"/>
        <v>0.19260045408639317</v>
      </c>
      <c r="J2705" s="7">
        <f t="shared" si="4723"/>
        <v>0.27829737756501327</v>
      </c>
      <c r="K2705" s="7">
        <f t="shared" si="4724"/>
        <v>0.86881072258588765</v>
      </c>
      <c r="L2705" s="11">
        <f t="shared" ref="L2705:M2705" si="4763">B2705/B1949-1</f>
        <v>0.988427591221678</v>
      </c>
      <c r="M2705" s="11">
        <f t="shared" si="4763"/>
        <v>2.6663062896390639</v>
      </c>
      <c r="N2705" s="9">
        <f t="shared" si="4702"/>
        <v>0.22911472374476044</v>
      </c>
      <c r="O2705" s="9">
        <f t="shared" si="4703"/>
        <v>0.26289939893309255</v>
      </c>
      <c r="P2705" s="7">
        <f t="shared" si="4704"/>
        <v>0.79260528881253456</v>
      </c>
      <c r="Q2705" s="7">
        <f t="shared" si="4705"/>
        <v>2.0924549115756848</v>
      </c>
    </row>
    <row r="2706" spans="1:17" x14ac:dyDescent="0.3">
      <c r="A2706" s="1">
        <v>44468</v>
      </c>
      <c r="B2706" s="2">
        <v>359.28</v>
      </c>
      <c r="C2706" s="2">
        <v>62.994999999999997</v>
      </c>
      <c r="D2706" s="2">
        <f t="shared" si="4734"/>
        <v>-1.6408263432440527E-3</v>
      </c>
      <c r="E2706" s="2">
        <f t="shared" si="4735"/>
        <v>-6.6450683567998645E-3</v>
      </c>
      <c r="F2706" s="11">
        <f t="shared" ref="F2706:G2706" si="4764">B2706/B2454-1</f>
        <v>0.30598215288584329</v>
      </c>
      <c r="G2706" s="11">
        <f t="shared" si="4764"/>
        <v>0.96307260828918628</v>
      </c>
      <c r="H2706" s="9">
        <f t="shared" si="4721"/>
        <v>0.26695536528295111</v>
      </c>
      <c r="I2706" s="9">
        <f t="shared" si="4722"/>
        <v>0.19253865303945808</v>
      </c>
      <c r="J2706" s="7">
        <f t="shared" si="4723"/>
        <v>0.28199800050121993</v>
      </c>
      <c r="K2706" s="7">
        <f t="shared" si="4724"/>
        <v>0.88522277649677328</v>
      </c>
      <c r="L2706" s="11">
        <f t="shared" ref="L2706:M2706" si="4765">B2706/B1950-1</f>
        <v>0.96850221133236603</v>
      </c>
      <c r="M2706" s="11">
        <f t="shared" si="4765"/>
        <v>2.5438829413187665</v>
      </c>
      <c r="N2706" s="9">
        <f t="shared" si="4702"/>
        <v>0.22575765158670397</v>
      </c>
      <c r="O2706" s="9">
        <f t="shared" si="4703"/>
        <v>0.26286757233240143</v>
      </c>
      <c r="P2706" s="7">
        <f t="shared" si="4704"/>
        <v>0.77468672409721462</v>
      </c>
      <c r="Q2706" s="7">
        <f t="shared" si="4705"/>
        <v>2.001095823276887</v>
      </c>
    </row>
    <row r="2707" spans="1:17" x14ac:dyDescent="0.3">
      <c r="A2707" s="1">
        <v>44469</v>
      </c>
      <c r="B2707" s="2">
        <v>357.96</v>
      </c>
      <c r="C2707" s="2">
        <v>62.284999999999997</v>
      </c>
      <c r="D2707" s="2">
        <f t="shared" si="4734"/>
        <v>-3.6807804648251339E-3</v>
      </c>
      <c r="E2707" s="2">
        <f t="shared" si="4735"/>
        <v>-1.1334731824537016E-2</v>
      </c>
      <c r="F2707" s="11">
        <f t="shared" ref="F2707:G2707" si="4766">B2707/B2455-1</f>
        <v>0.29233268649307265</v>
      </c>
      <c r="G2707" s="11">
        <f t="shared" si="4766"/>
        <v>0.90328495034377365</v>
      </c>
      <c r="H2707" s="9">
        <f t="shared" si="4721"/>
        <v>0.25644886949933415</v>
      </c>
      <c r="I2707" s="9">
        <f t="shared" si="4722"/>
        <v>0.19250951319609402</v>
      </c>
      <c r="J2707" s="7">
        <f t="shared" si="4723"/>
        <v>0.26860632138126816</v>
      </c>
      <c r="K2707" s="7">
        <f t="shared" si="4724"/>
        <v>0.82682045872143051</v>
      </c>
      <c r="L2707" s="11">
        <f t="shared" ref="L2707:M2707" si="4767">B2707/B1951-1</f>
        <v>0.96169230760799684</v>
      </c>
      <c r="M2707" s="11">
        <f t="shared" si="4767"/>
        <v>2.5093501912859257</v>
      </c>
      <c r="N2707" s="9">
        <f t="shared" si="4702"/>
        <v>0.22460250765227804</v>
      </c>
      <c r="O2707" s="9">
        <f t="shared" si="4703"/>
        <v>0.26288005930808006</v>
      </c>
      <c r="P2707" s="7">
        <f t="shared" si="4704"/>
        <v>0.76852989660496873</v>
      </c>
      <c r="Q2707" s="7">
        <f t="shared" si="4705"/>
        <v>1.9697939506308075</v>
      </c>
    </row>
    <row r="2708" spans="1:17" x14ac:dyDescent="0.3">
      <c r="A2708" s="1">
        <v>44470</v>
      </c>
      <c r="B2708" s="2">
        <v>360.18</v>
      </c>
      <c r="C2708" s="2">
        <v>63.42</v>
      </c>
      <c r="D2708" s="2">
        <f t="shared" si="4734"/>
        <v>6.1826581771492551E-3</v>
      </c>
      <c r="E2708" s="2">
        <f t="shared" si="4735"/>
        <v>1.8058642772145413E-2</v>
      </c>
      <c r="F2708" s="11">
        <f t="shared" ref="F2708:G2708" si="4768">B2708/B2456-1</f>
        <v>0.28003059165787403</v>
      </c>
      <c r="G2708" s="11">
        <f t="shared" si="4768"/>
        <v>0.85127344377143688</v>
      </c>
      <c r="H2708" s="9">
        <f t="shared" si="4721"/>
        <v>0.24688397737864567</v>
      </c>
      <c r="I2708" s="9">
        <f t="shared" si="4722"/>
        <v>0.19201368975825589</v>
      </c>
      <c r="J2708" s="7">
        <f t="shared" si="4723"/>
        <v>0.25664987276037965</v>
      </c>
      <c r="K2708" s="7">
        <f t="shared" si="4724"/>
        <v>0.77666902231624491</v>
      </c>
      <c r="L2708" s="11">
        <f t="shared" ref="L2708:M2708" si="4769">B2708/B1952-1</f>
        <v>0.96982963472999217</v>
      </c>
      <c r="M2708" s="11">
        <f t="shared" si="4769"/>
        <v>2.5528217538906257</v>
      </c>
      <c r="N2708" s="9">
        <f t="shared" si="4702"/>
        <v>0.22598235305926953</v>
      </c>
      <c r="O2708" s="9">
        <f t="shared" si="4703"/>
        <v>0.26289695447960287</v>
      </c>
      <c r="P2708" s="7">
        <f t="shared" si="4704"/>
        <v>0.77584230103604979</v>
      </c>
      <c r="Q2708" s="7">
        <f t="shared" si="4705"/>
        <v>2.0065440423250971</v>
      </c>
    </row>
    <row r="2709" spans="1:17" x14ac:dyDescent="0.3">
      <c r="A2709" s="1">
        <v>44473</v>
      </c>
      <c r="B2709" s="2">
        <v>352.62</v>
      </c>
      <c r="C2709" s="2">
        <v>59.52</v>
      </c>
      <c r="D2709" s="2">
        <f t="shared" si="4734"/>
        <v>-2.1212916639192649E-2</v>
      </c>
      <c r="E2709" s="2">
        <f t="shared" si="4735"/>
        <v>-6.3466878585364872E-2</v>
      </c>
      <c r="F2709" s="11">
        <f t="shared" ref="F2709:G2709" si="4770">B2709/B2457-1</f>
        <v>0.28943647216148993</v>
      </c>
      <c r="G2709" s="11">
        <f t="shared" si="4770"/>
        <v>0.89358148413266525</v>
      </c>
      <c r="H2709" s="9">
        <f t="shared" si="4721"/>
        <v>0.25420527964408907</v>
      </c>
      <c r="I2709" s="9">
        <f t="shared" si="4722"/>
        <v>0.19102482875031604</v>
      </c>
      <c r="J2709" s="7">
        <f t="shared" si="4723"/>
        <v>0.26612371111037536</v>
      </c>
      <c r="K2709" s="7">
        <f t="shared" si="4724"/>
        <v>0.81922148764815739</v>
      </c>
      <c r="L2709" s="11">
        <f t="shared" ref="L2709:M2709" si="4771">B2709/B1953-1</f>
        <v>0.93284432112556859</v>
      </c>
      <c r="M2709" s="11">
        <f t="shared" si="4771"/>
        <v>2.3535606227075272</v>
      </c>
      <c r="N2709" s="9">
        <f t="shared" si="4702"/>
        <v>0.21966421984712431</v>
      </c>
      <c r="O2709" s="9">
        <f t="shared" si="4703"/>
        <v>0.26320007133524581</v>
      </c>
      <c r="P2709" s="7">
        <f t="shared" si="4704"/>
        <v>0.74208251140907611</v>
      </c>
      <c r="Q2709" s="7">
        <f t="shared" si="4705"/>
        <v>1.8342439907492776</v>
      </c>
    </row>
    <row r="2710" spans="1:17" x14ac:dyDescent="0.3">
      <c r="A2710" s="1">
        <v>44474</v>
      </c>
      <c r="B2710" s="2">
        <v>357.38</v>
      </c>
      <c r="C2710" s="2">
        <v>61.81</v>
      </c>
      <c r="D2710" s="2">
        <f t="shared" si="4734"/>
        <v>1.3408651597901122E-2</v>
      </c>
      <c r="E2710" s="2">
        <f t="shared" si="4735"/>
        <v>3.7752773146345613E-2</v>
      </c>
      <c r="F2710" s="11">
        <f t="shared" ref="F2710:G2710" si="4772">B2710/B2458-1</f>
        <v>0.27955420042362977</v>
      </c>
      <c r="G2710" s="11">
        <f t="shared" si="4772"/>
        <v>0.84976806823282969</v>
      </c>
      <c r="H2710" s="9">
        <f t="shared" si="4721"/>
        <v>0.24651173634860166</v>
      </c>
      <c r="I2710" s="9">
        <f t="shared" si="4722"/>
        <v>0.19036875101956666</v>
      </c>
      <c r="J2710" s="7">
        <f t="shared" si="4723"/>
        <v>0.25657731188910238</v>
      </c>
      <c r="K2710" s="7">
        <f t="shared" si="4724"/>
        <v>0.77971641270155878</v>
      </c>
      <c r="L2710" s="11">
        <f t="shared" ref="L2710:M2710" si="4773">B2710/B1954-1</f>
        <v>0.95682908052358773</v>
      </c>
      <c r="M2710" s="11">
        <f t="shared" si="4773"/>
        <v>2.4723353575982969</v>
      </c>
      <c r="N2710" s="9">
        <f t="shared" si="4702"/>
        <v>0.22377511570182096</v>
      </c>
      <c r="O2710" s="9">
        <f t="shared" si="4703"/>
        <v>0.26329942733780687</v>
      </c>
      <c r="P2710" s="7">
        <f t="shared" si="4704"/>
        <v>0.76356171257000693</v>
      </c>
      <c r="Q2710" s="7">
        <f t="shared" si="4705"/>
        <v>1.9389932696623742</v>
      </c>
    </row>
    <row r="2711" spans="1:17" x14ac:dyDescent="0.3">
      <c r="A2711" s="1">
        <v>44475</v>
      </c>
      <c r="B2711" s="2">
        <v>359.67</v>
      </c>
      <c r="C2711" s="2">
        <v>63.03</v>
      </c>
      <c r="D2711" s="2">
        <f t="shared" si="4734"/>
        <v>6.3873029371568427E-3</v>
      </c>
      <c r="E2711" s="2">
        <f t="shared" si="4735"/>
        <v>1.9545639853836731E-2</v>
      </c>
      <c r="F2711" s="11">
        <f t="shared" ref="F2711:G2711" si="4774">B2711/B2459-1</f>
        <v>0.31115353587126093</v>
      </c>
      <c r="G2711" s="11">
        <f t="shared" si="4774"/>
        <v>0.99335863377609113</v>
      </c>
      <c r="H2711" s="9">
        <f t="shared" si="4721"/>
        <v>0.27090731147980612</v>
      </c>
      <c r="I2711" s="9">
        <f t="shared" si="4722"/>
        <v>0.18949055627359784</v>
      </c>
      <c r="J2711" s="7">
        <f t="shared" si="4723"/>
        <v>0.28782400468619662</v>
      </c>
      <c r="K2711" s="7">
        <f t="shared" si="4724"/>
        <v>0.91772946380008547</v>
      </c>
      <c r="L2711" s="11">
        <f t="shared" ref="L2711:M2711" si="4775">B2711/B1955-1</f>
        <v>1.0079173363539278</v>
      </c>
      <c r="M2711" s="11">
        <f t="shared" si="4775"/>
        <v>2.7550714017622564</v>
      </c>
      <c r="N2711" s="9">
        <f t="shared" si="4702"/>
        <v>0.23236601127589104</v>
      </c>
      <c r="O2711" s="9">
        <f t="shared" si="4703"/>
        <v>0.26305773708439678</v>
      </c>
      <c r="P2711" s="7">
        <f t="shared" si="4704"/>
        <v>0.80994955417487891</v>
      </c>
      <c r="Q2711" s="7">
        <f t="shared" si="4705"/>
        <v>2.1807040302337679</v>
      </c>
    </row>
    <row r="2712" spans="1:17" x14ac:dyDescent="0.3">
      <c r="A2712" s="1">
        <v>44476</v>
      </c>
      <c r="B2712" s="2">
        <v>362.97</v>
      </c>
      <c r="C2712" s="2">
        <v>64.734999999999999</v>
      </c>
      <c r="D2712" s="2">
        <f t="shared" si="4734"/>
        <v>9.1332418338242963E-3</v>
      </c>
      <c r="E2712" s="2">
        <f t="shared" si="4735"/>
        <v>2.6691209985591918E-2</v>
      </c>
      <c r="F2712" s="11">
        <f t="shared" ref="F2712:G2712" si="4776">B2712/B2460-1</f>
        <v>0.30068289704297735</v>
      </c>
      <c r="G2712" s="11">
        <f t="shared" si="4776"/>
        <v>0.94501614962818303</v>
      </c>
      <c r="H2712" s="9">
        <f t="shared" si="4721"/>
        <v>0.26288943196057485</v>
      </c>
      <c r="I2712" s="9">
        <f t="shared" si="4722"/>
        <v>0.18897859630418495</v>
      </c>
      <c r="J2712" s="7">
        <f t="shared" si="4723"/>
        <v>0.2776634460559968</v>
      </c>
      <c r="K2712" s="7">
        <f t="shared" si="4724"/>
        <v>0.87378453553961677</v>
      </c>
      <c r="L2712" s="11">
        <f t="shared" ref="L2712:M2712" si="4777">B2712/B1956-1</f>
        <v>1.0514232006316422</v>
      </c>
      <c r="M2712" s="11">
        <f t="shared" si="4777"/>
        <v>3.0073417893909289</v>
      </c>
      <c r="N2712" s="9">
        <f t="shared" si="4702"/>
        <v>0.23951126549494639</v>
      </c>
      <c r="O2712" s="9">
        <f t="shared" si="4703"/>
        <v>0.26298925461136308</v>
      </c>
      <c r="P2712" s="7">
        <f t="shared" si="4704"/>
        <v>0.84926594603580918</v>
      </c>
      <c r="Q2712" s="7">
        <f t="shared" si="4705"/>
        <v>2.3936165814150994</v>
      </c>
    </row>
    <row r="2713" spans="1:17" x14ac:dyDescent="0.3">
      <c r="A2713" s="1">
        <v>44477</v>
      </c>
      <c r="B2713" s="2">
        <v>361.16</v>
      </c>
      <c r="C2713" s="2">
        <v>63.74</v>
      </c>
      <c r="D2713" s="2">
        <f t="shared" si="4734"/>
        <v>-4.9991127822177723E-3</v>
      </c>
      <c r="E2713" s="2">
        <f t="shared" si="4735"/>
        <v>-1.5489704521420185E-2</v>
      </c>
      <c r="F2713" s="11">
        <f t="shared" ref="F2713:G2713" si="4778">B2713/B2461-1</f>
        <v>0.28734452220933093</v>
      </c>
      <c r="G2713" s="11">
        <f t="shared" si="4778"/>
        <v>0.88733436967947288</v>
      </c>
      <c r="H2713" s="9">
        <f t="shared" si="4721"/>
        <v>0.25258158681468129</v>
      </c>
      <c r="I2713" s="9">
        <f t="shared" si="4722"/>
        <v>0.18902593275245319</v>
      </c>
      <c r="J2713" s="7">
        <f t="shared" si="4723"/>
        <v>0.26454981982868442</v>
      </c>
      <c r="K2713" s="7">
        <f t="shared" si="4724"/>
        <v>0.8165809688891863</v>
      </c>
      <c r="L2713" s="11">
        <f t="shared" ref="L2713:M2713" si="4779">B2713/B1957-1</f>
        <v>1.0537339505832355</v>
      </c>
      <c r="M2713" s="11">
        <f t="shared" si="4779"/>
        <v>3.0177248860678114</v>
      </c>
      <c r="N2713" s="9">
        <f t="shared" si="4702"/>
        <v>0.23988652521672657</v>
      </c>
      <c r="O2713" s="9">
        <f t="shared" si="4703"/>
        <v>0.26297996076975783</v>
      </c>
      <c r="P2713" s="7">
        <f t="shared" si="4704"/>
        <v>0.85136255831209007</v>
      </c>
      <c r="Q2713" s="7">
        <f t="shared" si="4705"/>
        <v>2.4053220618388016</v>
      </c>
    </row>
    <row r="2714" spans="1:17" x14ac:dyDescent="0.3">
      <c r="A2714" s="1">
        <v>44480</v>
      </c>
      <c r="B2714" s="2">
        <v>358.39</v>
      </c>
      <c r="C2714" s="2">
        <v>62.325000000000003</v>
      </c>
      <c r="D2714" s="2">
        <f t="shared" si="4734"/>
        <v>-7.6992945134794983E-3</v>
      </c>
      <c r="E2714" s="2">
        <f t="shared" si="4735"/>
        <v>-2.244967957956873E-2</v>
      </c>
      <c r="F2714" s="11">
        <f t="shared" ref="F2714:G2714" si="4780">B2714/B2462-1</f>
        <v>0.2582447347272947</v>
      </c>
      <c r="G2714" s="11">
        <f t="shared" si="4780"/>
        <v>0.7668320340184267</v>
      </c>
      <c r="H2714" s="9">
        <f t="shared" si="4721"/>
        <v>0.22971768206577134</v>
      </c>
      <c r="I2714" s="9">
        <f t="shared" si="4722"/>
        <v>0.18868989345555567</v>
      </c>
      <c r="J2714" s="7">
        <f t="shared" si="4723"/>
        <v>0.23604373673780388</v>
      </c>
      <c r="K2714" s="7">
        <f t="shared" si="4724"/>
        <v>0.69712493507443996</v>
      </c>
      <c r="L2714" s="11">
        <f t="shared" ref="L2714:M2714" si="4781">B2714/B1958-1</f>
        <v>1.0314014453733877</v>
      </c>
      <c r="M2714" s="11">
        <f t="shared" si="4781"/>
        <v>2.8985044004778913</v>
      </c>
      <c r="N2714" s="9">
        <f t="shared" si="4702"/>
        <v>0.23624197401296801</v>
      </c>
      <c r="O2714" s="9">
        <f t="shared" si="4703"/>
        <v>0.26302398837920044</v>
      </c>
      <c r="P2714" s="7">
        <f t="shared" si="4704"/>
        <v>0.83116704728177049</v>
      </c>
      <c r="Q2714" s="7">
        <f t="shared" si="4705"/>
        <v>2.2944061261933659</v>
      </c>
    </row>
    <row r="2715" spans="1:17" x14ac:dyDescent="0.3">
      <c r="A2715" s="1">
        <v>44481</v>
      </c>
      <c r="B2715" s="2">
        <v>357.14</v>
      </c>
      <c r="C2715" s="2">
        <v>61.69</v>
      </c>
      <c r="D2715" s="2">
        <f t="shared" si="4734"/>
        <v>-3.493917156820374E-3</v>
      </c>
      <c r="E2715" s="2">
        <f t="shared" si="4735"/>
        <v>-1.0240786188074428E-2</v>
      </c>
      <c r="F2715" s="11">
        <f t="shared" ref="F2715:G2715" si="4782">B2715/B2463-1</f>
        <v>0.21630793971793394</v>
      </c>
      <c r="G2715" s="11">
        <f t="shared" si="4782"/>
        <v>0.59963697653312598</v>
      </c>
      <c r="H2715" s="9">
        <f t="shared" si="4721"/>
        <v>0.19581999138378101</v>
      </c>
      <c r="I2715" s="9">
        <f t="shared" si="4722"/>
        <v>0.18641066212563015</v>
      </c>
      <c r="J2715" s="7">
        <f t="shared" si="4723"/>
        <v>0.19535776307874708</v>
      </c>
      <c r="K2715" s="7">
        <f t="shared" si="4724"/>
        <v>0.53893368899827587</v>
      </c>
      <c r="L2715" s="11">
        <f t="shared" ref="L2715:M2715" si="4783">B2715/B1959-1</f>
        <v>1.1174404547688654</v>
      </c>
      <c r="M2715" s="11">
        <f t="shared" si="4783"/>
        <v>3.4337595319720844</v>
      </c>
      <c r="N2715" s="9">
        <f t="shared" si="4702"/>
        <v>0.25006934220483273</v>
      </c>
      <c r="O2715" s="9">
        <f t="shared" si="4703"/>
        <v>0.26169585900876757</v>
      </c>
      <c r="P2715" s="7">
        <f t="shared" si="4704"/>
        <v>0.91072154444420361</v>
      </c>
      <c r="Q2715" s="7">
        <f t="shared" si="4705"/>
        <v>2.7662519320098178</v>
      </c>
    </row>
    <row r="2716" spans="1:17" x14ac:dyDescent="0.3">
      <c r="A2716" s="1">
        <v>44482</v>
      </c>
      <c r="B2716" s="2">
        <v>360</v>
      </c>
      <c r="C2716" s="2">
        <v>63.134999999999998</v>
      </c>
      <c r="D2716" s="2">
        <f t="shared" si="4734"/>
        <v>7.9761696811771268E-3</v>
      </c>
      <c r="E2716" s="2">
        <f t="shared" si="4735"/>
        <v>2.3153447669096421E-2</v>
      </c>
      <c r="F2716" s="11">
        <f t="shared" ref="F2716:G2716" si="4784">B2716/B2464-1</f>
        <v>0.22608996843840057</v>
      </c>
      <c r="G2716" s="11">
        <f t="shared" si="4784"/>
        <v>0.63689395903551982</v>
      </c>
      <c r="H2716" s="9">
        <f t="shared" si="4721"/>
        <v>0.20383021853967453</v>
      </c>
      <c r="I2716" s="9">
        <f t="shared" si="4722"/>
        <v>0.18654717781127306</v>
      </c>
      <c r="J2716" s="7">
        <f t="shared" si="4723"/>
        <v>0.2049406272837222</v>
      </c>
      <c r="K2716" s="7">
        <f t="shared" si="4724"/>
        <v>0.57600211375036015</v>
      </c>
      <c r="L2716" s="11">
        <f t="shared" ref="L2716:M2716" si="4785">B2716/B1960-1</f>
        <v>1.16120292554836</v>
      </c>
      <c r="M2716" s="11">
        <f t="shared" si="4785"/>
        <v>3.7292489082315221</v>
      </c>
      <c r="N2716" s="9">
        <f t="shared" si="4702"/>
        <v>0.25688832555178526</v>
      </c>
      <c r="O2716" s="9">
        <f t="shared" si="4703"/>
        <v>0.26161094731978635</v>
      </c>
      <c r="P2716" s="7">
        <f t="shared" si="4704"/>
        <v>0.95034161618456126</v>
      </c>
      <c r="Q2716" s="7">
        <f t="shared" si="4705"/>
        <v>3.0070329119704713</v>
      </c>
    </row>
    <row r="2717" spans="1:17" x14ac:dyDescent="0.3">
      <c r="A2717" s="1">
        <v>44483</v>
      </c>
      <c r="B2717" s="2">
        <v>366.63</v>
      </c>
      <c r="C2717" s="2">
        <v>66.62</v>
      </c>
      <c r="D2717" s="2">
        <f t="shared" si="4734"/>
        <v>1.8249133667863255E-2</v>
      </c>
      <c r="E2717" s="2">
        <f t="shared" si="4735"/>
        <v>5.3729541874889965E-2</v>
      </c>
      <c r="F2717" s="11">
        <f t="shared" ref="F2717:G2717" si="4786">B2717/B2465-1</f>
        <v>0.25918812709547012</v>
      </c>
      <c r="G2717" s="11">
        <f t="shared" si="4786"/>
        <v>0.77098424935203047</v>
      </c>
      <c r="H2717" s="9">
        <f t="shared" si="4721"/>
        <v>0.23046716970982592</v>
      </c>
      <c r="I2717" s="9">
        <f t="shared" si="4722"/>
        <v>0.18712727957916955</v>
      </c>
      <c r="J2717" s="7">
        <f t="shared" si="4723"/>
        <v>0.23733374669260465</v>
      </c>
      <c r="K2717" s="7">
        <f t="shared" si="4724"/>
        <v>0.70544611015672332</v>
      </c>
      <c r="L2717" s="11">
        <f t="shared" ref="L2717:M2717" si="4787">B2717/B1961-1</f>
        <v>1.1414090439969229</v>
      </c>
      <c r="M2717" s="11">
        <f t="shared" si="4787"/>
        <v>3.601591423992927</v>
      </c>
      <c r="N2717" s="9">
        <f t="shared" si="4702"/>
        <v>0.25382134804564183</v>
      </c>
      <c r="O2717" s="9">
        <f t="shared" si="4703"/>
        <v>0.26135482577323055</v>
      </c>
      <c r="P2717" s="7">
        <f t="shared" si="4704"/>
        <v>0.9328672586405109</v>
      </c>
      <c r="Q2717" s="7">
        <f t="shared" si="4705"/>
        <v>2.9049948931506546</v>
      </c>
    </row>
    <row r="2718" spans="1:17" x14ac:dyDescent="0.3">
      <c r="A2718" s="1">
        <v>44484</v>
      </c>
      <c r="B2718" s="2">
        <v>368.94</v>
      </c>
      <c r="C2718" s="2">
        <v>67.855000000000004</v>
      </c>
      <c r="D2718" s="2">
        <f t="shared" si="4734"/>
        <v>6.2808640754145797E-3</v>
      </c>
      <c r="E2718" s="2">
        <f t="shared" si="4735"/>
        <v>1.8368242767800358E-2</v>
      </c>
      <c r="F2718" s="11">
        <f t="shared" ref="F2718:G2718" si="4788">B2718/B2466-1</f>
        <v>0.27568247145066604</v>
      </c>
      <c r="G2718" s="11">
        <f t="shared" si="4788"/>
        <v>0.84188382193268185</v>
      </c>
      <c r="H2718" s="9">
        <f t="shared" si="4721"/>
        <v>0.24348130712959282</v>
      </c>
      <c r="I2718" s="9">
        <f t="shared" si="4722"/>
        <v>0.18704612996362771</v>
      </c>
      <c r="J2718" s="7">
        <f t="shared" si="4723"/>
        <v>0.25356084780355648</v>
      </c>
      <c r="K2718" s="7">
        <f t="shared" si="4724"/>
        <v>0.77359006035514399</v>
      </c>
      <c r="L2718" s="11">
        <f t="shared" ref="L2718:M2718" si="4789">B2718/B1962-1</f>
        <v>1.181303484622561</v>
      </c>
      <c r="M2718" s="11">
        <f t="shared" si="4789"/>
        <v>3.8707218330079245</v>
      </c>
      <c r="N2718" s="9">
        <f t="shared" si="4702"/>
        <v>0.25997420894626233</v>
      </c>
      <c r="O2718" s="9">
        <f t="shared" si="4703"/>
        <v>0.26126139695314321</v>
      </c>
      <c r="P2718" s="7">
        <f t="shared" si="4704"/>
        <v>0.96902077478234627</v>
      </c>
      <c r="Q2718" s="7">
        <f t="shared" si="4705"/>
        <v>3.1300577658122464</v>
      </c>
    </row>
    <row r="2719" spans="1:17" x14ac:dyDescent="0.3">
      <c r="A2719" s="1">
        <v>44487</v>
      </c>
      <c r="B2719" s="2">
        <v>372.65</v>
      </c>
      <c r="C2719" s="2">
        <v>69.89</v>
      </c>
      <c r="D2719" s="2">
        <f t="shared" si="4734"/>
        <v>1.0005612134269403E-2</v>
      </c>
      <c r="E2719" s="2">
        <f t="shared" si="4735"/>
        <v>2.9549501955703598E-2</v>
      </c>
      <c r="F2719" s="11">
        <f t="shared" ref="F2719:G2719" si="4790">B2719/B2467-1</f>
        <v>0.29561195544054431</v>
      </c>
      <c r="G2719" s="11">
        <f t="shared" si="4790"/>
        <v>0.92667126119917298</v>
      </c>
      <c r="H2719" s="9">
        <f t="shared" si="4721"/>
        <v>0.25898313599748862</v>
      </c>
      <c r="I2719" s="9">
        <f t="shared" si="4722"/>
        <v>0.1871503390659813</v>
      </c>
      <c r="J2719" s="7">
        <f t="shared" si="4723"/>
        <v>0.27311991170167715</v>
      </c>
      <c r="K2719" s="7">
        <f t="shared" si="4724"/>
        <v>0.85769372511044084</v>
      </c>
      <c r="L2719" s="11">
        <f t="shared" ref="L2719:M2719" si="4791">B2719/B1963-1</f>
        <v>1.140953015661446</v>
      </c>
      <c r="M2719" s="11">
        <f t="shared" si="4791"/>
        <v>3.6189330654541614</v>
      </c>
      <c r="N2719" s="9">
        <f t="shared" si="4702"/>
        <v>0.25375035477435098</v>
      </c>
      <c r="O2719" s="9">
        <f t="shared" si="4703"/>
        <v>0.26082455673882377</v>
      </c>
      <c r="P2719" s="7">
        <f t="shared" si="4704"/>
        <v>0.93325844004475611</v>
      </c>
      <c r="Q2719" s="7">
        <f t="shared" si="4705"/>
        <v>2.9171158329350808</v>
      </c>
    </row>
    <row r="2720" spans="1:17" x14ac:dyDescent="0.3">
      <c r="A2720" s="1">
        <v>44488</v>
      </c>
      <c r="B2720" s="2">
        <v>375.47</v>
      </c>
      <c r="C2720" s="2">
        <v>71.424999999999997</v>
      </c>
      <c r="D2720" s="2">
        <f t="shared" si="4734"/>
        <v>7.5389332094667749E-3</v>
      </c>
      <c r="E2720" s="2">
        <f t="shared" si="4735"/>
        <v>2.1725370627798987E-2</v>
      </c>
      <c r="F2720" s="11">
        <f t="shared" ref="F2720:G2720" si="4792">B2720/B2468-1</f>
        <v>0.32708112135474199</v>
      </c>
      <c r="G2720" s="11">
        <f t="shared" si="4792"/>
        <v>1.0719414025672638</v>
      </c>
      <c r="H2720" s="9">
        <f t="shared" si="4721"/>
        <v>0.28298188487178277</v>
      </c>
      <c r="I2720" s="9">
        <f t="shared" si="4722"/>
        <v>0.18643912242122035</v>
      </c>
      <c r="J2720" s="7">
        <f t="shared" si="4723"/>
        <v>0.30421602312169704</v>
      </c>
      <c r="K2720" s="7">
        <f t="shared" si="4724"/>
        <v>0.99876141446999744</v>
      </c>
      <c r="L2720" s="11">
        <f t="shared" ref="L2720:M2720" si="4793">B2720/B1964-1</f>
        <v>1.1563034273319373</v>
      </c>
      <c r="M2720" s="11">
        <f t="shared" si="4793"/>
        <v>3.704863283951755</v>
      </c>
      <c r="N2720" s="9">
        <f t="shared" si="4702"/>
        <v>0.2561317931278792</v>
      </c>
      <c r="O2720" s="9">
        <f t="shared" si="4703"/>
        <v>0.26085153669777061</v>
      </c>
      <c r="P2720" s="7">
        <f t="shared" si="4704"/>
        <v>0.94707859554574414</v>
      </c>
      <c r="Q2720" s="7">
        <f t="shared" si="4705"/>
        <v>3.0012169865488065</v>
      </c>
    </row>
    <row r="2721" spans="1:17" x14ac:dyDescent="0.3">
      <c r="A2721" s="1">
        <v>44489</v>
      </c>
      <c r="B2721" s="2">
        <v>374.98</v>
      </c>
      <c r="C2721" s="2">
        <v>71.2</v>
      </c>
      <c r="D2721" s="2">
        <f t="shared" si="4734"/>
        <v>-1.3058833223649194E-3</v>
      </c>
      <c r="E2721" s="2">
        <f t="shared" si="4735"/>
        <v>-3.1551296989065767E-3</v>
      </c>
      <c r="F2721" s="11">
        <f t="shared" ref="F2721:G2721" si="4794">B2721/B2469-1</f>
        <v>0.32250677424099061</v>
      </c>
      <c r="G2721" s="11">
        <f t="shared" si="4794"/>
        <v>1.0521689004179278</v>
      </c>
      <c r="H2721" s="9">
        <f t="shared" si="4721"/>
        <v>0.27952900703662409</v>
      </c>
      <c r="I2721" s="9">
        <f t="shared" si="4722"/>
        <v>0.18645200342405704</v>
      </c>
      <c r="J2721" s="7">
        <f t="shared" si="4723"/>
        <v>0.29971736883999789</v>
      </c>
      <c r="K2721" s="7">
        <f t="shared" si="4724"/>
        <v>0.97812108657170738</v>
      </c>
      <c r="L2721" s="11">
        <f t="shared" ref="L2721:M2721" si="4795">B2721/B1965-1</f>
        <v>1.2045962698593273</v>
      </c>
      <c r="M2721" s="11">
        <f t="shared" si="4795"/>
        <v>4.0395305875441494</v>
      </c>
      <c r="N2721" s="9">
        <f t="shared" si="4702"/>
        <v>0.26351479818831214</v>
      </c>
      <c r="O2721" s="9">
        <f t="shared" si="4703"/>
        <v>0.26047166986403664</v>
      </c>
      <c r="P2721" s="7">
        <f t="shared" si="4704"/>
        <v>0.99127703363280495</v>
      </c>
      <c r="Q2721" s="7">
        <f t="shared" si="4705"/>
        <v>3.287565365060698</v>
      </c>
    </row>
    <row r="2722" spans="1:17" x14ac:dyDescent="0.3">
      <c r="A2722" s="1">
        <v>44490</v>
      </c>
      <c r="B2722" s="2">
        <v>377.27</v>
      </c>
      <c r="C2722" s="2">
        <v>72.474999999999994</v>
      </c>
      <c r="D2722" s="2">
        <f t="shared" si="4734"/>
        <v>6.0884202697772507E-3</v>
      </c>
      <c r="E2722" s="2">
        <f t="shared" si="4735"/>
        <v>1.7748856389788983E-2</v>
      </c>
      <c r="F2722" s="11">
        <f t="shared" ref="F2722:G2722" si="4796">B2722/B2470-1</f>
        <v>0.33161324024594263</v>
      </c>
      <c r="G2722" s="11">
        <f t="shared" si="4796"/>
        <v>1.0943505273804366</v>
      </c>
      <c r="H2722" s="9">
        <f t="shared" si="4721"/>
        <v>0.28639116977980111</v>
      </c>
      <c r="I2722" s="9">
        <f t="shared" si="4722"/>
        <v>0.18650846978915664</v>
      </c>
      <c r="J2722" s="7">
        <f t="shared" si="4723"/>
        <v>0.30865313243020798</v>
      </c>
      <c r="K2722" s="7">
        <f t="shared" si="4724"/>
        <v>1.0190743573935359</v>
      </c>
      <c r="L2722" s="11">
        <f t="shared" ref="L2722:M2722" si="4797">B2722/B1966-1</f>
        <v>1.2201115852198132</v>
      </c>
      <c r="M2722" s="11">
        <f t="shared" si="4797"/>
        <v>4.1507010923252947</v>
      </c>
      <c r="N2722" s="9">
        <f t="shared" si="4702"/>
        <v>0.26585248607784762</v>
      </c>
      <c r="O2722" s="9">
        <f t="shared" si="4703"/>
        <v>0.26048541495451927</v>
      </c>
      <c r="P2722" s="7">
        <f t="shared" si="4704"/>
        <v>1.0052695309546009</v>
      </c>
      <c r="Q2722" s="7">
        <f t="shared" si="4705"/>
        <v>3.3783046390428622</v>
      </c>
    </row>
    <row r="2723" spans="1:17" x14ac:dyDescent="0.3">
      <c r="A2723" s="1">
        <v>44491</v>
      </c>
      <c r="B2723" s="2">
        <v>374.1</v>
      </c>
      <c r="C2723" s="2">
        <v>70.64</v>
      </c>
      <c r="D2723" s="2">
        <f t="shared" si="4734"/>
        <v>-8.437970130481507E-3</v>
      </c>
      <c r="E2723" s="2">
        <f t="shared" si="4735"/>
        <v>-2.564511851201454E-2</v>
      </c>
      <c r="F2723" s="11">
        <f t="shared" ref="F2723:G2723" si="4798">B2723/B2471-1</f>
        <v>0.32047100681943341</v>
      </c>
      <c r="G2723" s="11">
        <f t="shared" si="4798"/>
        <v>1.0402917178135604</v>
      </c>
      <c r="H2723" s="9">
        <f t="shared" si="4721"/>
        <v>0.27798849630002392</v>
      </c>
      <c r="I2723" s="9">
        <f t="shared" si="4722"/>
        <v>0.18674963464550168</v>
      </c>
      <c r="J2723" s="7">
        <f t="shared" si="4723"/>
        <v>0.29764461082863702</v>
      </c>
      <c r="K2723" s="7">
        <f t="shared" si="4724"/>
        <v>0.96801628150646657</v>
      </c>
      <c r="L2723" s="11">
        <f t="shared" ref="L2723:M2723" si="4799">B2723/B1967-1</f>
        <v>1.1901912685077312</v>
      </c>
      <c r="M2723" s="11">
        <f t="shared" si="4799"/>
        <v>3.9457396905412034</v>
      </c>
      <c r="N2723" s="9">
        <f t="shared" si="4702"/>
        <v>0.26132962574429269</v>
      </c>
      <c r="O2723" s="9">
        <f t="shared" si="4703"/>
        <v>0.26053228574970194</v>
      </c>
      <c r="P2723" s="7">
        <f t="shared" si="4704"/>
        <v>0.97817216500758541</v>
      </c>
      <c r="Q2723" s="7">
        <f t="shared" si="4705"/>
        <v>3.2022754853567434</v>
      </c>
    </row>
    <row r="2724" spans="1:17" x14ac:dyDescent="0.3">
      <c r="A2724" s="1">
        <v>44494</v>
      </c>
      <c r="B2724" s="2">
        <v>377.93</v>
      </c>
      <c r="C2724" s="2">
        <v>72.760000000000005</v>
      </c>
      <c r="D2724" s="2">
        <f t="shared" si="4734"/>
        <v>1.0185851931408342E-2</v>
      </c>
      <c r="E2724" s="2">
        <f t="shared" si="4735"/>
        <v>2.9569797354217074E-2</v>
      </c>
      <c r="F2724" s="11">
        <f t="shared" ref="F2724:G2724" si="4800">B2724/B2472-1</f>
        <v>0.33136621007847711</v>
      </c>
      <c r="G2724" s="11">
        <f t="shared" si="4800"/>
        <v>1.0893036611629574</v>
      </c>
      <c r="H2724" s="9">
        <f t="shared" si="4721"/>
        <v>0.28620564062136589</v>
      </c>
      <c r="I2724" s="9">
        <f t="shared" si="4722"/>
        <v>0.18696765690408904</v>
      </c>
      <c r="J2724" s="7">
        <f t="shared" si="4723"/>
        <v>0.30829817325151354</v>
      </c>
      <c r="K2724" s="7">
        <f t="shared" si="4724"/>
        <v>1.0163941672908252</v>
      </c>
      <c r="L2724" s="11">
        <f t="shared" ref="L2724:M2724" si="4801">B2724/B1968-1</f>
        <v>1.2207858219457801</v>
      </c>
      <c r="M2724" s="11">
        <f t="shared" si="4801"/>
        <v>4.1508587124269072</v>
      </c>
      <c r="N2724" s="9">
        <f t="shared" si="4702"/>
        <v>0.26595370236655835</v>
      </c>
      <c r="O2724" s="9">
        <f t="shared" si="4703"/>
        <v>0.26057139250656502</v>
      </c>
      <c r="P2724" s="7">
        <f t="shared" si="4704"/>
        <v>1.0057437331619155</v>
      </c>
      <c r="Q2724" s="7">
        <f t="shared" si="4705"/>
        <v>3.3796452952791283</v>
      </c>
    </row>
    <row r="2725" spans="1:17" x14ac:dyDescent="0.3">
      <c r="A2725" s="1">
        <v>44495</v>
      </c>
      <c r="B2725" s="2">
        <v>379.12</v>
      </c>
      <c r="C2725" s="2">
        <v>73.44</v>
      </c>
      <c r="D2725" s="2">
        <f t="shared" si="4734"/>
        <v>3.1437843738238436E-3</v>
      </c>
      <c r="E2725" s="2">
        <f t="shared" si="4735"/>
        <v>9.3023926623134103E-3</v>
      </c>
      <c r="F2725" s="11">
        <f t="shared" ref="F2725:G2725" si="4802">B2725/B2473-1</f>
        <v>0.35589146859869514</v>
      </c>
      <c r="G2725" s="11">
        <f t="shared" si="4802"/>
        <v>1.2095524633320798</v>
      </c>
      <c r="H2725" s="9">
        <f t="shared" si="4721"/>
        <v>0.30445914840843263</v>
      </c>
      <c r="I2725" s="9">
        <f t="shared" si="4722"/>
        <v>0.18626781747202859</v>
      </c>
      <c r="J2725" s="7">
        <f t="shared" si="4723"/>
        <v>0.33257251853896386</v>
      </c>
      <c r="K2725" s="7">
        <f t="shared" si="4724"/>
        <v>1.1323972066490122</v>
      </c>
      <c r="L2725" s="11">
        <f t="shared" ref="L2725:M2725" si="4803">B2725/B1969-1</f>
        <v>1.3346279540784245</v>
      </c>
      <c r="M2725" s="11">
        <f t="shared" si="4803"/>
        <v>5.0173046670162558</v>
      </c>
      <c r="N2725" s="9">
        <f t="shared" si="4702"/>
        <v>0.28261751466133</v>
      </c>
      <c r="O2725" s="9">
        <f t="shared" si="4703"/>
        <v>0.25910017866854979</v>
      </c>
      <c r="P2725" s="7">
        <f t="shared" si="4704"/>
        <v>1.1109818903125648</v>
      </c>
      <c r="Q2725" s="7">
        <f t="shared" si="4705"/>
        <v>4.1410814030667442</v>
      </c>
    </row>
    <row r="2726" spans="1:17" x14ac:dyDescent="0.3">
      <c r="A2726" s="1">
        <v>44496</v>
      </c>
      <c r="B2726" s="2">
        <v>380</v>
      </c>
      <c r="C2726" s="2">
        <v>74.02</v>
      </c>
      <c r="D2726" s="2">
        <f t="shared" si="4734"/>
        <v>2.3184750610986621E-3</v>
      </c>
      <c r="E2726" s="2">
        <f t="shared" si="4735"/>
        <v>7.866580645774791E-3</v>
      </c>
      <c r="F2726" s="11">
        <f t="shared" ref="F2726:G2726" si="4804">B2726/B2474-1</f>
        <v>0.34850902809050766</v>
      </c>
      <c r="G2726" s="11">
        <f t="shared" si="4804"/>
        <v>1.1756190756117273</v>
      </c>
      <c r="H2726" s="9">
        <f t="shared" si="4721"/>
        <v>0.29899955848847903</v>
      </c>
      <c r="I2726" s="9">
        <f t="shared" si="4722"/>
        <v>0.18615491079794924</v>
      </c>
      <c r="J2726" s="7">
        <f t="shared" si="4723"/>
        <v>0.32534490746044997</v>
      </c>
      <c r="K2726" s="7">
        <f t="shared" si="4724"/>
        <v>1.0981526074140455</v>
      </c>
      <c r="L2726" s="11">
        <f t="shared" ref="L2726:M2726" si="4805">B2726/B1970-1</f>
        <v>1.261798403527453</v>
      </c>
      <c r="M2726" s="11">
        <f t="shared" si="4805"/>
        <v>4.5004012721814339</v>
      </c>
      <c r="N2726" s="9">
        <f t="shared" si="4702"/>
        <v>0.27205341687107754</v>
      </c>
      <c r="O2726" s="9">
        <f t="shared" si="4703"/>
        <v>0.25840350090127356</v>
      </c>
      <c r="P2726" s="7">
        <f t="shared" si="4704"/>
        <v>1.0462353632117205</v>
      </c>
      <c r="Q2726" s="7">
        <f t="shared" si="4705"/>
        <v>3.697609520110503</v>
      </c>
    </row>
    <row r="2727" spans="1:17" x14ac:dyDescent="0.3">
      <c r="A2727" s="1">
        <v>44497</v>
      </c>
      <c r="B2727" s="2">
        <v>384.22</v>
      </c>
      <c r="C2727" s="2">
        <v>76.45</v>
      </c>
      <c r="D2727" s="2">
        <f t="shared" si="4734"/>
        <v>1.1044052479865151E-2</v>
      </c>
      <c r="E2727" s="2">
        <f t="shared" si="4735"/>
        <v>3.2301605417061549E-2</v>
      </c>
      <c r="F2727" s="11">
        <f t="shared" ref="F2727:G2727" si="4806">B2727/B2475-1</f>
        <v>0.41879903178099487</v>
      </c>
      <c r="G2727" s="11">
        <f t="shared" si="4806"/>
        <v>1.5457875457875456</v>
      </c>
      <c r="H2727" s="9">
        <f t="shared" si="4721"/>
        <v>0.34981076149603318</v>
      </c>
      <c r="I2727" s="9">
        <f t="shared" si="4722"/>
        <v>0.18183337120251972</v>
      </c>
      <c r="J2727" s="7">
        <f t="shared" si="4723"/>
        <v>0.39553670221686099</v>
      </c>
      <c r="K2727" s="7">
        <f t="shared" si="4724"/>
        <v>1.4611952292907708</v>
      </c>
      <c r="L2727" s="11">
        <f t="shared" ref="L2727:M2727" si="4807">B2727/B1971-1</f>
        <v>1.3472933609634037</v>
      </c>
      <c r="M2727" s="11">
        <f t="shared" si="4807"/>
        <v>5.1594611579303571</v>
      </c>
      <c r="N2727" s="9">
        <f t="shared" si="4702"/>
        <v>0.28442096769237629</v>
      </c>
      <c r="O2727" s="9">
        <f t="shared" si="4703"/>
        <v>0.25799101860555385</v>
      </c>
      <c r="P2727" s="7">
        <f t="shared" si="4704"/>
        <v>1.1242607394999835</v>
      </c>
      <c r="Q2727" s="7">
        <f t="shared" si="4705"/>
        <v>4.2658220725648484</v>
      </c>
    </row>
    <row r="2728" spans="1:17" x14ac:dyDescent="0.3">
      <c r="A2728" s="1">
        <v>44498</v>
      </c>
      <c r="B2728" s="2">
        <v>386.11</v>
      </c>
      <c r="C2728" s="2">
        <v>77.58</v>
      </c>
      <c r="D2728" s="2">
        <f t="shared" si="4734"/>
        <v>4.9069977603942092E-3</v>
      </c>
      <c r="E2728" s="2">
        <f t="shared" si="4735"/>
        <v>1.467272963674973E-2</v>
      </c>
      <c r="F2728" s="11">
        <f t="shared" ref="F2728:G2728" si="4808">B2728/B2476-1</f>
        <v>0.40127508738235451</v>
      </c>
      <c r="G2728" s="11">
        <f t="shared" si="4808"/>
        <v>1.4583696427156778</v>
      </c>
      <c r="H2728" s="9">
        <f t="shared" si="4721"/>
        <v>0.33738259881745697</v>
      </c>
      <c r="I2728" s="9">
        <f t="shared" si="4722"/>
        <v>0.18116521961277299</v>
      </c>
      <c r="J2728" s="7">
        <f t="shared" si="4723"/>
        <v>0.37846723197921861</v>
      </c>
      <c r="K2728" s="7">
        <f t="shared" si="4724"/>
        <v>1.3737097598663444</v>
      </c>
      <c r="L2728" s="11">
        <f t="shared" ref="L2728:M2728" si="4809">B2728/B1972-1</f>
        <v>1.4084068124772329</v>
      </c>
      <c r="M2728" s="11">
        <f t="shared" si="4809"/>
        <v>5.603564801416387</v>
      </c>
      <c r="N2728" s="9">
        <f t="shared" si="4702"/>
        <v>0.29298848507870734</v>
      </c>
      <c r="O2728" s="9">
        <f t="shared" si="4703"/>
        <v>0.25768897799539608</v>
      </c>
      <c r="P2728" s="7">
        <f t="shared" si="4704"/>
        <v>1.1800766596627881</v>
      </c>
      <c r="Q2728" s="7">
        <f t="shared" si="4705"/>
        <v>4.6998943471110053</v>
      </c>
    </row>
    <row r="2729" spans="1:17" x14ac:dyDescent="0.3">
      <c r="A2729" s="1">
        <v>44501</v>
      </c>
      <c r="B2729" s="2">
        <v>387.43</v>
      </c>
      <c r="C2729" s="2">
        <v>78.344999999999999</v>
      </c>
      <c r="D2729" s="2">
        <f t="shared" si="4734"/>
        <v>3.412884353118211E-3</v>
      </c>
      <c r="E2729" s="2">
        <f t="shared" si="4735"/>
        <v>9.8124885445506245E-3</v>
      </c>
      <c r="F2729" s="11">
        <f t="shared" ref="F2729:G2729" si="4810">B2729/B2477-1</f>
        <v>0.44265535271569822</v>
      </c>
      <c r="G2729" s="11">
        <f t="shared" si="4810"/>
        <v>1.668199233716475</v>
      </c>
      <c r="H2729" s="9">
        <f t="shared" si="4721"/>
        <v>0.3664854104578642</v>
      </c>
      <c r="I2729" s="9">
        <f t="shared" si="4722"/>
        <v>0.17914023658393408</v>
      </c>
      <c r="J2729" s="7">
        <f t="shared" si="4723"/>
        <v>0.41969178931486084</v>
      </c>
      <c r="K2729" s="7">
        <f t="shared" si="4724"/>
        <v>1.5987894013727049</v>
      </c>
      <c r="L2729" s="11">
        <f t="shared" ref="L2729:M2729" si="4811">B2729/B1973-1</f>
        <v>1.3774604257742409</v>
      </c>
      <c r="M2729" s="11">
        <f t="shared" si="4811"/>
        <v>5.4205108872917407</v>
      </c>
      <c r="N2729" s="9">
        <f t="shared" si="4702"/>
        <v>0.28867762332945107</v>
      </c>
      <c r="O2729" s="9">
        <f t="shared" si="4703"/>
        <v>0.25754297539269949</v>
      </c>
      <c r="P2729" s="7">
        <f t="shared" si="4704"/>
        <v>1.1523070077692839</v>
      </c>
      <c r="Q2729" s="7">
        <f t="shared" si="4705"/>
        <v>4.4885572424398985</v>
      </c>
    </row>
    <row r="2730" spans="1:17" x14ac:dyDescent="0.3">
      <c r="A2730" s="1">
        <v>44502</v>
      </c>
      <c r="B2730" s="2">
        <v>389.05</v>
      </c>
      <c r="C2730" s="2">
        <v>79.39</v>
      </c>
      <c r="D2730" s="2">
        <f t="shared" si="4734"/>
        <v>4.1726827491301915E-3</v>
      </c>
      <c r="E2730" s="2">
        <f t="shared" si="4735"/>
        <v>1.3250265180650237E-2</v>
      </c>
      <c r="F2730" s="11">
        <f t="shared" ref="F2730:G2730" si="4812">B2730/B2478-1</f>
        <v>0.44546790730577146</v>
      </c>
      <c r="G2730" s="11">
        <f t="shared" si="4812"/>
        <v>1.7028683292195081</v>
      </c>
      <c r="H2730" s="9">
        <f t="shared" si="4721"/>
        <v>0.36843308043310752</v>
      </c>
      <c r="I2730" s="9">
        <f t="shared" si="4722"/>
        <v>0.17915916077249847</v>
      </c>
      <c r="J2730" s="7">
        <f t="shared" si="4723"/>
        <v>0.42245475237504726</v>
      </c>
      <c r="K2730" s="7">
        <f t="shared" si="4724"/>
        <v>1.6139388438278788</v>
      </c>
      <c r="L2730" s="11">
        <f t="shared" ref="L2730:M2730" si="4813">B2730/B1974-1</f>
        <v>1.3325738953174651</v>
      </c>
      <c r="M2730" s="11">
        <f t="shared" si="4813"/>
        <v>5.0949207714040039</v>
      </c>
      <c r="N2730" s="9">
        <f t="shared" si="4702"/>
        <v>0.28232411132461882</v>
      </c>
      <c r="O2730" s="9">
        <f t="shared" si="4703"/>
        <v>0.25723268988408637</v>
      </c>
      <c r="P2730" s="7">
        <f t="shared" si="4704"/>
        <v>1.1121773795703875</v>
      </c>
      <c r="Q2730" s="7">
        <f t="shared" si="4705"/>
        <v>4.1947065495586173</v>
      </c>
    </row>
    <row r="2731" spans="1:17" x14ac:dyDescent="0.3">
      <c r="A2731" s="1">
        <v>44503</v>
      </c>
      <c r="B2731" s="2">
        <v>393.18</v>
      </c>
      <c r="C2731" s="2">
        <v>81.91</v>
      </c>
      <c r="D2731" s="2">
        <f t="shared" si="4734"/>
        <v>1.0559652216521309E-2</v>
      </c>
      <c r="E2731" s="2">
        <f t="shared" si="4735"/>
        <v>3.1248667790488526E-2</v>
      </c>
      <c r="F2731" s="11">
        <f t="shared" ref="F2731:G2731" si="4814">B2731/B2479-1</f>
        <v>0.43597340173180199</v>
      </c>
      <c r="G2731" s="11">
        <f t="shared" si="4814"/>
        <v>1.6551053484602916</v>
      </c>
      <c r="H2731" s="9">
        <f t="shared" si="4721"/>
        <v>0.36184294798359939</v>
      </c>
      <c r="I2731" s="9">
        <f t="shared" si="4722"/>
        <v>0.17870224875782645</v>
      </c>
      <c r="J2731" s="7">
        <f t="shared" si="4723"/>
        <v>0.4132269423851469</v>
      </c>
      <c r="K2731" s="7">
        <f t="shared" si="4724"/>
        <v>1.5646541167288746</v>
      </c>
      <c r="L2731" s="11">
        <f t="shared" ref="L2731:M2731" si="4815">B2731/B1975-1</f>
        <v>1.3266465471329663</v>
      </c>
      <c r="M2731" s="11">
        <f t="shared" si="4815"/>
        <v>5.0252751132819391</v>
      </c>
      <c r="N2731" s="9">
        <f t="shared" si="4702"/>
        <v>0.28147599356824254</v>
      </c>
      <c r="O2731" s="9">
        <f t="shared" si="4703"/>
        <v>0.25719736521255443</v>
      </c>
      <c r="P2731" s="7">
        <f t="shared" si="4704"/>
        <v>1.1068675136335457</v>
      </c>
      <c r="Q2731" s="7">
        <f t="shared" si="4705"/>
        <v>4.1564708362819269</v>
      </c>
    </row>
    <row r="2732" spans="1:17" x14ac:dyDescent="0.3">
      <c r="A2732" s="1">
        <v>44504</v>
      </c>
      <c r="B2732" s="2">
        <v>398.22</v>
      </c>
      <c r="C2732" s="2">
        <v>84.965000000000003</v>
      </c>
      <c r="D2732" s="2">
        <f t="shared" si="4734"/>
        <v>1.2737094106428251E-2</v>
      </c>
      <c r="E2732" s="2">
        <f t="shared" si="4735"/>
        <v>3.6618323458558241E-2</v>
      </c>
      <c r="F2732" s="11">
        <f t="shared" ref="F2732:G2732" si="4816">B2732/B2480-1</f>
        <v>0.3922335310751055</v>
      </c>
      <c r="G2732" s="11">
        <f t="shared" si="4816"/>
        <v>1.4261850371216447</v>
      </c>
      <c r="H2732" s="9">
        <f t="shared" si="4721"/>
        <v>0.33090931441793309</v>
      </c>
      <c r="I2732" s="9">
        <f t="shared" si="4722"/>
        <v>0.17399606864484721</v>
      </c>
      <c r="J2732" s="7">
        <f t="shared" si="4723"/>
        <v>0.37131755747286577</v>
      </c>
      <c r="K2732" s="7">
        <f t="shared" si="4724"/>
        <v>1.3548854843578213</v>
      </c>
      <c r="L2732" s="11">
        <f t="shared" ref="L2732:M2732" si="4817">B2732/B1976-1</f>
        <v>1.3937546699014596</v>
      </c>
      <c r="M2732" s="11">
        <f t="shared" si="4817"/>
        <v>5.5430168802365705</v>
      </c>
      <c r="N2732" s="9">
        <f t="shared" si="4702"/>
        <v>0.29095437493919585</v>
      </c>
      <c r="O2732" s="9">
        <f t="shared" si="4703"/>
        <v>0.25710093153184249</v>
      </c>
      <c r="P2732" s="7">
        <f t="shared" si="4704"/>
        <v>1.1677977518327194</v>
      </c>
      <c r="Q2732" s="7">
        <f t="shared" si="4705"/>
        <v>4.6194139158213661</v>
      </c>
    </row>
    <row r="2733" spans="1:17" x14ac:dyDescent="0.3">
      <c r="A2733" s="1">
        <v>44505</v>
      </c>
      <c r="B2733" s="2">
        <v>398.6</v>
      </c>
      <c r="C2733" s="2">
        <v>85.28</v>
      </c>
      <c r="D2733" s="2">
        <f t="shared" si="4734"/>
        <v>9.5379139280572138E-4</v>
      </c>
      <c r="E2733" s="2">
        <f t="shared" si="4735"/>
        <v>3.7005534314654607E-3</v>
      </c>
      <c r="F2733" s="11">
        <f t="shared" ref="F2733:G2733" si="4818">B2733/B2481-1</f>
        <v>0.35815353813307405</v>
      </c>
      <c r="G2733" s="11">
        <f t="shared" si="4818"/>
        <v>1.260719729604348</v>
      </c>
      <c r="H2733" s="9">
        <f t="shared" si="4721"/>
        <v>0.30612608469914621</v>
      </c>
      <c r="I2733" s="9">
        <f t="shared" si="4722"/>
        <v>0.17226664606039202</v>
      </c>
      <c r="J2733" s="7">
        <f t="shared" si="4723"/>
        <v>0.33815016456694558</v>
      </c>
      <c r="K2733" s="7">
        <f t="shared" si="4724"/>
        <v>1.1920499715051185</v>
      </c>
      <c r="L2733" s="11">
        <f t="shared" ref="L2733:M2733" si="4819">B2733/B1977-1</f>
        <v>1.4019948730124487</v>
      </c>
      <c r="M2733" s="11">
        <f t="shared" si="4819"/>
        <v>5.6322404031605799</v>
      </c>
      <c r="N2733" s="9">
        <f t="shared" si="4702"/>
        <v>0.29209986306314056</v>
      </c>
      <c r="O2733" s="9">
        <f t="shared" si="4703"/>
        <v>0.25709237124935086</v>
      </c>
      <c r="P2733" s="7">
        <f t="shared" si="4704"/>
        <v>1.1752744884356354</v>
      </c>
      <c r="Q2733" s="7">
        <f t="shared" si="4705"/>
        <v>4.6779837054704325</v>
      </c>
    </row>
    <row r="2734" spans="1:17" x14ac:dyDescent="0.3">
      <c r="A2734" s="1">
        <v>44508</v>
      </c>
      <c r="B2734" s="2">
        <v>398.06</v>
      </c>
      <c r="C2734" s="2">
        <v>84.93</v>
      </c>
      <c r="D2734" s="2">
        <f t="shared" si="4734"/>
        <v>-1.3556600876199409E-3</v>
      </c>
      <c r="E2734" s="2">
        <f t="shared" si="4735"/>
        <v>-4.1125726256163644E-3</v>
      </c>
      <c r="F2734" s="11">
        <f t="shared" ref="F2734:G2734" si="4820">B2734/B2482-1</f>
        <v>0.35530087911040287</v>
      </c>
      <c r="G2734" s="11">
        <f t="shared" si="4820"/>
        <v>1.243857331571995</v>
      </c>
      <c r="H2734" s="9">
        <f t="shared" si="4721"/>
        <v>0.30402348068597634</v>
      </c>
      <c r="I2734" s="9">
        <f t="shared" si="4722"/>
        <v>0.17228513609294302</v>
      </c>
      <c r="J2734" s="7">
        <f t="shared" si="4723"/>
        <v>0.33533526696573901</v>
      </c>
      <c r="K2734" s="7">
        <f t="shared" si="4724"/>
        <v>1.1782040032410968</v>
      </c>
      <c r="L2734" s="11">
        <f t="shared" ref="L2734:M2734" si="4821">B2734/B1978-1</f>
        <v>1.3807060301131862</v>
      </c>
      <c r="M2734" s="11">
        <f t="shared" si="4821"/>
        <v>5.468245203841497</v>
      </c>
      <c r="N2734" s="9">
        <f t="shared" si="4702"/>
        <v>0.28913236499971506</v>
      </c>
      <c r="O2734" s="9">
        <f t="shared" si="4703"/>
        <v>0.2570699506438438</v>
      </c>
      <c r="P2734" s="7">
        <f t="shared" si="4704"/>
        <v>1.1560323459912931</v>
      </c>
      <c r="Q2734" s="7">
        <f t="shared" si="4705"/>
        <v>4.5292065897873623</v>
      </c>
    </row>
    <row r="2735" spans="1:17" x14ac:dyDescent="0.3">
      <c r="A2735" s="1">
        <v>44509</v>
      </c>
      <c r="B2735" s="2">
        <v>395.32</v>
      </c>
      <c r="C2735" s="2">
        <v>83.18</v>
      </c>
      <c r="D2735" s="2">
        <f t="shared" si="4734"/>
        <v>-6.9071841830913453E-3</v>
      </c>
      <c r="E2735" s="2">
        <f t="shared" si="4735"/>
        <v>-2.0820453477152348E-2</v>
      </c>
      <c r="F2735" s="11">
        <f t="shared" ref="F2735:G2735" si="4822">B2735/B2483-1</f>
        <v>0.37404872012777002</v>
      </c>
      <c r="G2735" s="11">
        <f t="shared" si="4822"/>
        <v>1.3404614518851998</v>
      </c>
      <c r="H2735" s="9">
        <f t="shared" si="4721"/>
        <v>0.31776165177979121</v>
      </c>
      <c r="I2735" s="9">
        <f t="shared" si="4722"/>
        <v>0.17108404085685958</v>
      </c>
      <c r="J2735" s="7">
        <f t="shared" si="4723"/>
        <v>0.35408612089168701</v>
      </c>
      <c r="K2735" s="7">
        <f t="shared" si="4724"/>
        <v>1.274069788651476</v>
      </c>
      <c r="L2735" s="11">
        <f t="shared" ref="L2735:M2735" si="4823">B2735/B1979-1</f>
        <v>1.2924104929448008</v>
      </c>
      <c r="M2735" s="11">
        <f t="shared" si="4823"/>
        <v>4.8014479208804701</v>
      </c>
      <c r="N2735" s="9">
        <f t="shared" si="4702"/>
        <v>0.27653462698659687</v>
      </c>
      <c r="O2735" s="9">
        <f t="shared" si="4703"/>
        <v>0.25653685618342403</v>
      </c>
      <c r="P2735" s="7">
        <f t="shared" si="4704"/>
        <v>1.0769223179039638</v>
      </c>
      <c r="Q2735" s="7">
        <f t="shared" si="4705"/>
        <v>3.9548208020037405</v>
      </c>
    </row>
    <row r="2736" spans="1:17" x14ac:dyDescent="0.3">
      <c r="A2736" s="1">
        <v>44510</v>
      </c>
      <c r="B2736" s="2">
        <v>389.51</v>
      </c>
      <c r="C2736" s="2">
        <v>79.534999999999997</v>
      </c>
      <c r="D2736" s="2">
        <f t="shared" si="4734"/>
        <v>-1.4806024585800263E-2</v>
      </c>
      <c r="E2736" s="2">
        <f t="shared" si="4735"/>
        <v>-4.4809757964441976E-2</v>
      </c>
      <c r="F2736" s="11">
        <f t="shared" ref="F2736:G2736" si="4824">B2736/B2484-1</f>
        <v>0.37855051700510756</v>
      </c>
      <c r="G2736" s="11">
        <f t="shared" si="4824"/>
        <v>1.3655290356160306</v>
      </c>
      <c r="H2736" s="9">
        <f t="shared" si="4721"/>
        <v>0.32103259716869148</v>
      </c>
      <c r="I2736" s="9">
        <f t="shared" si="4722"/>
        <v>0.17074512890319007</v>
      </c>
      <c r="J2736" s="7">
        <f t="shared" si="4723"/>
        <v>0.35860120898001679</v>
      </c>
      <c r="K2736" s="7">
        <f t="shared" si="4724"/>
        <v>1.2976922411530722</v>
      </c>
      <c r="L2736" s="11">
        <f t="shared" ref="L2736:M2736" si="4825">B2736/B1980-1</f>
        <v>1.2732206887535953</v>
      </c>
      <c r="M2736" s="11">
        <f t="shared" si="4825"/>
        <v>4.6434617868064967</v>
      </c>
      <c r="N2736" s="9">
        <f t="shared" si="4702"/>
        <v>0.27373254385265144</v>
      </c>
      <c r="O2736" s="9">
        <f t="shared" si="4703"/>
        <v>0.25666456245995173</v>
      </c>
      <c r="P2736" s="7">
        <f t="shared" si="4704"/>
        <v>1.0593339084960216</v>
      </c>
      <c r="Q2736" s="7">
        <f t="shared" si="4705"/>
        <v>3.8271560115872107</v>
      </c>
    </row>
    <row r="2737" spans="1:17" x14ac:dyDescent="0.3">
      <c r="A2737" s="1">
        <v>44511</v>
      </c>
      <c r="B2737" s="2">
        <v>390.59</v>
      </c>
      <c r="C2737" s="2">
        <v>80.180000000000007</v>
      </c>
      <c r="D2737" s="2">
        <f t="shared" si="4734"/>
        <v>2.7688775541631679E-3</v>
      </c>
      <c r="E2737" s="2">
        <f t="shared" si="4735"/>
        <v>8.0769308640372007E-3</v>
      </c>
      <c r="F2737" s="11">
        <f t="shared" ref="F2737:G2737" si="4826">B2737/B2485-1</f>
        <v>0.35212650356958752</v>
      </c>
      <c r="G2737" s="11">
        <f t="shared" si="4826"/>
        <v>1.2345154323138021</v>
      </c>
      <c r="H2737" s="9">
        <f t="shared" si="4721"/>
        <v>0.30167854097257046</v>
      </c>
      <c r="I2737" s="9">
        <f t="shared" si="4722"/>
        <v>0.16946966357452289</v>
      </c>
      <c r="J2737" s="7">
        <f t="shared" si="4723"/>
        <v>0.33284873486440003</v>
      </c>
      <c r="K2737" s="7">
        <f t="shared" si="4724"/>
        <v>1.1723201110568184</v>
      </c>
      <c r="L2737" s="11">
        <f t="shared" ref="L2737:M2737" si="4827">B2737/B1981-1</f>
        <v>1.3185960796558462</v>
      </c>
      <c r="M2737" s="11">
        <f t="shared" si="4827"/>
        <v>4.9937356566721238</v>
      </c>
      <c r="N2737" s="9">
        <f t="shared" si="4702"/>
        <v>0.28032062147629827</v>
      </c>
      <c r="O2737" s="9">
        <f t="shared" si="4703"/>
        <v>0.25645367569900679</v>
      </c>
      <c r="P2737" s="7">
        <f t="shared" si="4704"/>
        <v>1.100780900019108</v>
      </c>
      <c r="Q2737" s="7">
        <f t="shared" si="4705"/>
        <v>4.1295144637606969</v>
      </c>
    </row>
    <row r="2738" spans="1:17" x14ac:dyDescent="0.3">
      <c r="A2738" s="1">
        <v>44512</v>
      </c>
      <c r="B2738" s="2">
        <v>394.7</v>
      </c>
      <c r="C2738" s="2">
        <v>82.724999999999994</v>
      </c>
      <c r="D2738" s="2">
        <f t="shared" si="4734"/>
        <v>1.0467566192455393E-2</v>
      </c>
      <c r="E2738" s="2">
        <f t="shared" si="4735"/>
        <v>3.1247746593314845E-2</v>
      </c>
      <c r="F2738" s="11">
        <f t="shared" ref="F2738:G2738" si="4828">B2738/B2486-1</f>
        <v>0.37279746350713383</v>
      </c>
      <c r="G2738" s="11">
        <f t="shared" si="4828"/>
        <v>1.3396733366329632</v>
      </c>
      <c r="H2738" s="9">
        <f t="shared" si="4721"/>
        <v>0.31685060207148413</v>
      </c>
      <c r="I2738" s="9">
        <f t="shared" si="4722"/>
        <v>0.16961770252595684</v>
      </c>
      <c r="J2738" s="7">
        <f t="shared" si="4723"/>
        <v>0.35319101700373778</v>
      </c>
      <c r="K2738" s="7">
        <f t="shared" si="4724"/>
        <v>1.2729670844666794</v>
      </c>
      <c r="L2738" s="11">
        <f t="shared" ref="L2738:M2738" si="4829">B2738/B1982-1</f>
        <v>1.4161021239294498</v>
      </c>
      <c r="M2738" s="11">
        <f t="shared" si="4829"/>
        <v>5.7794596100735109</v>
      </c>
      <c r="N2738" s="9">
        <f t="shared" si="4702"/>
        <v>0.29405184967252379</v>
      </c>
      <c r="O2738" s="9">
        <f t="shared" si="4703"/>
        <v>0.25584959643170946</v>
      </c>
      <c r="P2738" s="7">
        <f t="shared" si="4704"/>
        <v>1.1901434085183213</v>
      </c>
      <c r="Q2738" s="7">
        <f t="shared" si="4705"/>
        <v>4.8285597643019083</v>
      </c>
    </row>
    <row r="2739" spans="1:17" x14ac:dyDescent="0.3">
      <c r="A2739" s="1">
        <v>44515</v>
      </c>
      <c r="B2739" s="2">
        <v>394.61</v>
      </c>
      <c r="C2739" s="2">
        <v>82.7</v>
      </c>
      <c r="D2739" s="2">
        <f t="shared" si="4734"/>
        <v>-2.2804728279137606E-4</v>
      </c>
      <c r="E2739" s="2">
        <f t="shared" si="4735"/>
        <v>-3.0225177803013491E-4</v>
      </c>
      <c r="F2739" s="11">
        <f t="shared" ref="F2739:G2739" si="4830">B2739/B2487-1</f>
        <v>0.36054914316193121</v>
      </c>
      <c r="G2739" s="11">
        <f t="shared" si="4830"/>
        <v>1.27917872399063</v>
      </c>
      <c r="H2739" s="9">
        <f t="shared" si="4721"/>
        <v>0.30788839998676704</v>
      </c>
      <c r="I2739" s="9">
        <f t="shared" si="4722"/>
        <v>0.16945840184888297</v>
      </c>
      <c r="J2739" s="7">
        <f t="shared" si="4723"/>
        <v>0.34115384929496329</v>
      </c>
      <c r="K2739" s="7">
        <f t="shared" si="4724"/>
        <v>1.2132068456842613</v>
      </c>
      <c r="L2739" s="11">
        <f t="shared" ref="L2739:M2739" si="4831">B2739/B1983-1</f>
        <v>1.4135197718896295</v>
      </c>
      <c r="M2739" s="11">
        <f t="shared" si="4831"/>
        <v>5.7801890582341997</v>
      </c>
      <c r="N2739" s="9">
        <f t="shared" si="4702"/>
        <v>0.29369538943034645</v>
      </c>
      <c r="O2739" s="9">
        <f t="shared" si="4703"/>
        <v>0.2558507939506221</v>
      </c>
      <c r="P2739" s="7">
        <f t="shared" si="4704"/>
        <v>1.1878005522877335</v>
      </c>
      <c r="Q2739" s="7">
        <f t="shared" si="4705"/>
        <v>4.8098428165246636</v>
      </c>
    </row>
    <row r="2740" spans="1:17" x14ac:dyDescent="0.3">
      <c r="A2740" s="1">
        <v>44516</v>
      </c>
      <c r="B2740" s="2">
        <v>397.42</v>
      </c>
      <c r="C2740" s="2">
        <v>84.41</v>
      </c>
      <c r="D2740" s="2">
        <f t="shared" si="4734"/>
        <v>7.0957205916601712E-3</v>
      </c>
      <c r="E2740" s="2">
        <f t="shared" si="4735"/>
        <v>2.0466275965982807E-2</v>
      </c>
      <c r="F2740" s="11">
        <f t="shared" ref="F2740:G2740" si="4832">B2740/B2488-1</f>
        <v>0.35962865599910221</v>
      </c>
      <c r="G2740" s="11">
        <f t="shared" si="4832"/>
        <v>1.2739762931034484</v>
      </c>
      <c r="H2740" s="9">
        <f t="shared" si="4721"/>
        <v>0.30721161540434178</v>
      </c>
      <c r="I2740" s="9">
        <f t="shared" si="4722"/>
        <v>0.16943358379163609</v>
      </c>
      <c r="J2740" s="7">
        <f t="shared" si="4723"/>
        <v>0.34025212030477703</v>
      </c>
      <c r="K2740" s="7">
        <f t="shared" si="4724"/>
        <v>1.2088014084529668</v>
      </c>
      <c r="L2740" s="11">
        <f t="shared" ref="L2740:M2740" si="4833">B2740/B1984-1</f>
        <v>1.4493936607409199</v>
      </c>
      <c r="M2740" s="11">
        <f t="shared" si="4833"/>
        <v>6.1004971441549811</v>
      </c>
      <c r="N2740" s="9">
        <f t="shared" si="4702"/>
        <v>0.29861350283839883</v>
      </c>
      <c r="O2740" s="9">
        <f t="shared" si="4703"/>
        <v>0.25582279154164106</v>
      </c>
      <c r="P2740" s="7">
        <f t="shared" si="4704"/>
        <v>1.220367133156584</v>
      </c>
      <c r="Q2740" s="7">
        <f t="shared" si="4705"/>
        <v>5.0739550516424581</v>
      </c>
    </row>
    <row r="2741" spans="1:17" x14ac:dyDescent="0.3">
      <c r="A2741" s="1">
        <v>44517</v>
      </c>
      <c r="B2741" s="2">
        <v>397.63</v>
      </c>
      <c r="C2741" s="2">
        <v>84.51</v>
      </c>
      <c r="D2741" s="2">
        <f t="shared" si="4734"/>
        <v>5.2826867463339876E-4</v>
      </c>
      <c r="E2741" s="2">
        <f t="shared" si="4735"/>
        <v>1.1839925607623942E-3</v>
      </c>
      <c r="F2741" s="11">
        <f t="shared" ref="F2741:G2741" si="4834">B2741/B2489-1</f>
        <v>0.36467595509813533</v>
      </c>
      <c r="G2741" s="11">
        <f t="shared" si="4834"/>
        <v>1.2978723404255317</v>
      </c>
      <c r="H2741" s="9">
        <f t="shared" si="4721"/>
        <v>0.3109170049216417</v>
      </c>
      <c r="I2741" s="9">
        <f t="shared" si="4722"/>
        <v>0.16937778889076291</v>
      </c>
      <c r="J2741" s="7">
        <f t="shared" si="4723"/>
        <v>0.34524020372269248</v>
      </c>
      <c r="K2741" s="7">
        <f t="shared" si="4724"/>
        <v>1.2336818004331156</v>
      </c>
      <c r="L2741" s="11">
        <f t="shared" ref="L2741:M2741" si="4835">B2741/B1985-1</f>
        <v>1.408551894744047</v>
      </c>
      <c r="M2741" s="11">
        <f t="shared" si="4835"/>
        <v>5.7477902603779913</v>
      </c>
      <c r="N2741" s="9">
        <f t="shared" si="4702"/>
        <v>0.29300856445183843</v>
      </c>
      <c r="O2741" s="9">
        <f t="shared" si="4703"/>
        <v>0.25565267765739219</v>
      </c>
      <c r="P2741" s="7">
        <f t="shared" si="4704"/>
        <v>1.1836291840962749</v>
      </c>
      <c r="Q2741" s="7">
        <f t="shared" si="4705"/>
        <v>4.781945071038689</v>
      </c>
    </row>
    <row r="2742" spans="1:17" x14ac:dyDescent="0.3">
      <c r="A2742" s="1">
        <v>44518</v>
      </c>
      <c r="B2742" s="2">
        <v>401.75</v>
      </c>
      <c r="C2742" s="2">
        <v>87.094999999999999</v>
      </c>
      <c r="D2742" s="2">
        <f t="shared" si="4734"/>
        <v>1.0308079965318295E-2</v>
      </c>
      <c r="E2742" s="2">
        <f t="shared" si="4735"/>
        <v>3.012960637303394E-2</v>
      </c>
      <c r="F2742" s="11">
        <f t="shared" ref="F2742:G2742" si="4836">B2742/B2490-1</f>
        <v>0.38908193699048255</v>
      </c>
      <c r="G2742" s="11">
        <f t="shared" si="4836"/>
        <v>1.4243562978427282</v>
      </c>
      <c r="H2742" s="9">
        <f t="shared" si="4721"/>
        <v>0.3286430519463247</v>
      </c>
      <c r="I2742" s="9">
        <f t="shared" si="4722"/>
        <v>0.16939621619421111</v>
      </c>
      <c r="J2742" s="7">
        <f t="shared" si="4723"/>
        <v>0.3692943209219326</v>
      </c>
      <c r="K2742" s="7">
        <f t="shared" si="4724"/>
        <v>1.3556137390218836</v>
      </c>
      <c r="L2742" s="11">
        <f t="shared" ref="L2742:M2742" si="4837">B2742/B1986-1</f>
        <v>1.4420800017506386</v>
      </c>
      <c r="M2742" s="11">
        <f t="shared" si="4837"/>
        <v>6.0312184646683189</v>
      </c>
      <c r="N2742" s="9">
        <f t="shared" si="4702"/>
        <v>0.29761671196717909</v>
      </c>
      <c r="O2742" s="9">
        <f t="shared" si="4703"/>
        <v>0.25569276188072182</v>
      </c>
      <c r="P2742" s="7">
        <f t="shared" si="4704"/>
        <v>1.213958197634379</v>
      </c>
      <c r="Q2742" s="7">
        <f t="shared" si="4705"/>
        <v>5.0251161864509122</v>
      </c>
    </row>
    <row r="2743" spans="1:17" x14ac:dyDescent="0.3">
      <c r="A2743" s="1">
        <v>44519</v>
      </c>
      <c r="B2743" s="2">
        <v>403.99</v>
      </c>
      <c r="C2743" s="2">
        <v>88.57</v>
      </c>
      <c r="D2743" s="2">
        <f t="shared" si="4734"/>
        <v>5.5601205619330461E-3</v>
      </c>
      <c r="E2743" s="2">
        <f t="shared" si="4735"/>
        <v>1.6793722892066525E-2</v>
      </c>
      <c r="F2743" s="11">
        <f t="shared" ref="F2743:G2743" si="4838">B2743/B2491-1</f>
        <v>0.38598181917361196</v>
      </c>
      <c r="G2743" s="11">
        <f t="shared" si="4838"/>
        <v>1.4058128480239032</v>
      </c>
      <c r="H2743" s="9">
        <f t="shared" si="4721"/>
        <v>0.32640878320232031</v>
      </c>
      <c r="I2743" s="9">
        <f t="shared" si="4722"/>
        <v>0.16932527360677693</v>
      </c>
      <c r="J2743" s="7">
        <f t="shared" si="4723"/>
        <v>0.36625477990599342</v>
      </c>
      <c r="K2743" s="7">
        <f t="shared" si="4724"/>
        <v>1.3401303485762046</v>
      </c>
      <c r="L2743" s="11">
        <f t="shared" ref="L2743:M2743" si="4839">B2743/B1987-1</f>
        <v>1.5381278330825512</v>
      </c>
      <c r="M2743" s="11">
        <f t="shared" si="4839"/>
        <v>6.9085299974105521</v>
      </c>
      <c r="N2743" s="9">
        <f t="shared" ref="N2743:N2806" si="4840">AVERAGE($D1988:$D2743)*252</f>
        <v>0.31047557855620217</v>
      </c>
      <c r="O2743" s="9">
        <f t="shared" ref="O2743:O2806" si="4841">_xlfn.STDEV.P($D1988:$D2743)*SQRT(252)</f>
        <v>0.25494058435062533</v>
      </c>
      <c r="P2743" s="7">
        <f t="shared" ref="P2743:P2806" si="4842">EXP(N2743-O2743*O2743/2)^3-1</f>
        <v>1.3023599988967423</v>
      </c>
      <c r="Q2743" s="7">
        <f t="shared" ref="Q2743:Q2806" si="4843">EXP(3*N2743-9*O2743*O2743/2)^3-1</f>
        <v>5.7995180596790661</v>
      </c>
    </row>
    <row r="2744" spans="1:17" x14ac:dyDescent="0.3">
      <c r="A2744" s="1">
        <v>44522</v>
      </c>
      <c r="B2744" s="2">
        <v>399.3</v>
      </c>
      <c r="C2744" s="2">
        <v>85.5</v>
      </c>
      <c r="D2744" s="2">
        <f t="shared" si="4734"/>
        <v>-1.1677111110379373E-2</v>
      </c>
      <c r="E2744" s="2">
        <f t="shared" si="4735"/>
        <v>-3.5276823878777029E-2</v>
      </c>
      <c r="F2744" s="11">
        <f t="shared" ref="F2744:G2744" si="4844">B2744/B2492-1</f>
        <v>0.37932702106124938</v>
      </c>
      <c r="G2744" s="11">
        <f t="shared" si="4844"/>
        <v>1.3705552089831565</v>
      </c>
      <c r="H2744" s="9">
        <f t="shared" si="4721"/>
        <v>0.32159571432378159</v>
      </c>
      <c r="I2744" s="9">
        <f t="shared" si="4722"/>
        <v>0.16962507090304915</v>
      </c>
      <c r="J2744" s="7">
        <f t="shared" si="4723"/>
        <v>0.35962561938067106</v>
      </c>
      <c r="K2744" s="7">
        <f t="shared" si="4724"/>
        <v>1.305529001647507</v>
      </c>
      <c r="L2744" s="11">
        <f t="shared" ref="L2744:M2744" si="4845">B2744/B1988-1</f>
        <v>1.5543723715808961</v>
      </c>
      <c r="M2744" s="11">
        <f t="shared" si="4845"/>
        <v>7.0827369754492775</v>
      </c>
      <c r="N2744" s="9">
        <f t="shared" si="4840"/>
        <v>0.31260218211623442</v>
      </c>
      <c r="O2744" s="9">
        <f t="shared" si="4841"/>
        <v>0.25480622236519945</v>
      </c>
      <c r="P2744" s="7">
        <f t="shared" si="4842"/>
        <v>1.3173336360227075</v>
      </c>
      <c r="Q2744" s="7">
        <f t="shared" si="4843"/>
        <v>5.937321792255382</v>
      </c>
    </row>
    <row r="2745" spans="1:17" x14ac:dyDescent="0.3">
      <c r="A2745" s="1">
        <v>44523</v>
      </c>
      <c r="B2745" s="2">
        <v>397.48</v>
      </c>
      <c r="C2745" s="2">
        <v>84.334999999999994</v>
      </c>
      <c r="D2745" s="2">
        <f t="shared" si="4734"/>
        <v>-4.5683957060129706E-3</v>
      </c>
      <c r="E2745" s="2">
        <f t="shared" si="4735"/>
        <v>-1.3719413232736703E-2</v>
      </c>
      <c r="F2745" s="11">
        <f t="shared" ref="F2745:G2745" si="4846">B2745/B2493-1</f>
        <v>0.37299265282436211</v>
      </c>
      <c r="G2745" s="11">
        <f t="shared" si="4846"/>
        <v>1.3377685377685373</v>
      </c>
      <c r="H2745" s="9">
        <f t="shared" si="4721"/>
        <v>0.3169927755875121</v>
      </c>
      <c r="I2745" s="9">
        <f t="shared" si="4722"/>
        <v>0.16972094138906099</v>
      </c>
      <c r="J2745" s="7">
        <f t="shared" si="4723"/>
        <v>0.35335971231577878</v>
      </c>
      <c r="K2745" s="7">
        <f t="shared" si="4724"/>
        <v>1.2735783046049263</v>
      </c>
      <c r="L2745" s="11">
        <f t="shared" ref="L2745:M2745" si="4847">B2745/B1989-1</f>
        <v>1.5235447461281479</v>
      </c>
      <c r="M2745" s="11">
        <f t="shared" si="4847"/>
        <v>6.7978936856802061</v>
      </c>
      <c r="N2745" s="9">
        <f t="shared" si="4840"/>
        <v>0.30855485280452322</v>
      </c>
      <c r="O2745" s="9">
        <f t="shared" si="4841"/>
        <v>0.25480193137800822</v>
      </c>
      <c r="P2745" s="7">
        <f t="shared" si="4842"/>
        <v>1.2893742388096854</v>
      </c>
      <c r="Q2745" s="7">
        <f t="shared" si="4843"/>
        <v>5.6893676505596593</v>
      </c>
    </row>
    <row r="2746" spans="1:17" x14ac:dyDescent="0.3">
      <c r="A2746" s="1">
        <v>44524</v>
      </c>
      <c r="B2746" s="2">
        <v>398.76</v>
      </c>
      <c r="C2746" s="2">
        <v>85.114999999999995</v>
      </c>
      <c r="D2746" s="2">
        <f t="shared" si="4734"/>
        <v>3.2151137913405585E-3</v>
      </c>
      <c r="E2746" s="2">
        <f t="shared" si="4735"/>
        <v>9.2063205565559875E-3</v>
      </c>
      <c r="F2746" s="11">
        <f t="shared" ref="F2746:G2746" si="4848">B2746/B2494-1</f>
        <v>0.35832983611203462</v>
      </c>
      <c r="G2746" s="11">
        <f t="shared" si="4848"/>
        <v>1.2667110519307592</v>
      </c>
      <c r="H2746" s="9">
        <f t="shared" si="4721"/>
        <v>0.30625588337995513</v>
      </c>
      <c r="I2746" s="9">
        <f t="shared" si="4722"/>
        <v>0.16925551987850199</v>
      </c>
      <c r="J2746" s="7">
        <f t="shared" si="4723"/>
        <v>0.33901218651706277</v>
      </c>
      <c r="K2746" s="7">
        <f t="shared" si="4724"/>
        <v>1.2030752178231632</v>
      </c>
      <c r="L2746" s="11">
        <f t="shared" ref="L2746:M2746" si="4849">B2746/B1990-1</f>
        <v>1.5501169347180039</v>
      </c>
      <c r="M2746" s="11">
        <f t="shared" si="4849"/>
        <v>7.0482431256855396</v>
      </c>
      <c r="N2746" s="9">
        <f t="shared" si="4840"/>
        <v>0.31204640495703434</v>
      </c>
      <c r="O2746" s="9">
        <f t="shared" si="4841"/>
        <v>0.25475734384360527</v>
      </c>
      <c r="P2746" s="7">
        <f t="shared" si="4842"/>
        <v>1.3135595251376584</v>
      </c>
      <c r="Q2746" s="7">
        <f t="shared" si="4843"/>
        <v>5.9050293496384647</v>
      </c>
    </row>
    <row r="2747" spans="1:17" x14ac:dyDescent="0.3">
      <c r="A2747" s="1">
        <v>44526</v>
      </c>
      <c r="B2747" s="2">
        <v>391.2</v>
      </c>
      <c r="C2747" s="2">
        <v>80.42</v>
      </c>
      <c r="D2747" s="2">
        <f t="shared" si="4734"/>
        <v>-1.9140793993840992E-2</v>
      </c>
      <c r="E2747" s="2">
        <f t="shared" si="4735"/>
        <v>-5.6740381797405801E-2</v>
      </c>
      <c r="F2747" s="11">
        <f t="shared" ref="F2747:G2747" si="4850">B2747/B2495-1</f>
        <v>0.32443649662170504</v>
      </c>
      <c r="G2747" s="11">
        <f t="shared" si="4850"/>
        <v>1.1020714892504739</v>
      </c>
      <c r="H2747" s="9">
        <f t="shared" si="4721"/>
        <v>0.28098708341010536</v>
      </c>
      <c r="I2747" s="9">
        <f t="shared" si="4722"/>
        <v>0.17039698697475447</v>
      </c>
      <c r="J2747" s="7">
        <f t="shared" si="4723"/>
        <v>0.30534779758359187</v>
      </c>
      <c r="K2747" s="7">
        <f t="shared" si="4724"/>
        <v>1.0386812463785779</v>
      </c>
      <c r="L2747" s="11">
        <f t="shared" ref="L2747:M2747" si="4851">B2747/B1991-1</f>
        <v>1.445249109753056</v>
      </c>
      <c r="M2747" s="11">
        <f t="shared" si="4851"/>
        <v>6.1158066114532454</v>
      </c>
      <c r="N2747" s="9">
        <f t="shared" si="4840"/>
        <v>0.29804900103881471</v>
      </c>
      <c r="O2747" s="9">
        <f t="shared" si="4841"/>
        <v>0.25472191316544968</v>
      </c>
      <c r="P2747" s="7">
        <f t="shared" si="4842"/>
        <v>1.2184796602410248</v>
      </c>
      <c r="Q2747" s="7">
        <f t="shared" si="4843"/>
        <v>5.0892023322637119</v>
      </c>
    </row>
    <row r="2748" spans="1:17" x14ac:dyDescent="0.3">
      <c r="A2748" s="1">
        <v>44529</v>
      </c>
      <c r="B2748" s="2">
        <v>399.69</v>
      </c>
      <c r="C2748" s="2">
        <v>85.415000000000006</v>
      </c>
      <c r="D2748" s="2">
        <f t="shared" si="4734"/>
        <v>2.1470308479568136E-2</v>
      </c>
      <c r="E2748" s="2">
        <f t="shared" si="4735"/>
        <v>6.0258827929892997E-2</v>
      </c>
      <c r="F2748" s="11">
        <f t="shared" ref="F2748:G2748" si="4852">B2748/B2496-1</f>
        <v>0.34082541492992968</v>
      </c>
      <c r="G2748" s="11">
        <f t="shared" si="4852"/>
        <v>1.1732714203931049</v>
      </c>
      <c r="H2748" s="9">
        <f t="shared" si="4721"/>
        <v>0.29328540561520877</v>
      </c>
      <c r="I2748" s="9">
        <f t="shared" si="4722"/>
        <v>0.17141748989177097</v>
      </c>
      <c r="J2748" s="7">
        <f t="shared" si="4723"/>
        <v>0.32127004284398608</v>
      </c>
      <c r="K2748" s="7">
        <f t="shared" si="4724"/>
        <v>1.1119853210554949</v>
      </c>
      <c r="L2748" s="11">
        <f t="shared" ref="L2748:M2748" si="4853">B2748/B1992-1</f>
        <v>1.4899096022461453</v>
      </c>
      <c r="M2748" s="11">
        <f t="shared" si="4853"/>
        <v>6.480142570650413</v>
      </c>
      <c r="N2748" s="9">
        <f t="shared" si="4840"/>
        <v>0.30408213516625993</v>
      </c>
      <c r="O2748" s="9">
        <f t="shared" si="4841"/>
        <v>0.25498766205344559</v>
      </c>
      <c r="P2748" s="7">
        <f t="shared" si="4842"/>
        <v>1.2585394511157268</v>
      </c>
      <c r="Q2748" s="7">
        <f t="shared" si="4843"/>
        <v>5.4172306467500642</v>
      </c>
    </row>
    <row r="2749" spans="1:17" x14ac:dyDescent="0.3">
      <c r="A2749" s="1">
        <v>44530</v>
      </c>
      <c r="B2749" s="2">
        <v>393.82</v>
      </c>
      <c r="C2749" s="2">
        <v>81.745000000000005</v>
      </c>
      <c r="D2749" s="2">
        <f t="shared" si="4734"/>
        <v>-1.4795294523206165E-2</v>
      </c>
      <c r="E2749" s="2">
        <f t="shared" si="4735"/>
        <v>-4.391708357164513E-2</v>
      </c>
      <c r="F2749" s="11">
        <f t="shared" ref="F2749:G2749" si="4854">B2749/B2497-1</f>
        <v>0.31844395357759581</v>
      </c>
      <c r="G2749" s="11">
        <f t="shared" si="4854"/>
        <v>1.0692317428173648</v>
      </c>
      <c r="H2749" s="9">
        <f t="shared" si="4721"/>
        <v>0.2764522181925918</v>
      </c>
      <c r="I2749" s="9">
        <f t="shared" si="4722"/>
        <v>0.1721533070081534</v>
      </c>
      <c r="J2749" s="7">
        <f t="shared" si="4723"/>
        <v>0.29905079182439498</v>
      </c>
      <c r="K2749" s="7">
        <f t="shared" si="4724"/>
        <v>1.0056961942994085</v>
      </c>
      <c r="L2749" s="11">
        <f t="shared" ref="L2749:M2749" si="4855">B2749/B1993-1</f>
        <v>1.376848331220955</v>
      </c>
      <c r="M2749" s="11">
        <f t="shared" si="4855"/>
        <v>5.5387630383310942</v>
      </c>
      <c r="N2749" s="9">
        <f t="shared" si="4840"/>
        <v>0.28859179317860573</v>
      </c>
      <c r="O2749" s="9">
        <f t="shared" si="4841"/>
        <v>0.25454597913659099</v>
      </c>
      <c r="P2749" s="7">
        <f t="shared" si="4842"/>
        <v>1.1567121220211445</v>
      </c>
      <c r="Q2749" s="7">
        <f t="shared" si="4843"/>
        <v>4.5991331405596023</v>
      </c>
    </row>
    <row r="2750" spans="1:17" x14ac:dyDescent="0.3">
      <c r="A2750" s="1">
        <v>44531</v>
      </c>
      <c r="B2750" s="2">
        <v>387.12</v>
      </c>
      <c r="C2750" s="2">
        <v>77.55</v>
      </c>
      <c r="D2750" s="2">
        <f t="shared" si="4734"/>
        <v>-1.7159229631960916E-2</v>
      </c>
      <c r="E2750" s="2">
        <f t="shared" si="4735"/>
        <v>-5.268175620482813E-2</v>
      </c>
      <c r="F2750" s="11">
        <f t="shared" ref="F2750:G2750" si="4856">B2750/B2498-1</f>
        <v>0.27961370950468201</v>
      </c>
      <c r="G2750" s="11">
        <f t="shared" si="4856"/>
        <v>0.88881446751507043</v>
      </c>
      <c r="H2750" s="9">
        <f t="shared" si="4721"/>
        <v>0.24655824293445858</v>
      </c>
      <c r="I2750" s="9">
        <f t="shared" si="4722"/>
        <v>0.17271673234392415</v>
      </c>
      <c r="J2750" s="7">
        <f t="shared" si="4723"/>
        <v>0.26066922147394567</v>
      </c>
      <c r="K2750" s="7">
        <f t="shared" si="4724"/>
        <v>0.83204882200216068</v>
      </c>
      <c r="L2750" s="11">
        <f t="shared" ref="L2750:M2750" si="4857">B2750/B1994-1</f>
        <v>1.3440537015485337</v>
      </c>
      <c r="M2750" s="11">
        <f t="shared" si="4857"/>
        <v>5.2606463279755218</v>
      </c>
      <c r="N2750" s="9">
        <f t="shared" si="4840"/>
        <v>0.28396059388976042</v>
      </c>
      <c r="O2750" s="9">
        <f t="shared" si="4841"/>
        <v>0.254752368658476</v>
      </c>
      <c r="P2750" s="7">
        <f t="shared" si="4842"/>
        <v>1.1266194955433981</v>
      </c>
      <c r="Q2750" s="7">
        <f t="shared" si="4843"/>
        <v>4.3629379984802368</v>
      </c>
    </row>
    <row r="2751" spans="1:17" x14ac:dyDescent="0.3">
      <c r="A2751" s="1">
        <v>44532</v>
      </c>
      <c r="B2751" s="2">
        <v>389.91</v>
      </c>
      <c r="C2751" s="2">
        <v>79.010000000000005</v>
      </c>
      <c r="D2751" s="2">
        <f t="shared" si="4734"/>
        <v>7.1812207765436543E-3</v>
      </c>
      <c r="E2751" s="2">
        <f t="shared" si="4735"/>
        <v>1.8651537112094246E-2</v>
      </c>
      <c r="F2751" s="11">
        <f t="shared" ref="F2751:G2751" si="4858">B2751/B2499-1</f>
        <v>0.2871813037006421</v>
      </c>
      <c r="G2751" s="11">
        <f t="shared" si="4858"/>
        <v>0.91667172054096691</v>
      </c>
      <c r="H2751" s="9">
        <f t="shared" ref="H2751:H2814" si="4859">AVERAGE($D2500:$D2751)*252</f>
        <v>0.252454791808576</v>
      </c>
      <c r="I2751" s="9">
        <f t="shared" ref="I2751:I2814" si="4860">_xlfn.STDEV.P($D2500:$D2751)*SQRT(252)</f>
        <v>0.17282740747282074</v>
      </c>
      <c r="J2751" s="7">
        <f t="shared" ref="J2751:J2814" si="4861">EXP(H2751-I2751*I2751/2)-1</f>
        <v>0.2681005302725743</v>
      </c>
      <c r="K2751" s="7">
        <f t="shared" ref="K2751:K2814" si="4862">EXP(3*H2751-9*I2751*I2751/2)-1</f>
        <v>0.86442457747942592</v>
      </c>
      <c r="L2751" s="11">
        <f t="shared" ref="L2751:M2751" si="4863">B2751/B1995-1</f>
        <v>1.3439402073122571</v>
      </c>
      <c r="M2751" s="11">
        <f t="shared" si="4863"/>
        <v>5.2476771862125684</v>
      </c>
      <c r="N2751" s="9">
        <f t="shared" si="4840"/>
        <v>0.28394445418786018</v>
      </c>
      <c r="O2751" s="9">
        <f t="shared" si="4841"/>
        <v>0.25475198354949719</v>
      </c>
      <c r="P2751" s="7">
        <f t="shared" si="4842"/>
        <v>1.1265171549028508</v>
      </c>
      <c r="Q2751" s="7">
        <f t="shared" si="4843"/>
        <v>4.3621732529038759</v>
      </c>
    </row>
    <row r="2752" spans="1:17" x14ac:dyDescent="0.3">
      <c r="A2752" s="1">
        <v>44533</v>
      </c>
      <c r="B2752" s="2">
        <v>383.13</v>
      </c>
      <c r="C2752" s="2">
        <v>75.040000000000006</v>
      </c>
      <c r="D2752" s="2">
        <f t="shared" si="4734"/>
        <v>-1.7541586085326414E-2</v>
      </c>
      <c r="E2752" s="2">
        <f t="shared" si="4735"/>
        <v>-5.1553122036672713E-2</v>
      </c>
      <c r="F2752" s="11">
        <f t="shared" ref="F2752:G2752" si="4864">B2752/B2500-1</f>
        <v>0.2630119437751508</v>
      </c>
      <c r="G2752" s="11">
        <f t="shared" si="4864"/>
        <v>0.81299830877023438</v>
      </c>
      <c r="H2752" s="9">
        <f t="shared" si="4859"/>
        <v>0.23349929999438501</v>
      </c>
      <c r="I2752" s="9">
        <f t="shared" si="4860"/>
        <v>0.17381477052730174</v>
      </c>
      <c r="J2752" s="7">
        <f t="shared" si="4861"/>
        <v>0.24407653130665063</v>
      </c>
      <c r="K2752" s="7">
        <f t="shared" si="4862"/>
        <v>0.75864884927516285</v>
      </c>
      <c r="L2752" s="11">
        <f t="shared" ref="L2752:M2752" si="4865">B2752/B1996-1</f>
        <v>1.2636232151213078</v>
      </c>
      <c r="M2752" s="11">
        <f t="shared" si="4865"/>
        <v>4.6442271530650627</v>
      </c>
      <c r="N2752" s="9">
        <f t="shared" si="4840"/>
        <v>0.27232224069149086</v>
      </c>
      <c r="O2752" s="9">
        <f t="shared" si="4841"/>
        <v>0.25480726963981704</v>
      </c>
      <c r="P2752" s="7">
        <f t="shared" si="4842"/>
        <v>1.053563558180417</v>
      </c>
      <c r="Q2752" s="7">
        <f t="shared" si="4843"/>
        <v>3.8277914834755355</v>
      </c>
    </row>
    <row r="2753" spans="1:17" x14ac:dyDescent="0.3">
      <c r="A2753" s="1">
        <v>44536</v>
      </c>
      <c r="B2753" s="2">
        <v>386.2</v>
      </c>
      <c r="C2753" s="2">
        <v>76.795000000000002</v>
      </c>
      <c r="D2753" s="2">
        <f t="shared" si="4734"/>
        <v>7.9810128181336485E-3</v>
      </c>
      <c r="E2753" s="2">
        <f t="shared" si="4735"/>
        <v>2.311822916962223E-2</v>
      </c>
      <c r="F2753" s="11">
        <f t="shared" ref="F2753:G2753" si="4866">B2753/B2501-1</f>
        <v>0.26796516543136928</v>
      </c>
      <c r="G2753" s="11">
        <f t="shared" si="4866"/>
        <v>0.83292559221910611</v>
      </c>
      <c r="H2753" s="9">
        <f t="shared" si="4859"/>
        <v>0.23741338358039063</v>
      </c>
      <c r="I2753" s="9">
        <f t="shared" si="4860"/>
        <v>0.17392934442836541</v>
      </c>
      <c r="J2753" s="7">
        <f t="shared" si="4861"/>
        <v>0.24893061249634019</v>
      </c>
      <c r="K2753" s="7">
        <f t="shared" si="4862"/>
        <v>0.77910205742860139</v>
      </c>
      <c r="L2753" s="11">
        <f t="shared" ref="L2753:M2753" si="4867">B2753/B1997-1</f>
        <v>1.3727722236967566</v>
      </c>
      <c r="M2753" s="11">
        <f t="shared" si="4867"/>
        <v>5.489901123975323</v>
      </c>
      <c r="N2753" s="9">
        <f t="shared" si="4840"/>
        <v>0.2880196620679546</v>
      </c>
      <c r="O2753" s="9">
        <f t="shared" si="4841"/>
        <v>0.25377780780423181</v>
      </c>
      <c r="P2753" s="7">
        <f t="shared" si="4842"/>
        <v>1.1542749624416233</v>
      </c>
      <c r="Q2753" s="7">
        <f t="shared" si="4843"/>
        <v>4.5998179383498261</v>
      </c>
    </row>
    <row r="2754" spans="1:17" x14ac:dyDescent="0.3">
      <c r="A2754" s="1">
        <v>44537</v>
      </c>
      <c r="B2754" s="2">
        <v>397.83</v>
      </c>
      <c r="C2754" s="2">
        <v>83.72</v>
      </c>
      <c r="D2754" s="2">
        <f t="shared" si="4734"/>
        <v>2.9669408363203285E-2</v>
      </c>
      <c r="E2754" s="2">
        <f t="shared" si="4735"/>
        <v>8.6338363710207353E-2</v>
      </c>
      <c r="F2754" s="11">
        <f t="shared" ref="F2754:G2754" si="4868">B2754/B2502-1</f>
        <v>0.29879415175353352</v>
      </c>
      <c r="G2754" s="11">
        <f t="shared" si="4868"/>
        <v>0.96491228070175428</v>
      </c>
      <c r="H2754" s="9">
        <f t="shared" si="4859"/>
        <v>0.26143625842885071</v>
      </c>
      <c r="I2754" s="9">
        <f t="shared" si="4860"/>
        <v>0.17621649336334211</v>
      </c>
      <c r="J2754" s="7">
        <f t="shared" si="4861"/>
        <v>0.27878464676650672</v>
      </c>
      <c r="K2754" s="7">
        <f t="shared" si="4862"/>
        <v>0.90517456373458738</v>
      </c>
      <c r="L2754" s="11">
        <f t="shared" ref="L2754:M2754" si="4869">B2754/B1998-1</f>
        <v>1.4270905844161788</v>
      </c>
      <c r="M2754" s="11">
        <f t="shared" si="4869"/>
        <v>5.9736447539399586</v>
      </c>
      <c r="N2754" s="9">
        <f t="shared" si="4840"/>
        <v>0.29556441655467164</v>
      </c>
      <c r="O2754" s="9">
        <f t="shared" si="4841"/>
        <v>0.2542884786226286</v>
      </c>
      <c r="P2754" s="7">
        <f t="shared" si="4842"/>
        <v>1.2027339736400799</v>
      </c>
      <c r="Q2754" s="7">
        <f t="shared" si="4843"/>
        <v>4.9723126988351467</v>
      </c>
    </row>
    <row r="2755" spans="1:17" x14ac:dyDescent="0.3">
      <c r="A2755" s="1">
        <v>44538</v>
      </c>
      <c r="B2755" s="2">
        <v>399.61</v>
      </c>
      <c r="C2755" s="2">
        <v>84.885000000000005</v>
      </c>
      <c r="D2755" s="2">
        <f t="shared" si="4734"/>
        <v>4.4642931286855278E-3</v>
      </c>
      <c r="E2755" s="2">
        <f t="shared" si="4735"/>
        <v>1.3819501684798015E-2</v>
      </c>
      <c r="F2755" s="11">
        <f t="shared" ref="F2755:G2755" si="4870">B2755/B2503-1</f>
        <v>0.30020433130303514</v>
      </c>
      <c r="G2755" s="11">
        <f t="shared" si="4870"/>
        <v>0.97418454561311707</v>
      </c>
      <c r="H2755" s="9">
        <f t="shared" si="4859"/>
        <v>0.26252143004174705</v>
      </c>
      <c r="I2755" s="9">
        <f t="shared" si="4860"/>
        <v>0.17623424099317261</v>
      </c>
      <c r="J2755" s="7">
        <f t="shared" si="4861"/>
        <v>0.28016909694254188</v>
      </c>
      <c r="K2755" s="7">
        <f t="shared" si="4862"/>
        <v>0.91133319321195194</v>
      </c>
      <c r="L2755" s="11">
        <f t="shared" ref="L2755:M2755" si="4871">B2755/B1999-1</f>
        <v>1.5211891942364888</v>
      </c>
      <c r="M2755" s="11">
        <f t="shared" si="4871"/>
        <v>6.8378777665949535</v>
      </c>
      <c r="N2755" s="9">
        <f t="shared" si="4840"/>
        <v>0.30824356422905747</v>
      </c>
      <c r="O2755" s="9">
        <f t="shared" si="4841"/>
        <v>0.25350182410538763</v>
      </c>
      <c r="P2755" s="7">
        <f t="shared" si="4842"/>
        <v>1.2895056718655562</v>
      </c>
      <c r="Q2755" s="7">
        <f t="shared" si="4843"/>
        <v>5.7304312336567209</v>
      </c>
    </row>
    <row r="2756" spans="1:17" x14ac:dyDescent="0.3">
      <c r="A2756" s="1">
        <v>44539</v>
      </c>
      <c r="B2756" s="2">
        <v>393.73</v>
      </c>
      <c r="C2756" s="2">
        <v>81.22</v>
      </c>
      <c r="D2756" s="2">
        <f t="shared" ref="D2756:D2819" si="4872">LN(B2756/B2755)</f>
        <v>-1.482367628729479E-2</v>
      </c>
      <c r="E2756" s="2">
        <f t="shared" ref="E2756:E2819" si="4873">LN(C2756/C2755)</f>
        <v>-4.4135877004445212E-2</v>
      </c>
      <c r="F2756" s="11">
        <f t="shared" ref="F2756:G2756" si="4874">B2756/B2504-1</f>
        <v>0.31074945719732061</v>
      </c>
      <c r="G2756" s="11">
        <f t="shared" si="4874"/>
        <v>1.0245528759269646</v>
      </c>
      <c r="H2756" s="9">
        <f t="shared" si="4859"/>
        <v>0.27059907835431862</v>
      </c>
      <c r="I2756" s="9">
        <f t="shared" si="4860"/>
        <v>0.17531882294443463</v>
      </c>
      <c r="J2756" s="7">
        <f t="shared" si="4861"/>
        <v>0.29075940797206723</v>
      </c>
      <c r="K2756" s="7">
        <f t="shared" si="4862"/>
        <v>0.96105409354845506</v>
      </c>
      <c r="L2756" s="11">
        <f t="shared" ref="L2756:M2756" si="4875">B2756/B2000-1</f>
        <v>1.458348006123861</v>
      </c>
      <c r="M2756" s="11">
        <f t="shared" si="4875"/>
        <v>6.271652908840224</v>
      </c>
      <c r="N2756" s="9">
        <f t="shared" si="4840"/>
        <v>0.29982986071090584</v>
      </c>
      <c r="O2756" s="9">
        <f t="shared" si="4841"/>
        <v>0.25361496371342024</v>
      </c>
      <c r="P2756" s="7">
        <f t="shared" si="4842"/>
        <v>1.2322471248381581</v>
      </c>
      <c r="Q2756" s="7">
        <f t="shared" si="4843"/>
        <v>5.2347677175613327</v>
      </c>
    </row>
    <row r="2757" spans="1:17" x14ac:dyDescent="0.3">
      <c r="A2757" s="1">
        <v>44540</v>
      </c>
      <c r="B2757" s="2">
        <v>398.01</v>
      </c>
      <c r="C2757" s="2">
        <v>83.734999999999999</v>
      </c>
      <c r="D2757" s="2">
        <f t="shared" si="4872"/>
        <v>1.0811735397927026E-2</v>
      </c>
      <c r="E2757" s="2">
        <f t="shared" si="4873"/>
        <v>3.0495527928289728E-2</v>
      </c>
      <c r="F2757" s="11">
        <f t="shared" ref="F2757:G2757" si="4876">B2757/B2505-1</f>
        <v>0.31969812166581502</v>
      </c>
      <c r="G2757" s="11">
        <f t="shared" si="4876"/>
        <v>1.0619305589756216</v>
      </c>
      <c r="H2757" s="9">
        <f t="shared" si="4859"/>
        <v>0.27740301473571283</v>
      </c>
      <c r="I2757" s="9">
        <f t="shared" si="4860"/>
        <v>0.17556401946245193</v>
      </c>
      <c r="J2757" s="7">
        <f t="shared" si="4861"/>
        <v>0.29951569437900449</v>
      </c>
      <c r="K2757" s="7">
        <f t="shared" si="4862"/>
        <v>1.0007193322547905</v>
      </c>
      <c r="L2757" s="11">
        <f t="shared" ref="L2757:M2757" si="4877">B2757/B2001-1</f>
        <v>1.4768686197342973</v>
      </c>
      <c r="M2757" s="11">
        <f t="shared" si="4877"/>
        <v>6.417331762496568</v>
      </c>
      <c r="N2757" s="9">
        <f t="shared" si="4840"/>
        <v>0.30233170300852524</v>
      </c>
      <c r="O2757" s="9">
        <f t="shared" si="4841"/>
        <v>0.25367280591602448</v>
      </c>
      <c r="P2757" s="7">
        <f t="shared" si="4842"/>
        <v>1.2489653597213954</v>
      </c>
      <c r="Q2757" s="7">
        <f t="shared" si="4843"/>
        <v>5.3742203074380299</v>
      </c>
    </row>
    <row r="2758" spans="1:17" x14ac:dyDescent="0.3">
      <c r="A2758" s="1">
        <v>44543</v>
      </c>
      <c r="B2758" s="2">
        <v>392.26</v>
      </c>
      <c r="C2758" s="2">
        <v>80.135000000000005</v>
      </c>
      <c r="D2758" s="2">
        <f t="shared" si="4872"/>
        <v>-1.4552245363570197E-2</v>
      </c>
      <c r="E2758" s="2">
        <f t="shared" si="4873"/>
        <v>-4.394433774090279E-2</v>
      </c>
      <c r="F2758" s="11">
        <f t="shared" ref="F2758:G2758" si="4878">B2758/B2506-1</f>
        <v>0.30351936270909774</v>
      </c>
      <c r="G2758" s="11">
        <f t="shared" si="4878"/>
        <v>0.98722876627402356</v>
      </c>
      <c r="H2758" s="9">
        <f t="shared" si="4859"/>
        <v>0.26506780868009516</v>
      </c>
      <c r="I2758" s="9">
        <f t="shared" si="4860"/>
        <v>0.17622749797052173</v>
      </c>
      <c r="J2758" s="7">
        <f t="shared" si="4861"/>
        <v>0.28343457118726101</v>
      </c>
      <c r="K2758" s="7">
        <f t="shared" si="4862"/>
        <v>0.92601063728900046</v>
      </c>
      <c r="L2758" s="11">
        <f t="shared" ref="L2758:M2758" si="4879">B2758/B2002-1</f>
        <v>1.4197881497867741</v>
      </c>
      <c r="M2758" s="11">
        <f t="shared" si="4879"/>
        <v>5.9239476048938968</v>
      </c>
      <c r="N2758" s="9">
        <f t="shared" si="4840"/>
        <v>0.29455999830873225</v>
      </c>
      <c r="O2758" s="9">
        <f t="shared" si="4841"/>
        <v>0.25379774227803698</v>
      </c>
      <c r="P2758" s="7">
        <f t="shared" si="4842"/>
        <v>1.1969280725960787</v>
      </c>
      <c r="Q2758" s="7">
        <f t="shared" si="4843"/>
        <v>4.9385233962107398</v>
      </c>
    </row>
    <row r="2759" spans="1:17" x14ac:dyDescent="0.3">
      <c r="A2759" s="1">
        <v>44544</v>
      </c>
      <c r="B2759" s="2">
        <v>388.2</v>
      </c>
      <c r="C2759" s="2">
        <v>77.75</v>
      </c>
      <c r="D2759" s="2">
        <f t="shared" si="4872"/>
        <v>-1.0404214498454975E-2</v>
      </c>
      <c r="E2759" s="2">
        <f t="shared" si="4873"/>
        <v>-3.0214161386195214E-2</v>
      </c>
      <c r="F2759" s="11">
        <f t="shared" ref="F2759:G2759" si="4880">B2759/B2507-1</f>
        <v>0.28073542322169298</v>
      </c>
      <c r="G2759" s="11">
        <f t="shared" si="4880"/>
        <v>0.88782323661527252</v>
      </c>
      <c r="H2759" s="9">
        <f t="shared" si="4859"/>
        <v>0.24743446233316541</v>
      </c>
      <c r="I2759" s="9">
        <f t="shared" si="4860"/>
        <v>0.176487903268676</v>
      </c>
      <c r="J2759" s="7">
        <f t="shared" si="4861"/>
        <v>0.26094378001000695</v>
      </c>
      <c r="K2759" s="7">
        <f t="shared" si="4862"/>
        <v>0.82601770283797649</v>
      </c>
      <c r="L2759" s="11">
        <f t="shared" ref="L2759:M2759" si="4881">B2759/B2003-1</f>
        <v>1.3940175462615212</v>
      </c>
      <c r="M2759" s="11">
        <f t="shared" si="4881"/>
        <v>5.7164243570805366</v>
      </c>
      <c r="N2759" s="9">
        <f t="shared" si="4840"/>
        <v>0.29099097879146174</v>
      </c>
      <c r="O2759" s="9">
        <f t="shared" si="4841"/>
        <v>0.2538850901509247</v>
      </c>
      <c r="P2759" s="7">
        <f t="shared" si="4842"/>
        <v>1.1733863428892715</v>
      </c>
      <c r="Q2759" s="7">
        <f t="shared" si="4843"/>
        <v>4.7473603659263617</v>
      </c>
    </row>
    <row r="2760" spans="1:17" x14ac:dyDescent="0.3">
      <c r="A2760" s="1">
        <v>44545</v>
      </c>
      <c r="B2760" s="2">
        <v>397.05</v>
      </c>
      <c r="C2760" s="2">
        <v>82.894999999999996</v>
      </c>
      <c r="D2760" s="2">
        <f t="shared" si="4872"/>
        <v>2.254154660631013E-2</v>
      </c>
      <c r="E2760" s="2">
        <f t="shared" si="4873"/>
        <v>6.4076195632085067E-2</v>
      </c>
      <c r="F2760" s="11">
        <f t="shared" ref="F2760:G2760" si="4882">B2760/B2508-1</f>
        <v>0.29607885956811741</v>
      </c>
      <c r="G2760" s="11">
        <f t="shared" si="4882"/>
        <v>0.95207818203226169</v>
      </c>
      <c r="H2760" s="9">
        <f t="shared" si="4859"/>
        <v>0.25934344451108182</v>
      </c>
      <c r="I2760" s="9">
        <f t="shared" si="4860"/>
        <v>0.17753619533759696</v>
      </c>
      <c r="J2760" s="7">
        <f t="shared" si="4861"/>
        <v>0.27581334667020707</v>
      </c>
      <c r="K2760" s="7">
        <f t="shared" si="4862"/>
        <v>0.88927731056680637</v>
      </c>
      <c r="L2760" s="11">
        <f t="shared" ref="L2760:M2760" si="4883">B2760/B2004-1</f>
        <v>1.5097025397266859</v>
      </c>
      <c r="M2760" s="11">
        <f t="shared" si="4883"/>
        <v>6.7450971232095975</v>
      </c>
      <c r="N2760" s="9">
        <f t="shared" si="4840"/>
        <v>0.30672141201725628</v>
      </c>
      <c r="O2760" s="9">
        <f t="shared" si="4841"/>
        <v>0.25374626181567989</v>
      </c>
      <c r="P2760" s="7">
        <f t="shared" si="4842"/>
        <v>1.2786507420059827</v>
      </c>
      <c r="Q2760" s="7">
        <f t="shared" si="4843"/>
        <v>5.627753945950734</v>
      </c>
    </row>
    <row r="2761" spans="1:17" x14ac:dyDescent="0.3">
      <c r="A2761" s="1">
        <v>44546</v>
      </c>
      <c r="B2761" s="2">
        <v>386.84</v>
      </c>
      <c r="C2761" s="2">
        <v>76.569999999999993</v>
      </c>
      <c r="D2761" s="2">
        <f t="shared" si="4872"/>
        <v>-2.6051046492457604E-2</v>
      </c>
      <c r="E2761" s="2">
        <f t="shared" si="4873"/>
        <v>-7.9369391566396469E-2</v>
      </c>
      <c r="F2761" s="11">
        <f t="shared" ref="F2761:G2761" si="4884">B2761/B2509-1</f>
        <v>0.25584395642139657</v>
      </c>
      <c r="G2761" s="11">
        <f t="shared" si="4884"/>
        <v>0.77337733773377315</v>
      </c>
      <c r="H2761" s="9">
        <f t="shared" si="4859"/>
        <v>0.227807821809767</v>
      </c>
      <c r="I2761" s="9">
        <f t="shared" si="4860"/>
        <v>0.1795233686016052</v>
      </c>
      <c r="J2761" s="7">
        <f t="shared" si="4861"/>
        <v>0.23576906612331783</v>
      </c>
      <c r="K2761" s="7">
        <f t="shared" si="4862"/>
        <v>0.7132541709331035</v>
      </c>
      <c r="L2761" s="11">
        <f t="shared" ref="L2761:M2761" si="4885">B2761/B2005-1</f>
        <v>1.5018577671482092</v>
      </c>
      <c r="M2761" s="11">
        <f t="shared" si="4885"/>
        <v>6.6479753890409317</v>
      </c>
      <c r="N2761" s="9">
        <f t="shared" si="4840"/>
        <v>0.30567785425541411</v>
      </c>
      <c r="O2761" s="9">
        <f t="shared" si="4841"/>
        <v>0.25385193696037495</v>
      </c>
      <c r="P2761" s="7">
        <f t="shared" si="4842"/>
        <v>1.2713454244627642</v>
      </c>
      <c r="Q2761" s="7">
        <f t="shared" si="4843"/>
        <v>5.5610444726149124</v>
      </c>
    </row>
    <row r="2762" spans="1:17" x14ac:dyDescent="0.3">
      <c r="A2762" s="1">
        <v>44547</v>
      </c>
      <c r="B2762" s="2">
        <v>384.91</v>
      </c>
      <c r="C2762" s="2">
        <v>75.400000000000006</v>
      </c>
      <c r="D2762" s="2">
        <f t="shared" si="4872"/>
        <v>-5.0016301223293281E-3</v>
      </c>
      <c r="E2762" s="2">
        <f t="shared" si="4873"/>
        <v>-1.5398080111121494E-2</v>
      </c>
      <c r="F2762" s="11">
        <f t="shared" ref="F2762:G2762" si="4886">B2762/B2510-1</f>
        <v>0.24146214574174074</v>
      </c>
      <c r="G2762" s="11">
        <f t="shared" si="4886"/>
        <v>0.71120567375886545</v>
      </c>
      <c r="H2762" s="9">
        <f t="shared" si="4859"/>
        <v>0.21628983475756808</v>
      </c>
      <c r="I2762" s="9">
        <f t="shared" si="4860"/>
        <v>0.179531310166405</v>
      </c>
      <c r="J2762" s="7">
        <f t="shared" si="4861"/>
        <v>0.22161540956756598</v>
      </c>
      <c r="K2762" s="7">
        <f t="shared" si="4862"/>
        <v>0.65504432887228092</v>
      </c>
      <c r="L2762" s="11">
        <f t="shared" ref="L2762:M2762" si="4887">B2762/B2006-1</f>
        <v>1.4738195836070167</v>
      </c>
      <c r="M2762" s="11">
        <f t="shared" si="4887"/>
        <v>6.4074801795871856</v>
      </c>
      <c r="N2762" s="9">
        <f t="shared" si="4840"/>
        <v>0.30192111544472866</v>
      </c>
      <c r="O2762" s="9">
        <f t="shared" si="4841"/>
        <v>0.25386040292724299</v>
      </c>
      <c r="P2762" s="7">
        <f t="shared" si="4842"/>
        <v>1.2458761000343661</v>
      </c>
      <c r="Q2762" s="7">
        <f t="shared" si="4843"/>
        <v>5.3425515023055006</v>
      </c>
    </row>
    <row r="2763" spans="1:17" x14ac:dyDescent="0.3">
      <c r="A2763" s="1">
        <v>44550</v>
      </c>
      <c r="B2763" s="2">
        <v>380.69</v>
      </c>
      <c r="C2763" s="2">
        <v>73.144999999999996</v>
      </c>
      <c r="D2763" s="2">
        <f t="shared" si="4872"/>
        <v>-1.10241450851296E-2</v>
      </c>
      <c r="E2763" s="2">
        <f t="shared" si="4873"/>
        <v>-3.0363502583861113E-2</v>
      </c>
      <c r="F2763" s="11">
        <f t="shared" ref="F2763:G2763" si="4888">B2763/B2511-1</f>
        <v>0.23157362816822302</v>
      </c>
      <c r="G2763" s="11">
        <f t="shared" si="4888"/>
        <v>0.6783112487810472</v>
      </c>
      <c r="H2763" s="9">
        <f t="shared" si="4859"/>
        <v>0.20829272417918085</v>
      </c>
      <c r="I2763" s="9">
        <f t="shared" si="4860"/>
        <v>0.17988144459662203</v>
      </c>
      <c r="J2763" s="7">
        <f t="shared" si="4861"/>
        <v>0.21180872450104604</v>
      </c>
      <c r="K2763" s="7">
        <f t="shared" si="4862"/>
        <v>0.61489537136233463</v>
      </c>
      <c r="L2763" s="11">
        <f t="shared" ref="L2763:M2763" si="4889">B2763/B2007-1</f>
        <v>1.5082887052225433</v>
      </c>
      <c r="M2763" s="11">
        <f t="shared" si="4889"/>
        <v>6.7459493804934869</v>
      </c>
      <c r="N2763" s="9">
        <f t="shared" si="4840"/>
        <v>0.30653357662356462</v>
      </c>
      <c r="O2763" s="9">
        <f t="shared" si="4841"/>
        <v>0.25351222080473712</v>
      </c>
      <c r="P2763" s="7">
        <f t="shared" si="4842"/>
        <v>1.2777726571489536</v>
      </c>
      <c r="Q2763" s="7">
        <f t="shared" si="4843"/>
        <v>5.6271720006609165</v>
      </c>
    </row>
    <row r="2764" spans="1:17" x14ac:dyDescent="0.3">
      <c r="A2764" s="1">
        <v>44551</v>
      </c>
      <c r="B2764" s="2">
        <v>389.21</v>
      </c>
      <c r="C2764" s="2">
        <v>78.034999999999997</v>
      </c>
      <c r="D2764" s="2">
        <f t="shared" si="4872"/>
        <v>2.2133648071197855E-2</v>
      </c>
      <c r="E2764" s="2">
        <f t="shared" si="4873"/>
        <v>6.4713671564467598E-2</v>
      </c>
      <c r="F2764" s="11">
        <f t="shared" ref="F2764:G2764" si="4890">B2764/B2512-1</f>
        <v>0.26149684488038938</v>
      </c>
      <c r="G2764" s="11">
        <f t="shared" si="4890"/>
        <v>0.79721326577613993</v>
      </c>
      <c r="H2764" s="9">
        <f t="shared" si="4859"/>
        <v>0.23229898801014787</v>
      </c>
      <c r="I2764" s="9">
        <f t="shared" si="4860"/>
        <v>0.18111254437592472</v>
      </c>
      <c r="J2764" s="7">
        <f t="shared" si="4861"/>
        <v>0.240975930942255</v>
      </c>
      <c r="K2764" s="7">
        <f t="shared" si="4862"/>
        <v>0.73202123809391417</v>
      </c>
      <c r="L2764" s="11">
        <f t="shared" ref="L2764:M2764" si="4891">B2764/B2008-1</f>
        <v>1.6021442401292214</v>
      </c>
      <c r="M2764" s="11">
        <f t="shared" si="4891"/>
        <v>7.6095235993733308</v>
      </c>
      <c r="N2764" s="9">
        <f t="shared" si="4840"/>
        <v>0.31877860429495708</v>
      </c>
      <c r="O2764" s="9">
        <f t="shared" si="4841"/>
        <v>0.25363417252797371</v>
      </c>
      <c r="P2764" s="7">
        <f t="shared" si="4842"/>
        <v>1.3627834987893324</v>
      </c>
      <c r="Q2764" s="7">
        <f t="shared" si="4843"/>
        <v>6.3931099360679298</v>
      </c>
    </row>
    <row r="2765" spans="1:17" x14ac:dyDescent="0.3">
      <c r="A2765" s="1">
        <v>44552</v>
      </c>
      <c r="B2765" s="2">
        <v>393.95</v>
      </c>
      <c r="C2765" s="2">
        <v>80.819999999999993</v>
      </c>
      <c r="D2765" s="2">
        <f t="shared" si="4872"/>
        <v>1.210495397919556E-2</v>
      </c>
      <c r="E2765" s="2">
        <f t="shared" si="4873"/>
        <v>3.5067015655810663E-2</v>
      </c>
      <c r="F2765" s="11">
        <f t="shared" ref="F2765:G2765" si="4892">B2765/B2513-1</f>
        <v>0.27339719875242952</v>
      </c>
      <c r="G2765" s="11">
        <f t="shared" si="4892"/>
        <v>0.84678663239074514</v>
      </c>
      <c r="H2765" s="9">
        <f t="shared" si="4859"/>
        <v>0.24168828878089518</v>
      </c>
      <c r="I2765" s="9">
        <f t="shared" si="4860"/>
        <v>0.18144764676133629</v>
      </c>
      <c r="J2765" s="7">
        <f t="shared" si="4861"/>
        <v>0.2526066054959264</v>
      </c>
      <c r="K2765" s="7">
        <f t="shared" si="4862"/>
        <v>0.78052853147421875</v>
      </c>
      <c r="L2765" s="11">
        <f t="shared" ref="L2765:M2765" si="4893">B2765/B2009-1</f>
        <v>1.7180775095386269</v>
      </c>
      <c r="M2765" s="11">
        <f t="shared" si="4893"/>
        <v>8.8704217095541082</v>
      </c>
      <c r="N2765" s="9">
        <f t="shared" si="4840"/>
        <v>0.33330827748157493</v>
      </c>
      <c r="O2765" s="9">
        <f t="shared" si="4841"/>
        <v>0.25300419692142406</v>
      </c>
      <c r="P2765" s="7">
        <f t="shared" si="4842"/>
        <v>1.4692344095722487</v>
      </c>
      <c r="Q2765" s="7">
        <f t="shared" si="4843"/>
        <v>7.4623281257279341</v>
      </c>
    </row>
    <row r="2766" spans="1:17" x14ac:dyDescent="0.3">
      <c r="A2766" s="1">
        <v>44553</v>
      </c>
      <c r="B2766" s="2">
        <v>396.92</v>
      </c>
      <c r="C2766" s="2">
        <v>82.74</v>
      </c>
      <c r="D2766" s="2">
        <f t="shared" si="4872"/>
        <v>7.5107513543436468E-3</v>
      </c>
      <c r="E2766" s="2">
        <f t="shared" si="4873"/>
        <v>2.3478701382937922E-2</v>
      </c>
      <c r="F2766" s="11">
        <f t="shared" ref="F2766:G2766" si="4894">B2766/B2514-1</f>
        <v>0.28949174039151293</v>
      </c>
      <c r="G2766" s="11">
        <f t="shared" si="4894"/>
        <v>0.91961023142509135</v>
      </c>
      <c r="H2766" s="9">
        <f t="shared" si="4859"/>
        <v>0.25424814103880516</v>
      </c>
      <c r="I2766" s="9">
        <f t="shared" si="4860"/>
        <v>0.18146473120287859</v>
      </c>
      <c r="J2766" s="7">
        <f t="shared" si="4861"/>
        <v>0.26843444136004102</v>
      </c>
      <c r="K2766" s="7">
        <f t="shared" si="4862"/>
        <v>0.84884645005837966</v>
      </c>
      <c r="L2766" s="11">
        <f t="shared" ref="L2766:M2766" si="4895">B2766/B2010-1</f>
        <v>1.8082081294554797</v>
      </c>
      <c r="M2766" s="11">
        <f t="shared" si="4895"/>
        <v>9.912975810493549</v>
      </c>
      <c r="N2766" s="9">
        <f t="shared" si="4840"/>
        <v>0.34418220119775045</v>
      </c>
      <c r="O2766" s="9">
        <f t="shared" si="4841"/>
        <v>0.25256782383489668</v>
      </c>
      <c r="P2766" s="7">
        <f t="shared" si="4842"/>
        <v>1.5519578404295027</v>
      </c>
      <c r="Q2766" s="7">
        <f t="shared" si="4843"/>
        <v>8.3602124200742836</v>
      </c>
    </row>
    <row r="2767" spans="1:17" x14ac:dyDescent="0.3">
      <c r="A2767" s="1">
        <v>44557</v>
      </c>
      <c r="B2767" s="2">
        <v>403.48</v>
      </c>
      <c r="C2767" s="2">
        <v>86.694999999999993</v>
      </c>
      <c r="D2767" s="2">
        <f t="shared" si="4872"/>
        <v>1.639217114059394E-2</v>
      </c>
      <c r="E2767" s="2">
        <f t="shared" si="4873"/>
        <v>4.6693050963370675E-2</v>
      </c>
      <c r="F2767" s="11">
        <f t="shared" ref="F2767:G2767" si="4896">B2767/B2515-1</f>
        <v>0.30504464379571727</v>
      </c>
      <c r="G2767" s="11">
        <f t="shared" si="4896"/>
        <v>0.98557114228456899</v>
      </c>
      <c r="H2767" s="9">
        <f t="shared" si="4859"/>
        <v>0.26623724999466214</v>
      </c>
      <c r="I2767" s="9">
        <f t="shared" si="4860"/>
        <v>0.18208240569745665</v>
      </c>
      <c r="J2767" s="7">
        <f t="shared" si="4861"/>
        <v>0.28358924156299548</v>
      </c>
      <c r="K2767" s="7">
        <f t="shared" si="4862"/>
        <v>0.91461917551058214</v>
      </c>
      <c r="L2767" s="11">
        <f t="shared" ref="L2767:M2767" si="4897">B2767/B2011-1</f>
        <v>1.6868538079300408</v>
      </c>
      <c r="M2767" s="11">
        <f t="shared" si="4897"/>
        <v>8.6772933270823547</v>
      </c>
      <c r="N2767" s="9">
        <f t="shared" si="4840"/>
        <v>0.32945697366055926</v>
      </c>
      <c r="O2767" s="9">
        <f t="shared" si="4841"/>
        <v>0.2503929208562895</v>
      </c>
      <c r="P2767" s="7">
        <f t="shared" si="4842"/>
        <v>1.4456868378638457</v>
      </c>
      <c r="Q2767" s="7">
        <f t="shared" si="4843"/>
        <v>7.3203844603591506</v>
      </c>
    </row>
    <row r="2768" spans="1:17" x14ac:dyDescent="0.3">
      <c r="A2768" s="1">
        <v>44558</v>
      </c>
      <c r="B2768" s="2">
        <v>401.61</v>
      </c>
      <c r="C2768" s="2">
        <v>85.674999999999997</v>
      </c>
      <c r="D2768" s="2">
        <f t="shared" si="4872"/>
        <v>-4.6454517207186559E-3</v>
      </c>
      <c r="E2768" s="2">
        <f t="shared" si="4873"/>
        <v>-1.1835144235963574E-2</v>
      </c>
      <c r="F2768" s="11">
        <f t="shared" ref="F2768:G2768" si="4898">B2768/B2516-1</f>
        <v>0.28603432242793136</v>
      </c>
      <c r="G2768" s="11">
        <f t="shared" si="4898"/>
        <v>0.90505308799822126</v>
      </c>
      <c r="H2768" s="9">
        <f t="shared" si="4859"/>
        <v>0.25156331475004595</v>
      </c>
      <c r="I2768" s="9">
        <f t="shared" si="4860"/>
        <v>0.18194824451060868</v>
      </c>
      <c r="J2768" s="7">
        <f t="shared" si="4861"/>
        <v>0.26492234495746758</v>
      </c>
      <c r="K2768" s="7">
        <f t="shared" si="4862"/>
        <v>0.83256515186436886</v>
      </c>
      <c r="L2768" s="11">
        <f t="shared" ref="L2768:M2768" si="4899">B2768/B2012-1</f>
        <v>1.6640919725663736</v>
      </c>
      <c r="M2768" s="11">
        <f t="shared" si="4899"/>
        <v>8.429341844596081</v>
      </c>
      <c r="N2768" s="9">
        <f t="shared" si="4840"/>
        <v>0.32662109210627355</v>
      </c>
      <c r="O2768" s="9">
        <f t="shared" si="4841"/>
        <v>0.25041209878402276</v>
      </c>
      <c r="P2768" s="7">
        <f t="shared" si="4842"/>
        <v>1.4249331269474501</v>
      </c>
      <c r="Q2768" s="7">
        <f t="shared" si="4843"/>
        <v>7.1096593984576337</v>
      </c>
    </row>
    <row r="2769" spans="1:17" x14ac:dyDescent="0.3">
      <c r="A2769" s="1">
        <v>44559</v>
      </c>
      <c r="B2769" s="2">
        <v>401.55</v>
      </c>
      <c r="C2769" s="2">
        <v>85.54</v>
      </c>
      <c r="D2769" s="2">
        <f t="shared" si="4872"/>
        <v>-1.4940983144479713E-4</v>
      </c>
      <c r="E2769" s="2">
        <f t="shared" si="4873"/>
        <v>-1.5769649619098588E-3</v>
      </c>
      <c r="F2769" s="11">
        <f t="shared" ref="F2769:G2769" si="4900">B2769/B2517-1</f>
        <v>0.28469196186907575</v>
      </c>
      <c r="G2769" s="11">
        <f t="shared" si="4900"/>
        <v>0.89646380667331815</v>
      </c>
      <c r="H2769" s="9">
        <f t="shared" si="4859"/>
        <v>0.25051897122031314</v>
      </c>
      <c r="I2769" s="9">
        <f t="shared" si="4860"/>
        <v>0.18195182284631167</v>
      </c>
      <c r="J2769" s="7">
        <f t="shared" si="4861"/>
        <v>0.26360119834317475</v>
      </c>
      <c r="K2769" s="7">
        <f t="shared" si="4862"/>
        <v>0.826821949253155</v>
      </c>
      <c r="L2769" s="11">
        <f t="shared" ref="L2769:M2769" si="4901">B2769/B2013-1</f>
        <v>1.6650870608380539</v>
      </c>
      <c r="M2769" s="11">
        <f t="shared" si="4901"/>
        <v>8.4535005802066649</v>
      </c>
      <c r="N2769" s="9">
        <f t="shared" si="4840"/>
        <v>0.32674557510537561</v>
      </c>
      <c r="O2769" s="9">
        <f t="shared" si="4841"/>
        <v>0.25041128724806411</v>
      </c>
      <c r="P2769" s="7">
        <f t="shared" si="4842"/>
        <v>1.4258403638324268</v>
      </c>
      <c r="Q2769" s="7">
        <f t="shared" si="4843"/>
        <v>7.1187946692009803</v>
      </c>
    </row>
    <row r="2770" spans="1:17" x14ac:dyDescent="0.3">
      <c r="A2770" s="1">
        <v>44560</v>
      </c>
      <c r="B2770" s="2">
        <v>400.35</v>
      </c>
      <c r="C2770" s="2">
        <v>84.74</v>
      </c>
      <c r="D2770" s="2">
        <f t="shared" si="4872"/>
        <v>-2.992894115828358E-3</v>
      </c>
      <c r="E2770" s="2">
        <f t="shared" si="4873"/>
        <v>-9.3963576003495142E-3</v>
      </c>
      <c r="F2770" s="11">
        <f t="shared" ref="F2770:G2770" si="4902">B2770/B2518-1</f>
        <v>0.28081178545194896</v>
      </c>
      <c r="G2770" s="11">
        <f t="shared" si="4902"/>
        <v>0.87903985808525964</v>
      </c>
      <c r="H2770" s="9">
        <f t="shared" si="4859"/>
        <v>0.24749408429134764</v>
      </c>
      <c r="I2770" s="9">
        <f t="shared" si="4860"/>
        <v>0.1819928573823619</v>
      </c>
      <c r="J2770" s="7">
        <f t="shared" si="4861"/>
        <v>0.25977531574149171</v>
      </c>
      <c r="K2770" s="7">
        <f t="shared" si="4862"/>
        <v>0.81019749439751854</v>
      </c>
      <c r="L2770" s="11">
        <f t="shared" ref="L2770:M2770" si="4903">B2770/B2014-1</f>
        <v>1.6349026037063048</v>
      </c>
      <c r="M2770" s="11">
        <f t="shared" si="4903"/>
        <v>8.1577150020532994</v>
      </c>
      <c r="N2770" s="9">
        <f t="shared" si="4840"/>
        <v>0.32294873958996367</v>
      </c>
      <c r="O2770" s="9">
        <f t="shared" si="4841"/>
        <v>0.25038985757019744</v>
      </c>
      <c r="P2770" s="7">
        <f t="shared" si="4842"/>
        <v>1.3984041953872626</v>
      </c>
      <c r="Q2770" s="7">
        <f t="shared" si="4843"/>
        <v>6.8471865467120816</v>
      </c>
    </row>
    <row r="2771" spans="1:17" x14ac:dyDescent="0.3">
      <c r="A2771" s="1">
        <v>44561</v>
      </c>
      <c r="B2771" s="2">
        <v>397.85</v>
      </c>
      <c r="C2771" s="2">
        <v>83.165000000000006</v>
      </c>
      <c r="D2771" s="2">
        <f t="shared" si="4872"/>
        <v>-6.2641146950989587E-3</v>
      </c>
      <c r="E2771" s="2">
        <f t="shared" si="4873"/>
        <v>-1.8761158955914771E-2</v>
      </c>
      <c r="F2771" s="11">
        <f t="shared" ref="F2771:G2771" si="4904">B2771/B2519-1</f>
        <v>0.26969000862310533</v>
      </c>
      <c r="G2771" s="11">
        <f t="shared" si="4904"/>
        <v>0.82981298129812986</v>
      </c>
      <c r="H2771" s="9">
        <f t="shared" si="4859"/>
        <v>0.23877278297790736</v>
      </c>
      <c r="I2771" s="9">
        <f t="shared" si="4860"/>
        <v>0.18213025666648192</v>
      </c>
      <c r="J2771" s="7">
        <f t="shared" si="4861"/>
        <v>0.24880496718945766</v>
      </c>
      <c r="K2771" s="7">
        <f t="shared" si="4862"/>
        <v>0.76305290621600741</v>
      </c>
      <c r="L2771" s="11">
        <f t="shared" ref="L2771:M2771" si="4905">B2771/B2015-1</f>
        <v>1.607966605441562</v>
      </c>
      <c r="M2771" s="11">
        <f t="shared" si="4905"/>
        <v>7.8607257772379562</v>
      </c>
      <c r="N2771" s="9">
        <f t="shared" si="4840"/>
        <v>0.31952361310681576</v>
      </c>
      <c r="O2771" s="9">
        <f t="shared" si="4841"/>
        <v>0.25042270146214263</v>
      </c>
      <c r="P2771" s="7">
        <f t="shared" si="4842"/>
        <v>1.373827295459507</v>
      </c>
      <c r="Q2771" s="7">
        <f t="shared" si="4843"/>
        <v>6.6072890330269249</v>
      </c>
    </row>
    <row r="2772" spans="1:17" x14ac:dyDescent="0.3">
      <c r="A2772" s="1">
        <v>44564</v>
      </c>
      <c r="B2772" s="2">
        <v>401.68</v>
      </c>
      <c r="C2772" s="2">
        <v>85.564999999999998</v>
      </c>
      <c r="D2772" s="2">
        <f t="shared" si="4872"/>
        <v>9.5807019029062433E-3</v>
      </c>
      <c r="E2772" s="2">
        <f t="shared" si="4873"/>
        <v>2.8449734786916668E-2</v>
      </c>
      <c r="F2772" s="11">
        <f t="shared" ref="F2772:G2772" si="4906">B2772/B2520-1</f>
        <v>0.30027275687735133</v>
      </c>
      <c r="G2772" s="11">
        <f t="shared" si="4906"/>
        <v>0.96870865688812202</v>
      </c>
      <c r="H2772" s="9">
        <f t="shared" si="4859"/>
        <v>0.26257405544240375</v>
      </c>
      <c r="I2772" s="9">
        <f t="shared" si="4860"/>
        <v>0.18169657030360603</v>
      </c>
      <c r="J2772" s="7">
        <f t="shared" si="4861"/>
        <v>0.27898556147051656</v>
      </c>
      <c r="K2772" s="7">
        <f t="shared" si="4862"/>
        <v>0.89488996305083268</v>
      </c>
      <c r="L2772" s="11">
        <f t="shared" ref="L2772:M2772" si="4907">B2772/B2016-1</f>
        <v>1.722001194026614</v>
      </c>
      <c r="M2772" s="11">
        <f t="shared" si="4907"/>
        <v>9.0944976641026845</v>
      </c>
      <c r="N2772" s="9">
        <f t="shared" si="4840"/>
        <v>0.33378911429566926</v>
      </c>
      <c r="O2772" s="9">
        <f t="shared" si="4841"/>
        <v>0.24967454695589986</v>
      </c>
      <c r="P2772" s="7">
        <f t="shared" si="4842"/>
        <v>1.4790149254532023</v>
      </c>
      <c r="Q2772" s="7">
        <f t="shared" si="4843"/>
        <v>7.6932547320688229</v>
      </c>
    </row>
    <row r="2773" spans="1:17" x14ac:dyDescent="0.3">
      <c r="A2773" s="1">
        <v>44565</v>
      </c>
      <c r="B2773" s="2">
        <v>396.47</v>
      </c>
      <c r="C2773" s="2">
        <v>82.24</v>
      </c>
      <c r="D2773" s="2">
        <f t="shared" si="4872"/>
        <v>-1.3055375556939287E-2</v>
      </c>
      <c r="E2773" s="2">
        <f t="shared" si="4873"/>
        <v>-3.9634519322560187E-2</v>
      </c>
      <c r="F2773" s="11">
        <f t="shared" ref="F2773:G2773" si="4908">B2773/B2521-1</f>
        <v>0.27291337177084163</v>
      </c>
      <c r="G2773" s="11">
        <f t="shared" si="4908"/>
        <v>0.84591212614331379</v>
      </c>
      <c r="H2773" s="9">
        <f t="shared" si="4859"/>
        <v>0.24130826680477699</v>
      </c>
      <c r="I2773" s="9">
        <f t="shared" si="4860"/>
        <v>0.18209667008144212</v>
      </c>
      <c r="J2773" s="7">
        <f t="shared" si="4861"/>
        <v>0.25198296728122926</v>
      </c>
      <c r="K2773" s="7">
        <f t="shared" si="4862"/>
        <v>0.77661241388396096</v>
      </c>
      <c r="L2773" s="11">
        <f t="shared" ref="L2773:M2773" si="4909">B2773/B2017-1</f>
        <v>1.5764630576125138</v>
      </c>
      <c r="M2773" s="11">
        <f t="shared" si="4909"/>
        <v>7.6019705876200216</v>
      </c>
      <c r="N2773" s="9">
        <f t="shared" si="4840"/>
        <v>0.31547251682581795</v>
      </c>
      <c r="O2773" s="9">
        <f t="shared" si="4841"/>
        <v>0.24870934403519129</v>
      </c>
      <c r="P2773" s="7">
        <f t="shared" si="4842"/>
        <v>1.3481623505495026</v>
      </c>
      <c r="Q2773" s="7">
        <f t="shared" si="4843"/>
        <v>6.4200967115187746</v>
      </c>
    </row>
    <row r="2774" spans="1:17" x14ac:dyDescent="0.3">
      <c r="A2774" s="1">
        <v>44566</v>
      </c>
      <c r="B2774" s="2">
        <v>384.29</v>
      </c>
      <c r="C2774" s="2">
        <v>74.674999999999997</v>
      </c>
      <c r="D2774" s="2">
        <f t="shared" si="4872"/>
        <v>-3.1202900274770181E-2</v>
      </c>
      <c r="E2774" s="2">
        <f t="shared" si="4873"/>
        <v>-9.6496437604681434E-2</v>
      </c>
      <c r="F2774" s="11">
        <f t="shared" ref="F2774:G2774" si="4910">B2774/B2522-1</f>
        <v>0.25113909362820563</v>
      </c>
      <c r="G2774" s="11">
        <f t="shared" si="4910"/>
        <v>0.7484195738702879</v>
      </c>
      <c r="H2774" s="9">
        <f t="shared" si="4859"/>
        <v>0.22405441125787579</v>
      </c>
      <c r="I2774" s="9">
        <f t="shared" si="4860"/>
        <v>0.18430980629027158</v>
      </c>
      <c r="J2774" s="7">
        <f t="shared" si="4861"/>
        <v>0.23006788499044317</v>
      </c>
      <c r="K2774" s="7">
        <f t="shared" si="4862"/>
        <v>0.68084688169307994</v>
      </c>
      <c r="L2774" s="11">
        <f t="shared" ref="L2774:M2774" si="4911">B2774/B2018-1</f>
        <v>1.4679298840498736</v>
      </c>
      <c r="M2774" s="11">
        <f t="shared" si="4911"/>
        <v>6.569383907393517</v>
      </c>
      <c r="N2774" s="9">
        <f t="shared" si="4840"/>
        <v>0.30112656520371783</v>
      </c>
      <c r="O2774" s="9">
        <f t="shared" si="4841"/>
        <v>0.24933770554955864</v>
      </c>
      <c r="P2774" s="7">
        <f t="shared" si="4842"/>
        <v>1.2481906979849913</v>
      </c>
      <c r="Q2774" s="7">
        <f t="shared" si="4843"/>
        <v>5.4938375165361357</v>
      </c>
    </row>
    <row r="2775" spans="1:17" x14ac:dyDescent="0.3">
      <c r="A2775" s="1">
        <v>44567</v>
      </c>
      <c r="B2775" s="2">
        <v>384.02</v>
      </c>
      <c r="C2775" s="2">
        <v>74.47</v>
      </c>
      <c r="D2775" s="2">
        <f t="shared" si="4872"/>
        <v>-7.0284132997030396E-4</v>
      </c>
      <c r="E2775" s="2">
        <f t="shared" si="4873"/>
        <v>-2.7490043796192815E-3</v>
      </c>
      <c r="F2775" s="11">
        <f t="shared" ref="F2775:G2775" si="4912">B2775/B2523-1</f>
        <v>0.220728285439727</v>
      </c>
      <c r="G2775" s="11">
        <f t="shared" si="4912"/>
        <v>0.62616006114204592</v>
      </c>
      <c r="H2775" s="9">
        <f t="shared" si="4859"/>
        <v>0.19944763591670558</v>
      </c>
      <c r="I2775" s="9">
        <f t="shared" si="4860"/>
        <v>0.18286758562518107</v>
      </c>
      <c r="J2775" s="7">
        <f t="shared" si="4861"/>
        <v>0.20048706144248674</v>
      </c>
      <c r="K2775" s="7">
        <f t="shared" si="4862"/>
        <v>0.56496023594019151</v>
      </c>
      <c r="L2775" s="11">
        <f t="shared" ref="L2775:M2775" si="4913">B2775/B2019-1</f>
        <v>1.444088033502628</v>
      </c>
      <c r="M2775" s="11">
        <f t="shared" si="4913"/>
        <v>6.3368012452956588</v>
      </c>
      <c r="N2775" s="9">
        <f t="shared" si="4840"/>
        <v>0.29789068697179721</v>
      </c>
      <c r="O2775" s="9">
        <f t="shared" si="4841"/>
        <v>0.24929925622746821</v>
      </c>
      <c r="P2775" s="7">
        <f t="shared" si="4842"/>
        <v>1.2265357053362762</v>
      </c>
      <c r="Q2775" s="7">
        <f t="shared" si="4843"/>
        <v>5.30907816115411</v>
      </c>
    </row>
    <row r="2776" spans="1:17" x14ac:dyDescent="0.3">
      <c r="A2776" s="1">
        <v>44568</v>
      </c>
      <c r="B2776" s="2">
        <v>379.86</v>
      </c>
      <c r="C2776" s="2">
        <v>72.034999999999997</v>
      </c>
      <c r="D2776" s="2">
        <f t="shared" si="4872"/>
        <v>-1.0891870780680239E-2</v>
      </c>
      <c r="E2776" s="2">
        <f t="shared" si="4873"/>
        <v>-3.3244247709117943E-2</v>
      </c>
      <c r="F2776" s="11">
        <f t="shared" ref="F2776:G2776" si="4914">B2776/B2524-1</f>
        <v>0.19217544242871631</v>
      </c>
      <c r="G2776" s="11">
        <f t="shared" si="4914"/>
        <v>0.51429472356527217</v>
      </c>
      <c r="H2776" s="9">
        <f t="shared" si="4859"/>
        <v>0.17577974105833455</v>
      </c>
      <c r="I2776" s="9">
        <f t="shared" si="4860"/>
        <v>0.18284201204094672</v>
      </c>
      <c r="J2776" s="7">
        <f t="shared" si="4861"/>
        <v>0.17241314328748758</v>
      </c>
      <c r="K2776" s="7">
        <f t="shared" si="4862"/>
        <v>0.45775680173532152</v>
      </c>
      <c r="L2776" s="11">
        <f t="shared" ref="L2776:M2776" si="4915">B2776/B2020-1</f>
        <v>1.3980682123072552</v>
      </c>
      <c r="M2776" s="11">
        <f t="shared" si="4915"/>
        <v>5.9330420303943168</v>
      </c>
      <c r="N2776" s="9">
        <f t="shared" si="4840"/>
        <v>0.29155450056667598</v>
      </c>
      <c r="O2776" s="9">
        <f t="shared" si="4841"/>
        <v>0.24936423961823279</v>
      </c>
      <c r="P2776" s="7">
        <f t="shared" si="4842"/>
        <v>1.1845059992789735</v>
      </c>
      <c r="Q2776" s="7">
        <f t="shared" si="4843"/>
        <v>4.9567583439969143</v>
      </c>
    </row>
    <row r="2777" spans="1:17" x14ac:dyDescent="0.3">
      <c r="A2777" s="1">
        <v>44571</v>
      </c>
      <c r="B2777" s="2">
        <v>380.11</v>
      </c>
      <c r="C2777" s="2">
        <v>72.3</v>
      </c>
      <c r="D2777" s="2">
        <f t="shared" si="4872"/>
        <v>6.5792073112872667E-4</v>
      </c>
      <c r="E2777" s="2">
        <f t="shared" si="4873"/>
        <v>3.6720171512827325E-3</v>
      </c>
      <c r="F2777" s="11">
        <f t="shared" ref="F2777:G2777" si="4916">B2777/B2525-1</f>
        <v>0.21045119567522685</v>
      </c>
      <c r="G2777" s="11">
        <f t="shared" si="4916"/>
        <v>0.59014680815967435</v>
      </c>
      <c r="H2777" s="9">
        <f t="shared" si="4859"/>
        <v>0.19099317909062041</v>
      </c>
      <c r="I2777" s="9">
        <f t="shared" si="4860"/>
        <v>0.18220216456878541</v>
      </c>
      <c r="J2777" s="7">
        <f t="shared" si="4861"/>
        <v>0.19052497428411774</v>
      </c>
      <c r="K2777" s="7">
        <f t="shared" si="4862"/>
        <v>0.52743553433377688</v>
      </c>
      <c r="L2777" s="11">
        <f t="shared" ref="L2777:M2777" si="4917">B2777/B2021-1</f>
        <v>1.3928020164224617</v>
      </c>
      <c r="M2777" s="11">
        <f t="shared" si="4917"/>
        <v>5.8922783603431839</v>
      </c>
      <c r="N2777" s="9">
        <f t="shared" si="4840"/>
        <v>0.29082169034579425</v>
      </c>
      <c r="O2777" s="9">
        <f t="shared" si="4841"/>
        <v>0.24936247159998806</v>
      </c>
      <c r="P2777" s="7">
        <f t="shared" si="4842"/>
        <v>1.1797116723713352</v>
      </c>
      <c r="Q2777" s="7">
        <f t="shared" si="4843"/>
        <v>4.9176714941972879</v>
      </c>
    </row>
    <row r="2778" spans="1:17" x14ac:dyDescent="0.3">
      <c r="A2778" s="1">
        <v>44572</v>
      </c>
      <c r="B2778" s="2">
        <v>385.82</v>
      </c>
      <c r="C2778" s="2">
        <v>75.48</v>
      </c>
      <c r="D2778" s="2">
        <f t="shared" si="4872"/>
        <v>1.4910254944524382E-2</v>
      </c>
      <c r="E2778" s="2">
        <f t="shared" si="4873"/>
        <v>4.3043591335630529E-2</v>
      </c>
      <c r="F2778" s="11">
        <f t="shared" ref="F2778:G2778" si="4918">B2778/B2526-1</f>
        <v>0.23059159745346447</v>
      </c>
      <c r="G2778" s="11">
        <f t="shared" si="4918"/>
        <v>0.66732935719019215</v>
      </c>
      <c r="H2778" s="9">
        <f t="shared" si="4859"/>
        <v>0.20749502729303107</v>
      </c>
      <c r="I2778" s="9">
        <f t="shared" si="4860"/>
        <v>0.18273291136161632</v>
      </c>
      <c r="J2778" s="7">
        <f t="shared" si="4861"/>
        <v>0.21021662056477508</v>
      </c>
      <c r="K2778" s="7">
        <f t="shared" si="4862"/>
        <v>0.60355679008362939</v>
      </c>
      <c r="L2778" s="11">
        <f t="shared" ref="L2778:M2778" si="4919">B2778/B2022-1</f>
        <v>1.4376652193911332</v>
      </c>
      <c r="M2778" s="11">
        <f t="shared" si="4919"/>
        <v>6.282129453647336</v>
      </c>
      <c r="N2778" s="9">
        <f t="shared" si="4840"/>
        <v>0.29701356796901923</v>
      </c>
      <c r="O2778" s="9">
        <f t="shared" si="4841"/>
        <v>0.24947309570022053</v>
      </c>
      <c r="P2778" s="7">
        <f t="shared" si="4842"/>
        <v>1.2203957942462269</v>
      </c>
      <c r="Q2778" s="7">
        <f t="shared" si="4843"/>
        <v>5.2521472688795621</v>
      </c>
    </row>
    <row r="2779" spans="1:17" x14ac:dyDescent="0.3">
      <c r="A2779" s="1">
        <v>44573</v>
      </c>
      <c r="B2779" s="2">
        <v>387.35</v>
      </c>
      <c r="C2779" s="2">
        <v>76.34</v>
      </c>
      <c r="D2779" s="2">
        <f t="shared" si="4872"/>
        <v>3.9577376181684351E-3</v>
      </c>
      <c r="E2779" s="2">
        <f t="shared" si="4873"/>
        <v>1.132932681673429E-2</v>
      </c>
      <c r="F2779" s="11">
        <f t="shared" ref="F2779:G2779" si="4920">B2779/B2527-1</f>
        <v>0.22718375979830285</v>
      </c>
      <c r="G2779" s="11">
        <f t="shared" si="4920"/>
        <v>0.65417118093174453</v>
      </c>
      <c r="H2779" s="9">
        <f t="shared" si="4859"/>
        <v>0.20472191800214293</v>
      </c>
      <c r="I2779" s="9">
        <f t="shared" si="4860"/>
        <v>0.18266420690050153</v>
      </c>
      <c r="J2779" s="7">
        <f t="shared" si="4861"/>
        <v>0.20688035559235707</v>
      </c>
      <c r="K2779" s="7">
        <f t="shared" si="4862"/>
        <v>0.59045127677718789</v>
      </c>
      <c r="L2779" s="11">
        <f t="shared" ref="L2779:M2779" si="4921">B2779/B2023-1</f>
        <v>1.4691507549284211</v>
      </c>
      <c r="M2779" s="11">
        <f t="shared" si="4921"/>
        <v>6.561934761720801</v>
      </c>
      <c r="N2779" s="9">
        <f t="shared" si="4840"/>
        <v>0.30129142253442381</v>
      </c>
      <c r="O2779" s="9">
        <f t="shared" si="4841"/>
        <v>0.24941056516694166</v>
      </c>
      <c r="P2779" s="7">
        <f t="shared" si="4842"/>
        <v>1.2491802636760272</v>
      </c>
      <c r="Q2779" s="7">
        <f t="shared" si="4843"/>
        <v>5.5002900408919286</v>
      </c>
    </row>
    <row r="2780" spans="1:17" x14ac:dyDescent="0.3">
      <c r="A2780" s="1">
        <v>44574</v>
      </c>
      <c r="B2780" s="2">
        <v>377.66</v>
      </c>
      <c r="C2780" s="2">
        <v>70.8</v>
      </c>
      <c r="D2780" s="2">
        <f t="shared" si="4872"/>
        <v>-2.5334357124479623E-2</v>
      </c>
      <c r="E2780" s="2">
        <f t="shared" si="4873"/>
        <v>-7.5338046617409726E-2</v>
      </c>
      <c r="F2780" s="11">
        <f t="shared" ref="F2780:G2780" si="4922">B2780/B2528-1</f>
        <v>0.20291699248455575</v>
      </c>
      <c r="G2780" s="11">
        <f t="shared" si="4922"/>
        <v>0.5578414654271413</v>
      </c>
      <c r="H2780" s="9">
        <f t="shared" si="4859"/>
        <v>0.18474943418343762</v>
      </c>
      <c r="I2780" s="9">
        <f t="shared" si="4860"/>
        <v>0.18441843819446782</v>
      </c>
      <c r="J2780" s="7">
        <f t="shared" si="4861"/>
        <v>0.18263423629938247</v>
      </c>
      <c r="K2780" s="7">
        <f t="shared" si="4862"/>
        <v>0.49361981683919787</v>
      </c>
      <c r="L2780" s="11">
        <f t="shared" ref="L2780:M2780" si="4923">B2780/B2024-1</f>
        <v>1.3612752361837952</v>
      </c>
      <c r="M2780" s="11">
        <f t="shared" si="4923"/>
        <v>5.6448300781799921</v>
      </c>
      <c r="N2780" s="9">
        <f t="shared" si="4840"/>
        <v>0.28640060913795401</v>
      </c>
      <c r="O2780" s="9">
        <f t="shared" si="4841"/>
        <v>0.24965906041687136</v>
      </c>
      <c r="P2780" s="7">
        <f t="shared" si="4842"/>
        <v>1.1505150202193941</v>
      </c>
      <c r="Q2780" s="7">
        <f t="shared" si="4843"/>
        <v>4.6754806464483476</v>
      </c>
    </row>
    <row r="2781" spans="1:17" x14ac:dyDescent="0.3">
      <c r="A2781" s="1">
        <v>44575</v>
      </c>
      <c r="B2781" s="2">
        <v>380.01</v>
      </c>
      <c r="C2781" s="2">
        <v>71.87</v>
      </c>
      <c r="D2781" s="2">
        <f t="shared" si="4872"/>
        <v>6.2032482102189037E-3</v>
      </c>
      <c r="E2781" s="2">
        <f t="shared" si="4873"/>
        <v>1.4999930780677257E-2</v>
      </c>
      <c r="F2781" s="11">
        <f t="shared" ref="F2781:G2781" si="4924">B2781/B2529-1</f>
        <v>0.22006661388412097</v>
      </c>
      <c r="G2781" s="11">
        <f t="shared" si="4924"/>
        <v>0.62079269324011954</v>
      </c>
      <c r="H2781" s="9">
        <f t="shared" si="4859"/>
        <v>0.19890545879891705</v>
      </c>
      <c r="I2781" s="9">
        <f t="shared" si="4860"/>
        <v>0.18429281668867994</v>
      </c>
      <c r="J2781" s="7">
        <f t="shared" si="4861"/>
        <v>0.1995224720750568</v>
      </c>
      <c r="K2781" s="7">
        <f t="shared" si="4862"/>
        <v>0.55874200068843582</v>
      </c>
      <c r="L2781" s="11">
        <f t="shared" ref="L2781:M2781" si="4925">B2781/B2025-1</f>
        <v>1.3764066550142422</v>
      </c>
      <c r="M2781" s="11">
        <f t="shared" si="4925"/>
        <v>5.7357707195006515</v>
      </c>
      <c r="N2781" s="9">
        <f t="shared" si="4840"/>
        <v>0.2885298459853296</v>
      </c>
      <c r="O2781" s="9">
        <f t="shared" si="4841"/>
        <v>0.2496749969035458</v>
      </c>
      <c r="P2781" s="7">
        <f t="shared" si="4842"/>
        <v>1.1642700209721601</v>
      </c>
      <c r="Q2781" s="7">
        <f t="shared" si="4843"/>
        <v>4.7846679398787222</v>
      </c>
    </row>
    <row r="2782" spans="1:17" x14ac:dyDescent="0.3">
      <c r="A2782" s="1">
        <v>44579</v>
      </c>
      <c r="B2782" s="2">
        <v>370.55</v>
      </c>
      <c r="C2782" s="2">
        <v>66.69</v>
      </c>
      <c r="D2782" s="2">
        <f t="shared" si="4872"/>
        <v>-2.5209179766282851E-2</v>
      </c>
      <c r="E2782" s="2">
        <f t="shared" si="4873"/>
        <v>-7.4803914836136493E-2</v>
      </c>
      <c r="F2782" s="11">
        <f t="shared" ref="F2782:G2782" si="4926">B2782/B2530-1</f>
        <v>0.17258613547823831</v>
      </c>
      <c r="G2782" s="11">
        <f t="shared" si="4926"/>
        <v>0.44147843942505127</v>
      </c>
      <c r="H2782" s="9">
        <f t="shared" si="4859"/>
        <v>0.15921168173446343</v>
      </c>
      <c r="I2782" s="9">
        <f t="shared" si="4860"/>
        <v>0.18559620223987716</v>
      </c>
      <c r="J2782" s="7">
        <f t="shared" si="4861"/>
        <v>0.15256363209162105</v>
      </c>
      <c r="K2782" s="7">
        <f t="shared" si="4862"/>
        <v>0.38075198706338198</v>
      </c>
      <c r="L2782" s="11">
        <f t="shared" ref="L2782:M2782" si="4927">B2782/B2026-1</f>
        <v>1.2991208678025665</v>
      </c>
      <c r="M2782" s="11">
        <f t="shared" si="4927"/>
        <v>5.1073106404022086</v>
      </c>
      <c r="N2782" s="9">
        <f t="shared" si="4840"/>
        <v>0.27750893949195876</v>
      </c>
      <c r="O2782" s="9">
        <f t="shared" si="4841"/>
        <v>0.2501072449310997</v>
      </c>
      <c r="P2782" s="7">
        <f t="shared" si="4842"/>
        <v>1.0932049650960129</v>
      </c>
      <c r="Q2782" s="7">
        <f t="shared" si="4843"/>
        <v>4.2231799219664001</v>
      </c>
    </row>
    <row r="2783" spans="1:17" x14ac:dyDescent="0.3">
      <c r="A2783" s="1">
        <v>44580</v>
      </c>
      <c r="B2783" s="2">
        <v>366.48</v>
      </c>
      <c r="C2783" s="2">
        <v>64.37</v>
      </c>
      <c r="D2783" s="2">
        <f t="shared" si="4872"/>
        <v>-1.1044438818881175E-2</v>
      </c>
      <c r="E2783" s="2">
        <f t="shared" si="4873"/>
        <v>-3.5407330579690324E-2</v>
      </c>
      <c r="F2783" s="11">
        <f t="shared" ref="F2783:G2783" si="4928">B2783/B2531-1</f>
        <v>0.13334421897961923</v>
      </c>
      <c r="G2783" s="11">
        <f t="shared" si="4928"/>
        <v>0.30066680137401502</v>
      </c>
      <c r="H2783" s="9">
        <f t="shared" si="4859"/>
        <v>0.12517274788989602</v>
      </c>
      <c r="I2783" s="9">
        <f t="shared" si="4860"/>
        <v>0.18460118195241468</v>
      </c>
      <c r="J2783" s="7">
        <f t="shared" si="4861"/>
        <v>0.11419698174347825</v>
      </c>
      <c r="K2783" s="7">
        <f t="shared" si="4862"/>
        <v>0.24878247914493112</v>
      </c>
      <c r="L2783" s="11">
        <f t="shared" ref="L2783:M2783" si="4929">B2783/B2027-1</f>
        <v>1.2515772652625645</v>
      </c>
      <c r="M2783" s="11">
        <f t="shared" si="4929"/>
        <v>4.7373323231873083</v>
      </c>
      <c r="N2783" s="9">
        <f t="shared" si="4840"/>
        <v>0.27054365913640033</v>
      </c>
      <c r="O2783" s="9">
        <f t="shared" si="4841"/>
        <v>0.25015413643555146</v>
      </c>
      <c r="P2783" s="7">
        <f t="shared" si="4842"/>
        <v>1.0498473755868734</v>
      </c>
      <c r="Q2783" s="7">
        <f t="shared" si="4843"/>
        <v>3.9042500707522523</v>
      </c>
    </row>
    <row r="2784" spans="1:17" x14ac:dyDescent="0.3">
      <c r="A2784" s="1">
        <v>44581</v>
      </c>
      <c r="B2784" s="2">
        <v>361.72</v>
      </c>
      <c r="C2784" s="2">
        <v>61.88</v>
      </c>
      <c r="D2784" s="2">
        <f t="shared" si="4872"/>
        <v>-1.3073517706207282E-2</v>
      </c>
      <c r="E2784" s="2">
        <f t="shared" si="4873"/>
        <v>-3.9450660359659183E-2</v>
      </c>
      <c r="F2784" s="11">
        <f t="shared" ref="F2784:G2784" si="4930">B2784/B2532-1</f>
        <v>0.10974654569451658</v>
      </c>
      <c r="G2784" s="11">
        <f t="shared" si="4930"/>
        <v>0.22003154574132511</v>
      </c>
      <c r="H2784" s="9">
        <f t="shared" si="4859"/>
        <v>0.10413165203918594</v>
      </c>
      <c r="I2784" s="9">
        <f t="shared" si="4860"/>
        <v>0.18494371315789151</v>
      </c>
      <c r="J2784" s="7">
        <f t="shared" si="4861"/>
        <v>9.0928930941764907E-2</v>
      </c>
      <c r="K2784" s="7">
        <f t="shared" si="4862"/>
        <v>0.17172398935105404</v>
      </c>
      <c r="L2784" s="11">
        <f t="shared" ref="L2784:M2784" si="4931">B2784/B2028-1</f>
        <v>1.2677559485335008</v>
      </c>
      <c r="M2784" s="11">
        <f t="shared" si="4931"/>
        <v>4.8377909225558735</v>
      </c>
      <c r="N2784" s="9">
        <f t="shared" si="4840"/>
        <v>0.27293025786960096</v>
      </c>
      <c r="O2784" s="9">
        <f t="shared" si="4841"/>
        <v>0.24998490933126241</v>
      </c>
      <c r="P2784" s="7">
        <f t="shared" si="4842"/>
        <v>1.0648386572305122</v>
      </c>
      <c r="Q2784" s="7">
        <f t="shared" si="4843"/>
        <v>4.0164583651417152</v>
      </c>
    </row>
    <row r="2785" spans="1:17" x14ac:dyDescent="0.3">
      <c r="A2785" s="1">
        <v>44582</v>
      </c>
      <c r="B2785" s="2">
        <v>351.69</v>
      </c>
      <c r="C2785" s="2">
        <v>56.67</v>
      </c>
      <c r="D2785" s="2">
        <f t="shared" si="4872"/>
        <v>-2.8120326120432915E-2</v>
      </c>
      <c r="E2785" s="2">
        <f t="shared" si="4873"/>
        <v>-8.7952055523337527E-2</v>
      </c>
      <c r="F2785" s="11">
        <f t="shared" ref="F2785:G2785" si="4932">B2785/B2533-1</f>
        <v>8.2091446557716052E-2</v>
      </c>
      <c r="G2785" s="11">
        <f t="shared" si="4932"/>
        <v>0.12753680859530458</v>
      </c>
      <c r="H2785" s="9">
        <f t="shared" si="4859"/>
        <v>7.8895693080089521E-2</v>
      </c>
      <c r="I2785" s="9">
        <f t="shared" si="4860"/>
        <v>0.18709606905355899</v>
      </c>
      <c r="J2785" s="7">
        <f t="shared" si="4861"/>
        <v>6.3316953260137199E-2</v>
      </c>
      <c r="K2785" s="7">
        <f t="shared" si="4862"/>
        <v>8.2382741937429893E-2</v>
      </c>
      <c r="L2785" s="11">
        <f t="shared" ref="L2785:M2785" si="4933">B2785/B2029-1</f>
        <v>1.2020192533458558</v>
      </c>
      <c r="M2785" s="11">
        <f t="shared" si="4933"/>
        <v>4.3412379004514658</v>
      </c>
      <c r="N2785" s="9">
        <f t="shared" si="4840"/>
        <v>0.26312492727813458</v>
      </c>
      <c r="O2785" s="9">
        <f t="shared" si="4841"/>
        <v>0.25055206542158326</v>
      </c>
      <c r="P2785" s="7">
        <f t="shared" si="4842"/>
        <v>1.0041304493776164</v>
      </c>
      <c r="Q2785" s="7">
        <f t="shared" si="4843"/>
        <v>3.575169693103792</v>
      </c>
    </row>
    <row r="2786" spans="1:17" x14ac:dyDescent="0.3">
      <c r="A2786" s="1">
        <v>44585</v>
      </c>
      <c r="B2786" s="2">
        <v>353.3</v>
      </c>
      <c r="C2786" s="2">
        <v>57.49</v>
      </c>
      <c r="D2786" s="2">
        <f t="shared" si="4872"/>
        <v>4.5674486132530655E-3</v>
      </c>
      <c r="E2786" s="2">
        <f t="shared" si="4873"/>
        <v>1.436604945367159E-2</v>
      </c>
      <c r="F2786" s="11">
        <f t="shared" ref="F2786:G2786" si="4934">B2786/B2534-1</f>
        <v>7.8133062920187291E-2</v>
      </c>
      <c r="G2786" s="11">
        <f t="shared" si="4934"/>
        <v>0.11296099119155945</v>
      </c>
      <c r="H2786" s="9">
        <f t="shared" si="4859"/>
        <v>7.5230899860231903E-2</v>
      </c>
      <c r="I2786" s="9">
        <f t="shared" si="4860"/>
        <v>0.18697666237636779</v>
      </c>
      <c r="J2786" s="7">
        <f t="shared" si="4861"/>
        <v>5.9450909201972157E-2</v>
      </c>
      <c r="K2786" s="7">
        <f t="shared" si="4862"/>
        <v>7.0762995597106526E-2</v>
      </c>
      <c r="L2786" s="11">
        <f t="shared" ref="L2786:M2786" si="4935">B2786/B2030-1</f>
        <v>1.1978678255914428</v>
      </c>
      <c r="M2786" s="11">
        <f t="shared" si="4935"/>
        <v>4.32447926796514</v>
      </c>
      <c r="N2786" s="9">
        <f t="shared" si="4840"/>
        <v>0.26249590674315726</v>
      </c>
      <c r="O2786" s="9">
        <f t="shared" si="4841"/>
        <v>0.25054084788253705</v>
      </c>
      <c r="P2786" s="7">
        <f t="shared" si="4842"/>
        <v>1.0003689639953737</v>
      </c>
      <c r="Q2786" s="7">
        <f t="shared" si="4843"/>
        <v>3.5496872234879726</v>
      </c>
    </row>
    <row r="2787" spans="1:17" x14ac:dyDescent="0.3">
      <c r="A2787" s="1">
        <v>44586</v>
      </c>
      <c r="B2787" s="2">
        <v>345.11</v>
      </c>
      <c r="C2787" s="2">
        <v>53.25</v>
      </c>
      <c r="D2787" s="2">
        <f t="shared" si="4872"/>
        <v>-2.3454347572885458E-2</v>
      </c>
      <c r="E2787" s="2">
        <f t="shared" si="4873"/>
        <v>-7.6613215045665123E-2</v>
      </c>
      <c r="F2787" s="11">
        <f t="shared" ref="F2787:G2787" si="4936">B2787/B2535-1</f>
        <v>5.1601962974079374E-2</v>
      </c>
      <c r="G2787" s="11">
        <f t="shared" si="4936"/>
        <v>2.9781473602784825E-2</v>
      </c>
      <c r="H2787" s="9">
        <f t="shared" si="4859"/>
        <v>5.031468052654485E-2</v>
      </c>
      <c r="I2787" s="9">
        <f t="shared" si="4860"/>
        <v>0.18846924100198584</v>
      </c>
      <c r="J2787" s="7">
        <f t="shared" si="4861"/>
        <v>3.3090043289849769E-2</v>
      </c>
      <c r="K2787" s="7">
        <f t="shared" si="4862"/>
        <v>-8.8594269729603825E-3</v>
      </c>
      <c r="L2787" s="11">
        <f t="shared" ref="L2787:M2787" si="4937">B2787/B2031-1</f>
        <v>1.1215683044051854</v>
      </c>
      <c r="M2787" s="11">
        <f t="shared" si="4937"/>
        <v>3.7621176891432659</v>
      </c>
      <c r="N2787" s="9">
        <f t="shared" si="4840"/>
        <v>0.25071852714020526</v>
      </c>
      <c r="O2787" s="9">
        <f t="shared" si="4841"/>
        <v>0.25086060543214983</v>
      </c>
      <c r="P2787" s="7">
        <f t="shared" si="4842"/>
        <v>0.93046135112395834</v>
      </c>
      <c r="Q2787" s="7">
        <f t="shared" si="4843"/>
        <v>3.0832680438425717</v>
      </c>
    </row>
    <row r="2788" spans="1:17" x14ac:dyDescent="0.3">
      <c r="A2788" s="1">
        <v>44587</v>
      </c>
      <c r="B2788" s="2">
        <v>344.57</v>
      </c>
      <c r="C2788" s="2">
        <v>53.15</v>
      </c>
      <c r="D2788" s="2">
        <f t="shared" si="4872"/>
        <v>-1.5659439460275102E-3</v>
      </c>
      <c r="E2788" s="2">
        <f t="shared" si="4873"/>
        <v>-1.8796998015776305E-3</v>
      </c>
      <c r="F2788" s="11">
        <f t="shared" ref="F2788:G2788" si="4938">B2788/B2536-1</f>
        <v>8.0064985074935535E-2</v>
      </c>
      <c r="G2788" s="11">
        <f t="shared" si="4938"/>
        <v>0.11800588977702975</v>
      </c>
      <c r="H2788" s="9">
        <f t="shared" si="4859"/>
        <v>7.7021210691586406E-2</v>
      </c>
      <c r="I2788" s="9">
        <f t="shared" si="4860"/>
        <v>0.18630694928367661</v>
      </c>
      <c r="J2788" s="7">
        <f t="shared" si="4861"/>
        <v>6.1482027741428524E-2</v>
      </c>
      <c r="K2788" s="7">
        <f t="shared" si="4862"/>
        <v>7.7741205971361138E-2</v>
      </c>
      <c r="L2788" s="11">
        <f t="shared" ref="L2788:M2788" si="4939">B2788/B2032-1</f>
        <v>1.1447409125341332</v>
      </c>
      <c r="M2788" s="11">
        <f t="shared" si="4939"/>
        <v>3.9350962877676467</v>
      </c>
      <c r="N2788" s="9">
        <f t="shared" si="4840"/>
        <v>0.25433958612910146</v>
      </c>
      <c r="O2788" s="9">
        <f t="shared" si="4841"/>
        <v>0.25074510778891063</v>
      </c>
      <c r="P2788" s="7">
        <f t="shared" si="4842"/>
        <v>0.95171621305817689</v>
      </c>
      <c r="Q2788" s="7">
        <f t="shared" si="4843"/>
        <v>3.2218326143377727</v>
      </c>
    </row>
    <row r="2789" spans="1:17" x14ac:dyDescent="0.3">
      <c r="A2789" s="1">
        <v>44588</v>
      </c>
      <c r="B2789" s="2">
        <v>341.1</v>
      </c>
      <c r="C2789" s="2">
        <v>51.56</v>
      </c>
      <c r="D2789" s="2">
        <f t="shared" si="4872"/>
        <v>-1.0121573421586413E-2</v>
      </c>
      <c r="E2789" s="2">
        <f t="shared" si="4873"/>
        <v>-3.0371926716970178E-2</v>
      </c>
      <c r="F2789" s="11">
        <f t="shared" ref="F2789:G2789" si="4940">B2789/B2537-1</f>
        <v>6.2899268871136282E-2</v>
      </c>
      <c r="G2789" s="11">
        <f t="shared" si="4940"/>
        <v>6.8822553897180727E-2</v>
      </c>
      <c r="H2789" s="9">
        <f t="shared" si="4859"/>
        <v>6.1000333694839898E-2</v>
      </c>
      <c r="I2789" s="9">
        <f t="shared" si="4860"/>
        <v>0.18651192595738347</v>
      </c>
      <c r="J2789" s="7">
        <f t="shared" si="4861"/>
        <v>4.4571741249452845E-2</v>
      </c>
      <c r="K2789" s="7">
        <f t="shared" si="4862"/>
        <v>2.6814054636995488E-2</v>
      </c>
      <c r="L2789" s="11">
        <f t="shared" ref="L2789:M2789" si="4941">B2789/B2033-1</f>
        <v>1.1433795899490518</v>
      </c>
      <c r="M2789" s="11">
        <f t="shared" si="4941"/>
        <v>3.9268991877687531</v>
      </c>
      <c r="N2789" s="9">
        <f t="shared" si="4840"/>
        <v>0.25412794365776314</v>
      </c>
      <c r="O2789" s="9">
        <f t="shared" si="4841"/>
        <v>0.25075423435924921</v>
      </c>
      <c r="P2789" s="7">
        <f t="shared" si="4842"/>
        <v>0.95046401738127084</v>
      </c>
      <c r="Q2789" s="7">
        <f t="shared" si="4843"/>
        <v>3.2135382377990869</v>
      </c>
    </row>
    <row r="2790" spans="1:17" x14ac:dyDescent="0.3">
      <c r="A2790" s="1">
        <v>44589</v>
      </c>
      <c r="B2790" s="2">
        <v>351.8</v>
      </c>
      <c r="C2790" s="2">
        <v>56.37</v>
      </c>
      <c r="D2790" s="2">
        <f t="shared" si="4872"/>
        <v>3.0887142878857712E-2</v>
      </c>
      <c r="E2790" s="2">
        <f t="shared" si="4873"/>
        <v>8.9190924022496967E-2</v>
      </c>
      <c r="F2790" s="11">
        <f t="shared" ref="F2790:G2790" si="4942">B2790/B2538-1</f>
        <v>0.11980015482398954</v>
      </c>
      <c r="G2790" s="11">
        <f t="shared" si="4942"/>
        <v>0.24615894771747526</v>
      </c>
      <c r="H2790" s="9">
        <f t="shared" si="4859"/>
        <v>0.11315023619304167</v>
      </c>
      <c r="I2790" s="9">
        <f t="shared" si="4860"/>
        <v>0.18775667697146556</v>
      </c>
      <c r="J2790" s="7">
        <f t="shared" si="4861"/>
        <v>0.10023517380237101</v>
      </c>
      <c r="K2790" s="7">
        <f t="shared" si="4862"/>
        <v>0.19819246819632719</v>
      </c>
      <c r="L2790" s="11">
        <f t="shared" ref="L2790:M2790" si="4943">B2790/B2034-1</f>
        <v>1.1557772747494628</v>
      </c>
      <c r="M2790" s="11">
        <f t="shared" si="4943"/>
        <v>4.0109339164755449</v>
      </c>
      <c r="N2790" s="9">
        <f t="shared" si="4840"/>
        <v>0.25605044762108287</v>
      </c>
      <c r="O2790" s="9">
        <f t="shared" si="4841"/>
        <v>0.25096108692594571</v>
      </c>
      <c r="P2790" s="7">
        <f t="shared" si="4842"/>
        <v>0.96144048010589245</v>
      </c>
      <c r="Q2790" s="7">
        <f t="shared" si="4843"/>
        <v>3.2810753243770474</v>
      </c>
    </row>
    <row r="2791" spans="1:17" x14ac:dyDescent="0.3">
      <c r="A2791" s="1">
        <v>44592</v>
      </c>
      <c r="B2791" s="2">
        <v>363.05</v>
      </c>
      <c r="C2791" s="2">
        <v>61.83</v>
      </c>
      <c r="D2791" s="2">
        <f t="shared" si="4872"/>
        <v>3.1477733522797958E-2</v>
      </c>
      <c r="E2791" s="2">
        <f t="shared" si="4873"/>
        <v>9.2451581476993699E-2</v>
      </c>
      <c r="F2791" s="11">
        <f t="shared" ref="F2791:G2791" si="4944">B2791/B2539-1</f>
        <v>0.12743790396235188</v>
      </c>
      <c r="G2791" s="11">
        <f t="shared" si="4944"/>
        <v>0.27327018121911029</v>
      </c>
      <c r="H2791" s="9">
        <f t="shared" si="4859"/>
        <v>0.11994771678702346</v>
      </c>
      <c r="I2791" s="9">
        <f t="shared" si="4860"/>
        <v>0.18875384752670962</v>
      </c>
      <c r="J2791" s="7">
        <f t="shared" si="4861"/>
        <v>0.10753154910612794</v>
      </c>
      <c r="K2791" s="7">
        <f t="shared" si="4862"/>
        <v>0.22081306447380267</v>
      </c>
      <c r="L2791" s="11">
        <f t="shared" ref="L2791:M2791" si="4945">B2791/B2035-1</f>
        <v>1.1919047141799721</v>
      </c>
      <c r="M2791" s="11">
        <f t="shared" si="4945"/>
        <v>4.2647712468388379</v>
      </c>
      <c r="N2791" s="9">
        <f t="shared" si="4840"/>
        <v>0.26159029944417395</v>
      </c>
      <c r="O2791" s="9">
        <f t="shared" si="4841"/>
        <v>0.25144936201893958</v>
      </c>
      <c r="P2791" s="7">
        <f t="shared" si="4842"/>
        <v>0.99357742506378743</v>
      </c>
      <c r="Q2791" s="7">
        <f t="shared" si="4843"/>
        <v>3.4850567225144058</v>
      </c>
    </row>
    <row r="2792" spans="1:17" x14ac:dyDescent="0.3">
      <c r="A2792" s="1">
        <v>44593</v>
      </c>
      <c r="B2792" s="2">
        <v>365.52</v>
      </c>
      <c r="C2792" s="2">
        <v>63.01</v>
      </c>
      <c r="D2792" s="2">
        <f t="shared" si="4872"/>
        <v>6.7804314287601732E-3</v>
      </c>
      <c r="E2792" s="2">
        <f t="shared" si="4873"/>
        <v>1.8904760383486808E-2</v>
      </c>
      <c r="F2792" s="11">
        <f t="shared" ref="F2792:G2792" si="4946">B2792/B2540-1</f>
        <v>0.11688723600659645</v>
      </c>
      <c r="G2792" s="11">
        <f t="shared" si="4946"/>
        <v>0.23767432724415638</v>
      </c>
      <c r="H2792" s="9">
        <f t="shared" si="4859"/>
        <v>0.1105455624454417</v>
      </c>
      <c r="I2792" s="9">
        <f t="shared" si="4860"/>
        <v>0.18820391297723035</v>
      </c>
      <c r="J2792" s="7">
        <f t="shared" si="4861"/>
        <v>9.7280895076956364E-2</v>
      </c>
      <c r="K2792" s="7">
        <f t="shared" si="4862"/>
        <v>0.18796704358618377</v>
      </c>
      <c r="L2792" s="11">
        <f t="shared" ref="L2792:M2792" si="4947">B2792/B2036-1</f>
        <v>1.2161753150373973</v>
      </c>
      <c r="M2792" s="11">
        <f t="shared" si="4947"/>
        <v>4.4346138586534645</v>
      </c>
      <c r="N2792" s="9">
        <f t="shared" si="4840"/>
        <v>0.26526095967992319</v>
      </c>
      <c r="O2792" s="9">
        <f t="shared" si="4841"/>
        <v>0.25145270641934647</v>
      </c>
      <c r="P2792" s="7">
        <f t="shared" si="4842"/>
        <v>1.015646895227138</v>
      </c>
      <c r="Q2792" s="7">
        <f t="shared" si="4843"/>
        <v>3.6355941522194142</v>
      </c>
    </row>
    <row r="2793" spans="1:17" x14ac:dyDescent="0.3">
      <c r="A2793" s="1">
        <v>44594</v>
      </c>
      <c r="B2793" s="2">
        <v>368.49</v>
      </c>
      <c r="C2793" s="2">
        <v>64.5</v>
      </c>
      <c r="D2793" s="2">
        <f t="shared" si="4872"/>
        <v>8.0925769640967024E-3</v>
      </c>
      <c r="E2793" s="2">
        <f t="shared" si="4873"/>
        <v>2.3371779847762657E-2</v>
      </c>
      <c r="F2793" s="11">
        <f t="shared" ref="F2793:G2793" si="4948">B2793/B2541-1</f>
        <v>0.13044734718069217</v>
      </c>
      <c r="G2793" s="11">
        <f t="shared" si="4948"/>
        <v>0.28166915052160957</v>
      </c>
      <c r="H2793" s="9">
        <f t="shared" si="4859"/>
        <v>0.12261343684425347</v>
      </c>
      <c r="I2793" s="9">
        <f t="shared" si="4860"/>
        <v>0.1883062241747902</v>
      </c>
      <c r="J2793" s="7">
        <f t="shared" si="4861"/>
        <v>0.11058157528484047</v>
      </c>
      <c r="K2793" s="7">
        <f t="shared" si="4862"/>
        <v>0.23155026921923705</v>
      </c>
      <c r="L2793" s="11">
        <f t="shared" ref="L2793:M2793" si="4949">B2793/B2037-1</f>
        <v>1.2067700872431457</v>
      </c>
      <c r="M2793" s="11">
        <f t="shared" si="4949"/>
        <v>4.366547687392357</v>
      </c>
      <c r="N2793" s="9">
        <f t="shared" si="4840"/>
        <v>0.2638433158377661</v>
      </c>
      <c r="O2793" s="9">
        <f t="shared" si="4841"/>
        <v>0.25140100666701282</v>
      </c>
      <c r="P2793" s="7">
        <f t="shared" si="4842"/>
        <v>1.0071709604688901</v>
      </c>
      <c r="Q2793" s="7">
        <f t="shared" si="4843"/>
        <v>3.578431853683754</v>
      </c>
    </row>
    <row r="2794" spans="1:17" x14ac:dyDescent="0.3">
      <c r="A2794" s="1">
        <v>44595</v>
      </c>
      <c r="B2794" s="2">
        <v>353.55</v>
      </c>
      <c r="C2794" s="2">
        <v>56.74</v>
      </c>
      <c r="D2794" s="2">
        <f t="shared" si="4872"/>
        <v>-4.1388656168862822E-2</v>
      </c>
      <c r="E2794" s="2">
        <f t="shared" si="4873"/>
        <v>-0.12818579442102151</v>
      </c>
      <c r="F2794" s="11">
        <f t="shared" ref="F2794:G2794" si="4950">B2794/B2542-1</f>
        <v>7.1937285225972536E-2</v>
      </c>
      <c r="G2794" s="11">
        <f t="shared" si="4950"/>
        <v>8.8954994722195702E-2</v>
      </c>
      <c r="H2794" s="9">
        <f t="shared" si="4859"/>
        <v>6.9467558349555911E-2</v>
      </c>
      <c r="I2794" s="9">
        <f t="shared" si="4860"/>
        <v>0.19254747940469777</v>
      </c>
      <c r="J2794" s="7">
        <f t="shared" si="4861"/>
        <v>5.2249540975463971E-2</v>
      </c>
      <c r="K2794" s="7">
        <f t="shared" si="4862"/>
        <v>4.2443296990677837E-2</v>
      </c>
      <c r="L2794" s="11">
        <f t="shared" ref="L2794:M2794" si="4951">B2794/B2038-1</f>
        <v>1.0987302548394564</v>
      </c>
      <c r="M2794" s="11">
        <f t="shared" si="4951"/>
        <v>3.5994714741978893</v>
      </c>
      <c r="N2794" s="9">
        <f t="shared" si="4840"/>
        <v>0.24711084043597367</v>
      </c>
      <c r="O2794" s="9">
        <f t="shared" si="4841"/>
        <v>0.25255006433242644</v>
      </c>
      <c r="P2794" s="7">
        <f t="shared" si="4842"/>
        <v>0.90724581326327525</v>
      </c>
      <c r="Q2794" s="7">
        <f t="shared" si="4843"/>
        <v>2.9076916995680628</v>
      </c>
    </row>
    <row r="2795" spans="1:17" x14ac:dyDescent="0.3">
      <c r="A2795" s="1">
        <v>44596</v>
      </c>
      <c r="B2795" s="2">
        <v>358.01</v>
      </c>
      <c r="C2795" s="2">
        <v>58.7</v>
      </c>
      <c r="D2795" s="2">
        <f t="shared" si="4872"/>
        <v>1.2536000921226295E-2</v>
      </c>
      <c r="E2795" s="2">
        <f t="shared" si="4873"/>
        <v>3.3960297453345556E-2</v>
      </c>
      <c r="F2795" s="11">
        <f t="shared" ref="F2795:G2795" si="4952">B2795/B2543-1</f>
        <v>8.1790766962186678E-2</v>
      </c>
      <c r="G2795" s="11">
        <f t="shared" si="4952"/>
        <v>0.11490978157644838</v>
      </c>
      <c r="H2795" s="9">
        <f t="shared" si="4859"/>
        <v>7.8617785534488865E-2</v>
      </c>
      <c r="I2795" s="9">
        <f t="shared" si="4860"/>
        <v>0.19291148913059455</v>
      </c>
      <c r="J2795" s="7">
        <f t="shared" si="4861"/>
        <v>6.1847551704862003E-2</v>
      </c>
      <c r="K2795" s="7">
        <f t="shared" si="4862"/>
        <v>7.0779153938953288E-2</v>
      </c>
      <c r="L2795" s="11">
        <f t="shared" ref="L2795:M2795" si="4953">B2795/B2039-1</f>
        <v>1.1315612893084941</v>
      </c>
      <c r="M2795" s="11">
        <f t="shared" si="4953"/>
        <v>3.7962610407968169</v>
      </c>
      <c r="N2795" s="9">
        <f t="shared" si="4840"/>
        <v>0.25228490362787537</v>
      </c>
      <c r="O2795" s="9">
        <f t="shared" si="4841"/>
        <v>0.25262757714595613</v>
      </c>
      <c r="P2795" s="7">
        <f t="shared" si="4842"/>
        <v>0.93696762788066024</v>
      </c>
      <c r="Q2795" s="7">
        <f t="shared" si="4843"/>
        <v>3.0917992213047683</v>
      </c>
    </row>
    <row r="2796" spans="1:17" x14ac:dyDescent="0.3">
      <c r="A2796" s="1">
        <v>44599</v>
      </c>
      <c r="B2796" s="2">
        <v>355.13</v>
      </c>
      <c r="C2796" s="2">
        <v>57.37</v>
      </c>
      <c r="D2796" s="2">
        <f t="shared" si="4872"/>
        <v>-8.0769993467857248E-3</v>
      </c>
      <c r="E2796" s="2">
        <f t="shared" si="4873"/>
        <v>-2.2918208220271193E-2</v>
      </c>
      <c r="F2796" s="11">
        <f t="shared" ref="F2796:G2796" si="4954">B2796/B2544-1</f>
        <v>6.594685063477157E-2</v>
      </c>
      <c r="G2796" s="11">
        <f t="shared" si="4954"/>
        <v>6.8740685543964286E-2</v>
      </c>
      <c r="H2796" s="9">
        <f t="shared" si="4859"/>
        <v>6.3863465809084127E-2</v>
      </c>
      <c r="I2796" s="9">
        <f t="shared" si="4860"/>
        <v>0.19298662147514573</v>
      </c>
      <c r="J2796" s="7">
        <f t="shared" si="4861"/>
        <v>4.6280556128625472E-2</v>
      </c>
      <c r="K2796" s="7">
        <f t="shared" si="4862"/>
        <v>2.4283286284119354E-2</v>
      </c>
      <c r="L2796" s="11">
        <f t="shared" ref="L2796:M2796" si="4955">B2796/B2040-1</f>
        <v>1.1431963939889354</v>
      </c>
      <c r="M2796" s="11">
        <f t="shared" si="4955"/>
        <v>3.8870867442989665</v>
      </c>
      <c r="N2796" s="9">
        <f t="shared" si="4840"/>
        <v>0.25409945223696268</v>
      </c>
      <c r="O2796" s="9">
        <f t="shared" si="4841"/>
        <v>0.25254278151003379</v>
      </c>
      <c r="P2796" s="7">
        <f t="shared" si="4842"/>
        <v>0.94766568712197086</v>
      </c>
      <c r="Q2796" s="7">
        <f t="shared" si="4843"/>
        <v>3.1615766608441644</v>
      </c>
    </row>
    <row r="2797" spans="1:17" x14ac:dyDescent="0.3">
      <c r="A2797" s="1">
        <v>44600</v>
      </c>
      <c r="B2797" s="2">
        <v>359.12</v>
      </c>
      <c r="C2797" s="2">
        <v>59.32</v>
      </c>
      <c r="D2797" s="2">
        <f t="shared" si="4872"/>
        <v>1.1172674848986167E-2</v>
      </c>
      <c r="E2797" s="2">
        <f t="shared" si="4873"/>
        <v>3.3424998655951797E-2</v>
      </c>
      <c r="F2797" s="11">
        <f t="shared" ref="F2797:G2797" si="4956">B2797/B2545-1</f>
        <v>7.8149313112129359E-2</v>
      </c>
      <c r="G2797" s="11">
        <f t="shared" si="4956"/>
        <v>0.10558195881092169</v>
      </c>
      <c r="H2797" s="9">
        <f t="shared" si="4859"/>
        <v>7.5245972275721884E-2</v>
      </c>
      <c r="I2797" s="9">
        <f t="shared" si="4860"/>
        <v>0.19329339697248815</v>
      </c>
      <c r="J2797" s="7">
        <f t="shared" si="4861"/>
        <v>5.8195187456227648E-2</v>
      </c>
      <c r="K2797" s="7">
        <f t="shared" si="4862"/>
        <v>5.9299032115505579E-2</v>
      </c>
      <c r="L2797" s="11">
        <f t="shared" ref="L2797:M2797" si="4957">B2797/B2041-1</f>
        <v>1.1630334025794737</v>
      </c>
      <c r="M2797" s="11">
        <f t="shared" si="4957"/>
        <v>4.027544707178575</v>
      </c>
      <c r="N2797" s="9">
        <f t="shared" si="4840"/>
        <v>0.25717052985354677</v>
      </c>
      <c r="O2797" s="9">
        <f t="shared" si="4841"/>
        <v>0.25261028381633399</v>
      </c>
      <c r="P2797" s="7">
        <f t="shared" si="4842"/>
        <v>0.96559236189207054</v>
      </c>
      <c r="Q2797" s="7">
        <f t="shared" si="4843"/>
        <v>3.2762367960737722</v>
      </c>
    </row>
    <row r="2798" spans="1:17" x14ac:dyDescent="0.3">
      <c r="A2798" s="1">
        <v>44601</v>
      </c>
      <c r="B2798" s="2">
        <v>366.73</v>
      </c>
      <c r="C2798" s="2">
        <v>63</v>
      </c>
      <c r="D2798" s="2">
        <f t="shared" si="4872"/>
        <v>2.0969288001764962E-2</v>
      </c>
      <c r="E2798" s="2">
        <f t="shared" si="4873"/>
        <v>6.0188209121801374E-2</v>
      </c>
      <c r="F2798" s="11">
        <f t="shared" ref="F2798:G2798" si="4958">B2798/B2546-1</f>
        <v>0.10351057366722194</v>
      </c>
      <c r="G2798" s="11">
        <f t="shared" si="4958"/>
        <v>0.18254340685124348</v>
      </c>
      <c r="H2798" s="9">
        <f t="shared" si="4859"/>
        <v>9.8496528605515152E-2</v>
      </c>
      <c r="I2798" s="9">
        <f t="shared" si="4860"/>
        <v>0.19437287354373034</v>
      </c>
      <c r="J2798" s="7">
        <f t="shared" si="4861"/>
        <v>8.2860468340059557E-2</v>
      </c>
      <c r="K2798" s="7">
        <f t="shared" si="4862"/>
        <v>0.1336878727758779</v>
      </c>
      <c r="L2798" s="11">
        <f t="shared" ref="L2798:M2798" si="4959">B2798/B2042-1</f>
        <v>1.2109683273195331</v>
      </c>
      <c r="M2798" s="11">
        <f t="shared" si="4959"/>
        <v>4.3518638078086243</v>
      </c>
      <c r="N2798" s="9">
        <f t="shared" si="4840"/>
        <v>0.26447685890833433</v>
      </c>
      <c r="O2798" s="9">
        <f t="shared" si="4841"/>
        <v>0.25286973104347782</v>
      </c>
      <c r="P2798" s="7">
        <f t="shared" si="4842"/>
        <v>1.0087566034518982</v>
      </c>
      <c r="Q2798" s="7">
        <f t="shared" si="4843"/>
        <v>3.5588019936664983</v>
      </c>
    </row>
    <row r="2799" spans="1:17" x14ac:dyDescent="0.3">
      <c r="A2799" s="1">
        <v>44602</v>
      </c>
      <c r="B2799" s="2">
        <v>358.43</v>
      </c>
      <c r="C2799" s="2">
        <v>58.82</v>
      </c>
      <c r="D2799" s="2">
        <f t="shared" si="4872"/>
        <v>-2.2892499520621317E-2</v>
      </c>
      <c r="E2799" s="2">
        <f t="shared" si="4873"/>
        <v>-6.8652793265683756E-2</v>
      </c>
      <c r="F2799" s="11">
        <f t="shared" ref="F2799:G2799" si="4960">B2799/B2547-1</f>
        <v>7.2636618796084296E-2</v>
      </c>
      <c r="G2799" s="11">
        <f t="shared" si="4960"/>
        <v>8.6542902004248745E-2</v>
      </c>
      <c r="H2799" s="9">
        <f t="shared" si="4859"/>
        <v>7.011974720030012E-2</v>
      </c>
      <c r="I2799" s="9">
        <f t="shared" si="4860"/>
        <v>0.19568799249558519</v>
      </c>
      <c r="J2799" s="7">
        <f t="shared" si="4861"/>
        <v>5.2294325205739733E-2</v>
      </c>
      <c r="K2799" s="7">
        <f t="shared" si="4862"/>
        <v>3.8769858578224126E-2</v>
      </c>
      <c r="L2799" s="11">
        <f t="shared" ref="L2799:M2799" si="4961">B2799/B2043-1</f>
        <v>1.129441882212034</v>
      </c>
      <c r="M2799" s="11">
        <f t="shared" si="4961"/>
        <v>3.7894342572387059</v>
      </c>
      <c r="N2799" s="9">
        <f t="shared" si="4840"/>
        <v>0.25195330608524202</v>
      </c>
      <c r="O2799" s="9">
        <f t="shared" si="4841"/>
        <v>0.25312376113103086</v>
      </c>
      <c r="P2799" s="7">
        <f t="shared" si="4842"/>
        <v>0.93431345630676166</v>
      </c>
      <c r="Q2799" s="7">
        <f t="shared" si="4843"/>
        <v>3.0658085792505521</v>
      </c>
    </row>
    <row r="2800" spans="1:17" x14ac:dyDescent="0.3">
      <c r="A2800" s="1">
        <v>44603</v>
      </c>
      <c r="B2800" s="2">
        <v>347.06</v>
      </c>
      <c r="C2800" s="2">
        <v>53.28</v>
      </c>
      <c r="D2800" s="2">
        <f t="shared" si="4872"/>
        <v>-3.2235707292462557E-2</v>
      </c>
      <c r="E2800" s="2">
        <f t="shared" si="4873"/>
        <v>-9.8920906893715216E-2</v>
      </c>
      <c r="F2800" s="11">
        <f t="shared" ref="F2800:G2800" si="4962">B2800/B2548-1</f>
        <v>3.2837974249581015E-2</v>
      </c>
      <c r="G2800" s="11">
        <f t="shared" si="4962"/>
        <v>-3.2240486785941269E-2</v>
      </c>
      <c r="H2800" s="9">
        <f t="shared" si="4859"/>
        <v>3.2310328125311066E-2</v>
      </c>
      <c r="I2800" s="9">
        <f t="shared" si="4860"/>
        <v>0.1982857365228762</v>
      </c>
      <c r="J2800" s="7">
        <f t="shared" si="4861"/>
        <v>1.2732082960652757E-2</v>
      </c>
      <c r="K2800" s="7">
        <f t="shared" si="4862"/>
        <v>-7.688048317586349E-2</v>
      </c>
      <c r="L2800" s="11">
        <f t="shared" ref="L2800:M2800" si="4963">B2800/B2044-1</f>
        <v>1.0604455136063851</v>
      </c>
      <c r="M2800" s="11">
        <f t="shared" si="4963"/>
        <v>3.3295249549007817</v>
      </c>
      <c r="N2800" s="9">
        <f t="shared" si="4840"/>
        <v>0.24097407605324669</v>
      </c>
      <c r="O2800" s="9">
        <f t="shared" si="4841"/>
        <v>0.25384903093800876</v>
      </c>
      <c r="P2800" s="7">
        <f t="shared" si="4842"/>
        <v>0.87060747751243417</v>
      </c>
      <c r="Q2800" s="7">
        <f t="shared" si="4843"/>
        <v>2.665027074482532</v>
      </c>
    </row>
    <row r="2801" spans="1:17" x14ac:dyDescent="0.3">
      <c r="A2801" s="1">
        <v>44606</v>
      </c>
      <c r="B2801" s="2">
        <v>347.49</v>
      </c>
      <c r="C2801" s="2">
        <v>53.43</v>
      </c>
      <c r="D2801" s="2">
        <f t="shared" si="4872"/>
        <v>1.2382119500065284E-3</v>
      </c>
      <c r="E2801" s="2">
        <f t="shared" si="4873"/>
        <v>2.8113597375461663E-3</v>
      </c>
      <c r="F2801" s="11">
        <f t="shared" ref="F2801:G2801" si="4964">B2801/B2549-1</f>
        <v>3.692205225163292E-2</v>
      </c>
      <c r="G2801" s="11">
        <f t="shared" si="4964"/>
        <v>-2.1338950453338223E-2</v>
      </c>
      <c r="H2801" s="9">
        <f t="shared" si="4859"/>
        <v>3.625675983750986E-2</v>
      </c>
      <c r="I2801" s="9">
        <f t="shared" si="4860"/>
        <v>0.1982683994790366</v>
      </c>
      <c r="J2801" s="7">
        <f t="shared" si="4861"/>
        <v>1.6740152738857761E-2</v>
      </c>
      <c r="K2801" s="7">
        <f t="shared" si="4862"/>
        <v>-6.5857546458335414E-2</v>
      </c>
      <c r="L2801" s="11">
        <f t="shared" ref="L2801:M2801" si="4965">B2801/B2045-1</f>
        <v>1.060468638171888</v>
      </c>
      <c r="M2801" s="11">
        <f t="shared" si="4965"/>
        <v>3.3259304839245081</v>
      </c>
      <c r="N2801" s="9">
        <f t="shared" si="4840"/>
        <v>0.24097781706226407</v>
      </c>
      <c r="O2801" s="9">
        <f t="shared" si="4841"/>
        <v>0.25384903501056877</v>
      </c>
      <c r="P2801" s="7">
        <f t="shared" si="4842"/>
        <v>0.8706284657069121</v>
      </c>
      <c r="Q2801" s="7">
        <f t="shared" si="4843"/>
        <v>2.6651503723485139</v>
      </c>
    </row>
    <row r="2802" spans="1:17" x14ac:dyDescent="0.3">
      <c r="A2802" s="1">
        <v>44607</v>
      </c>
      <c r="B2802" s="2">
        <v>356.13</v>
      </c>
      <c r="C2802" s="2">
        <v>57.3</v>
      </c>
      <c r="D2802" s="2">
        <f t="shared" si="4872"/>
        <v>2.455994512118791E-2</v>
      </c>
      <c r="E2802" s="2">
        <f t="shared" si="4873"/>
        <v>6.9928237751013853E-2</v>
      </c>
      <c r="F2802" s="11">
        <f t="shared" ref="F2802:G2802" si="4966">B2802/B2550-1</f>
        <v>6.7827895395863536E-2</v>
      </c>
      <c r="G2802" s="11">
        <f t="shared" si="4966"/>
        <v>6.4363332404569373E-2</v>
      </c>
      <c r="H2802" s="9">
        <f t="shared" si="4859"/>
        <v>6.5626580919403807E-2</v>
      </c>
      <c r="I2802" s="9">
        <f t="shared" si="4860"/>
        <v>0.19969611924403488</v>
      </c>
      <c r="J2802" s="7">
        <f t="shared" si="4861"/>
        <v>4.6747053383767279E-2</v>
      </c>
      <c r="K2802" s="7">
        <f t="shared" si="4862"/>
        <v>1.757903660721194E-2</v>
      </c>
      <c r="L2802" s="11">
        <f t="shared" ref="L2802:M2802" si="4967">B2802/B2046-1</f>
        <v>1.1028571293605811</v>
      </c>
      <c r="M2802" s="11">
        <f t="shared" si="4967"/>
        <v>3.5845501460175218</v>
      </c>
      <c r="N2802" s="9">
        <f t="shared" si="4840"/>
        <v>0.24776565260907141</v>
      </c>
      <c r="O2802" s="9">
        <f t="shared" si="4841"/>
        <v>0.25420731983011091</v>
      </c>
      <c r="P2802" s="7">
        <f t="shared" si="4842"/>
        <v>0.90859031701612802</v>
      </c>
      <c r="Q2802" s="7">
        <f t="shared" si="4843"/>
        <v>2.8864746762244557</v>
      </c>
    </row>
    <row r="2803" spans="1:17" x14ac:dyDescent="0.3">
      <c r="A2803" s="1">
        <v>44608</v>
      </c>
      <c r="B2803" s="2">
        <v>356.04</v>
      </c>
      <c r="C2803" s="2">
        <v>57.29</v>
      </c>
      <c r="D2803" s="2">
        <f t="shared" si="4872"/>
        <v>-2.5274864282143639E-4</v>
      </c>
      <c r="E2803" s="2">
        <f t="shared" si="4873"/>
        <v>-1.7453530020741963E-4</v>
      </c>
      <c r="F2803" s="11">
        <f t="shared" ref="F2803:G2803" si="4968">B2803/B2551-1</f>
        <v>7.2246217895706399E-2</v>
      </c>
      <c r="G2803" s="11">
        <f t="shared" si="4968"/>
        <v>7.8704575409527466E-2</v>
      </c>
      <c r="H2803" s="9">
        <f t="shared" si="4859"/>
        <v>6.9755717148858157E-2</v>
      </c>
      <c r="I2803" s="9">
        <f t="shared" si="4860"/>
        <v>0.19964264250548883</v>
      </c>
      <c r="J2803" s="7">
        <f t="shared" si="4861"/>
        <v>5.1089373378480518E-2</v>
      </c>
      <c r="K2803" s="7">
        <f t="shared" si="4862"/>
        <v>3.036161202866583E-2</v>
      </c>
      <c r="L2803" s="11">
        <f t="shared" ref="L2803:M2803" si="4969">B2803/B2047-1</f>
        <v>1.0981765594006019</v>
      </c>
      <c r="M2803" s="11">
        <f t="shared" si="4969"/>
        <v>3.5564083190837872</v>
      </c>
      <c r="N2803" s="9">
        <f t="shared" si="4840"/>
        <v>0.2470228874956179</v>
      </c>
      <c r="O2803" s="9">
        <f t="shared" si="4841"/>
        <v>0.25420767140380168</v>
      </c>
      <c r="P2803" s="7">
        <f t="shared" si="4842"/>
        <v>0.90434163836205794</v>
      </c>
      <c r="Q2803" s="7">
        <f t="shared" si="4843"/>
        <v>2.8605713658104928</v>
      </c>
    </row>
    <row r="2804" spans="1:17" x14ac:dyDescent="0.3">
      <c r="A2804" s="1">
        <v>44609</v>
      </c>
      <c r="B2804" s="2">
        <v>345.45</v>
      </c>
      <c r="C2804" s="2">
        <v>52.21</v>
      </c>
      <c r="D2804" s="2">
        <f t="shared" si="4872"/>
        <v>-3.0195169155926956E-2</v>
      </c>
      <c r="E2804" s="2">
        <f t="shared" si="4873"/>
        <v>-9.2852040998025367E-2</v>
      </c>
      <c r="F2804" s="11">
        <f t="shared" ref="F2804:G2804" si="4970">B2804/B2552-1</f>
        <v>4.4910744749584453E-2</v>
      </c>
      <c r="G2804" s="11">
        <f t="shared" si="4970"/>
        <v>-3.8160656363288581E-3</v>
      </c>
      <c r="H2804" s="9">
        <f t="shared" si="4859"/>
        <v>4.3931470046100637E-2</v>
      </c>
      <c r="I2804" s="9">
        <f t="shared" si="4860"/>
        <v>0.20189472090340083</v>
      </c>
      <c r="J2804" s="7">
        <f t="shared" si="4861"/>
        <v>2.3830239239994278E-2</v>
      </c>
      <c r="K2804" s="7">
        <f t="shared" si="4862"/>
        <v>-5.0321945990921213E-2</v>
      </c>
      <c r="L2804" s="11">
        <f t="shared" ref="L2804:M2804" si="4971">B2804/B2048-1</f>
        <v>1.0361226848645564</v>
      </c>
      <c r="M2804" s="11">
        <f t="shared" si="4971"/>
        <v>3.1556890993751745</v>
      </c>
      <c r="N2804" s="9">
        <f t="shared" si="4840"/>
        <v>0.23701578488828989</v>
      </c>
      <c r="O2804" s="9">
        <f t="shared" si="4841"/>
        <v>0.25484243706881088</v>
      </c>
      <c r="P2804" s="7">
        <f t="shared" si="4842"/>
        <v>0.84712495719556169</v>
      </c>
      <c r="Q2804" s="7">
        <f t="shared" si="4843"/>
        <v>2.5127143215991796</v>
      </c>
    </row>
    <row r="2805" spans="1:17" x14ac:dyDescent="0.3">
      <c r="A2805" s="1">
        <v>44610</v>
      </c>
      <c r="B2805" s="2">
        <v>341.51</v>
      </c>
      <c r="C2805" s="2">
        <v>50.44</v>
      </c>
      <c r="D2805" s="2">
        <f t="shared" si="4872"/>
        <v>-1.1470953775818702E-2</v>
      </c>
      <c r="E2805" s="2">
        <f t="shared" si="4873"/>
        <v>-3.4489536325742226E-2</v>
      </c>
      <c r="F2805" s="11">
        <f t="shared" ref="F2805:G2805" si="4972">B2805/B2553-1</f>
        <v>6.0480391313569193E-2</v>
      </c>
      <c r="G2805" s="11">
        <f t="shared" si="4972"/>
        <v>4.3226473629782713E-2</v>
      </c>
      <c r="H2805" s="9">
        <f t="shared" si="4859"/>
        <v>5.8722004812590899E-2</v>
      </c>
      <c r="I2805" s="9">
        <f t="shared" si="4860"/>
        <v>0.20049281864837298</v>
      </c>
      <c r="J2805" s="7">
        <f t="shared" si="4861"/>
        <v>3.9378896294437471E-2</v>
      </c>
      <c r="K2805" s="7">
        <f t="shared" si="4862"/>
        <v>-4.7110202142792712E-3</v>
      </c>
      <c r="L2805" s="11">
        <f t="shared" ref="L2805:M2805" si="4973">B2805/B2049-1</f>
        <v>1.0202898602165993</v>
      </c>
      <c r="M2805" s="11">
        <f t="shared" si="4973"/>
        <v>3.0608319714034993</v>
      </c>
      <c r="N2805" s="9">
        <f t="shared" si="4840"/>
        <v>0.23441366542513331</v>
      </c>
      <c r="O2805" s="9">
        <f t="shared" si="4841"/>
        <v>0.25492924539539763</v>
      </c>
      <c r="P2805" s="7">
        <f t="shared" si="4842"/>
        <v>0.83264012061565307</v>
      </c>
      <c r="Q2805" s="7">
        <f t="shared" si="4843"/>
        <v>2.4293562683381502</v>
      </c>
    </row>
    <row r="2806" spans="1:17" x14ac:dyDescent="0.3">
      <c r="A2806" s="1">
        <v>44614</v>
      </c>
      <c r="B2806" s="2">
        <v>338.08</v>
      </c>
      <c r="C2806" s="2">
        <v>48.88</v>
      </c>
      <c r="D2806" s="2">
        <f t="shared" si="4872"/>
        <v>-1.0094407291238665E-2</v>
      </c>
      <c r="E2806" s="2">
        <f t="shared" si="4873"/>
        <v>-3.141619623337881E-2</v>
      </c>
      <c r="F2806" s="11">
        <f t="shared" ref="F2806:G2806" si="4974">B2806/B2554-1</f>
        <v>5.2964343166461259E-2</v>
      </c>
      <c r="G2806" s="11">
        <f t="shared" si="4974"/>
        <v>2.003338898163598E-2</v>
      </c>
      <c r="H2806" s="9">
        <f t="shared" si="4859"/>
        <v>5.1609370438391561E-2</v>
      </c>
      <c r="I2806" s="9">
        <f t="shared" si="4860"/>
        <v>0.2007323852614121</v>
      </c>
      <c r="J2806" s="7">
        <f t="shared" si="4861"/>
        <v>3.1962805463181754E-2</v>
      </c>
      <c r="K2806" s="7">
        <f t="shared" si="4862"/>
        <v>-2.6144745671551339E-2</v>
      </c>
      <c r="L2806" s="11">
        <f t="shared" ref="L2806:M2806" si="4975">B2806/B2050-1</f>
        <v>0.98530633720728789</v>
      </c>
      <c r="M2806" s="11">
        <f t="shared" si="4975"/>
        <v>2.8515786902426155</v>
      </c>
      <c r="N2806" s="9">
        <f t="shared" si="4840"/>
        <v>0.22859107609370827</v>
      </c>
      <c r="O2806" s="9">
        <f t="shared" si="4841"/>
        <v>0.25498129668051672</v>
      </c>
      <c r="P2806" s="7">
        <f t="shared" si="4842"/>
        <v>0.80083426087981824</v>
      </c>
      <c r="Q2806" s="7">
        <f t="shared" si="4843"/>
        <v>2.2531083429181353</v>
      </c>
    </row>
    <row r="2807" spans="1:17" x14ac:dyDescent="0.3">
      <c r="A2807" s="1">
        <v>44615</v>
      </c>
      <c r="B2807" s="2">
        <v>329.42</v>
      </c>
      <c r="C2807" s="2">
        <v>45.14</v>
      </c>
      <c r="D2807" s="2">
        <f t="shared" si="4872"/>
        <v>-2.5949021513216711E-2</v>
      </c>
      <c r="E2807" s="2">
        <f t="shared" si="4873"/>
        <v>-7.9599543473950291E-2</v>
      </c>
      <c r="F2807" s="11">
        <f t="shared" ref="F2807:G2807" si="4976">B2807/B2555-1</f>
        <v>1.7604351400017038E-2</v>
      </c>
      <c r="G2807" s="11">
        <f t="shared" si="4976"/>
        <v>-8.0183392766174255E-2</v>
      </c>
      <c r="H2807" s="9">
        <f t="shared" si="4859"/>
        <v>1.7451189734532756E-2</v>
      </c>
      <c r="I2807" s="9">
        <f t="shared" si="4860"/>
        <v>0.20225927162836185</v>
      </c>
      <c r="J2807" s="7">
        <f t="shared" si="4861"/>
        <v>-2.998711600978865E-3</v>
      </c>
      <c r="K2807" s="7">
        <f t="shared" si="4862"/>
        <v>-0.12342769847204205</v>
      </c>
      <c r="L2807" s="11">
        <f t="shared" ref="L2807:M2807" si="4977">B2807/B2051-1</f>
        <v>0.92742915050821617</v>
      </c>
      <c r="M2807" s="11">
        <f t="shared" si="4977"/>
        <v>2.5180970789038875</v>
      </c>
      <c r="N2807" s="9">
        <f t="shared" ref="N2807:N2870" si="4978">AVERAGE($D2052:$D2807)*252</f>
        <v>0.21872902286186782</v>
      </c>
      <c r="O2807" s="9">
        <f t="shared" ref="O2807:O2870" si="4979">_xlfn.STDEV.P($D2052:$D2807)*SQRT(252)</f>
        <v>0.25544668439627777</v>
      </c>
      <c r="P2807" s="7">
        <f t="shared" ref="P2807:P2870" si="4980">EXP(N2807-O2807*O2807/2)^3-1</f>
        <v>0.74771209052878818</v>
      </c>
      <c r="Q2807" s="7">
        <f t="shared" ref="Q2807:Q2870" si="4981">EXP(3*N2807-9*O2807*O2807/2)^3-1</f>
        <v>1.9672796492666058</v>
      </c>
    </row>
    <row r="2808" spans="1:17" x14ac:dyDescent="0.3">
      <c r="A2808" s="1">
        <v>44616</v>
      </c>
      <c r="B2808" s="2">
        <v>340.49</v>
      </c>
      <c r="C2808" s="2">
        <v>49.56</v>
      </c>
      <c r="D2808" s="2">
        <f t="shared" si="4872"/>
        <v>3.3052224228148075E-2</v>
      </c>
      <c r="E2808" s="2">
        <f t="shared" si="4873"/>
        <v>9.3415285371552054E-2</v>
      </c>
      <c r="F2808" s="11">
        <f t="shared" ref="F2808:G2808" si="4982">B2808/B2556-1</f>
        <v>8.9793282067268887E-2</v>
      </c>
      <c r="G2808" s="11">
        <f t="shared" si="4982"/>
        <v>0.12764505119453928</v>
      </c>
      <c r="H2808" s="9">
        <f t="shared" si="4859"/>
        <v>8.598802877574685E-2</v>
      </c>
      <c r="I2808" s="9">
        <f t="shared" si="4860"/>
        <v>0.2017770355357062</v>
      </c>
      <c r="J2808" s="7">
        <f t="shared" si="4861"/>
        <v>6.7832659864013545E-2</v>
      </c>
      <c r="K2808" s="7">
        <f t="shared" si="4862"/>
        <v>7.7616019613046205E-2</v>
      </c>
      <c r="L2808" s="11">
        <f t="shared" ref="L2808:M2808" si="4983">B2808/B2052-1</f>
        <v>0.99013495323191636</v>
      </c>
      <c r="M2808" s="11">
        <f t="shared" si="4983"/>
        <v>2.8505764987413373</v>
      </c>
      <c r="N2808" s="9">
        <f t="shared" si="4978"/>
        <v>0.2294008173771501</v>
      </c>
      <c r="O2808" s="9">
        <f t="shared" si="4979"/>
        <v>0.25612071858272317</v>
      </c>
      <c r="P2808" s="7">
        <f t="shared" si="4980"/>
        <v>0.80363796768682527</v>
      </c>
      <c r="Q2808" s="7">
        <f t="shared" si="4981"/>
        <v>2.2512409453940632</v>
      </c>
    </row>
    <row r="2809" spans="1:17" x14ac:dyDescent="0.3">
      <c r="A2809" s="1">
        <v>44617</v>
      </c>
      <c r="B2809" s="2">
        <v>345.77</v>
      </c>
      <c r="C2809" s="2">
        <v>51.91</v>
      </c>
      <c r="D2809" s="2">
        <f t="shared" si="4872"/>
        <v>1.5388057553135763E-2</v>
      </c>
      <c r="E2809" s="2">
        <f t="shared" si="4873"/>
        <v>4.6327393078195847E-2</v>
      </c>
      <c r="F2809" s="11">
        <f t="shared" ref="F2809:G2809" si="4984">B2809/B2557-1</f>
        <v>0.10207790626552815</v>
      </c>
      <c r="G2809" s="11">
        <f t="shared" si="4984"/>
        <v>0.16364043936337147</v>
      </c>
      <c r="H2809" s="9">
        <f t="shared" si="4859"/>
        <v>9.7197403572695434E-2</v>
      </c>
      <c r="I2809" s="9">
        <f t="shared" si="4860"/>
        <v>0.20229966536230784</v>
      </c>
      <c r="J2809" s="7">
        <f t="shared" si="4861"/>
        <v>7.9755715575839492E-2</v>
      </c>
      <c r="K2809" s="7">
        <f t="shared" si="4862"/>
        <v>0.11341182239465741</v>
      </c>
      <c r="L2809" s="11">
        <f t="shared" ref="L2809:M2809" si="4985">B2809/B2053-1</f>
        <v>1.0222773942057719</v>
      </c>
      <c r="M2809" s="11">
        <f t="shared" si="4985"/>
        <v>3.0457337032764906</v>
      </c>
      <c r="N2809" s="9">
        <f t="shared" si="4978"/>
        <v>0.23474143307445572</v>
      </c>
      <c r="O2809" s="9">
        <f t="shared" si="4979"/>
        <v>0.25625530791257883</v>
      </c>
      <c r="P2809" s="7">
        <f t="shared" si="4980"/>
        <v>0.83257874457350423</v>
      </c>
      <c r="Q2809" s="7">
        <f t="shared" si="4981"/>
        <v>2.4081558188642469</v>
      </c>
    </row>
    <row r="2810" spans="1:17" x14ac:dyDescent="0.3">
      <c r="A2810" s="1">
        <v>44620</v>
      </c>
      <c r="B2810" s="2">
        <v>346.8</v>
      </c>
      <c r="C2810" s="2">
        <v>52.46</v>
      </c>
      <c r="D2810" s="2">
        <f t="shared" si="4872"/>
        <v>2.9744307705730374E-3</v>
      </c>
      <c r="E2810" s="2">
        <f t="shared" si="4873"/>
        <v>1.0539524599590105E-2</v>
      </c>
      <c r="F2810" s="11">
        <f t="shared" ref="F2810:G2810" si="4986">B2810/B2558-1</f>
        <v>7.3080229146567088E-2</v>
      </c>
      <c r="G2810" s="11">
        <f t="shared" si="4986"/>
        <v>8.1649484536082451E-2</v>
      </c>
      <c r="H2810" s="9">
        <f t="shared" si="4859"/>
        <v>7.0533231726208998E-2</v>
      </c>
      <c r="I2810" s="9">
        <f t="shared" si="4860"/>
        <v>0.20018317284938955</v>
      </c>
      <c r="J2810" s="7">
        <f t="shared" si="4861"/>
        <v>5.179326661575745E-2</v>
      </c>
      <c r="K2810" s="7">
        <f t="shared" si="4862"/>
        <v>3.1763870335476341E-2</v>
      </c>
      <c r="L2810" s="11">
        <f t="shared" ref="L2810:M2810" si="4987">B2810/B2054-1</f>
        <v>1.0329861976182171</v>
      </c>
      <c r="M2810" s="11">
        <f t="shared" si="4987"/>
        <v>3.114219388435326</v>
      </c>
      <c r="N2810" s="9">
        <f t="shared" si="4978"/>
        <v>0.23650191515118965</v>
      </c>
      <c r="O2810" s="9">
        <f t="shared" si="4979"/>
        <v>0.25625117693620242</v>
      </c>
      <c r="P2810" s="7">
        <f t="shared" si="4980"/>
        <v>0.84228886500748956</v>
      </c>
      <c r="Q2810" s="7">
        <f t="shared" si="4981"/>
        <v>2.4626848267813397</v>
      </c>
    </row>
    <row r="2811" spans="1:17" x14ac:dyDescent="0.3">
      <c r="A2811" s="1">
        <v>44621</v>
      </c>
      <c r="B2811" s="2">
        <v>341.49</v>
      </c>
      <c r="C2811" s="2">
        <v>50.04</v>
      </c>
      <c r="D2811" s="2">
        <f t="shared" si="4872"/>
        <v>-1.5429848901151805E-2</v>
      </c>
      <c r="E2811" s="2">
        <f t="shared" si="4873"/>
        <v>-4.722828884001723E-2</v>
      </c>
      <c r="F2811" s="11">
        <f t="shared" ref="F2811:G2811" si="4988">B2811/B2559-1</f>
        <v>7.3873327664541799E-2</v>
      </c>
      <c r="G2811" s="11">
        <f t="shared" si="4988"/>
        <v>8.3703302652950784E-2</v>
      </c>
      <c r="H2811" s="9">
        <f t="shared" si="4859"/>
        <v>7.1272044684257796E-2</v>
      </c>
      <c r="I2811" s="9">
        <f t="shared" si="4860"/>
        <v>0.20012381557050035</v>
      </c>
      <c r="J2811" s="7">
        <f t="shared" si="4861"/>
        <v>5.2583137448827033E-2</v>
      </c>
      <c r="K2811" s="7">
        <f t="shared" si="4862"/>
        <v>3.4163820241654763E-2</v>
      </c>
      <c r="L2811" s="11">
        <f t="shared" ref="L2811:M2811" si="4989">B2811/B2055-1</f>
        <v>0.98808279748615169</v>
      </c>
      <c r="M2811" s="11">
        <f t="shared" si="4989"/>
        <v>2.8475437692703971</v>
      </c>
      <c r="N2811" s="9">
        <f t="shared" si="4978"/>
        <v>0.22905691866732869</v>
      </c>
      <c r="O2811" s="9">
        <f t="shared" si="4979"/>
        <v>0.25640180655759881</v>
      </c>
      <c r="P2811" s="7">
        <f t="shared" si="4980"/>
        <v>0.80138880618107966</v>
      </c>
      <c r="Q2811" s="7">
        <f t="shared" si="4981"/>
        <v>2.2348960726751272</v>
      </c>
    </row>
    <row r="2812" spans="1:17" x14ac:dyDescent="0.3">
      <c r="A2812" s="1">
        <v>44622</v>
      </c>
      <c r="B2812" s="2">
        <v>347.22</v>
      </c>
      <c r="C2812" s="2">
        <v>52.43</v>
      </c>
      <c r="D2812" s="2">
        <f t="shared" si="4872"/>
        <v>1.6640188808567595E-2</v>
      </c>
      <c r="E2812" s="2">
        <f t="shared" si="4873"/>
        <v>4.6656260985731092E-2</v>
      </c>
      <c r="F2812" s="11">
        <f t="shared" ref="F2812:G2812" si="4990">B2812/B2560-1</f>
        <v>0.12452634647148386</v>
      </c>
      <c r="G2812" s="11">
        <f t="shared" si="4990"/>
        <v>0.24330092482807686</v>
      </c>
      <c r="H2812" s="9">
        <f t="shared" si="4859"/>
        <v>0.11736192164164194</v>
      </c>
      <c r="I2812" s="9">
        <f t="shared" si="4860"/>
        <v>0.19855642233007242</v>
      </c>
      <c r="J2812" s="7">
        <f t="shared" si="4861"/>
        <v>0.1025763693784707</v>
      </c>
      <c r="K2812" s="7">
        <f t="shared" si="4862"/>
        <v>0.19085891860616311</v>
      </c>
      <c r="L2812" s="11">
        <f t="shared" ref="L2812:M2812" si="4991">B2812/B2056-1</f>
        <v>1.0210933648276668</v>
      </c>
      <c r="M2812" s="11">
        <f t="shared" si="4991"/>
        <v>3.0305345858766009</v>
      </c>
      <c r="N2812" s="9">
        <f t="shared" si="4978"/>
        <v>0.23454621156538794</v>
      </c>
      <c r="O2812" s="9">
        <f t="shared" si="4979"/>
        <v>0.25656203248425402</v>
      </c>
      <c r="P2812" s="7">
        <f t="shared" si="4980"/>
        <v>0.83107370698799166</v>
      </c>
      <c r="Q2812" s="7">
        <f t="shared" si="4981"/>
        <v>2.3949562392743462</v>
      </c>
    </row>
    <row r="2813" spans="1:17" x14ac:dyDescent="0.3">
      <c r="A2813" s="1">
        <v>44623</v>
      </c>
      <c r="B2813" s="2">
        <v>342.26</v>
      </c>
      <c r="C2813" s="2">
        <v>50.24</v>
      </c>
      <c r="D2813" s="2">
        <f t="shared" si="4872"/>
        <v>-1.4387902664496842E-2</v>
      </c>
      <c r="E2813" s="2">
        <f t="shared" si="4873"/>
        <v>-4.266742442449812E-2</v>
      </c>
      <c r="F2813" s="11">
        <f t="shared" ref="F2813:G2813" si="4992">B2813/B2561-1</f>
        <v>0.12690654834575921</v>
      </c>
      <c r="G2813" s="11">
        <f t="shared" si="4992"/>
        <v>0.2533366595983535</v>
      </c>
      <c r="H2813" s="9">
        <f t="shared" si="4859"/>
        <v>0.11947631089704198</v>
      </c>
      <c r="I2813" s="9">
        <f t="shared" si="4860"/>
        <v>0.19838687400515856</v>
      </c>
      <c r="J2813" s="7">
        <f t="shared" si="4861"/>
        <v>0.10494729279968062</v>
      </c>
      <c r="K2813" s="7">
        <f t="shared" si="4862"/>
        <v>0.19879975212634449</v>
      </c>
      <c r="L2813" s="11">
        <f t="shared" ref="L2813:M2813" si="4993">B2813/B2057-1</f>
        <v>0.99073904427541848</v>
      </c>
      <c r="M2813" s="11">
        <f t="shared" si="4993"/>
        <v>2.8525539273198528</v>
      </c>
      <c r="N2813" s="9">
        <f t="shared" si="4978"/>
        <v>0.22950198294171656</v>
      </c>
      <c r="O2813" s="9">
        <f t="shared" si="4979"/>
        <v>0.25671420739194317</v>
      </c>
      <c r="P2813" s="7">
        <f t="shared" si="4980"/>
        <v>0.80336194924964599</v>
      </c>
      <c r="Q2813" s="7">
        <f t="shared" si="4981"/>
        <v>2.2408588075436691</v>
      </c>
    </row>
    <row r="2814" spans="1:17" x14ac:dyDescent="0.3">
      <c r="A2814" s="1">
        <v>44624</v>
      </c>
      <c r="B2814" s="2">
        <v>337.3</v>
      </c>
      <c r="C2814" s="2">
        <v>48.09</v>
      </c>
      <c r="D2814" s="2">
        <f t="shared" si="4872"/>
        <v>-1.4597940081701045E-2</v>
      </c>
      <c r="E2814" s="2">
        <f t="shared" si="4873"/>
        <v>-4.3737266870371973E-2</v>
      </c>
      <c r="F2814" s="11">
        <f t="shared" ref="F2814:G2814" si="4994">B2814/B2562-1</f>
        <v>9.4097581956764209E-2</v>
      </c>
      <c r="G2814" s="11">
        <f t="shared" si="4994"/>
        <v>0.1482808022922637</v>
      </c>
      <c r="H2814" s="9">
        <f t="shared" si="4859"/>
        <v>8.9929897423003141E-2</v>
      </c>
      <c r="I2814" s="9">
        <f t="shared" si="4860"/>
        <v>0.19842264781506694</v>
      </c>
      <c r="J2814" s="7">
        <f t="shared" si="4861"/>
        <v>7.2770038031330531E-2</v>
      </c>
      <c r="K2814" s="7">
        <f t="shared" si="4862"/>
        <v>9.704228877099097E-2</v>
      </c>
      <c r="L2814" s="11">
        <f t="shared" ref="L2814:M2814" si="4995">B2814/B2058-1</f>
        <v>0.97308000538165929</v>
      </c>
      <c r="M2814" s="11">
        <f t="shared" si="4995"/>
        <v>2.7523993820128285</v>
      </c>
      <c r="N2814" s="9">
        <f t="shared" si="4978"/>
        <v>0.2265319254452528</v>
      </c>
      <c r="O2814" s="9">
        <f t="shared" si="4979"/>
        <v>0.25684199186351847</v>
      </c>
      <c r="P2814" s="7">
        <f t="shared" si="4980"/>
        <v>0.78718912282351727</v>
      </c>
      <c r="Q2814" s="7">
        <f t="shared" si="4981"/>
        <v>2.1525823492955585</v>
      </c>
    </row>
    <row r="2815" spans="1:17" x14ac:dyDescent="0.3">
      <c r="A2815" s="1">
        <v>44627</v>
      </c>
      <c r="B2815" s="2">
        <v>324.86</v>
      </c>
      <c r="C2815" s="2">
        <v>42.72</v>
      </c>
      <c r="D2815" s="2">
        <f t="shared" si="4872"/>
        <v>-3.7578421776354856E-2</v>
      </c>
      <c r="E2815" s="2">
        <f t="shared" si="4873"/>
        <v>-0.11840706063763194</v>
      </c>
      <c r="F2815" s="11">
        <f t="shared" ref="F2815:G2815" si="4996">B2815/B2563-1</f>
        <v>8.4451411662910036E-2</v>
      </c>
      <c r="G2815" s="11">
        <f t="shared" si="4996"/>
        <v>0.11540469973890355</v>
      </c>
      <c r="H2815" s="9">
        <f t="shared" ref="H2815:H2878" si="4997">AVERAGE($D2564:$D2815)*252</f>
        <v>8.1074247757303444E-2</v>
      </c>
      <c r="I2815" s="9">
        <f t="shared" ref="I2815:I2878" si="4998">_xlfn.STDEV.P($D2564:$D2815)*SQRT(252)</f>
        <v>0.19991172213738587</v>
      </c>
      <c r="J2815" s="7">
        <f t="shared" ref="J2815:J2878" si="4999">EXP(H2815-I2815*I2815/2)-1</f>
        <v>6.2996598483599175E-2</v>
      </c>
      <c r="K2815" s="7">
        <f t="shared" ref="K2815:K2878" si="5000">EXP(3*H2815-9*I2815*I2815/2)-1</f>
        <v>6.5433339929833245E-2</v>
      </c>
      <c r="L2815" s="11">
        <f t="shared" ref="L2815:M2815" si="5001">B2815/B2059-1</f>
        <v>0.92392199131789177</v>
      </c>
      <c r="M2815" s="11">
        <f t="shared" si="5001"/>
        <v>2.4594734668426637</v>
      </c>
      <c r="N2815" s="9">
        <f t="shared" si="4978"/>
        <v>0.2181219354561568</v>
      </c>
      <c r="O2815" s="9">
        <f t="shared" si="4979"/>
        <v>0.25768688890619473</v>
      </c>
      <c r="P2815" s="7">
        <f t="shared" si="4980"/>
        <v>0.7415264648593749</v>
      </c>
      <c r="Q2815" s="7">
        <f t="shared" si="4981"/>
        <v>1.9056677536855133</v>
      </c>
    </row>
    <row r="2816" spans="1:17" x14ac:dyDescent="0.3">
      <c r="A2816" s="1">
        <v>44628</v>
      </c>
      <c r="B2816" s="2">
        <v>323.35000000000002</v>
      </c>
      <c r="C2816" s="2">
        <v>42.13</v>
      </c>
      <c r="D2816" s="2">
        <f t="shared" si="4872"/>
        <v>-4.6589923986478802E-3</v>
      </c>
      <c r="E2816" s="2">
        <f t="shared" si="4873"/>
        <v>-1.3907118661014113E-2</v>
      </c>
      <c r="F2816" s="11">
        <f t="shared" ref="F2816:G2816" si="5002">B2816/B2564-1</f>
        <v>3.8452780827852528E-2</v>
      </c>
      <c r="G2816" s="11">
        <f t="shared" si="5002"/>
        <v>-1.5884139219808469E-2</v>
      </c>
      <c r="H2816" s="9">
        <f t="shared" si="4997"/>
        <v>3.7731894670405219E-2</v>
      </c>
      <c r="I2816" s="9">
        <f t="shared" si="4998"/>
        <v>0.19624075607280023</v>
      </c>
      <c r="J2816" s="7">
        <f t="shared" si="4999"/>
        <v>1.8648427462945261E-2</v>
      </c>
      <c r="K2816" s="7">
        <f t="shared" si="5000"/>
        <v>-5.833083458662025E-2</v>
      </c>
      <c r="L2816" s="11">
        <f t="shared" ref="L2816:M2816" si="5003">B2816/B2060-1</f>
        <v>0.91788816994855793</v>
      </c>
      <c r="M2816" s="11">
        <f t="shared" si="5003"/>
        <v>2.431144990919234</v>
      </c>
      <c r="N2816" s="9">
        <f t="shared" si="4978"/>
        <v>0.21707488973599998</v>
      </c>
      <c r="O2816" s="9">
        <f t="shared" si="4979"/>
        <v>0.25770294599438237</v>
      </c>
      <c r="P2816" s="7">
        <f t="shared" si="4980"/>
        <v>0.736043123484871</v>
      </c>
      <c r="Q2816" s="7">
        <f t="shared" si="4981"/>
        <v>1.8780934965356013</v>
      </c>
    </row>
    <row r="2817" spans="1:17" x14ac:dyDescent="0.3">
      <c r="A2817" s="1">
        <v>44629</v>
      </c>
      <c r="B2817" s="2">
        <v>334.99</v>
      </c>
      <c r="C2817" s="2">
        <v>46.64</v>
      </c>
      <c r="D2817" s="2">
        <f t="shared" si="4872"/>
        <v>3.5365352740653569E-2</v>
      </c>
      <c r="E2817" s="2">
        <f t="shared" si="4873"/>
        <v>0.10169846605131175</v>
      </c>
      <c r="F2817" s="11">
        <f t="shared" ref="F2817:G2817" si="5004">B2817/B2565-1</f>
        <v>7.8914830497420319E-2</v>
      </c>
      <c r="G2817" s="11">
        <f t="shared" si="5004"/>
        <v>9.883378489810335E-2</v>
      </c>
      <c r="H2817" s="9">
        <f t="shared" si="4997"/>
        <v>7.595574942323681E-2</v>
      </c>
      <c r="I2817" s="9">
        <f t="shared" si="4998"/>
        <v>0.19933822292696868</v>
      </c>
      <c r="J2817" s="7">
        <f t="shared" si="4999"/>
        <v>5.7690635706694193E-2</v>
      </c>
      <c r="K2817" s="7">
        <f t="shared" si="5000"/>
        <v>5.027966490221103E-2</v>
      </c>
      <c r="L2817" s="11">
        <f t="shared" ref="L2817:M2817" si="5005">B2817/B2061-1</f>
        <v>0.94644614807145011</v>
      </c>
      <c r="M2817" s="11">
        <f t="shared" si="5005"/>
        <v>2.5751243704822278</v>
      </c>
      <c r="N2817" s="9">
        <f t="shared" si="4978"/>
        <v>0.22200174055168917</v>
      </c>
      <c r="O2817" s="9">
        <f t="shared" si="4979"/>
        <v>0.25822060732281416</v>
      </c>
      <c r="P2817" s="7">
        <f t="shared" si="4980"/>
        <v>0.76118767813552335</v>
      </c>
      <c r="Q2817" s="7">
        <f t="shared" si="4981"/>
        <v>1.9977567451387341</v>
      </c>
    </row>
    <row r="2818" spans="1:17" x14ac:dyDescent="0.3">
      <c r="A2818" s="1">
        <v>44630</v>
      </c>
      <c r="B2818" s="2">
        <v>331.27</v>
      </c>
      <c r="C2818" s="2">
        <v>45.14</v>
      </c>
      <c r="D2818" s="2">
        <f t="shared" si="4872"/>
        <v>-1.1166927796972334E-2</v>
      </c>
      <c r="E2818" s="2">
        <f t="shared" si="4873"/>
        <v>-3.2689770652847283E-2</v>
      </c>
      <c r="F2818" s="11">
        <f t="shared" ref="F2818:G2818" si="5006">B2818/B2566-1</f>
        <v>4.2914152805009875E-2</v>
      </c>
      <c r="G2818" s="11">
        <f t="shared" si="5006"/>
        <v>-5.5078211059704785E-3</v>
      </c>
      <c r="H2818" s="9">
        <f t="shared" si="4997"/>
        <v>4.2018864678140422E-2</v>
      </c>
      <c r="I2818" s="9">
        <f t="shared" si="4998"/>
        <v>0.19838811486304778</v>
      </c>
      <c r="J2818" s="7">
        <f t="shared" si="4999"/>
        <v>2.2591347771906412E-2</v>
      </c>
      <c r="K2818" s="7">
        <f t="shared" si="5000"/>
        <v>-4.9772362338731613E-2</v>
      </c>
      <c r="L2818" s="11">
        <f t="shared" ref="L2818:M2818" si="5007">B2818/B2062-1</f>
        <v>0.91431328698807834</v>
      </c>
      <c r="M2818" s="11">
        <f t="shared" si="5007"/>
        <v>2.4047367627093079</v>
      </c>
      <c r="N2818" s="9">
        <f t="shared" si="4978"/>
        <v>0.21645298714943617</v>
      </c>
      <c r="O2818" s="9">
        <f t="shared" si="4979"/>
        <v>0.25830039757009848</v>
      </c>
      <c r="P2818" s="7">
        <f t="shared" si="4980"/>
        <v>0.73200607626633296</v>
      </c>
      <c r="Q2818" s="7">
        <f t="shared" si="4981"/>
        <v>1.8501427953276979</v>
      </c>
    </row>
    <row r="2819" spans="1:17" x14ac:dyDescent="0.3">
      <c r="A2819" s="1">
        <v>44631</v>
      </c>
      <c r="B2819" s="2">
        <v>324.39999999999998</v>
      </c>
      <c r="C2819" s="2">
        <v>42.34</v>
      </c>
      <c r="D2819" s="2">
        <f t="shared" si="4872"/>
        <v>-2.0956430595025388E-2</v>
      </c>
      <c r="E2819" s="2">
        <f t="shared" si="4873"/>
        <v>-6.4036505682670483E-2</v>
      </c>
      <c r="F2819" s="11">
        <f t="shared" ref="F2819:G2819" si="5008">B2819/B2567-1</f>
        <v>2.9638284008136839E-2</v>
      </c>
      <c r="G2819" s="11">
        <f t="shared" si="5008"/>
        <v>-4.3380027112516872E-2</v>
      </c>
      <c r="H2819" s="9">
        <f t="shared" si="4997"/>
        <v>2.9207559988582453E-2</v>
      </c>
      <c r="I2819" s="9">
        <f t="shared" si="4998"/>
        <v>0.19933462838035104</v>
      </c>
      <c r="J2819" s="7">
        <f t="shared" si="4999"/>
        <v>9.3841707423791831E-3</v>
      </c>
      <c r="K2819" s="7">
        <f t="shared" si="5000"/>
        <v>-8.7148117640683753E-2</v>
      </c>
      <c r="L2819" s="11">
        <f t="shared" ref="L2819:M2819" si="5009">B2819/B2063-1</f>
        <v>0.86063478389048176</v>
      </c>
      <c r="M2819" s="11">
        <f t="shared" si="5009"/>
        <v>2.1258074756557628</v>
      </c>
      <c r="N2819" s="9">
        <f t="shared" si="4978"/>
        <v>0.20697257038777292</v>
      </c>
      <c r="O2819" s="9">
        <f t="shared" si="4979"/>
        <v>0.25857830813349753</v>
      </c>
      <c r="P2819" s="7">
        <f t="shared" si="4980"/>
        <v>0.68307688758975504</v>
      </c>
      <c r="Q2819" s="7">
        <f t="shared" si="4981"/>
        <v>1.6119736520368946</v>
      </c>
    </row>
    <row r="2820" spans="1:17" x14ac:dyDescent="0.3">
      <c r="A2820" s="1">
        <v>44634</v>
      </c>
      <c r="B2820" s="2">
        <v>318.17</v>
      </c>
      <c r="C2820" s="2">
        <v>39.86</v>
      </c>
      <c r="D2820" s="2">
        <f t="shared" ref="D2820:D2883" si="5010">LN(B2820/B2819)</f>
        <v>-1.9391491109079069E-2</v>
      </c>
      <c r="E2820" s="2">
        <f t="shared" ref="E2820:E2883" si="5011">LN(C2820/C2819)</f>
        <v>-6.0358950922070574E-2</v>
      </c>
      <c r="F2820" s="11">
        <f t="shared" ref="F2820:G2820" si="5012">B2820/B2568-1</f>
        <v>-8.0960267916296846E-4</v>
      </c>
      <c r="G2820" s="11">
        <f t="shared" si="5012"/>
        <v>-0.12731253420908584</v>
      </c>
      <c r="H2820" s="9">
        <f t="shared" si="4997"/>
        <v>-8.0993058440493454E-4</v>
      </c>
      <c r="I2820" s="9">
        <f t="shared" si="4998"/>
        <v>0.20000198692893428</v>
      </c>
      <c r="J2820" s="7">
        <f t="shared" si="4999"/>
        <v>-2.0595287368787796E-2</v>
      </c>
      <c r="K2820" s="7">
        <f t="shared" si="5000"/>
        <v>-0.16675983766536684</v>
      </c>
      <c r="L2820" s="11">
        <f t="shared" ref="L2820:M2820" si="5013">B2820/B2064-1</f>
        <v>0.82800011031084697</v>
      </c>
      <c r="M2820" s="11">
        <f t="shared" si="5013"/>
        <v>1.9558111425033182</v>
      </c>
      <c r="N2820" s="9">
        <f t="shared" si="4978"/>
        <v>0.20107417779235254</v>
      </c>
      <c r="O2820" s="9">
        <f t="shared" si="4979"/>
        <v>0.25883716205249091</v>
      </c>
      <c r="P2820" s="7">
        <f t="shared" si="4980"/>
        <v>0.65322432707077471</v>
      </c>
      <c r="Q2820" s="7">
        <f t="shared" si="4981"/>
        <v>1.4724571851135804</v>
      </c>
    </row>
    <row r="2821" spans="1:17" x14ac:dyDescent="0.3">
      <c r="A2821" s="1">
        <v>44635</v>
      </c>
      <c r="B2821" s="2">
        <v>328.15</v>
      </c>
      <c r="C2821" s="2">
        <v>43.55</v>
      </c>
      <c r="D2821" s="2">
        <f t="shared" si="5010"/>
        <v>3.0884989787552941E-2</v>
      </c>
      <c r="E2821" s="2">
        <f t="shared" si="5011"/>
        <v>8.8536388513863015E-2</v>
      </c>
      <c r="F2821" s="11">
        <f t="shared" ref="F2821:G2821" si="5014">B2821/B2569-1</f>
        <v>2.490633264995834E-2</v>
      </c>
      <c r="G2821" s="11">
        <f t="shared" si="5014"/>
        <v>-6.1927840603123285E-2</v>
      </c>
      <c r="H2821" s="9">
        <f t="shared" si="4997"/>
        <v>2.460122563418337E-2</v>
      </c>
      <c r="I2821" s="9">
        <f t="shared" si="4998"/>
        <v>0.20229264803995092</v>
      </c>
      <c r="J2821" s="7">
        <f t="shared" si="4999"/>
        <v>4.1486498289771134E-3</v>
      </c>
      <c r="K2821" s="7">
        <f t="shared" si="5000"/>
        <v>-0.10447643473787172</v>
      </c>
      <c r="L2821" s="11">
        <f t="shared" ref="L2821:M2821" si="5015">B2821/B2065-1</f>
        <v>0.86800175329739426</v>
      </c>
      <c r="M2821" s="11">
        <f t="shared" si="5015"/>
        <v>2.151207299513028</v>
      </c>
      <c r="N2821" s="9">
        <f t="shared" si="4978"/>
        <v>0.20828975946741479</v>
      </c>
      <c r="O2821" s="9">
        <f t="shared" si="4979"/>
        <v>0.25937322049712064</v>
      </c>
      <c r="P2821" s="7">
        <f t="shared" si="4980"/>
        <v>0.68869759356996574</v>
      </c>
      <c r="Q2821" s="7">
        <f t="shared" si="4981"/>
        <v>1.6284715664344729</v>
      </c>
    </row>
    <row r="2822" spans="1:17" x14ac:dyDescent="0.3">
      <c r="A2822" s="1">
        <v>44636</v>
      </c>
      <c r="B2822" s="2">
        <v>340.32</v>
      </c>
      <c r="C2822" s="2">
        <v>48.44</v>
      </c>
      <c r="D2822" s="2">
        <f t="shared" si="5010"/>
        <v>3.6415530532195282E-2</v>
      </c>
      <c r="E2822" s="2">
        <f t="shared" si="5011"/>
        <v>0.10641621538637967</v>
      </c>
      <c r="F2822" s="11">
        <f t="shared" ref="F2822:G2822" si="5016">B2822/B2570-1</f>
        <v>5.8557858000460206E-2</v>
      </c>
      <c r="G2822" s="11">
        <f t="shared" si="5016"/>
        <v>3.0419059774515977E-2</v>
      </c>
      <c r="H2822" s="9">
        <f t="shared" si="4997"/>
        <v>5.6907470467840768E-2</v>
      </c>
      <c r="I2822" s="9">
        <f t="shared" si="4998"/>
        <v>0.205477664774915</v>
      </c>
      <c r="J2822" s="7">
        <f t="shared" si="4999"/>
        <v>3.6445359454535975E-2</v>
      </c>
      <c r="K2822" s="7">
        <f t="shared" si="5000"/>
        <v>-1.9087881328109568E-2</v>
      </c>
      <c r="L2822" s="11">
        <f t="shared" ref="L2822:M2822" si="5017">B2822/B2066-1</f>
        <v>0.93267661399963875</v>
      </c>
      <c r="M2822" s="11">
        <f t="shared" si="5017"/>
        <v>2.4736464682681962</v>
      </c>
      <c r="N2822" s="9">
        <f t="shared" si="4978"/>
        <v>0.2196352962550478</v>
      </c>
      <c r="O2822" s="9">
        <f t="shared" si="4979"/>
        <v>0.2601832918329432</v>
      </c>
      <c r="P2822" s="7">
        <f t="shared" si="4980"/>
        <v>0.74606183275888682</v>
      </c>
      <c r="Q2822" s="7">
        <f t="shared" si="4981"/>
        <v>1.8945524475029401</v>
      </c>
    </row>
    <row r="2823" spans="1:17" x14ac:dyDescent="0.3">
      <c r="A2823" s="1">
        <v>44637</v>
      </c>
      <c r="B2823" s="2">
        <v>344.44</v>
      </c>
      <c r="C2823" s="2">
        <v>50.06</v>
      </c>
      <c r="D2823" s="2">
        <f t="shared" si="5010"/>
        <v>1.2033558376037312E-2</v>
      </c>
      <c r="E2823" s="2">
        <f t="shared" si="5011"/>
        <v>3.2896367318736658E-2</v>
      </c>
      <c r="F2823" s="11">
        <f t="shared" ref="F2823:G2823" si="5018">B2823/B2571-1</f>
        <v>0.10522694951714495</v>
      </c>
      <c r="G2823" s="11">
        <f t="shared" si="5018"/>
        <v>0.17250263496896601</v>
      </c>
      <c r="H2823" s="9">
        <f t="shared" si="4997"/>
        <v>0.10005069805968564</v>
      </c>
      <c r="I2823" s="9">
        <f t="shared" si="4998"/>
        <v>0.20339910023377067</v>
      </c>
      <c r="J2823" s="7">
        <f t="shared" si="4999"/>
        <v>8.2599508165179136E-2</v>
      </c>
      <c r="K2823" s="7">
        <f t="shared" si="5000"/>
        <v>0.12073163916547536</v>
      </c>
      <c r="L2823" s="11">
        <f t="shared" ref="L2823:M2823" si="5019">B2823/B2067-1</f>
        <v>0.94951986479465078</v>
      </c>
      <c r="M2823" s="11">
        <f t="shared" si="5019"/>
        <v>2.5541608389125945</v>
      </c>
      <c r="N2823" s="9">
        <f t="shared" si="4978"/>
        <v>0.22252770635850636</v>
      </c>
      <c r="O2823" s="9">
        <f t="shared" si="4979"/>
        <v>0.26025907120722663</v>
      </c>
      <c r="P2823" s="7">
        <f t="shared" si="4980"/>
        <v>0.76117454724682143</v>
      </c>
      <c r="Q2823" s="7">
        <f t="shared" si="4981"/>
        <v>1.9693105008313121</v>
      </c>
    </row>
    <row r="2824" spans="1:17" x14ac:dyDescent="0.3">
      <c r="A2824" s="1">
        <v>44638</v>
      </c>
      <c r="B2824" s="2">
        <v>351.49</v>
      </c>
      <c r="C2824" s="2">
        <v>53.17</v>
      </c>
      <c r="D2824" s="2">
        <f t="shared" si="5010"/>
        <v>2.0261351515926701E-2</v>
      </c>
      <c r="E2824" s="2">
        <f t="shared" si="5011"/>
        <v>6.0272041512618869E-2</v>
      </c>
      <c r="F2824" s="11">
        <f t="shared" ref="F2824:G2824" si="5020">B2824/B2572-1</f>
        <v>0.12388687269180965</v>
      </c>
      <c r="G2824" s="11">
        <f t="shared" si="5020"/>
        <v>0.22964847363552265</v>
      </c>
      <c r="H2824" s="9">
        <f t="shared" si="4997"/>
        <v>0.11679309933490004</v>
      </c>
      <c r="I2824" s="9">
        <f t="shared" si="4998"/>
        <v>0.20434022276684149</v>
      </c>
      <c r="J2824" s="7">
        <f t="shared" si="4999"/>
        <v>0.10066620348958022</v>
      </c>
      <c r="K2824" s="7">
        <f t="shared" si="5000"/>
        <v>0.17642729329679607</v>
      </c>
      <c r="L2824" s="11">
        <f t="shared" ref="L2824:M2824" si="5021">B2824/B2068-1</f>
        <v>0.98156500169128424</v>
      </c>
      <c r="M2824" s="11">
        <f t="shared" si="5021"/>
        <v>2.7319351736820314</v>
      </c>
      <c r="N2824" s="9">
        <f t="shared" si="4978"/>
        <v>0.22796231246519447</v>
      </c>
      <c r="O2824" s="9">
        <f t="shared" si="4979"/>
        <v>0.2604931650215464</v>
      </c>
      <c r="P2824" s="7">
        <f t="shared" si="4980"/>
        <v>0.78979645994832448</v>
      </c>
      <c r="Q2824" s="7">
        <f t="shared" si="4981"/>
        <v>2.1130268308059716</v>
      </c>
    </row>
    <row r="2825" spans="1:17" x14ac:dyDescent="0.3">
      <c r="A2825" s="1">
        <v>44641</v>
      </c>
      <c r="B2825" s="2">
        <v>350.08</v>
      </c>
      <c r="C2825" s="2">
        <v>52.79</v>
      </c>
      <c r="D2825" s="2">
        <f t="shared" si="5010"/>
        <v>-4.0195615503294726E-3</v>
      </c>
      <c r="E2825" s="2">
        <f t="shared" si="5011"/>
        <v>-7.1725486807222485E-3</v>
      </c>
      <c r="F2825" s="11">
        <f t="shared" ref="F2825:G2825" si="5022">B2825/B2573-1</f>
        <v>9.8772794325350688E-2</v>
      </c>
      <c r="G2825" s="11">
        <f t="shared" si="5022"/>
        <v>0.15907344384674493</v>
      </c>
      <c r="H2825" s="9">
        <f t="shared" si="4997"/>
        <v>9.4193915490662999E-2</v>
      </c>
      <c r="I2825" s="9">
        <f t="shared" si="4998"/>
        <v>0.20357996541624168</v>
      </c>
      <c r="J2825" s="7">
        <f t="shared" si="4999"/>
        <v>7.6237878879497956E-2</v>
      </c>
      <c r="K2825" s="7">
        <f t="shared" si="5000"/>
        <v>0.10084727799761328</v>
      </c>
      <c r="L2825" s="11">
        <f t="shared" ref="L2825:M2825" si="5023">B2825/B2069-1</f>
        <v>0.94323929464321377</v>
      </c>
      <c r="M2825" s="11">
        <f t="shared" si="5023"/>
        <v>2.541265571439113</v>
      </c>
      <c r="N2825" s="9">
        <f t="shared" si="4978"/>
        <v>0.22145210670561905</v>
      </c>
      <c r="O2825" s="9">
        <f t="shared" si="4979"/>
        <v>0.26037182503259321</v>
      </c>
      <c r="P2825" s="7">
        <f t="shared" si="4980"/>
        <v>0.75534617681140515</v>
      </c>
      <c r="Q2825" s="7">
        <f t="shared" si="4981"/>
        <v>1.9383755134492873</v>
      </c>
    </row>
    <row r="2826" spans="1:17" x14ac:dyDescent="0.3">
      <c r="A2826" s="1">
        <v>44642</v>
      </c>
      <c r="B2826" s="2">
        <v>356.96</v>
      </c>
      <c r="C2826" s="2">
        <v>55.91</v>
      </c>
      <c r="D2826" s="2">
        <f t="shared" si="5010"/>
        <v>1.9462030890660679E-2</v>
      </c>
      <c r="E2826" s="2">
        <f t="shared" si="5011"/>
        <v>5.7421476203029058E-2</v>
      </c>
      <c r="F2826" s="11">
        <f t="shared" ref="F2826:G2826" si="5024">B2826/B2574-1</f>
        <v>0.12527583380619123</v>
      </c>
      <c r="G2826" s="11">
        <f t="shared" si="5024"/>
        <v>0.24382647385984413</v>
      </c>
      <c r="H2826" s="9">
        <f t="shared" si="4997"/>
        <v>0.11802819120880931</v>
      </c>
      <c r="I2826" s="9">
        <f t="shared" si="4998"/>
        <v>0.20441229017877546</v>
      </c>
      <c r="J2826" s="7">
        <f t="shared" si="4999"/>
        <v>0.10201023574313894</v>
      </c>
      <c r="K2826" s="7">
        <f t="shared" si="5000"/>
        <v>0.18063785077188355</v>
      </c>
      <c r="L2826" s="11">
        <f t="shared" ref="L2826:M2826" si="5025">B2826/B2070-1</f>
        <v>1.0259268234958929</v>
      </c>
      <c r="M2826" s="11">
        <f t="shared" si="5025"/>
        <v>3.012919432980441</v>
      </c>
      <c r="N2826" s="9">
        <f t="shared" si="4978"/>
        <v>0.23534242882178505</v>
      </c>
      <c r="O2826" s="9">
        <f t="shared" si="4979"/>
        <v>0.2602501742898447</v>
      </c>
      <c r="P2826" s="7">
        <f t="shared" si="4980"/>
        <v>0.83021245663866994</v>
      </c>
      <c r="Q2826" s="7">
        <f t="shared" si="4981"/>
        <v>2.3325067246044227</v>
      </c>
    </row>
    <row r="2827" spans="1:17" x14ac:dyDescent="0.3">
      <c r="A2827" s="1">
        <v>44643</v>
      </c>
      <c r="B2827" s="2">
        <v>351.83</v>
      </c>
      <c r="C2827" s="2">
        <v>53.55</v>
      </c>
      <c r="D2827" s="2">
        <f t="shared" si="5010"/>
        <v>-1.4475626291688824E-2</v>
      </c>
      <c r="E2827" s="2">
        <f t="shared" si="5011"/>
        <v>-4.3127458144796155E-2</v>
      </c>
      <c r="F2827" s="11">
        <f t="shared" ref="F2827:G2827" si="5026">B2827/B2575-1</f>
        <v>0.12813031070638403</v>
      </c>
      <c r="G2827" s="11">
        <f t="shared" si="5026"/>
        <v>0.25468603561387071</v>
      </c>
      <c r="H2827" s="9">
        <f t="shared" si="4997"/>
        <v>0.12056167007939439</v>
      </c>
      <c r="I2827" s="9">
        <f t="shared" si="4998"/>
        <v>0.20421121373235035</v>
      </c>
      <c r="J2827" s="7">
        <f t="shared" si="4999"/>
        <v>0.1048510838842327</v>
      </c>
      <c r="K2827" s="7">
        <f t="shared" si="5000"/>
        <v>0.19008534266245736</v>
      </c>
      <c r="L2827" s="11">
        <f t="shared" ref="L2827:M2827" si="5027">B2827/B2071-1</f>
        <v>1.0006209470693799</v>
      </c>
      <c r="M2827" s="11">
        <f t="shared" si="5027"/>
        <v>2.8678223185265437</v>
      </c>
      <c r="N2827" s="9">
        <f t="shared" si="4978"/>
        <v>0.23115253530256655</v>
      </c>
      <c r="O2827" s="9">
        <f t="shared" si="4979"/>
        <v>0.2603969018010957</v>
      </c>
      <c r="P2827" s="7">
        <f t="shared" si="4980"/>
        <v>0.80714415844533693</v>
      </c>
      <c r="Q2827" s="7">
        <f t="shared" si="4981"/>
        <v>2.2058730007464464</v>
      </c>
    </row>
    <row r="2828" spans="1:17" x14ac:dyDescent="0.3">
      <c r="A2828" s="1">
        <v>44644</v>
      </c>
      <c r="B2828" s="2">
        <v>359.65</v>
      </c>
      <c r="C2828" s="2">
        <v>57.02</v>
      </c>
      <c r="D2828" s="2">
        <f t="shared" si="5010"/>
        <v>2.198323192083158E-2</v>
      </c>
      <c r="E2828" s="2">
        <f t="shared" si="5011"/>
        <v>6.2786286590768361E-2</v>
      </c>
      <c r="F2828" s="11">
        <f t="shared" ref="F2828:G2828" si="5028">B2828/B2576-1</f>
        <v>0.15520508784890619</v>
      </c>
      <c r="G2828" s="11">
        <f t="shared" si="5028"/>
        <v>0.34322732626619556</v>
      </c>
      <c r="H2828" s="9">
        <f t="shared" si="4997"/>
        <v>0.14427789344806513</v>
      </c>
      <c r="I2828" s="9">
        <f t="shared" si="4998"/>
        <v>0.20532304902281978</v>
      </c>
      <c r="J2828" s="7">
        <f t="shared" si="4999"/>
        <v>0.13110962079616884</v>
      </c>
      <c r="K2828" s="7">
        <f t="shared" si="5000"/>
        <v>0.27522761631110582</v>
      </c>
      <c r="L2828" s="11">
        <f t="shared" ref="L2828:M2828" si="5029">B2828/B2072-1</f>
        <v>1.0356079995743701</v>
      </c>
      <c r="M2828" s="11">
        <f t="shared" si="5029"/>
        <v>3.0627293390049095</v>
      </c>
      <c r="N2828" s="9">
        <f t="shared" si="4978"/>
        <v>0.23693151518697322</v>
      </c>
      <c r="O2828" s="9">
        <f t="shared" si="4979"/>
        <v>0.26067163948831762</v>
      </c>
      <c r="P2828" s="7">
        <f t="shared" si="4980"/>
        <v>0.8383528677018186</v>
      </c>
      <c r="Q2828" s="7">
        <f t="shared" si="4981"/>
        <v>2.3705051781664337</v>
      </c>
    </row>
    <row r="2829" spans="1:17" x14ac:dyDescent="0.3">
      <c r="A2829" s="1">
        <v>44645</v>
      </c>
      <c r="B2829" s="2">
        <v>359.35</v>
      </c>
      <c r="C2829" s="2">
        <v>56.93</v>
      </c>
      <c r="D2829" s="2">
        <f t="shared" si="5010"/>
        <v>-8.3449239891342859E-4</v>
      </c>
      <c r="E2829" s="2">
        <f t="shared" si="5011"/>
        <v>-1.5796405215354656E-3</v>
      </c>
      <c r="F2829" s="11">
        <f t="shared" ref="F2829:G2829" si="5030">B2829/B2577-1</f>
        <v>0.13718354430379764</v>
      </c>
      <c r="G2829" s="11">
        <f t="shared" si="5030"/>
        <v>0.2843767625493514</v>
      </c>
      <c r="H2829" s="9">
        <f t="shared" si="4997"/>
        <v>0.12855463032754041</v>
      </c>
      <c r="I2829" s="9">
        <f t="shared" si="4998"/>
        <v>0.20482577579382583</v>
      </c>
      <c r="J2829" s="7">
        <f t="shared" si="4999"/>
        <v>0.11357752835196067</v>
      </c>
      <c r="K2829" s="7">
        <f t="shared" si="5000"/>
        <v>0.21758902938136671</v>
      </c>
      <c r="L2829" s="11">
        <f t="shared" ref="L2829:M2829" si="5031">B2829/B2073-1</f>
        <v>1.0470581265387828</v>
      </c>
      <c r="M2829" s="11">
        <f t="shared" si="5031"/>
        <v>3.1373546511627906</v>
      </c>
      <c r="N2829" s="9">
        <f t="shared" si="4978"/>
        <v>0.23880123408007509</v>
      </c>
      <c r="O2829" s="9">
        <f t="shared" si="4979"/>
        <v>0.26063876504950378</v>
      </c>
      <c r="P2829" s="7">
        <f t="shared" si="4980"/>
        <v>0.84874097521497416</v>
      </c>
      <c r="Q2829" s="7">
        <f t="shared" si="4981"/>
        <v>2.4284952688454866</v>
      </c>
    </row>
    <row r="2830" spans="1:17" x14ac:dyDescent="0.3">
      <c r="A2830" s="1">
        <v>44648</v>
      </c>
      <c r="B2830" s="2">
        <v>364.91</v>
      </c>
      <c r="C2830" s="2">
        <v>59.52</v>
      </c>
      <c r="D2830" s="2">
        <f t="shared" si="5010"/>
        <v>1.5353903920876308E-2</v>
      </c>
      <c r="E2830" s="2">
        <f t="shared" si="5011"/>
        <v>4.4489947561845926E-2</v>
      </c>
      <c r="F2830" s="11">
        <f t="shared" ref="F2830:G2830" si="5032">B2830/B2578-1</f>
        <v>0.15510746731664082</v>
      </c>
      <c r="G2830" s="11">
        <f t="shared" si="5032"/>
        <v>0.34356659142212198</v>
      </c>
      <c r="H2830" s="9">
        <f t="shared" si="4997"/>
        <v>0.14419338494110567</v>
      </c>
      <c r="I2830" s="9">
        <f t="shared" si="4998"/>
        <v>0.20535903512842907</v>
      </c>
      <c r="J2830" s="7">
        <f t="shared" si="4999"/>
        <v>0.13100567893794146</v>
      </c>
      <c r="K2830" s="7">
        <f t="shared" si="5000"/>
        <v>0.2748195700796412</v>
      </c>
      <c r="L2830" s="11">
        <f t="shared" ref="L2830:M2830" si="5033">B2830/B2074-1</f>
        <v>1.0739508903706301</v>
      </c>
      <c r="M2830" s="11">
        <f t="shared" si="5033"/>
        <v>3.2982487813684784</v>
      </c>
      <c r="N2830" s="9">
        <f t="shared" si="4978"/>
        <v>0.24315181027476784</v>
      </c>
      <c r="O2830" s="9">
        <f t="shared" si="4979"/>
        <v>0.2607701275742868</v>
      </c>
      <c r="P2830" s="7">
        <f t="shared" si="4980"/>
        <v>0.87283596649002337</v>
      </c>
      <c r="Q2830" s="7">
        <f t="shared" si="4981"/>
        <v>2.5621061678166246</v>
      </c>
    </row>
    <row r="2831" spans="1:17" x14ac:dyDescent="0.3">
      <c r="A2831" s="1">
        <v>44649</v>
      </c>
      <c r="B2831" s="2">
        <v>371.19</v>
      </c>
      <c r="C2831" s="2">
        <v>62.57</v>
      </c>
      <c r="D2831" s="2">
        <f t="shared" si="5010"/>
        <v>1.7063313058666225E-2</v>
      </c>
      <c r="E2831" s="2">
        <f t="shared" si="5011"/>
        <v>4.9973539485435717E-2</v>
      </c>
      <c r="F2831" s="11">
        <f t="shared" ref="F2831:G2831" si="5034">B2831/B2579-1</f>
        <v>0.18093026215321961</v>
      </c>
      <c r="G2831" s="11">
        <f t="shared" si="5034"/>
        <v>0.43279138997023114</v>
      </c>
      <c r="H2831" s="9">
        <f t="shared" si="4997"/>
        <v>0.16630248564379077</v>
      </c>
      <c r="I2831" s="9">
        <f t="shared" si="4998"/>
        <v>0.20593879862777797</v>
      </c>
      <c r="J2831" s="7">
        <f t="shared" si="4999"/>
        <v>0.15615181704818681</v>
      </c>
      <c r="K2831" s="7">
        <f t="shared" si="5000"/>
        <v>0.36078114668304107</v>
      </c>
      <c r="L2831" s="11">
        <f t="shared" ref="L2831:M2831" si="5035">B2831/B2075-1</f>
        <v>1.0937910541044094</v>
      </c>
      <c r="M2831" s="11">
        <f t="shared" si="5035"/>
        <v>3.4188165170657987</v>
      </c>
      <c r="N2831" s="9">
        <f t="shared" si="4978"/>
        <v>0.24632544144315643</v>
      </c>
      <c r="O2831" s="9">
        <f t="shared" si="4979"/>
        <v>0.26090800023941135</v>
      </c>
      <c r="P2831" s="7">
        <f t="shared" si="4980"/>
        <v>0.89054821422010888</v>
      </c>
      <c r="Q2831" s="7">
        <f t="shared" si="4981"/>
        <v>2.6617591757037085</v>
      </c>
    </row>
    <row r="2832" spans="1:17" x14ac:dyDescent="0.3">
      <c r="A2832" s="1">
        <v>44650</v>
      </c>
      <c r="B2832" s="2">
        <v>367.09</v>
      </c>
      <c r="C2832" s="2">
        <v>60.69</v>
      </c>
      <c r="D2832" s="2">
        <f t="shared" si="5010"/>
        <v>-1.1107011296150035E-2</v>
      </c>
      <c r="E2832" s="2">
        <f t="shared" si="5011"/>
        <v>-3.0506990162508352E-2</v>
      </c>
      <c r="F2832" s="11">
        <f t="shared" ref="F2832:G2832" si="5036">B2832/B2580-1</f>
        <v>0.15028358349262061</v>
      </c>
      <c r="G2832" s="11">
        <f t="shared" si="5036"/>
        <v>0.3300460223537145</v>
      </c>
      <c r="H2832" s="9">
        <f t="shared" si="4997"/>
        <v>0.14000850631718181</v>
      </c>
      <c r="I2832" s="9">
        <f t="shared" si="4998"/>
        <v>0.20575585370765453</v>
      </c>
      <c r="J2832" s="7">
        <f t="shared" si="4999"/>
        <v>0.12619058141629091</v>
      </c>
      <c r="K2832" s="7">
        <f t="shared" si="5000"/>
        <v>0.25799086653292225</v>
      </c>
      <c r="L2832" s="11">
        <f t="shared" ref="L2832:M2832" si="5037">B2832/B2076-1</f>
        <v>1.0435918761809009</v>
      </c>
      <c r="M2832" s="11">
        <f t="shared" si="5037"/>
        <v>3.1237463647976513</v>
      </c>
      <c r="N2832" s="9">
        <f t="shared" si="4978"/>
        <v>0.23823632773916159</v>
      </c>
      <c r="O2832" s="9">
        <f t="shared" si="4979"/>
        <v>0.26090597794762715</v>
      </c>
      <c r="P2832" s="7">
        <f t="shared" si="4980"/>
        <v>0.84522475633384064</v>
      </c>
      <c r="Q2832" s="7">
        <f t="shared" si="4981"/>
        <v>2.4046968462975937</v>
      </c>
    </row>
    <row r="2833" spans="1:17" x14ac:dyDescent="0.3">
      <c r="A2833" s="1">
        <v>44651</v>
      </c>
      <c r="B2833" s="2">
        <v>362.54</v>
      </c>
      <c r="C2833" s="2">
        <v>58.18</v>
      </c>
      <c r="D2833" s="2">
        <f t="shared" si="5010"/>
        <v>-1.2472236563070969E-2</v>
      </c>
      <c r="E2833" s="2">
        <f t="shared" si="5011"/>
        <v>-4.2237286780708226E-2</v>
      </c>
      <c r="F2833" s="11">
        <f t="shared" ref="F2833:G2833" si="5038">B2833/B2581-1</f>
        <v>0.11698555011245659</v>
      </c>
      <c r="G2833" s="11">
        <f t="shared" si="5038"/>
        <v>0.21334723670490097</v>
      </c>
      <c r="H2833" s="9">
        <f t="shared" si="4997"/>
        <v>0.11063358366718248</v>
      </c>
      <c r="I2833" s="9">
        <f t="shared" si="4998"/>
        <v>0.20551044707713192</v>
      </c>
      <c r="J2833" s="7">
        <f t="shared" si="4999"/>
        <v>9.364517242065995E-2</v>
      </c>
      <c r="K2833" s="7">
        <f t="shared" si="5000"/>
        <v>0.15239836291672626</v>
      </c>
      <c r="L2833" s="11">
        <f t="shared" ref="L2833:M2833" si="5039">B2833/B2077-1</f>
        <v>1.0106405221653514</v>
      </c>
      <c r="M2833" s="11">
        <f t="shared" si="5039"/>
        <v>2.9100513454662758</v>
      </c>
      <c r="N2833" s="9">
        <f t="shared" si="4978"/>
        <v>0.23281777968371931</v>
      </c>
      <c r="O2833" s="9">
        <f t="shared" si="4979"/>
        <v>0.26101559120834328</v>
      </c>
      <c r="P2833" s="7">
        <f t="shared" si="4980"/>
        <v>0.81531613347083831</v>
      </c>
      <c r="Q2833" s="7">
        <f t="shared" si="4981"/>
        <v>2.2401403365836847</v>
      </c>
    </row>
    <row r="2834" spans="1:17" x14ac:dyDescent="0.3">
      <c r="A2834" s="1">
        <v>44652</v>
      </c>
      <c r="B2834" s="2">
        <v>361.85</v>
      </c>
      <c r="C2834" s="2">
        <v>57.93</v>
      </c>
      <c r="D2834" s="2">
        <f t="shared" si="5010"/>
        <v>-1.9050517226362881E-3</v>
      </c>
      <c r="E2834" s="2">
        <f t="shared" si="5011"/>
        <v>-4.3062679585228478E-3</v>
      </c>
      <c r="F2834" s="11">
        <f t="shared" ref="F2834:G2834" si="5040">B2834/B2582-1</f>
        <v>9.3037305542969406E-2</v>
      </c>
      <c r="G2834" s="11">
        <f t="shared" si="5040"/>
        <v>0.13968129057643131</v>
      </c>
      <c r="H2834" s="9">
        <f t="shared" si="4997"/>
        <v>8.8960339941282732E-2</v>
      </c>
      <c r="I2834" s="9">
        <f t="shared" si="4998"/>
        <v>0.20460830317301612</v>
      </c>
      <c r="J2834" s="7">
        <f t="shared" si="4999"/>
        <v>7.0395344504188717E-2</v>
      </c>
      <c r="K2834" s="7">
        <f t="shared" si="5000"/>
        <v>8.1653090280706886E-2</v>
      </c>
      <c r="L2834" s="11">
        <f t="shared" ref="L2834:M2834" si="5041">B2834/B2078-1</f>
        <v>0.99534813958669255</v>
      </c>
      <c r="M2834" s="11">
        <f t="shared" si="5041"/>
        <v>2.8270463103653301</v>
      </c>
      <c r="N2834" s="9">
        <f t="shared" si="4978"/>
        <v>0.23027284705863563</v>
      </c>
      <c r="O2834" s="9">
        <f t="shared" si="4979"/>
        <v>0.26100590412515712</v>
      </c>
      <c r="P2834" s="7">
        <f t="shared" si="4980"/>
        <v>0.80152299987499909</v>
      </c>
      <c r="Q2834" s="7">
        <f t="shared" si="4981"/>
        <v>2.1669865375253621</v>
      </c>
    </row>
    <row r="2835" spans="1:17" x14ac:dyDescent="0.3">
      <c r="A2835" s="1">
        <v>44655</v>
      </c>
      <c r="B2835" s="2">
        <v>369.3</v>
      </c>
      <c r="C2835" s="2">
        <v>61.55</v>
      </c>
      <c r="D2835" s="2">
        <f t="shared" si="5010"/>
        <v>2.0379560546380817E-2</v>
      </c>
      <c r="E2835" s="2">
        <f t="shared" si="5011"/>
        <v>6.0614467521929692E-2</v>
      </c>
      <c r="F2835" s="11">
        <f t="shared" ref="F2835:G2835" si="5042">B2835/B2583-1</f>
        <v>0.11631703040928598</v>
      </c>
      <c r="G2835" s="11">
        <f t="shared" si="5042"/>
        <v>0.2137645434825477</v>
      </c>
      <c r="H2835" s="9">
        <f t="shared" si="4997"/>
        <v>0.11003490104444362</v>
      </c>
      <c r="I2835" s="9">
        <f t="shared" si="4998"/>
        <v>0.20557908301840569</v>
      </c>
      <c r="J2835" s="7">
        <f t="shared" si="4999"/>
        <v>9.2975202475130914E-2</v>
      </c>
      <c r="K2835" s="7">
        <f t="shared" si="5000"/>
        <v>0.15018440989196002</v>
      </c>
      <c r="L2835" s="11">
        <f t="shared" ref="L2835:M2835" si="5043">B2835/B2079-1</f>
        <v>1.0372059001189888</v>
      </c>
      <c r="M2835" s="11">
        <f t="shared" si="5043"/>
        <v>3.0722485030930562</v>
      </c>
      <c r="N2835" s="9">
        <f t="shared" si="4978"/>
        <v>0.23719307073815696</v>
      </c>
      <c r="O2835" s="9">
        <f t="shared" si="4979"/>
        <v>0.26124631778912055</v>
      </c>
      <c r="P2835" s="7">
        <f t="shared" si="4980"/>
        <v>0.83896838557168718</v>
      </c>
      <c r="Q2835" s="7">
        <f t="shared" si="4981"/>
        <v>2.3647966020216344</v>
      </c>
    </row>
    <row r="2836" spans="1:17" x14ac:dyDescent="0.3">
      <c r="A2836" s="1">
        <v>44656</v>
      </c>
      <c r="B2836" s="2">
        <v>361.1</v>
      </c>
      <c r="C2836" s="2">
        <v>57.48</v>
      </c>
      <c r="D2836" s="2">
        <f t="shared" si="5010"/>
        <v>-2.245439357510547E-2</v>
      </c>
      <c r="E2836" s="2">
        <f t="shared" si="5011"/>
        <v>-6.8412791419638366E-2</v>
      </c>
      <c r="F2836" s="11">
        <f t="shared" ref="F2836:G2836" si="5044">B2836/B2584-1</f>
        <v>8.8896930221337822E-2</v>
      </c>
      <c r="G2836" s="11">
        <f t="shared" si="5044"/>
        <v>0.12518351766663405</v>
      </c>
      <c r="H2836" s="9">
        <f t="shared" si="4997"/>
        <v>8.5165193210186674E-2</v>
      </c>
      <c r="I2836" s="9">
        <f t="shared" si="4998"/>
        <v>0.20683420796977856</v>
      </c>
      <c r="J2836" s="7">
        <f t="shared" si="4999"/>
        <v>6.58525532679195E-2</v>
      </c>
      <c r="K2836" s="7">
        <f t="shared" si="5000"/>
        <v>6.5009614149830419E-2</v>
      </c>
      <c r="L2836" s="11">
        <f t="shared" ref="L2836:M2836" si="5045">B2836/B2080-1</f>
        <v>0.98172379786307506</v>
      </c>
      <c r="M2836" s="11">
        <f t="shared" si="5045"/>
        <v>2.746578021118498</v>
      </c>
      <c r="N2836" s="9">
        <f t="shared" si="4978"/>
        <v>0.22798902364369747</v>
      </c>
      <c r="O2836" s="9">
        <f t="shared" si="4979"/>
        <v>0.26158330988549766</v>
      </c>
      <c r="P2836" s="7">
        <f t="shared" si="4980"/>
        <v>0.78841245363369272</v>
      </c>
      <c r="Q2836" s="7">
        <f t="shared" si="4981"/>
        <v>2.0899426616880294</v>
      </c>
    </row>
    <row r="2837" spans="1:17" x14ac:dyDescent="0.3">
      <c r="A2837" s="1">
        <v>44657</v>
      </c>
      <c r="B2837" s="2">
        <v>353.26</v>
      </c>
      <c r="C2837" s="2">
        <v>53.7</v>
      </c>
      <c r="D2837" s="2">
        <f t="shared" si="5010"/>
        <v>-2.1950598556114715E-2</v>
      </c>
      <c r="E2837" s="2">
        <f t="shared" si="5011"/>
        <v>-6.8024059696005085E-2</v>
      </c>
      <c r="F2837" s="11">
        <f t="shared" ref="F2837:G2837" si="5046">B2837/B2585-1</f>
        <v>5.4255700131311979E-2</v>
      </c>
      <c r="G2837" s="11">
        <f t="shared" si="5046"/>
        <v>1.9362186788155045E-2</v>
      </c>
      <c r="H2837" s="9">
        <f t="shared" si="4997"/>
        <v>5.2835020441689876E-2</v>
      </c>
      <c r="I2837" s="9">
        <f t="shared" si="4998"/>
        <v>0.20777917953553027</v>
      </c>
      <c r="J2837" s="7">
        <f t="shared" si="4999"/>
        <v>3.1742300147512781E-2</v>
      </c>
      <c r="K2837" s="7">
        <f t="shared" si="5000"/>
        <v>-3.5137603578914933E-2</v>
      </c>
      <c r="L2837" s="11">
        <f t="shared" ref="L2837:M2837" si="5047">B2837/B2081-1</f>
        <v>0.93377560298425255</v>
      </c>
      <c r="M2837" s="11">
        <f t="shared" si="5047"/>
        <v>2.4730531176634178</v>
      </c>
      <c r="N2837" s="9">
        <f t="shared" si="4978"/>
        <v>0.21982478762897148</v>
      </c>
      <c r="O2837" s="9">
        <f t="shared" si="4979"/>
        <v>0.26191371033482486</v>
      </c>
      <c r="P2837" s="7">
        <f t="shared" si="4980"/>
        <v>0.74468875420803649</v>
      </c>
      <c r="Q2837" s="7">
        <f t="shared" si="4981"/>
        <v>1.8643441363858875</v>
      </c>
    </row>
    <row r="2838" spans="1:17" x14ac:dyDescent="0.3">
      <c r="A2838" s="1">
        <v>44658</v>
      </c>
      <c r="B2838" s="2">
        <v>354.1</v>
      </c>
      <c r="C2838" s="2">
        <v>54.05</v>
      </c>
      <c r="D2838" s="2">
        <f t="shared" si="5010"/>
        <v>2.3750293905606523E-3</v>
      </c>
      <c r="E2838" s="2">
        <f t="shared" si="5011"/>
        <v>6.4965425703981915E-3</v>
      </c>
      <c r="F2838" s="11">
        <f t="shared" ref="F2838:G2838" si="5048">B2838/B2586-1</f>
        <v>5.0398979561567359E-2</v>
      </c>
      <c r="G2838" s="11">
        <f t="shared" si="5048"/>
        <v>7.7374848513098726E-3</v>
      </c>
      <c r="H2838" s="9">
        <f t="shared" si="4997"/>
        <v>4.9170072529938574E-2</v>
      </c>
      <c r="I2838" s="9">
        <f t="shared" si="4998"/>
        <v>0.2077085226768961</v>
      </c>
      <c r="J2838" s="7">
        <f t="shared" si="4999"/>
        <v>2.798302816917464E-2</v>
      </c>
      <c r="K2838" s="7">
        <f t="shared" si="5000"/>
        <v>-4.5561929158617009E-2</v>
      </c>
      <c r="L2838" s="11">
        <f t="shared" ref="L2838:M2838" si="5049">B2838/B2082-1</f>
        <v>0.94520359815971999</v>
      </c>
      <c r="M2838" s="11">
        <f t="shared" si="5049"/>
        <v>2.5345278577033743</v>
      </c>
      <c r="N2838" s="9">
        <f t="shared" si="4978"/>
        <v>0.22178888310305261</v>
      </c>
      <c r="O2838" s="9">
        <f t="shared" si="4979"/>
        <v>0.26190285654640483</v>
      </c>
      <c r="P2838" s="7">
        <f t="shared" si="4980"/>
        <v>0.7550142734565084</v>
      </c>
      <c r="Q2838" s="7">
        <f t="shared" si="4981"/>
        <v>1.9156506817170196</v>
      </c>
    </row>
    <row r="2839" spans="1:17" x14ac:dyDescent="0.3">
      <c r="A2839" s="1">
        <v>44659</v>
      </c>
      <c r="B2839" s="2">
        <v>349.15</v>
      </c>
      <c r="C2839" s="2">
        <v>51.84</v>
      </c>
      <c r="D2839" s="2">
        <f t="shared" si="5010"/>
        <v>-1.407772982581385E-2</v>
      </c>
      <c r="E2839" s="2">
        <f t="shared" si="5011"/>
        <v>-4.1747492041197869E-2</v>
      </c>
      <c r="F2839" s="11">
        <f t="shared" ref="F2839:G2839" si="5050">B2839/B2587-1</f>
        <v>3.7068939911485854E-2</v>
      </c>
      <c r="G2839" s="11">
        <f t="shared" si="5050"/>
        <v>-2.9667758540009248E-2</v>
      </c>
      <c r="H2839" s="9">
        <f t="shared" si="4997"/>
        <v>3.6398407183765434E-2</v>
      </c>
      <c r="I2839" s="9">
        <f t="shared" si="4998"/>
        <v>0.20819136336427779</v>
      </c>
      <c r="J2839" s="7">
        <f t="shared" si="4999"/>
        <v>1.4835555714863835E-2</v>
      </c>
      <c r="K2839" s="7">
        <f t="shared" si="5000"/>
        <v>-8.2269198074846561E-2</v>
      </c>
      <c r="L2839" s="11">
        <f t="shared" ref="L2839:M2839" si="5051">B2839/B2083-1</f>
        <v>0.90777337739543995</v>
      </c>
      <c r="M2839" s="11">
        <f t="shared" si="5051"/>
        <v>2.3360361403915211</v>
      </c>
      <c r="N2839" s="9">
        <f t="shared" si="4978"/>
        <v>0.21531226367393708</v>
      </c>
      <c r="O2839" s="9">
        <f t="shared" si="4979"/>
        <v>0.26203215937470636</v>
      </c>
      <c r="P2839" s="7">
        <f t="shared" si="4980"/>
        <v>0.72106883272423383</v>
      </c>
      <c r="Q2839" s="7">
        <f t="shared" si="4981"/>
        <v>1.7480425649991891</v>
      </c>
    </row>
    <row r="2840" spans="1:17" x14ac:dyDescent="0.3">
      <c r="A2840" s="1">
        <v>44662</v>
      </c>
      <c r="B2840" s="2">
        <v>340.89</v>
      </c>
      <c r="C2840" s="2">
        <v>48.16</v>
      </c>
      <c r="D2840" s="2">
        <f t="shared" si="5010"/>
        <v>-2.3941784694016869E-2</v>
      </c>
      <c r="E2840" s="2">
        <f t="shared" si="5011"/>
        <v>-7.3633251043453751E-2</v>
      </c>
      <c r="F2840" s="11">
        <f t="shared" ref="F2840:G2840" si="5052">B2840/B2588-1</f>
        <v>8.5143863769809869E-4</v>
      </c>
      <c r="G2840" s="11">
        <f t="shared" si="5052"/>
        <v>-0.12840466926070049</v>
      </c>
      <c r="H2840" s="9">
        <f t="shared" si="4997"/>
        <v>8.510763694406405E-4</v>
      </c>
      <c r="I2840" s="9">
        <f t="shared" si="4998"/>
        <v>0.20925443502199051</v>
      </c>
      <c r="J2840" s="7">
        <f t="shared" si="4999"/>
        <v>-2.0822781503206267E-2</v>
      </c>
      <c r="K2840" s="7">
        <f t="shared" si="5000"/>
        <v>-0.17674571642127113</v>
      </c>
      <c r="L2840" s="11">
        <f t="shared" ref="L2840:M2840" si="5053">B2840/B2084-1</f>
        <v>0.86706992324468923</v>
      </c>
      <c r="M2840" s="11">
        <f t="shared" si="5053"/>
        <v>2.1228318170912788</v>
      </c>
      <c r="N2840" s="9">
        <f t="shared" si="4978"/>
        <v>0.20812343868381999</v>
      </c>
      <c r="O2840" s="9">
        <f t="shared" si="4979"/>
        <v>0.26241593114393702</v>
      </c>
      <c r="P2840" s="7">
        <f t="shared" si="4980"/>
        <v>0.68384039611416969</v>
      </c>
      <c r="Q2840" s="7">
        <f t="shared" si="4981"/>
        <v>1.5688859328484108</v>
      </c>
    </row>
    <row r="2841" spans="1:17" x14ac:dyDescent="0.3">
      <c r="A2841" s="1">
        <v>44663</v>
      </c>
      <c r="B2841" s="2">
        <v>339.45</v>
      </c>
      <c r="C2841" s="2">
        <v>47.54</v>
      </c>
      <c r="D2841" s="2">
        <f t="shared" si="5010"/>
        <v>-4.2331838503713764E-3</v>
      </c>
      <c r="E2841" s="2">
        <f t="shared" si="5011"/>
        <v>-1.2957339068517692E-2</v>
      </c>
      <c r="F2841" s="11">
        <f t="shared" ref="F2841:G2841" si="5054">B2841/B2589-1</f>
        <v>8.7367388784880262E-3</v>
      </c>
      <c r="G2841" s="11">
        <f t="shared" si="5054"/>
        <v>-0.10831848447903969</v>
      </c>
      <c r="H2841" s="9">
        <f t="shared" si="4997"/>
        <v>8.6987944224155567E-3</v>
      </c>
      <c r="I2841" s="9">
        <f t="shared" si="4998"/>
        <v>0.20894758393316773</v>
      </c>
      <c r="J2841" s="7">
        <f t="shared" si="4999"/>
        <v>-1.3044919760690332E-2</v>
      </c>
      <c r="K2841" s="7">
        <f t="shared" si="5000"/>
        <v>-0.1566468890417686</v>
      </c>
      <c r="L2841" s="11">
        <f t="shared" ref="L2841:M2841" si="5055">B2841/B2085-1</f>
        <v>0.85117824809660481</v>
      </c>
      <c r="M2841" s="11">
        <f t="shared" si="5055"/>
        <v>2.0451130227582803</v>
      </c>
      <c r="N2841" s="9">
        <f t="shared" si="4978"/>
        <v>0.20527410907478291</v>
      </c>
      <c r="O2841" s="9">
        <f t="shared" si="4979"/>
        <v>0.26242439403055251</v>
      </c>
      <c r="P2841" s="7">
        <f t="shared" si="4980"/>
        <v>0.66949716677629856</v>
      </c>
      <c r="Q2841" s="7">
        <f t="shared" si="4981"/>
        <v>1.5036968680194898</v>
      </c>
    </row>
    <row r="2842" spans="1:17" x14ac:dyDescent="0.3">
      <c r="A2842" s="1">
        <v>44664</v>
      </c>
      <c r="B2842" s="2">
        <v>346.35</v>
      </c>
      <c r="C2842" s="2">
        <v>50.39</v>
      </c>
      <c r="D2842" s="2">
        <f t="shared" si="5010"/>
        <v>2.0123163720958067E-2</v>
      </c>
      <c r="E2842" s="2">
        <f t="shared" si="5011"/>
        <v>5.8221280760458849E-2</v>
      </c>
      <c r="F2842" s="11">
        <f t="shared" ref="F2842:G2842" si="5056">B2842/B2590-1</f>
        <v>1.3875472029507341E-2</v>
      </c>
      <c r="G2842" s="11">
        <f t="shared" si="5056"/>
        <v>-9.4844620082629838E-2</v>
      </c>
      <c r="H2842" s="9">
        <f t="shared" si="4997"/>
        <v>1.3780088977991902E-2</v>
      </c>
      <c r="I2842" s="9">
        <f t="shared" si="4998"/>
        <v>0.20937364557278601</v>
      </c>
      <c r="J2842" s="7">
        <f t="shared" si="4999"/>
        <v>-8.1055442314150739E-3</v>
      </c>
      <c r="K2842" s="7">
        <f t="shared" si="5000"/>
        <v>-0.14437894074176771</v>
      </c>
      <c r="L2842" s="11">
        <f t="shared" ref="L2842:M2842" si="5057">B2842/B2086-1</f>
        <v>0.88850333043982754</v>
      </c>
      <c r="M2842" s="11">
        <f t="shared" si="5057"/>
        <v>2.2251044846809136</v>
      </c>
      <c r="N2842" s="9">
        <f t="shared" si="4978"/>
        <v>0.21192820890197514</v>
      </c>
      <c r="O2842" s="9">
        <f t="shared" si="4979"/>
        <v>0.26266046188207631</v>
      </c>
      <c r="P2842" s="7">
        <f t="shared" si="4980"/>
        <v>0.70284239067774767</v>
      </c>
      <c r="Q2842" s="7">
        <f t="shared" si="4981"/>
        <v>1.653771627872044</v>
      </c>
    </row>
    <row r="2843" spans="1:17" x14ac:dyDescent="0.3">
      <c r="A2843" s="1">
        <v>44665</v>
      </c>
      <c r="B2843" s="2">
        <v>338.43</v>
      </c>
      <c r="C2843" s="2">
        <v>47</v>
      </c>
      <c r="D2843" s="2">
        <f t="shared" si="5010"/>
        <v>-2.3132548183675414E-2</v>
      </c>
      <c r="E2843" s="2">
        <f t="shared" si="5011"/>
        <v>-6.9645140982448159E-2</v>
      </c>
      <c r="F2843" s="11">
        <f t="shared" ref="F2843:G2843" si="5058">B2843/B2591-1</f>
        <v>-1.0467530189175678E-2</v>
      </c>
      <c r="G2843" s="11">
        <f t="shared" si="5058"/>
        <v>-0.15928807798944644</v>
      </c>
      <c r="H2843" s="9">
        <f t="shared" si="4997"/>
        <v>-1.0522700116273549E-2</v>
      </c>
      <c r="I2843" s="9">
        <f t="shared" si="4998"/>
        <v>0.21064515879442047</v>
      </c>
      <c r="J2843" s="7">
        <f t="shared" si="4999"/>
        <v>-3.2179256876869844E-2</v>
      </c>
      <c r="K2843" s="7">
        <f t="shared" si="5000"/>
        <v>-0.20645047174638553</v>
      </c>
      <c r="L2843" s="11">
        <f t="shared" ref="L2843:M2843" si="5059">B2843/B2087-1</f>
        <v>0.83898564805456477</v>
      </c>
      <c r="M2843" s="11">
        <f t="shared" si="5059"/>
        <v>1.9790578571066377</v>
      </c>
      <c r="N2843" s="9">
        <f t="shared" si="4978"/>
        <v>0.20307138045998835</v>
      </c>
      <c r="O2843" s="9">
        <f t="shared" si="4979"/>
        <v>0.26302002901473526</v>
      </c>
      <c r="P2843" s="7">
        <f t="shared" si="4980"/>
        <v>0.65772277436331295</v>
      </c>
      <c r="Q2843" s="7">
        <f t="shared" si="4981"/>
        <v>1.4442020083237486</v>
      </c>
    </row>
    <row r="2844" spans="1:17" x14ac:dyDescent="0.3">
      <c r="A2844" s="1">
        <v>44669</v>
      </c>
      <c r="B2844" s="2">
        <v>338.69</v>
      </c>
      <c r="C2844" s="2">
        <v>47.13</v>
      </c>
      <c r="D2844" s="2">
        <f t="shared" si="5010"/>
        <v>7.6795844984090846E-4</v>
      </c>
      <c r="E2844" s="2">
        <f t="shared" si="5011"/>
        <v>2.7621392255810138E-3</v>
      </c>
      <c r="F2844" s="11">
        <f t="shared" ref="F2844:G2844" si="5060">B2844/B2592-1</f>
        <v>-5.606704438149146E-4</v>
      </c>
      <c r="G2844" s="11">
        <f t="shared" si="5060"/>
        <v>-0.13332107392423687</v>
      </c>
      <c r="H2844" s="9">
        <f t="shared" si="4997"/>
        <v>-5.608276782609594E-4</v>
      </c>
      <c r="I2844" s="9">
        <f t="shared" si="4998"/>
        <v>0.21044686449287112</v>
      </c>
      <c r="J2844" s="7">
        <f t="shared" si="4999"/>
        <v>-2.2448955516655489E-2</v>
      </c>
      <c r="K2844" s="7">
        <f t="shared" si="5000"/>
        <v>-0.18206953779459267</v>
      </c>
      <c r="L2844" s="11">
        <f t="shared" ref="L2844:M2844" si="5061">B2844/B2088-1</f>
        <v>0.83400641785823737</v>
      </c>
      <c r="M2844" s="11">
        <f t="shared" si="5061"/>
        <v>1.957788906879542</v>
      </c>
      <c r="N2844" s="9">
        <f t="shared" si="4978"/>
        <v>0.20216762440186525</v>
      </c>
      <c r="O2844" s="9">
        <f t="shared" si="4979"/>
        <v>0.26301549491601461</v>
      </c>
      <c r="P2844" s="7">
        <f t="shared" si="4980"/>
        <v>0.65324024549681869</v>
      </c>
      <c r="Q2844" s="7">
        <f t="shared" si="4981"/>
        <v>1.4244800450255144</v>
      </c>
    </row>
    <row r="2845" spans="1:17" x14ac:dyDescent="0.3">
      <c r="A2845" s="1">
        <v>44670</v>
      </c>
      <c r="B2845" s="2">
        <v>346.26</v>
      </c>
      <c r="C2845" s="2">
        <v>50.16</v>
      </c>
      <c r="D2845" s="2">
        <f t="shared" si="5010"/>
        <v>2.2104703216150531E-2</v>
      </c>
      <c r="E2845" s="2">
        <f t="shared" si="5011"/>
        <v>6.2308155389025573E-2</v>
      </c>
      <c r="F2845" s="11">
        <f t="shared" ref="F2845:G2845" si="5062">B2845/B2593-1</f>
        <v>2.9279747926637123E-2</v>
      </c>
      <c r="G2845" s="11">
        <f t="shared" si="5062"/>
        <v>-5.6965595036661099E-2</v>
      </c>
      <c r="H2845" s="9">
        <f t="shared" si="4997"/>
        <v>2.8859283777910014E-2</v>
      </c>
      <c r="I2845" s="9">
        <f t="shared" si="4998"/>
        <v>0.21147028570573834</v>
      </c>
      <c r="J2845" s="7">
        <f t="shared" si="4999"/>
        <v>6.5206101222594626E-3</v>
      </c>
      <c r="K2845" s="7">
        <f t="shared" si="5000"/>
        <v>-0.10833137894072975</v>
      </c>
      <c r="L2845" s="11">
        <f t="shared" ref="L2845:M2845" si="5063">B2845/B2089-1</f>
        <v>0.87259679085387942</v>
      </c>
      <c r="M2845" s="11">
        <f t="shared" si="5063"/>
        <v>2.1380988726367285</v>
      </c>
      <c r="N2845" s="9">
        <f t="shared" si="4978"/>
        <v>0.20910870859433317</v>
      </c>
      <c r="O2845" s="9">
        <f t="shared" si="4979"/>
        <v>0.26330238821487928</v>
      </c>
      <c r="P2845" s="7">
        <f t="shared" si="4980"/>
        <v>0.68764472714910196</v>
      </c>
      <c r="Q2845" s="7">
        <f t="shared" si="4981"/>
        <v>1.5755120899149762</v>
      </c>
    </row>
    <row r="2846" spans="1:17" x14ac:dyDescent="0.3">
      <c r="A2846" s="1">
        <v>44671</v>
      </c>
      <c r="B2846" s="2">
        <v>341.21</v>
      </c>
      <c r="C2846" s="2">
        <v>47.9</v>
      </c>
      <c r="D2846" s="2">
        <f t="shared" si="5010"/>
        <v>-1.4691814439322664E-2</v>
      </c>
      <c r="E2846" s="2">
        <f t="shared" si="5011"/>
        <v>-4.6102391907795651E-2</v>
      </c>
      <c r="F2846" s="11">
        <f t="shared" ref="F2846:G2846" si="5064">B2846/B2594-1</f>
        <v>5.6588758878834966E-3</v>
      </c>
      <c r="G2846" s="11">
        <f t="shared" si="5064"/>
        <v>-0.1216649857889428</v>
      </c>
      <c r="H2846" s="9">
        <f t="shared" si="4997"/>
        <v>5.6429245990105934E-3</v>
      </c>
      <c r="I2846" s="9">
        <f t="shared" si="4998"/>
        <v>0.21181605680058577</v>
      </c>
      <c r="J2846" s="7">
        <f t="shared" si="4999"/>
        <v>-1.6649928267358227E-2</v>
      </c>
      <c r="K2846" s="7">
        <f t="shared" si="5000"/>
        <v>-0.16886946516856371</v>
      </c>
      <c r="L2846" s="11">
        <f t="shared" ref="L2846:M2846" si="5065">B2846/B2090-1</f>
        <v>0.84008153932438856</v>
      </c>
      <c r="M2846" s="11">
        <f t="shared" si="5065"/>
        <v>1.9716114943669663</v>
      </c>
      <c r="N2846" s="9">
        <f t="shared" si="4978"/>
        <v>0.20326996182974344</v>
      </c>
      <c r="O2846" s="9">
        <f t="shared" si="4979"/>
        <v>0.26345206960201356</v>
      </c>
      <c r="P2846" s="7">
        <f t="shared" si="4980"/>
        <v>0.65814481489949128</v>
      </c>
      <c r="Q2846" s="7">
        <f t="shared" si="4981"/>
        <v>1.441067030437313</v>
      </c>
    </row>
    <row r="2847" spans="1:17" x14ac:dyDescent="0.3">
      <c r="A2847" s="1">
        <v>44672</v>
      </c>
      <c r="B2847" s="2">
        <v>334.15</v>
      </c>
      <c r="C2847" s="2">
        <v>45.09</v>
      </c>
      <c r="D2847" s="2">
        <f t="shared" si="5010"/>
        <v>-2.0908129554528261E-2</v>
      </c>
      <c r="E2847" s="2">
        <f t="shared" si="5011"/>
        <v>-6.0455011983876594E-2</v>
      </c>
      <c r="F2847" s="11">
        <f t="shared" ref="F2847:G2847" si="5066">B2847/B2595-1</f>
        <v>-3.1324582338903006E-3</v>
      </c>
      <c r="G2847" s="11">
        <f t="shared" si="5066"/>
        <v>-0.14196003805899138</v>
      </c>
      <c r="H2847" s="9">
        <f t="shared" si="4997"/>
        <v>-3.1373746508476449E-3</v>
      </c>
      <c r="I2847" s="9">
        <f t="shared" si="4998"/>
        <v>0.21249987019204561</v>
      </c>
      <c r="J2847" s="7">
        <f t="shared" si="4999"/>
        <v>-2.5387645398882164E-2</v>
      </c>
      <c r="K2847" s="7">
        <f t="shared" si="5000"/>
        <v>-0.19153266333033314</v>
      </c>
      <c r="L2847" s="11">
        <f t="shared" ref="L2847:M2847" si="5067">B2847/B2091-1</f>
        <v>0.77937838109849111</v>
      </c>
      <c r="M2847" s="11">
        <f t="shared" si="5067"/>
        <v>1.6949328806913946</v>
      </c>
      <c r="N2847" s="9">
        <f t="shared" si="4978"/>
        <v>0.19208802640302811</v>
      </c>
      <c r="O2847" s="9">
        <f t="shared" si="4979"/>
        <v>0.26366079680537707</v>
      </c>
      <c r="P2847" s="7">
        <f t="shared" si="4980"/>
        <v>0.60317903612089263</v>
      </c>
      <c r="Q2847" s="7">
        <f t="shared" si="4981"/>
        <v>1.2040851496891669</v>
      </c>
    </row>
    <row r="2848" spans="1:17" x14ac:dyDescent="0.3">
      <c r="A2848" s="1">
        <v>44673</v>
      </c>
      <c r="B2848" s="2">
        <v>325.39999999999998</v>
      </c>
      <c r="C2848" s="2">
        <v>41.51</v>
      </c>
      <c r="D2848" s="2">
        <f t="shared" si="5010"/>
        <v>-2.6534799172141667E-2</v>
      </c>
      <c r="E2848" s="2">
        <f t="shared" si="5011"/>
        <v>-8.2726130368045575E-2</v>
      </c>
      <c r="F2848" s="11">
        <f t="shared" ref="F2848:G2848" si="5068">B2848/B2596-1</f>
        <v>-4.1305756879382538E-2</v>
      </c>
      <c r="G2848" s="11">
        <f t="shared" si="5068"/>
        <v>-0.2387676508344031</v>
      </c>
      <c r="H2848" s="9">
        <f t="shared" si="4997"/>
        <v>-4.2183083798180705E-2</v>
      </c>
      <c r="I2848" s="9">
        <f t="shared" si="4998"/>
        <v>0.21376797100919084</v>
      </c>
      <c r="J2848" s="7">
        <f t="shared" si="4999"/>
        <v>-6.2962013033706965E-2</v>
      </c>
      <c r="K2848" s="7">
        <f t="shared" si="5000"/>
        <v>-0.28264511726101194</v>
      </c>
      <c r="L2848" s="11">
        <f t="shared" ref="L2848:M2848" si="5069">B2848/B2092-1</f>
        <v>0.73826364876176753</v>
      </c>
      <c r="M2848" s="11">
        <f t="shared" si="5069"/>
        <v>1.505280946345585</v>
      </c>
      <c r="N2848" s="9">
        <f t="shared" si="4978"/>
        <v>0.18429557065975338</v>
      </c>
      <c r="O2848" s="9">
        <f t="shared" si="4979"/>
        <v>0.2641212408523998</v>
      </c>
      <c r="P2848" s="7">
        <f t="shared" si="4980"/>
        <v>0.56556482148129827</v>
      </c>
      <c r="Q2848" s="7">
        <f t="shared" si="4981"/>
        <v>1.0480737816010599</v>
      </c>
    </row>
    <row r="2849" spans="1:17" x14ac:dyDescent="0.3">
      <c r="A2849" s="1">
        <v>44676</v>
      </c>
      <c r="B2849" s="2">
        <v>329.58</v>
      </c>
      <c r="C2849" s="2">
        <v>43.05</v>
      </c>
      <c r="D2849" s="2">
        <f t="shared" si="5010"/>
        <v>1.2763921797646608E-2</v>
      </c>
      <c r="E2849" s="2">
        <f t="shared" si="5011"/>
        <v>3.6427868808792431E-2</v>
      </c>
      <c r="F2849" s="11">
        <f t="shared" ref="F2849:G2849" si="5070">B2849/B2597-1</f>
        <v>-3.5272077979100258E-2</v>
      </c>
      <c r="G2849" s="11">
        <f t="shared" si="5070"/>
        <v>-0.2258586585146557</v>
      </c>
      <c r="H2849" s="9">
        <f t="shared" si="4997"/>
        <v>-3.5909163489753641E-2</v>
      </c>
      <c r="I2849" s="9">
        <f t="shared" si="4998"/>
        <v>0.21405486968079607</v>
      </c>
      <c r="J2849" s="7">
        <f t="shared" si="4999"/>
        <v>-5.7122497887824308E-2</v>
      </c>
      <c r="K2849" s="7">
        <f t="shared" si="5000"/>
        <v>-0.26941900879690961</v>
      </c>
      <c r="L2849" s="11">
        <f t="shared" ref="L2849:M2849" si="5071">B2849/B2093-1</f>
        <v>0.75347590766239914</v>
      </c>
      <c r="M2849" s="11">
        <f t="shared" si="5071"/>
        <v>1.5695509702218584</v>
      </c>
      <c r="N2849" s="9">
        <f t="shared" si="4978"/>
        <v>0.18720001697759675</v>
      </c>
      <c r="O2849" s="9">
        <f t="shared" si="4979"/>
        <v>0.26420557335748401</v>
      </c>
      <c r="P2849" s="7">
        <f t="shared" si="4980"/>
        <v>0.57916017899371397</v>
      </c>
      <c r="Q2849" s="7">
        <f t="shared" si="4981"/>
        <v>1.1010521758899499</v>
      </c>
    </row>
    <row r="2850" spans="1:17" x14ac:dyDescent="0.3">
      <c r="A2850" s="1">
        <v>44677</v>
      </c>
      <c r="B2850" s="2">
        <v>317.14</v>
      </c>
      <c r="C2850" s="2">
        <v>38.21</v>
      </c>
      <c r="D2850" s="2">
        <f t="shared" si="5010"/>
        <v>-3.847579982116258E-2</v>
      </c>
      <c r="E2850" s="2">
        <f t="shared" si="5011"/>
        <v>-0.11926496941493113</v>
      </c>
      <c r="F2850" s="11">
        <f t="shared" ref="F2850:G2850" si="5072">B2850/B2598-1</f>
        <v>-6.7646626488313988E-2</v>
      </c>
      <c r="G2850" s="11">
        <f t="shared" si="5072"/>
        <v>-0.30375364431486884</v>
      </c>
      <c r="H2850" s="9">
        <f t="shared" si="4997"/>
        <v>-7.004338002964694E-2</v>
      </c>
      <c r="I2850" s="9">
        <f t="shared" si="4998"/>
        <v>0.21740900037767857</v>
      </c>
      <c r="J2850" s="7">
        <f t="shared" si="4999"/>
        <v>-8.9422911018603113E-2</v>
      </c>
      <c r="K2850" s="7">
        <f t="shared" si="5000"/>
        <v>-0.34481010582459248</v>
      </c>
      <c r="L2850" s="11">
        <f t="shared" ref="L2850:M2850" si="5073">B2850/B2094-1</f>
        <v>0.68578685113897175</v>
      </c>
      <c r="M2850" s="11">
        <f t="shared" si="5073"/>
        <v>1.2725245184044156</v>
      </c>
      <c r="N2850" s="9">
        <f t="shared" si="4978"/>
        <v>0.17407747625854264</v>
      </c>
      <c r="O2850" s="9">
        <f t="shared" si="4979"/>
        <v>0.26517276496365599</v>
      </c>
      <c r="P2850" s="7">
        <f t="shared" si="4980"/>
        <v>0.51703464183617664</v>
      </c>
      <c r="Q2850" s="7">
        <f t="shared" si="4981"/>
        <v>0.85414421514952177</v>
      </c>
    </row>
    <row r="2851" spans="1:17" x14ac:dyDescent="0.3">
      <c r="A2851" s="1">
        <v>44678</v>
      </c>
      <c r="B2851" s="2">
        <v>316.76</v>
      </c>
      <c r="C2851" s="2">
        <v>38.04</v>
      </c>
      <c r="D2851" s="2">
        <f t="shared" si="5010"/>
        <v>-1.1989274192097225E-3</v>
      </c>
      <c r="E2851" s="2">
        <f t="shared" si="5011"/>
        <v>-4.4590237816191265E-3</v>
      </c>
      <c r="F2851" s="11">
        <f t="shared" ref="F2851:G2851" si="5074">B2851/B2599-1</f>
        <v>-6.5604719764011832E-2</v>
      </c>
      <c r="G2851" s="11">
        <f t="shared" si="5074"/>
        <v>-0.29964098315382492</v>
      </c>
      <c r="H2851" s="9">
        <f t="shared" si="4997"/>
        <v>-6.7855718038237187E-2</v>
      </c>
      <c r="I2851" s="9">
        <f t="shared" si="4998"/>
        <v>0.21738868188976262</v>
      </c>
      <c r="J2851" s="7">
        <f t="shared" si="4999"/>
        <v>-8.7424664558260368E-2</v>
      </c>
      <c r="K2851" s="7">
        <f t="shared" si="5000"/>
        <v>-0.34046974332678948</v>
      </c>
      <c r="L2851" s="11">
        <f t="shared" ref="L2851:M2851" si="5075">B2851/B2095-1</f>
        <v>0.68050553103624623</v>
      </c>
      <c r="M2851" s="11">
        <f t="shared" si="5075"/>
        <v>1.2503682582126019</v>
      </c>
      <c r="N2851" s="9">
        <f t="shared" si="4978"/>
        <v>0.17303155316051044</v>
      </c>
      <c r="O2851" s="9">
        <f t="shared" si="4979"/>
        <v>0.26517402221348907</v>
      </c>
      <c r="P2851" s="7">
        <f t="shared" si="4980"/>
        <v>0.51228048483454258</v>
      </c>
      <c r="Q2851" s="7">
        <f t="shared" si="4981"/>
        <v>0.83675594218692129</v>
      </c>
    </row>
    <row r="2852" spans="1:17" x14ac:dyDescent="0.3">
      <c r="A2852" s="1">
        <v>44679</v>
      </c>
      <c r="B2852" s="2">
        <v>328.01</v>
      </c>
      <c r="C2852" s="2">
        <v>42.06</v>
      </c>
      <c r="D2852" s="2">
        <f t="shared" si="5010"/>
        <v>3.4899706382066319E-2</v>
      </c>
      <c r="E2852" s="2">
        <f t="shared" si="5011"/>
        <v>0.10045893259736417</v>
      </c>
      <c r="F2852" s="11">
        <f t="shared" ref="F2852:G2852" si="5076">B2852/B2600-1</f>
        <v>-3.5888542707659843E-2</v>
      </c>
      <c r="G2852" s="11">
        <f t="shared" si="5076"/>
        <v>-0.23332118118847966</v>
      </c>
      <c r="H2852" s="9">
        <f t="shared" si="4997"/>
        <v>-3.6548371457157468E-2</v>
      </c>
      <c r="I2852" s="9">
        <f t="shared" si="4998"/>
        <v>0.22017241917389277</v>
      </c>
      <c r="J2852" s="7">
        <f t="shared" si="4999"/>
        <v>-5.8975702259721596E-2</v>
      </c>
      <c r="K2852" s="7">
        <f t="shared" si="5000"/>
        <v>-0.27948326588399963</v>
      </c>
      <c r="L2852" s="11">
        <f t="shared" ref="L2852:M2852" si="5077">B2852/B2096-1</f>
        <v>0.75377812709691749</v>
      </c>
      <c r="M2852" s="11">
        <f t="shared" si="5077"/>
        <v>1.546544364726183</v>
      </c>
      <c r="N2852" s="9">
        <f t="shared" si="4978"/>
        <v>0.18725746352167774</v>
      </c>
      <c r="O2852" s="9">
        <f t="shared" si="4979"/>
        <v>0.26586228319310046</v>
      </c>
      <c r="P2852" s="7">
        <f t="shared" si="4980"/>
        <v>0.57735321208589685</v>
      </c>
      <c r="Q2852" s="7">
        <f t="shared" si="4981"/>
        <v>1.0773644475783599</v>
      </c>
    </row>
    <row r="2853" spans="1:17" x14ac:dyDescent="0.3">
      <c r="A2853" s="1">
        <v>44680</v>
      </c>
      <c r="B2853" s="2">
        <v>313.25</v>
      </c>
      <c r="C2853" s="2">
        <v>36.53</v>
      </c>
      <c r="D2853" s="2">
        <f t="shared" si="5010"/>
        <v>-4.6042501948100376E-2</v>
      </c>
      <c r="E2853" s="2">
        <f t="shared" si="5011"/>
        <v>-0.14096332946736262</v>
      </c>
      <c r="F2853" s="11">
        <f t="shared" ref="F2853:G2853" si="5078">B2853/B2601-1</f>
        <v>-7.3197431876682817E-2</v>
      </c>
      <c r="G2853" s="11">
        <f t="shared" si="5078"/>
        <v>-0.32138212892439155</v>
      </c>
      <c r="H2853" s="9">
        <f t="shared" si="4997"/>
        <v>-7.6014715470354849E-2</v>
      </c>
      <c r="I2853" s="9">
        <f t="shared" si="4998"/>
        <v>0.22479975870441485</v>
      </c>
      <c r="J2853" s="7">
        <f t="shared" si="4999"/>
        <v>-9.6322004061593081E-2</v>
      </c>
      <c r="K2853" s="7">
        <f t="shared" si="5000"/>
        <v>-0.36583831805887113</v>
      </c>
      <c r="L2853" s="11">
        <f t="shared" ref="L2853:M2853" si="5079">B2853/B2097-1</f>
        <v>0.68026794172138838</v>
      </c>
      <c r="M2853" s="11">
        <f t="shared" si="5079"/>
        <v>1.2374529908247891</v>
      </c>
      <c r="N2853" s="9">
        <f t="shared" si="4978"/>
        <v>0.17298442327266772</v>
      </c>
      <c r="O2853" s="9">
        <f t="shared" si="4979"/>
        <v>0.26721963123145714</v>
      </c>
      <c r="P2853" s="7">
        <f t="shared" si="4980"/>
        <v>0.50959857761416583</v>
      </c>
      <c r="Q2853" s="7">
        <f t="shared" si="4981"/>
        <v>0.80918114474889058</v>
      </c>
    </row>
    <row r="2854" spans="1:17" x14ac:dyDescent="0.3">
      <c r="A2854" s="1">
        <v>44683</v>
      </c>
      <c r="B2854" s="2">
        <v>318.48</v>
      </c>
      <c r="C2854" s="2">
        <v>38.25</v>
      </c>
      <c r="D2854" s="2">
        <f t="shared" si="5010"/>
        <v>1.6558084915884216E-2</v>
      </c>
      <c r="E2854" s="2">
        <f t="shared" si="5011"/>
        <v>4.6009719465353732E-2</v>
      </c>
      <c r="F2854" s="11">
        <f t="shared" ref="F2854:G2854" si="5080">B2854/B2602-1</f>
        <v>-5.2678544870460087E-2</v>
      </c>
      <c r="G2854" s="11">
        <f t="shared" si="5080"/>
        <v>-0.27762039660056659</v>
      </c>
      <c r="H2854" s="9">
        <f t="shared" si="4997"/>
        <v>-5.4116797640203426E-2</v>
      </c>
      <c r="I2854" s="9">
        <f t="shared" si="4998"/>
        <v>0.22537057449239858</v>
      </c>
      <c r="J2854" s="7">
        <f t="shared" si="4999"/>
        <v>-7.6433751478880763E-2</v>
      </c>
      <c r="K2854" s="7">
        <f t="shared" si="5000"/>
        <v>-0.32356162151376222</v>
      </c>
      <c r="L2854" s="11">
        <f t="shared" ref="L2854:M2854" si="5081">B2854/B2098-1</f>
        <v>0.71576800928781759</v>
      </c>
      <c r="M2854" s="11">
        <f t="shared" si="5081"/>
        <v>1.3718429684932443</v>
      </c>
      <c r="N2854" s="9">
        <f t="shared" si="4978"/>
        <v>0.17995359973456421</v>
      </c>
      <c r="O2854" s="9">
        <f t="shared" si="4979"/>
        <v>0.26736053340193611</v>
      </c>
      <c r="P2854" s="7">
        <f t="shared" si="4980"/>
        <v>0.5413186510785124</v>
      </c>
      <c r="Q2854" s="7">
        <f t="shared" si="4981"/>
        <v>0.92433423799598602</v>
      </c>
    </row>
    <row r="2855" spans="1:17" x14ac:dyDescent="0.3">
      <c r="A2855" s="1">
        <v>44684</v>
      </c>
      <c r="B2855" s="2">
        <v>318.82</v>
      </c>
      <c r="C2855" s="2">
        <v>38.340000000000003</v>
      </c>
      <c r="D2855" s="2">
        <f t="shared" si="5010"/>
        <v>1.0670015134387608E-3</v>
      </c>
      <c r="E2855" s="2">
        <f t="shared" si="5011"/>
        <v>2.350177344953673E-3</v>
      </c>
      <c r="F2855" s="11">
        <f t="shared" ref="F2855:G2855" si="5082">B2855/B2603-1</f>
        <v>-3.4288483673593051E-2</v>
      </c>
      <c r="G2855" s="11">
        <f t="shared" si="5082"/>
        <v>-0.23564593301435399</v>
      </c>
      <c r="H2855" s="9">
        <f t="shared" si="4997"/>
        <v>-3.4890126713892994E-2</v>
      </c>
      <c r="I2855" s="9">
        <f t="shared" si="4998"/>
        <v>0.22465540644786658</v>
      </c>
      <c r="J2855" s="7">
        <f t="shared" si="4999"/>
        <v>-5.8353323261210344E-2</v>
      </c>
      <c r="K2855" s="7">
        <f t="shared" si="5000"/>
        <v>-0.28235884037813486</v>
      </c>
      <c r="L2855" s="11">
        <f t="shared" ref="L2855:M2855" si="5083">B2855/B2099-1</f>
        <v>0.69063706717262385</v>
      </c>
      <c r="M2855" s="11">
        <f t="shared" si="5083"/>
        <v>1.270466173962479</v>
      </c>
      <c r="N2855" s="9">
        <f t="shared" si="4978"/>
        <v>0.17503514024212813</v>
      </c>
      <c r="O2855" s="9">
        <f t="shared" si="4979"/>
        <v>0.26721810126680967</v>
      </c>
      <c r="P2855" s="7">
        <f t="shared" si="4980"/>
        <v>0.51891634587853286</v>
      </c>
      <c r="Q2855" s="7">
        <f t="shared" si="4981"/>
        <v>0.84290259871321993</v>
      </c>
    </row>
    <row r="2856" spans="1:17" x14ac:dyDescent="0.3">
      <c r="A2856" s="1">
        <v>44685</v>
      </c>
      <c r="B2856" s="2">
        <v>329.6</v>
      </c>
      <c r="C2856" s="2">
        <v>42.14</v>
      </c>
      <c r="D2856" s="2">
        <f t="shared" si="5010"/>
        <v>3.3253117829816208E-2</v>
      </c>
      <c r="E2856" s="2">
        <f t="shared" si="5011"/>
        <v>9.4503670758544558E-2</v>
      </c>
      <c r="F2856" s="11">
        <f t="shared" ref="F2856:G2856" si="5084">B2856/B2604-1</f>
        <v>1.7323648299547578E-3</v>
      </c>
      <c r="G2856" s="11">
        <f t="shared" si="5084"/>
        <v>-0.14997478567826528</v>
      </c>
      <c r="H2856" s="9">
        <f t="shared" si="4997"/>
        <v>1.7308660167487874E-3</v>
      </c>
      <c r="I2856" s="9">
        <f t="shared" si="4998"/>
        <v>0.22708874401980056</v>
      </c>
      <c r="J2856" s="7">
        <f t="shared" si="4999"/>
        <v>-2.3766796222365549E-2</v>
      </c>
      <c r="K2856" s="7">
        <f t="shared" si="5000"/>
        <v>-0.20297500666846302</v>
      </c>
      <c r="L2856" s="11">
        <f t="shared" ref="L2856:M2856" si="5085">B2856/B2100-1</f>
        <v>0.7585682181478266</v>
      </c>
      <c r="M2856" s="11">
        <f t="shared" si="5085"/>
        <v>1.5410033767486735</v>
      </c>
      <c r="N2856" s="9">
        <f t="shared" si="4978"/>
        <v>0.18816665518441852</v>
      </c>
      <c r="O2856" s="9">
        <f t="shared" si="4979"/>
        <v>0.26784810073604293</v>
      </c>
      <c r="P2856" s="7">
        <f t="shared" si="4980"/>
        <v>0.57914894253261062</v>
      </c>
      <c r="Q2856" s="7">
        <f t="shared" si="4981"/>
        <v>1.0646789212432757</v>
      </c>
    </row>
    <row r="2857" spans="1:17" x14ac:dyDescent="0.3">
      <c r="A2857" s="1">
        <v>44686</v>
      </c>
      <c r="B2857" s="2">
        <v>313</v>
      </c>
      <c r="C2857" s="2">
        <v>35.86</v>
      </c>
      <c r="D2857" s="2">
        <f t="shared" si="5010"/>
        <v>-5.1676607495163542E-2</v>
      </c>
      <c r="E2857" s="2">
        <f t="shared" si="5011"/>
        <v>-0.16137494019905613</v>
      </c>
      <c r="F2857" s="11">
        <f t="shared" ref="F2857:G2857" si="5086">B2857/B2605-1</f>
        <v>-5.5835419746010695E-2</v>
      </c>
      <c r="G2857" s="11">
        <f t="shared" si="5086"/>
        <v>-0.29214370311883142</v>
      </c>
      <c r="H2857" s="9">
        <f t="shared" si="4997"/>
        <v>-5.7454784543299393E-2</v>
      </c>
      <c r="I2857" s="9">
        <f t="shared" si="4998"/>
        <v>0.23274513135546496</v>
      </c>
      <c r="J2857" s="7">
        <f t="shared" si="4999"/>
        <v>-8.1065040843856573E-2</v>
      </c>
      <c r="K2857" s="7">
        <f t="shared" si="5000"/>
        <v>-0.34040593511790185</v>
      </c>
      <c r="L2857" s="11">
        <f t="shared" ref="L2857:M2857" si="5087">B2857/B2101-1</f>
        <v>0.70317705096798133</v>
      </c>
      <c r="M2857" s="11">
        <f t="shared" si="5087"/>
        <v>1.2958628372408669</v>
      </c>
      <c r="N2857" s="9">
        <f t="shared" si="4978"/>
        <v>0.17749845347956913</v>
      </c>
      <c r="O2857" s="9">
        <f t="shared" si="4979"/>
        <v>0.26929397792197007</v>
      </c>
      <c r="P2857" s="7">
        <f t="shared" si="4980"/>
        <v>0.52762843539589266</v>
      </c>
      <c r="Q2857" s="7">
        <f t="shared" si="4981"/>
        <v>0.85609766268005116</v>
      </c>
    </row>
    <row r="2858" spans="1:17" x14ac:dyDescent="0.3">
      <c r="A2858" s="1">
        <v>44687</v>
      </c>
      <c r="B2858" s="2">
        <v>309.25</v>
      </c>
      <c r="C2858" s="2">
        <v>34.61</v>
      </c>
      <c r="D2858" s="2">
        <f t="shared" si="5010"/>
        <v>-1.2053179267555897E-2</v>
      </c>
      <c r="E2858" s="2">
        <f t="shared" si="5011"/>
        <v>-3.5479810529733959E-2</v>
      </c>
      <c r="F2858" s="11">
        <f t="shared" ref="F2858:G2858" si="5088">B2858/B2606-1</f>
        <v>-7.4655894673847922E-2</v>
      </c>
      <c r="G2858" s="11">
        <f t="shared" si="5088"/>
        <v>-0.33314065510597302</v>
      </c>
      <c r="H2858" s="9">
        <f t="shared" si="4997"/>
        <v>-7.7589604888694472E-2</v>
      </c>
      <c r="I2858" s="9">
        <f t="shared" si="4998"/>
        <v>0.23289369317351408</v>
      </c>
      <c r="J2858" s="7">
        <f t="shared" si="4999"/>
        <v>-9.9413751997589395E-2</v>
      </c>
      <c r="K2858" s="7">
        <f t="shared" si="5000"/>
        <v>-0.37926215758765236</v>
      </c>
      <c r="L2858" s="11">
        <f t="shared" ref="L2858:M2858" si="5089">B2858/B2102-1</f>
        <v>0.68702829352382988</v>
      </c>
      <c r="M2858" s="11">
        <f t="shared" si="5089"/>
        <v>1.235513728935079</v>
      </c>
      <c r="N2858" s="9">
        <f t="shared" si="4978"/>
        <v>0.17432285830838809</v>
      </c>
      <c r="O2858" s="9">
        <f t="shared" si="4979"/>
        <v>0.26938815650833114</v>
      </c>
      <c r="P2858" s="7">
        <f t="shared" si="4980"/>
        <v>0.51302900723946543</v>
      </c>
      <c r="Q2858" s="7">
        <f t="shared" si="4981"/>
        <v>0.80256564805546482</v>
      </c>
    </row>
    <row r="2859" spans="1:17" x14ac:dyDescent="0.3">
      <c r="A2859" s="1">
        <v>44690</v>
      </c>
      <c r="B2859" s="2">
        <v>297.14999999999998</v>
      </c>
      <c r="C2859" s="2">
        <v>30.52</v>
      </c>
      <c r="D2859" s="2">
        <f t="shared" si="5010"/>
        <v>-3.9912949459927773E-2</v>
      </c>
      <c r="E2859" s="2">
        <f t="shared" si="5011"/>
        <v>-0.12576045123099661</v>
      </c>
      <c r="F2859" s="11">
        <f t="shared" ref="F2859:G2859" si="5090">B2859/B2607-1</f>
        <v>-8.782539292730851E-2</v>
      </c>
      <c r="G2859" s="11">
        <f t="shared" si="5090"/>
        <v>-0.36416666666666664</v>
      </c>
      <c r="H2859" s="9">
        <f t="shared" si="4997"/>
        <v>-9.1923852109432214E-2</v>
      </c>
      <c r="I2859" s="9">
        <f t="shared" si="4998"/>
        <v>0.23487997699500593</v>
      </c>
      <c r="J2859" s="7">
        <f t="shared" si="4999"/>
        <v>-0.11264322763417567</v>
      </c>
      <c r="K2859" s="7">
        <f t="shared" si="5000"/>
        <v>-0.40787070989634511</v>
      </c>
      <c r="L2859" s="11">
        <f t="shared" ref="L2859:M2859" si="5091">B2859/B2103-1</f>
        <v>0.62979360335491208</v>
      </c>
      <c r="M2859" s="11">
        <f t="shared" si="5091"/>
        <v>1.0030189669882521</v>
      </c>
      <c r="N2859" s="9">
        <f t="shared" si="4978"/>
        <v>0.16281779436418958</v>
      </c>
      <c r="O2859" s="9">
        <f t="shared" si="4979"/>
        <v>0.2703824580314475</v>
      </c>
      <c r="P2859" s="7">
        <f t="shared" si="4980"/>
        <v>0.46052122097120329</v>
      </c>
      <c r="Q2859" s="7">
        <f t="shared" si="4981"/>
        <v>0.61352311035441165</v>
      </c>
    </row>
    <row r="2860" spans="1:17" x14ac:dyDescent="0.3">
      <c r="A2860" s="1">
        <v>44691</v>
      </c>
      <c r="B2860" s="2">
        <v>300.76</v>
      </c>
      <c r="C2860" s="2">
        <v>31.57</v>
      </c>
      <c r="D2860" s="2">
        <f t="shared" si="5010"/>
        <v>1.2075542697156534E-2</v>
      </c>
      <c r="E2860" s="2">
        <f t="shared" si="5011"/>
        <v>3.3825096153644096E-2</v>
      </c>
      <c r="F2860" s="11">
        <f t="shared" ref="F2860:G2860" si="5092">B2860/B2608-1</f>
        <v>-7.5466478128554337E-2</v>
      </c>
      <c r="G2860" s="11">
        <f t="shared" si="5092"/>
        <v>-0.33898659966499156</v>
      </c>
      <c r="H2860" s="9">
        <f t="shared" si="4997"/>
        <v>-7.8465969351583578E-2</v>
      </c>
      <c r="I2860" s="9">
        <f t="shared" si="4998"/>
        <v>0.23520546551714056</v>
      </c>
      <c r="J2860" s="7">
        <f t="shared" si="4999"/>
        <v>-0.1006893691270444</v>
      </c>
      <c r="K2860" s="7">
        <f t="shared" si="5000"/>
        <v>-0.38389948656314454</v>
      </c>
      <c r="L2860" s="11">
        <f t="shared" ref="L2860:M2860" si="5093">B2860/B2104-1</f>
        <v>0.64754320172050917</v>
      </c>
      <c r="M2860" s="11">
        <f t="shared" si="5093"/>
        <v>1.0661670866193265</v>
      </c>
      <c r="N2860" s="9">
        <f t="shared" si="4978"/>
        <v>0.16642840321427771</v>
      </c>
      <c r="O2860" s="9">
        <f t="shared" si="4979"/>
        <v>0.27046265336839087</v>
      </c>
      <c r="P2860" s="7">
        <f t="shared" si="4980"/>
        <v>0.47633127099938166</v>
      </c>
      <c r="Q2860" s="7">
        <f t="shared" si="4981"/>
        <v>0.66584082543350109</v>
      </c>
    </row>
    <row r="2861" spans="1:17" x14ac:dyDescent="0.3">
      <c r="A2861" s="1">
        <v>44692</v>
      </c>
      <c r="B2861" s="2">
        <v>291.83999999999997</v>
      </c>
      <c r="C2861" s="2">
        <v>28.76</v>
      </c>
      <c r="D2861" s="2">
        <f t="shared" si="5010"/>
        <v>-3.0106897623859652E-2</v>
      </c>
      <c r="E2861" s="2">
        <f t="shared" si="5011"/>
        <v>-9.3221769717054273E-2</v>
      </c>
      <c r="F2861" s="11">
        <f t="shared" ref="F2861:G2861" si="5094">B2861/B2609-1</f>
        <v>-7.9049512449114845E-2</v>
      </c>
      <c r="G2861" s="11">
        <f t="shared" si="5094"/>
        <v>-0.3482152974504249</v>
      </c>
      <c r="H2861" s="9">
        <f t="shared" si="4997"/>
        <v>-8.2349003617212466E-2</v>
      </c>
      <c r="I2861" s="9">
        <f t="shared" si="4998"/>
        <v>0.23566473496865514</v>
      </c>
      <c r="J2861" s="7">
        <f t="shared" si="4999"/>
        <v>-0.1042715107068557</v>
      </c>
      <c r="K2861" s="7">
        <f t="shared" si="5000"/>
        <v>-0.39162719191546613</v>
      </c>
      <c r="L2861" s="11">
        <f t="shared" ref="L2861:M2861" si="5095">B2861/B2105-1</f>
        <v>0.65615303071918718</v>
      </c>
      <c r="M2861" s="11">
        <f t="shared" si="5095"/>
        <v>1.099270072992701</v>
      </c>
      <c r="N2861" s="9">
        <f t="shared" si="4978"/>
        <v>0.1681658205160404</v>
      </c>
      <c r="O2861" s="9">
        <f t="shared" si="4979"/>
        <v>0.27024815939521468</v>
      </c>
      <c r="P2861" s="7">
        <f t="shared" si="4980"/>
        <v>0.48430457078240585</v>
      </c>
      <c r="Q2861" s="7">
        <f t="shared" si="4981"/>
        <v>0.69474531224774938</v>
      </c>
    </row>
    <row r="2862" spans="1:17" x14ac:dyDescent="0.3">
      <c r="A2862" s="1">
        <v>44693</v>
      </c>
      <c r="B2862" s="2">
        <v>291.14999999999998</v>
      </c>
      <c r="C2862" s="2">
        <v>28.53</v>
      </c>
      <c r="D2862" s="2">
        <f t="shared" si="5010"/>
        <v>-2.3671086028376259E-3</v>
      </c>
      <c r="E2862" s="2">
        <f t="shared" si="5011"/>
        <v>-8.0293676274373147E-3</v>
      </c>
      <c r="F2862" s="11">
        <f t="shared" ref="F2862:G2862" si="5096">B2862/B2610-1</f>
        <v>-8.8275818876432655E-2</v>
      </c>
      <c r="G2862" s="11">
        <f t="shared" si="5096"/>
        <v>-0.3667739429586061</v>
      </c>
      <c r="H2862" s="9">
        <f t="shared" si="4997"/>
        <v>-9.2417767628424921E-2</v>
      </c>
      <c r="I2862" s="9">
        <f t="shared" si="4998"/>
        <v>0.23553592536272652</v>
      </c>
      <c r="J2862" s="7">
        <f t="shared" si="4999"/>
        <v>-0.11321822573129336</v>
      </c>
      <c r="K2862" s="7">
        <f t="shared" si="5000"/>
        <v>-0.40956786471828632</v>
      </c>
      <c r="L2862" s="11">
        <f t="shared" ref="L2862:M2862" si="5097">B2862/B2106-1</f>
        <v>0.63429969289872501</v>
      </c>
      <c r="M2862" s="11">
        <f t="shared" si="5097"/>
        <v>1.0191225698695674</v>
      </c>
      <c r="N2862" s="9">
        <f t="shared" si="4978"/>
        <v>0.16373813006896004</v>
      </c>
      <c r="O2862" s="9">
        <f t="shared" si="4979"/>
        <v>0.27018891094115322</v>
      </c>
      <c r="P2862" s="7">
        <f t="shared" si="4980"/>
        <v>0.46478916701698281</v>
      </c>
      <c r="Q2862" s="7">
        <f t="shared" si="4981"/>
        <v>0.62924306242411321</v>
      </c>
    </row>
    <row r="2863" spans="1:17" x14ac:dyDescent="0.3">
      <c r="A2863" s="1">
        <v>44694</v>
      </c>
      <c r="B2863" s="2">
        <v>301.94</v>
      </c>
      <c r="C2863" s="2">
        <v>31.63</v>
      </c>
      <c r="D2863" s="2">
        <f t="shared" si="5010"/>
        <v>3.6389723856461199E-2</v>
      </c>
      <c r="E2863" s="2">
        <f t="shared" si="5011"/>
        <v>0.10314987209214876</v>
      </c>
      <c r="F2863" s="11">
        <f t="shared" ref="F2863:G2863" si="5098">B2863/B2611-1</f>
        <v>-7.4910383283801507E-2</v>
      </c>
      <c r="G2863" s="11">
        <f t="shared" si="5098"/>
        <v>-0.34083567781598423</v>
      </c>
      <c r="H2863" s="9">
        <f t="shared" si="4997"/>
        <v>-7.7864663226128311E-2</v>
      </c>
      <c r="I2863" s="9">
        <f t="shared" si="4998"/>
        <v>0.23734864665838815</v>
      </c>
      <c r="J2863" s="7">
        <f t="shared" si="4999"/>
        <v>-0.10060400107622502</v>
      </c>
      <c r="K2863" s="7">
        <f t="shared" si="5000"/>
        <v>-0.38559361195615283</v>
      </c>
      <c r="L2863" s="11">
        <f t="shared" ref="L2863:M2863" si="5099">B2863/B2107-1</f>
        <v>0.6712617046160898</v>
      </c>
      <c r="M2863" s="11">
        <f t="shared" si="5099"/>
        <v>1.1491859864648166</v>
      </c>
      <c r="N2863" s="9">
        <f t="shared" si="4978"/>
        <v>0.17119295097316403</v>
      </c>
      <c r="O2863" s="9">
        <f t="shared" si="4979"/>
        <v>0.27086523243091276</v>
      </c>
      <c r="P2863" s="7">
        <f t="shared" si="4980"/>
        <v>0.49709549109499473</v>
      </c>
      <c r="Q2863" s="7">
        <f t="shared" si="4981"/>
        <v>0.73371916591804465</v>
      </c>
    </row>
    <row r="2864" spans="1:17" x14ac:dyDescent="0.3">
      <c r="A2864" s="1">
        <v>44697</v>
      </c>
      <c r="B2864" s="2">
        <v>298.44</v>
      </c>
      <c r="C2864" s="2">
        <v>30.65</v>
      </c>
      <c r="D2864" s="2">
        <f t="shared" si="5010"/>
        <v>-1.1659414536276379E-2</v>
      </c>
      <c r="E2864" s="2">
        <f t="shared" si="5011"/>
        <v>-3.1473374935337133E-2</v>
      </c>
      <c r="F2864" s="11">
        <f t="shared" ref="F2864:G2864" si="5100">B2864/B2612-1</f>
        <v>-8.0053019327394392E-2</v>
      </c>
      <c r="G2864" s="11">
        <f t="shared" si="5100"/>
        <v>-0.35029146793852672</v>
      </c>
      <c r="H2864" s="9">
        <f t="shared" si="4997"/>
        <v>-8.3439240303394432E-2</v>
      </c>
      <c r="I2864" s="9">
        <f t="shared" si="4998"/>
        <v>0.2375494233057345</v>
      </c>
      <c r="J2864" s="7">
        <f t="shared" si="4999"/>
        <v>-0.10564644317814165</v>
      </c>
      <c r="K2864" s="7">
        <f t="shared" si="5000"/>
        <v>-0.39604253107769727</v>
      </c>
      <c r="L2864" s="11">
        <f t="shared" ref="L2864:M2864" si="5101">B2864/B2108-1</f>
        <v>0.63545256069653067</v>
      </c>
      <c r="M2864" s="11">
        <f t="shared" si="5101"/>
        <v>1.0195031956249587</v>
      </c>
      <c r="N2864" s="9">
        <f t="shared" si="4978"/>
        <v>0.1639731871938154</v>
      </c>
      <c r="O2864" s="9">
        <f t="shared" si="4979"/>
        <v>0.27090507206762043</v>
      </c>
      <c r="P2864" s="7">
        <f t="shared" si="4980"/>
        <v>0.46497067393007674</v>
      </c>
      <c r="Q2864" s="7">
        <f t="shared" si="4981"/>
        <v>0.62417444163830837</v>
      </c>
    </row>
    <row r="2865" spans="1:17" x14ac:dyDescent="0.3">
      <c r="A2865" s="1">
        <v>44698</v>
      </c>
      <c r="B2865" s="2">
        <v>306.17</v>
      </c>
      <c r="C2865" s="2">
        <v>32.96</v>
      </c>
      <c r="D2865" s="2">
        <f t="shared" si="5010"/>
        <v>2.557159564076724E-2</v>
      </c>
      <c r="E2865" s="2">
        <f t="shared" si="5011"/>
        <v>7.2662042659050685E-2</v>
      </c>
      <c r="F2865" s="11">
        <f t="shared" ref="F2865:G2865" si="5102">B2865/B2613-1</f>
        <v>-4.9810688349574805E-2</v>
      </c>
      <c r="G2865" s="11">
        <f t="shared" si="5102"/>
        <v>-0.28634838150914799</v>
      </c>
      <c r="H2865" s="9">
        <f t="shared" si="4997"/>
        <v>-5.109403881875834E-2</v>
      </c>
      <c r="I2865" s="9">
        <f t="shared" si="4998"/>
        <v>0.23886192907494486</v>
      </c>
      <c r="J2865" s="7">
        <f t="shared" si="4999"/>
        <v>-7.6534233562762677E-2</v>
      </c>
      <c r="K2865" s="7">
        <f t="shared" si="5000"/>
        <v>-0.33636946773633836</v>
      </c>
      <c r="L2865" s="11">
        <f t="shared" ref="L2865:M2865" si="5103">B2865/B2109-1</f>
        <v>0.69513765622871881</v>
      </c>
      <c r="M2865" s="11">
        <f t="shared" si="5103"/>
        <v>1.2414602134011572</v>
      </c>
      <c r="N2865" s="9">
        <f t="shared" si="4978"/>
        <v>0.1759213168830317</v>
      </c>
      <c r="O2865" s="9">
        <f t="shared" si="4979"/>
        <v>0.27121252672833279</v>
      </c>
      <c r="P2865" s="7">
        <f t="shared" si="4980"/>
        <v>0.51805452707494681</v>
      </c>
      <c r="Q2865" s="7">
        <f t="shared" si="4981"/>
        <v>0.8044984463489584</v>
      </c>
    </row>
    <row r="2866" spans="1:17" x14ac:dyDescent="0.3">
      <c r="A2866" s="1">
        <v>44699</v>
      </c>
      <c r="B2866" s="2">
        <v>291.14</v>
      </c>
      <c r="C2866" s="2">
        <v>28.15</v>
      </c>
      <c r="D2866" s="2">
        <f t="shared" si="5010"/>
        <v>-5.0336252107566065E-2</v>
      </c>
      <c r="E2866" s="2">
        <f t="shared" si="5011"/>
        <v>-0.15774735045557159</v>
      </c>
      <c r="F2866" s="11">
        <f t="shared" ref="F2866:G2866" si="5104">B2866/B2614-1</f>
        <v>-9.7492172726990844E-2</v>
      </c>
      <c r="G2866" s="11">
        <f t="shared" si="5104"/>
        <v>-0.39273001833674903</v>
      </c>
      <c r="H2866" s="9">
        <f t="shared" si="4997"/>
        <v>-0.10257791593402835</v>
      </c>
      <c r="I2866" s="9">
        <f t="shared" si="4998"/>
        <v>0.24404107655298249</v>
      </c>
      <c r="J2866" s="7">
        <f t="shared" si="4999"/>
        <v>-0.12397087375170579</v>
      </c>
      <c r="K2866" s="7">
        <f t="shared" si="5000"/>
        <v>-0.43770910683652997</v>
      </c>
      <c r="L2866" s="11">
        <f t="shared" ref="L2866:M2866" si="5105">B2866/B2110-1</f>
        <v>0.63960184155321209</v>
      </c>
      <c r="M2866" s="11">
        <f t="shared" si="5105"/>
        <v>1.0154073055830004</v>
      </c>
      <c r="N2866" s="9">
        <f t="shared" si="4978"/>
        <v>0.16481781093988615</v>
      </c>
      <c r="O2866" s="9">
        <f t="shared" si="4979"/>
        <v>0.27261548444349804</v>
      </c>
      <c r="P2866" s="7">
        <f t="shared" si="4980"/>
        <v>0.46664081986589423</v>
      </c>
      <c r="Q2866" s="7">
        <f t="shared" si="4981"/>
        <v>0.61615693175925212</v>
      </c>
    </row>
    <row r="2867" spans="1:17" x14ac:dyDescent="0.3">
      <c r="A2867" s="1">
        <v>44700</v>
      </c>
      <c r="B2867" s="2">
        <v>289.58</v>
      </c>
      <c r="C2867" s="2">
        <v>27.58</v>
      </c>
      <c r="D2867" s="2">
        <f t="shared" si="5010"/>
        <v>-5.3726537832391721E-3</v>
      </c>
      <c r="E2867" s="2">
        <f t="shared" si="5011"/>
        <v>-2.0456482220543609E-2</v>
      </c>
      <c r="F2867" s="11">
        <f t="shared" ref="F2867:G2867" si="5106">B2867/B2615-1</f>
        <v>-0.11936258857160231</v>
      </c>
      <c r="G2867" s="11">
        <f t="shared" si="5106"/>
        <v>-0.43754461099214847</v>
      </c>
      <c r="H2867" s="9">
        <f t="shared" si="4997"/>
        <v>-0.12710930254246472</v>
      </c>
      <c r="I2867" s="9">
        <f t="shared" si="4998"/>
        <v>0.24330124558045085</v>
      </c>
      <c r="J2867" s="7">
        <f t="shared" si="4999"/>
        <v>-0.14504551945643596</v>
      </c>
      <c r="K2867" s="7">
        <f t="shared" si="5000"/>
        <v>-0.47675613372338066</v>
      </c>
      <c r="L2867" s="11">
        <f t="shared" ref="L2867:M2867" si="5107">B2867/B2111-1</f>
        <v>0.61395498671850701</v>
      </c>
      <c r="M2867" s="11">
        <f t="shared" si="5107"/>
        <v>0.91696843744135448</v>
      </c>
      <c r="N2867" s="9">
        <f t="shared" si="4978"/>
        <v>0.15956256006300712</v>
      </c>
      <c r="O2867" s="9">
        <f t="shared" si="4979"/>
        <v>0.27257949912545953</v>
      </c>
      <c r="P2867" s="7">
        <f t="shared" si="4980"/>
        <v>0.44374192929521827</v>
      </c>
      <c r="Q2867" s="7">
        <f t="shared" si="4981"/>
        <v>0.54190500075189041</v>
      </c>
    </row>
    <row r="2868" spans="1:17" x14ac:dyDescent="0.3">
      <c r="A2868" s="1">
        <v>44701</v>
      </c>
      <c r="B2868" s="2">
        <v>288.68</v>
      </c>
      <c r="C2868" s="2">
        <v>27.34</v>
      </c>
      <c r="D2868" s="2">
        <f t="shared" si="5010"/>
        <v>-3.1127891492030257E-3</v>
      </c>
      <c r="E2868" s="2">
        <f t="shared" si="5011"/>
        <v>-8.7400410693521495E-3</v>
      </c>
      <c r="F2868" s="11">
        <f t="shared" ref="F2868:G2868" si="5108">B2868/B2616-1</f>
        <v>-0.11721354087030977</v>
      </c>
      <c r="G2868" s="11">
        <f t="shared" si="5108"/>
        <v>-0.43307413167444275</v>
      </c>
      <c r="H2868" s="9">
        <f t="shared" si="4997"/>
        <v>-0.12467194326534438</v>
      </c>
      <c r="I2868" s="9">
        <f t="shared" si="4998"/>
        <v>0.24326285506259551</v>
      </c>
      <c r="J2868" s="7">
        <f t="shared" si="4999"/>
        <v>-0.14295114207225201</v>
      </c>
      <c r="K2868" s="7">
        <f t="shared" si="5000"/>
        <v>-0.4728718044637048</v>
      </c>
      <c r="L2868" s="11">
        <f t="shared" ref="L2868:M2868" si="5109">B2868/B2112-1</f>
        <v>0.616138544075717</v>
      </c>
      <c r="M2868" s="11">
        <f t="shared" si="5109"/>
        <v>0.92536567158923666</v>
      </c>
      <c r="N2868" s="9">
        <f t="shared" si="4978"/>
        <v>0.16001322971472842</v>
      </c>
      <c r="O2868" s="9">
        <f t="shared" si="4979"/>
        <v>0.27257218646553183</v>
      </c>
      <c r="P2868" s="7">
        <f t="shared" si="4980"/>
        <v>0.44570384637674421</v>
      </c>
      <c r="Q2868" s="7">
        <f t="shared" si="4981"/>
        <v>0.54825503078243787</v>
      </c>
    </row>
    <row r="2869" spans="1:17" x14ac:dyDescent="0.3">
      <c r="A2869" s="1">
        <v>44704</v>
      </c>
      <c r="B2869" s="2">
        <v>293.48</v>
      </c>
      <c r="C2869" s="2">
        <v>28.69</v>
      </c>
      <c r="D2869" s="2">
        <f t="shared" si="5010"/>
        <v>1.6490685641720963E-2</v>
      </c>
      <c r="E2869" s="2">
        <f t="shared" si="5011"/>
        <v>4.8197798697469964E-2</v>
      </c>
      <c r="F2869" s="11">
        <f t="shared" ref="F2869:G2869" si="5110">B2869/B2617-1</f>
        <v>-0.11737992842320522</v>
      </c>
      <c r="G2869" s="11">
        <f t="shared" si="5110"/>
        <v>-0.43345181674565558</v>
      </c>
      <c r="H2869" s="9">
        <f t="shared" si="4997"/>
        <v>-0.1248604409858344</v>
      </c>
      <c r="I2869" s="9">
        <f t="shared" si="4998"/>
        <v>0.24324961984879254</v>
      </c>
      <c r="J2869" s="7">
        <f t="shared" si="4999"/>
        <v>-0.14310991980863774</v>
      </c>
      <c r="K2869" s="7">
        <f t="shared" si="5000"/>
        <v>-0.47315454196771811</v>
      </c>
      <c r="L2869" s="11">
        <f t="shared" ref="L2869:M2869" si="5111">B2869/B2113-1</f>
        <v>0.66854283927454672</v>
      </c>
      <c r="M2869" s="11">
        <f t="shared" si="5111"/>
        <v>1.1204573506478153</v>
      </c>
      <c r="N2869" s="9">
        <f t="shared" si="4978"/>
        <v>0.17065023140051983</v>
      </c>
      <c r="O2869" s="9">
        <f t="shared" si="4979"/>
        <v>0.27256746854691505</v>
      </c>
      <c r="P2869" s="7">
        <f t="shared" si="4980"/>
        <v>0.49258744896042139</v>
      </c>
      <c r="Q2869" s="7">
        <f t="shared" si="4981"/>
        <v>0.70385996747546287</v>
      </c>
    </row>
    <row r="2870" spans="1:17" x14ac:dyDescent="0.3">
      <c r="A2870" s="1">
        <v>44705</v>
      </c>
      <c r="B2870" s="2">
        <v>287.24</v>
      </c>
      <c r="C2870" s="2">
        <v>26.9</v>
      </c>
      <c r="D2870" s="2">
        <f t="shared" si="5010"/>
        <v>-2.1491390603676712E-2</v>
      </c>
      <c r="E2870" s="2">
        <f t="shared" si="5011"/>
        <v>-6.4422343385480058E-2</v>
      </c>
      <c r="F2870" s="11">
        <f t="shared" ref="F2870:G2870" si="5112">B2870/B2618-1</f>
        <v>-0.13733970027329789</v>
      </c>
      <c r="G2870" s="11">
        <f t="shared" si="5112"/>
        <v>-0.47135698142871185</v>
      </c>
      <c r="H2870" s="9">
        <f t="shared" si="4997"/>
        <v>-0.14773429258987955</v>
      </c>
      <c r="I2870" s="9">
        <f t="shared" si="4998"/>
        <v>0.24414258745264072</v>
      </c>
      <c r="J2870" s="7">
        <f t="shared" si="4999"/>
        <v>-0.16267006123571059</v>
      </c>
      <c r="K2870" s="7">
        <f t="shared" si="5000"/>
        <v>-0.50905741424102469</v>
      </c>
      <c r="L2870" s="11">
        <f t="shared" ref="L2870:M2870" si="5113">B2870/B2114-1</f>
        <v>0.63389100870756288</v>
      </c>
      <c r="M2870" s="11">
        <f t="shared" si="5113"/>
        <v>0.99110295260582815</v>
      </c>
      <c r="N2870" s="9">
        <f t="shared" si="4978"/>
        <v>0.1636547640252565</v>
      </c>
      <c r="O2870" s="9">
        <f t="shared" si="4979"/>
        <v>0.27286659762450444</v>
      </c>
      <c r="P2870" s="7">
        <f t="shared" si="4980"/>
        <v>0.46123215550349927</v>
      </c>
      <c r="Q2870" s="7">
        <f t="shared" si="4981"/>
        <v>0.59637342127239923</v>
      </c>
    </row>
    <row r="2871" spans="1:17" x14ac:dyDescent="0.3">
      <c r="A2871" s="1">
        <v>44706</v>
      </c>
      <c r="B2871" s="2">
        <v>291.26</v>
      </c>
      <c r="C2871" s="2">
        <v>27.98</v>
      </c>
      <c r="D2871" s="2">
        <f t="shared" si="5010"/>
        <v>1.389823581231738E-2</v>
      </c>
      <c r="E2871" s="2">
        <f t="shared" si="5011"/>
        <v>3.9363682629541694E-2</v>
      </c>
      <c r="F2871" s="11">
        <f t="shared" ref="F2871:G2871" si="5114">B2871/B2619-1</f>
        <v>-0.12830335498159395</v>
      </c>
      <c r="G2871" s="11">
        <f t="shared" si="5114"/>
        <v>-0.45564202334630344</v>
      </c>
      <c r="H2871" s="9">
        <f t="shared" si="4997"/>
        <v>-0.13731379975208979</v>
      </c>
      <c r="I2871" s="9">
        <f t="shared" si="4998"/>
        <v>0.24453722894567209</v>
      </c>
      <c r="J2871" s="7">
        <f t="shared" si="4999"/>
        <v>-0.15398063360858438</v>
      </c>
      <c r="K2871" s="7">
        <f t="shared" si="5000"/>
        <v>-0.49390680802461362</v>
      </c>
      <c r="L2871" s="11">
        <f t="shared" ref="L2871:M2871" si="5115">B2871/B2115-1</f>
        <v>0.66301149765245082</v>
      </c>
      <c r="M2871" s="11">
        <f t="shared" si="5115"/>
        <v>1.0934965432616046</v>
      </c>
      <c r="N2871" s="9">
        <f t="shared" ref="N2871:N2934" si="5116">AVERAGE($D2116:$D2871)*252</f>
        <v>0.16954337132957475</v>
      </c>
      <c r="O2871" s="9">
        <f t="shared" ref="O2871:O2934" si="5117">_xlfn.STDEV.P($D2116:$D2871)*SQRT(252)</f>
        <v>0.27296162644811311</v>
      </c>
      <c r="P2871" s="7">
        <f t="shared" ref="P2871:P2934" si="5118">EXP(N2871-O2871*O2871/2)^3-1</f>
        <v>0.48715967109419767</v>
      </c>
      <c r="Q2871" s="7">
        <f t="shared" ref="Q2871:Q2934" si="5119">EXP(3*N2871-9*O2871*O2871/2)^3-1</f>
        <v>0.68208092630926309</v>
      </c>
    </row>
    <row r="2872" spans="1:17" x14ac:dyDescent="0.3">
      <c r="A2872" s="1">
        <v>44707</v>
      </c>
      <c r="B2872" s="2">
        <v>299.33</v>
      </c>
      <c r="C2872" s="2">
        <v>30.32</v>
      </c>
      <c r="D2872" s="2">
        <f t="shared" si="5010"/>
        <v>2.7330304660190478E-2</v>
      </c>
      <c r="E2872" s="2">
        <f t="shared" si="5011"/>
        <v>8.0317591536835736E-2</v>
      </c>
      <c r="F2872" s="11">
        <f t="shared" ref="F2872:G2872" si="5120">B2872/B2620-1</f>
        <v>-0.10078707041576551</v>
      </c>
      <c r="G2872" s="11">
        <f t="shared" si="5120"/>
        <v>-0.40314960629921259</v>
      </c>
      <c r="H2872" s="9">
        <f t="shared" si="4997"/>
        <v>-0.10623542096005972</v>
      </c>
      <c r="I2872" s="9">
        <f t="shared" si="4998"/>
        <v>0.24609223881286718</v>
      </c>
      <c r="J2872" s="7">
        <f t="shared" si="4999"/>
        <v>-0.1276077392942131</v>
      </c>
      <c r="K2872" s="7">
        <f t="shared" si="5000"/>
        <v>-0.44635551269873575</v>
      </c>
      <c r="L2872" s="11">
        <f t="shared" ref="L2872:M2872" si="5121">B2872/B2116-1</f>
        <v>0.7232644442064855</v>
      </c>
      <c r="M2872" s="11">
        <f t="shared" si="5121"/>
        <v>1.3268842620661072</v>
      </c>
      <c r="N2872" s="9">
        <f t="shared" si="5116"/>
        <v>0.18140680823498814</v>
      </c>
      <c r="O2872" s="9">
        <f t="shared" si="5117"/>
        <v>0.27334550859677115</v>
      </c>
      <c r="P2872" s="7">
        <f t="shared" si="5118"/>
        <v>0.5405565913767798</v>
      </c>
      <c r="Q2872" s="7">
        <f t="shared" si="5119"/>
        <v>0.86632530246392325</v>
      </c>
    </row>
    <row r="2873" spans="1:17" x14ac:dyDescent="0.3">
      <c r="A2873" s="1">
        <v>44708</v>
      </c>
      <c r="B2873" s="2">
        <v>309.10000000000002</v>
      </c>
      <c r="C2873" s="2">
        <v>33.29</v>
      </c>
      <c r="D2873" s="2">
        <f t="shared" si="5010"/>
        <v>3.2118205423445997E-2</v>
      </c>
      <c r="E2873" s="2">
        <f t="shared" si="5011"/>
        <v>9.3449490812762645E-2</v>
      </c>
      <c r="F2873" s="11">
        <f t="shared" ref="F2873:G2873" si="5122">B2873/B2621-1</f>
        <v>-7.435690114694693E-2</v>
      </c>
      <c r="G2873" s="11">
        <f t="shared" si="5122"/>
        <v>-0.35100887026025929</v>
      </c>
      <c r="H2873" s="9">
        <f t="shared" si="4997"/>
        <v>-7.7266541035172012E-2</v>
      </c>
      <c r="I2873" s="9">
        <f t="shared" si="4998"/>
        <v>0.24820182412835456</v>
      </c>
      <c r="J2873" s="7">
        <f t="shared" si="4999"/>
        <v>-0.10243399108401907</v>
      </c>
      <c r="K2873" s="7">
        <f t="shared" si="5000"/>
        <v>-0.39891461191504529</v>
      </c>
      <c r="L2873" s="11">
        <f t="shared" ref="L2873:M2873" si="5123">B2873/B2117-1</f>
        <v>0.77206162256864674</v>
      </c>
      <c r="M2873" s="11">
        <f t="shared" si="5123"/>
        <v>1.5248005339319843</v>
      </c>
      <c r="N2873" s="9">
        <f t="shared" si="5116"/>
        <v>0.19071454243138941</v>
      </c>
      <c r="O2873" s="9">
        <f t="shared" si="5117"/>
        <v>0.27393797891053934</v>
      </c>
      <c r="P2873" s="7">
        <f t="shared" si="5118"/>
        <v>0.58340976819033097</v>
      </c>
      <c r="Q2873" s="7">
        <f t="shared" si="5119"/>
        <v>1.0205376956818504</v>
      </c>
    </row>
    <row r="2874" spans="1:17" x14ac:dyDescent="0.3">
      <c r="A2874" s="1">
        <v>44712</v>
      </c>
      <c r="B2874" s="2">
        <v>308.27999999999997</v>
      </c>
      <c r="C2874" s="2">
        <v>33.049999999999997</v>
      </c>
      <c r="D2874" s="2">
        <f t="shared" si="5010"/>
        <v>-2.6563882282782435E-3</v>
      </c>
      <c r="E2874" s="2">
        <f t="shared" si="5011"/>
        <v>-7.2354852892383952E-3</v>
      </c>
      <c r="F2874" s="11">
        <f t="shared" ref="F2874:G2874" si="5124">B2874/B2622-1</f>
        <v>-7.3733549666486486E-2</v>
      </c>
      <c r="G2874" s="11">
        <f t="shared" si="5124"/>
        <v>-0.34934540801259972</v>
      </c>
      <c r="H2874" s="9">
        <f t="shared" si="4997"/>
        <v>-7.6593342385404342E-2</v>
      </c>
      <c r="I2874" s="9">
        <f t="shared" si="4998"/>
        <v>0.24819453413632561</v>
      </c>
      <c r="J2874" s="7">
        <f t="shared" si="4999"/>
        <v>-0.10182792230861204</v>
      </c>
      <c r="K2874" s="7">
        <f t="shared" si="5000"/>
        <v>-0.3976896275288736</v>
      </c>
      <c r="L2874" s="11">
        <f t="shared" ref="L2874:M2874" si="5125">B2874/B2118-1</f>
        <v>0.79601262825020425</v>
      </c>
      <c r="M2874" s="11">
        <f t="shared" si="5125"/>
        <v>1.6333612206684993</v>
      </c>
      <c r="N2874" s="9">
        <f t="shared" si="5116"/>
        <v>0.1951896670583336</v>
      </c>
      <c r="O2874" s="9">
        <f t="shared" si="5117"/>
        <v>0.27377236470880906</v>
      </c>
      <c r="P2874" s="7">
        <f t="shared" si="5118"/>
        <v>0.60502934460465907</v>
      </c>
      <c r="Q2874" s="7">
        <f t="shared" si="5119"/>
        <v>1.1061557153026476</v>
      </c>
    </row>
    <row r="2875" spans="1:17" x14ac:dyDescent="0.3">
      <c r="A2875" s="1">
        <v>44713</v>
      </c>
      <c r="B2875" s="2">
        <v>306</v>
      </c>
      <c r="C2875" s="2">
        <v>32.28</v>
      </c>
      <c r="D2875" s="2">
        <f t="shared" si="5010"/>
        <v>-7.423358957411713E-3</v>
      </c>
      <c r="E2875" s="2">
        <f t="shared" si="5011"/>
        <v>-2.3573722895947138E-2</v>
      </c>
      <c r="F2875" s="11">
        <f t="shared" ref="F2875:G2875" si="5126">B2875/B2623-1</f>
        <v>-8.2376225747443632E-2</v>
      </c>
      <c r="G2875" s="11">
        <f t="shared" si="5126"/>
        <v>-0.36780258519388953</v>
      </c>
      <c r="H2875" s="9">
        <f t="shared" si="4997"/>
        <v>-8.5967804334612014E-2</v>
      </c>
      <c r="I2875" s="9">
        <f t="shared" si="4998"/>
        <v>0.24828568004589649</v>
      </c>
      <c r="J2875" s="7">
        <f t="shared" si="4999"/>
        <v>-0.11022859164627608</v>
      </c>
      <c r="K2875" s="7">
        <f t="shared" si="5000"/>
        <v>-0.41451189851596237</v>
      </c>
      <c r="L2875" s="11">
        <f t="shared" ref="L2875:M2875" si="5127">B2875/B2119-1</f>
        <v>0.82286407688912155</v>
      </c>
      <c r="M2875" s="11">
        <f t="shared" si="5127"/>
        <v>1.7476315722274713</v>
      </c>
      <c r="N2875" s="9">
        <f t="shared" si="5116"/>
        <v>0.20013631093004455</v>
      </c>
      <c r="O2875" s="9">
        <f t="shared" si="5117"/>
        <v>0.27348985050365754</v>
      </c>
      <c r="P2875" s="7">
        <f t="shared" si="5118"/>
        <v>0.62940331811836181</v>
      </c>
      <c r="Q2875" s="7">
        <f t="shared" si="5119"/>
        <v>1.2066408259892714</v>
      </c>
    </row>
    <row r="2876" spans="1:17" x14ac:dyDescent="0.3">
      <c r="A2876" s="1">
        <v>44714</v>
      </c>
      <c r="B2876" s="2">
        <v>314.38</v>
      </c>
      <c r="C2876" s="2">
        <v>34.9</v>
      </c>
      <c r="D2876" s="2">
        <f t="shared" si="5010"/>
        <v>2.7017343347711154E-2</v>
      </c>
      <c r="E2876" s="2">
        <f t="shared" si="5011"/>
        <v>7.8038985806633349E-2</v>
      </c>
      <c r="F2876" s="11">
        <f t="shared" ref="F2876:G2876" si="5128">B2876/B2624-1</f>
        <v>-4.7333333333333338E-2</v>
      </c>
      <c r="G2876" s="11">
        <f t="shared" si="5128"/>
        <v>-0.29430795672833887</v>
      </c>
      <c r="H2876" s="9">
        <f t="shared" si="4997"/>
        <v>-4.8490209160432826E-2</v>
      </c>
      <c r="I2876" s="9">
        <f t="shared" si="4998"/>
        <v>0.24957222515278124</v>
      </c>
      <c r="J2876" s="7">
        <f t="shared" si="4999"/>
        <v>-7.6545137361823112E-2</v>
      </c>
      <c r="K2876" s="7">
        <f t="shared" si="5000"/>
        <v>-0.34672621013190408</v>
      </c>
      <c r="L2876" s="11">
        <f t="shared" ref="L2876:M2876" si="5129">B2876/B2120-1</f>
        <v>0.82149805729277103</v>
      </c>
      <c r="M2876" s="11">
        <f t="shared" si="5129"/>
        <v>1.7479449466158545</v>
      </c>
      <c r="N2876" s="9">
        <f t="shared" si="5116"/>
        <v>0.19988642364112555</v>
      </c>
      <c r="O2876" s="9">
        <f t="shared" si="5117"/>
        <v>0.27346554643173954</v>
      </c>
      <c r="P2876" s="7">
        <f t="shared" si="5118"/>
        <v>0.62821474038572367</v>
      </c>
      <c r="Q2876" s="7">
        <f t="shared" si="5119"/>
        <v>1.2020788458256777</v>
      </c>
    </row>
    <row r="2877" spans="1:17" x14ac:dyDescent="0.3">
      <c r="A2877" s="1">
        <v>44715</v>
      </c>
      <c r="B2877" s="2">
        <v>306.2</v>
      </c>
      <c r="C2877" s="2">
        <v>32.14</v>
      </c>
      <c r="D2877" s="2">
        <f t="shared" si="5010"/>
        <v>-2.6363962076508523E-2</v>
      </c>
      <c r="E2877" s="2">
        <f t="shared" si="5011"/>
        <v>-8.2385468899014949E-2</v>
      </c>
      <c r="F2877" s="11">
        <f t="shared" ref="F2877:G2877" si="5130">B2877/B2625-1</f>
        <v>-8.7604290822407727E-2</v>
      </c>
      <c r="G2877" s="11">
        <f t="shared" si="5130"/>
        <v>-0.38180419311406044</v>
      </c>
      <c r="H2877" s="9">
        <f t="shared" si="4997"/>
        <v>-9.1681491369466489E-2</v>
      </c>
      <c r="I2877" s="9">
        <f t="shared" si="4998"/>
        <v>0.25034809920592599</v>
      </c>
      <c r="J2877" s="7">
        <f t="shared" si="4999"/>
        <v>-0.11575276403820689</v>
      </c>
      <c r="K2877" s="7">
        <f t="shared" si="5000"/>
        <v>-0.42711956135537654</v>
      </c>
      <c r="L2877" s="11">
        <f t="shared" ref="L2877:M2877" si="5131">B2877/B2121-1</f>
        <v>0.76101497035260546</v>
      </c>
      <c r="M2877" s="11">
        <f t="shared" si="5131"/>
        <v>1.4760598753495682</v>
      </c>
      <c r="N2877" s="9">
        <f t="shared" si="5116"/>
        <v>0.18863011017665135</v>
      </c>
      <c r="O2877" s="9">
        <f t="shared" si="5117"/>
        <v>0.27388714385886126</v>
      </c>
      <c r="P2877" s="7">
        <f t="shared" si="5118"/>
        <v>0.57360486413178502</v>
      </c>
      <c r="Q2877" s="7">
        <f t="shared" si="5119"/>
        <v>0.98373162365797095</v>
      </c>
    </row>
    <row r="2878" spans="1:17" x14ac:dyDescent="0.3">
      <c r="A2878" s="1">
        <v>44718</v>
      </c>
      <c r="B2878" s="2">
        <v>307.22000000000003</v>
      </c>
      <c r="C2878" s="2">
        <v>32.54</v>
      </c>
      <c r="D2878" s="2">
        <f t="shared" si="5010"/>
        <v>3.3256200974162262E-3</v>
      </c>
      <c r="E2878" s="2">
        <f t="shared" si="5011"/>
        <v>1.2368741481525194E-2</v>
      </c>
      <c r="F2878" s="11">
        <f t="shared" ref="F2878:G2878" si="5132">B2878/B2626-1</f>
        <v>-8.7284610814022612E-2</v>
      </c>
      <c r="G2878" s="11">
        <f t="shared" si="5132"/>
        <v>-0.37959961868446146</v>
      </c>
      <c r="H2878" s="9">
        <f t="shared" si="4997"/>
        <v>-9.1331178435704777E-2</v>
      </c>
      <c r="I2878" s="9">
        <f t="shared" si="4998"/>
        <v>0.25035301572751878</v>
      </c>
      <c r="J2878" s="7">
        <f t="shared" si="4999"/>
        <v>-0.115444035291283</v>
      </c>
      <c r="K2878" s="7">
        <f t="shared" si="5000"/>
        <v>-0.42652353542473076</v>
      </c>
      <c r="L2878" s="11">
        <f t="shared" ref="L2878:M2878" si="5133">B2878/B2122-1</f>
        <v>0.75295349440968651</v>
      </c>
      <c r="M2878" s="11">
        <f t="shared" si="5133"/>
        <v>1.4502643032484448</v>
      </c>
      <c r="N2878" s="9">
        <f t="shared" si="5116"/>
        <v>0.18710069214756331</v>
      </c>
      <c r="O2878" s="9">
        <f t="shared" si="5117"/>
        <v>0.27385992412360055</v>
      </c>
      <c r="P2878" s="7">
        <f t="shared" si="5118"/>
        <v>0.56643633555546935</v>
      </c>
      <c r="Q2878" s="7">
        <f t="shared" si="5119"/>
        <v>0.95700696176755273</v>
      </c>
    </row>
    <row r="2879" spans="1:17" x14ac:dyDescent="0.3">
      <c r="A2879" s="1">
        <v>44719</v>
      </c>
      <c r="B2879" s="2">
        <v>309.87</v>
      </c>
      <c r="C2879" s="2">
        <v>33.33</v>
      </c>
      <c r="D2879" s="2">
        <f t="shared" si="5010"/>
        <v>8.5887513656522606E-3</v>
      </c>
      <c r="E2879" s="2">
        <f t="shared" si="5011"/>
        <v>2.3987790528756554E-2</v>
      </c>
      <c r="F2879" s="11">
        <f t="shared" ref="F2879:G2879" si="5134">B2879/B2627-1</f>
        <v>-7.9849150730490481E-2</v>
      </c>
      <c r="G2879" s="11">
        <f t="shared" si="5134"/>
        <v>-0.36526375928394594</v>
      </c>
      <c r="H2879" s="9">
        <f t="shared" ref="H2879:H2942" si="5135">AVERAGE($D2628:$D2879)*252</f>
        <v>-8.3217655782810082E-2</v>
      </c>
      <c r="I2879" s="9">
        <f t="shared" ref="I2879:I2942" si="5136">_xlfn.STDEV.P($D2628:$D2879)*SQRT(252)</f>
        <v>0.25051106393993577</v>
      </c>
      <c r="J2879" s="7">
        <f t="shared" ref="J2879:J2942" si="5137">EXP(H2879-I2879*I2879/2)-1</f>
        <v>-0.10827327224702632</v>
      </c>
      <c r="K2879" s="7">
        <f t="shared" ref="K2879:K2942" si="5138">EXP(3*H2879-9*I2879*I2879/2)-1</f>
        <v>-0.41260280561203611</v>
      </c>
      <c r="L2879" s="11">
        <f t="shared" ref="L2879:M2879" si="5139">B2879/B2123-1</f>
        <v>0.73457581065263655</v>
      </c>
      <c r="M2879" s="11">
        <f t="shared" si="5139"/>
        <v>1.374371322324647</v>
      </c>
      <c r="N2879" s="9">
        <f t="shared" si="5116"/>
        <v>0.1835876313229991</v>
      </c>
      <c r="O2879" s="9">
        <f t="shared" si="5117"/>
        <v>0.27369153311935551</v>
      </c>
      <c r="P2879" s="7">
        <f t="shared" si="5118"/>
        <v>0.55022845596782743</v>
      </c>
      <c r="Q2879" s="7">
        <f t="shared" si="5119"/>
        <v>0.89846076723984414</v>
      </c>
    </row>
    <row r="2880" spans="1:17" x14ac:dyDescent="0.3">
      <c r="A2880" s="1">
        <v>44720</v>
      </c>
      <c r="B2880" s="2">
        <v>307.64</v>
      </c>
      <c r="C2880" s="2">
        <v>32.65</v>
      </c>
      <c r="D2880" s="2">
        <f t="shared" si="5010"/>
        <v>-7.2225864977988252E-3</v>
      </c>
      <c r="E2880" s="2">
        <f t="shared" si="5011"/>
        <v>-2.0613036597208215E-2</v>
      </c>
      <c r="F2880" s="11">
        <f t="shared" ref="F2880:G2880" si="5140">B2880/B2628-1</f>
        <v>-8.668804180026124E-2</v>
      </c>
      <c r="G2880" s="11">
        <f t="shared" si="5140"/>
        <v>-0.37892334030816055</v>
      </c>
      <c r="H2880" s="9">
        <f t="shared" si="5135"/>
        <v>-9.0677771972937166E-2</v>
      </c>
      <c r="I2880" s="9">
        <f t="shared" si="5136"/>
        <v>0.250604777597701</v>
      </c>
      <c r="J2880" s="7">
        <f t="shared" si="5137"/>
        <v>-0.11492168755469523</v>
      </c>
      <c r="K2880" s="7">
        <f t="shared" si="5138"/>
        <v>-0.42572431552153012</v>
      </c>
      <c r="L2880" s="11">
        <f t="shared" ref="L2880:M2880" si="5141">B2880/B2124-1</f>
        <v>0.70225386512443477</v>
      </c>
      <c r="M2880" s="11">
        <f t="shared" si="5141"/>
        <v>1.244032523007347</v>
      </c>
      <c r="N2880" s="9">
        <f t="shared" si="5116"/>
        <v>0.17731772532525558</v>
      </c>
      <c r="O2880" s="9">
        <f t="shared" si="5117"/>
        <v>0.27365794260121762</v>
      </c>
      <c r="P2880" s="7">
        <f t="shared" si="5118"/>
        <v>0.52138358124873685</v>
      </c>
      <c r="Q2880" s="7">
        <f t="shared" si="5119"/>
        <v>0.79474417163955224</v>
      </c>
    </row>
    <row r="2881" spans="1:17" x14ac:dyDescent="0.3">
      <c r="A2881" s="1">
        <v>44721</v>
      </c>
      <c r="B2881" s="2">
        <v>299.39999999999998</v>
      </c>
      <c r="C2881" s="2">
        <v>29.99</v>
      </c>
      <c r="D2881" s="2">
        <f t="shared" si="5010"/>
        <v>-2.7149796203325079E-2</v>
      </c>
      <c r="E2881" s="2">
        <f t="shared" si="5011"/>
        <v>-8.4980862961522338E-2</v>
      </c>
      <c r="F2881" s="11">
        <f t="shared" ref="F2881:G2881" si="5142">B2881/B2629-1</f>
        <v>-0.12031732040546506</v>
      </c>
      <c r="G2881" s="11">
        <f t="shared" si="5142"/>
        <v>-0.44647471391657445</v>
      </c>
      <c r="H2881" s="9">
        <f t="shared" si="5135"/>
        <v>-0.12819402790843151</v>
      </c>
      <c r="I2881" s="9">
        <f t="shared" si="5136"/>
        <v>0.25179320517851306</v>
      </c>
      <c r="J2881" s="7">
        <f t="shared" si="5137"/>
        <v>-0.1477658253100298</v>
      </c>
      <c r="K2881" s="7">
        <f t="shared" si="5138"/>
        <v>-0.48823066114858538</v>
      </c>
      <c r="L2881" s="11">
        <f t="shared" ref="L2881:M2881" si="5143">B2881/B2125-1</f>
        <v>0.65440140397564694</v>
      </c>
      <c r="M2881" s="11">
        <f t="shared" si="5143"/>
        <v>1.0534485473854307</v>
      </c>
      <c r="N2881" s="9">
        <f t="shared" si="5116"/>
        <v>0.16781308465430891</v>
      </c>
      <c r="O2881" s="9">
        <f t="shared" si="5117"/>
        <v>0.27412911249938759</v>
      </c>
      <c r="P2881" s="7">
        <f t="shared" si="5118"/>
        <v>0.47804327049837347</v>
      </c>
      <c r="Q2881" s="7">
        <f t="shared" si="5119"/>
        <v>0.64187086431112439</v>
      </c>
    </row>
    <row r="2882" spans="1:17" x14ac:dyDescent="0.3">
      <c r="A2882" s="1">
        <v>44722</v>
      </c>
      <c r="B2882" s="2">
        <v>288.83999999999997</v>
      </c>
      <c r="C2882" s="2">
        <v>26.79</v>
      </c>
      <c r="D2882" s="2">
        <f t="shared" si="5010"/>
        <v>-3.5907570402547079E-2</v>
      </c>
      <c r="E2882" s="2">
        <f t="shared" si="5011"/>
        <v>-0.11283530920440038</v>
      </c>
      <c r="F2882" s="11">
        <f t="shared" ref="F2882:G2882" si="5144">B2882/B2630-1</f>
        <v>-0.15355761340991692</v>
      </c>
      <c r="G2882" s="11">
        <f t="shared" si="5144"/>
        <v>-0.50943050723310757</v>
      </c>
      <c r="H2882" s="9">
        <f t="shared" si="5135"/>
        <v>-0.1667131404575122</v>
      </c>
      <c r="I2882" s="9">
        <f t="shared" si="5136"/>
        <v>0.25423861627472949</v>
      </c>
      <c r="J2882" s="7">
        <f t="shared" si="5137"/>
        <v>-0.18047614946736701</v>
      </c>
      <c r="K2882" s="7">
        <f t="shared" si="5138"/>
        <v>-0.54661206639472604</v>
      </c>
      <c r="L2882" s="11">
        <f t="shared" ref="L2882:M2882" si="5145">B2882/B2126-1</f>
        <v>0.60532841871482557</v>
      </c>
      <c r="M2882" s="11">
        <f t="shared" si="5145"/>
        <v>0.8659497259233977</v>
      </c>
      <c r="N2882" s="9">
        <f t="shared" si="5116"/>
        <v>0.15777611930064286</v>
      </c>
      <c r="O2882" s="9">
        <f t="shared" si="5117"/>
        <v>0.27491511843804745</v>
      </c>
      <c r="P2882" s="7">
        <f t="shared" si="5118"/>
        <v>0.43327333576001337</v>
      </c>
      <c r="Q2882" s="7">
        <f t="shared" si="5119"/>
        <v>0.49134399288160879</v>
      </c>
    </row>
    <row r="2883" spans="1:17" x14ac:dyDescent="0.3">
      <c r="A2883" s="1">
        <v>44725</v>
      </c>
      <c r="B2883" s="2">
        <v>275.41000000000003</v>
      </c>
      <c r="C2883" s="2">
        <v>23.08</v>
      </c>
      <c r="D2883" s="2">
        <f t="shared" si="5010"/>
        <v>-4.7612005127023613E-2</v>
      </c>
      <c r="E2883" s="2">
        <f t="shared" si="5011"/>
        <v>-0.14906224191661863</v>
      </c>
      <c r="F2883" s="11">
        <f t="shared" ref="F2883:G2883" si="5146">B2883/B2631-1</f>
        <v>-0.20057472932570886</v>
      </c>
      <c r="G2883" s="11">
        <f t="shared" si="5146"/>
        <v>-0.58888493053081592</v>
      </c>
      <c r="H2883" s="9">
        <f t="shared" si="5135"/>
        <v>-0.22386222115266047</v>
      </c>
      <c r="I2883" s="9">
        <f t="shared" si="5136"/>
        <v>0.25831114133846456</v>
      </c>
      <c r="J2883" s="7">
        <f t="shared" si="5137"/>
        <v>-0.22680542194894482</v>
      </c>
      <c r="K2883" s="7">
        <f t="shared" si="5138"/>
        <v>-0.62161669747065584</v>
      </c>
      <c r="L2883" s="11">
        <f t="shared" ref="L2883:M2883" si="5147">B2883/B2127-1</f>
        <v>0.52167282901526923</v>
      </c>
      <c r="M2883" s="11">
        <f t="shared" si="5147"/>
        <v>0.58166691794246228</v>
      </c>
      <c r="N2883" s="9">
        <f t="shared" si="5116"/>
        <v>0.13993675836894442</v>
      </c>
      <c r="O2883" s="9">
        <f t="shared" si="5117"/>
        <v>0.27630310324938478</v>
      </c>
      <c r="P2883" s="7">
        <f t="shared" si="5118"/>
        <v>0.35702549413909646</v>
      </c>
      <c r="Q2883" s="7">
        <f t="shared" si="5119"/>
        <v>0.25708413386529005</v>
      </c>
    </row>
    <row r="2884" spans="1:17" x14ac:dyDescent="0.3">
      <c r="A2884" s="1">
        <v>44726</v>
      </c>
      <c r="B2884" s="2">
        <v>275.91000000000003</v>
      </c>
      <c r="C2884" s="2">
        <v>23.23</v>
      </c>
      <c r="D2884" s="2">
        <f t="shared" ref="D2884:D2947" si="5148">LN(B2884/B2883)</f>
        <v>1.8138291267588151E-3</v>
      </c>
      <c r="E2884" s="2">
        <f t="shared" ref="E2884:E2947" si="5149">LN(C2884/C2883)</f>
        <v>6.4781051424190172E-3</v>
      </c>
      <c r="F2884" s="11">
        <f t="shared" ref="F2884:G2884" si="5150">B2884/B2632-1</f>
        <v>-0.19385847016887736</v>
      </c>
      <c r="G2884" s="11">
        <f t="shared" si="5150"/>
        <v>-0.57840290381125226</v>
      </c>
      <c r="H2884" s="9">
        <f t="shared" si="5135"/>
        <v>-0.2154959565665886</v>
      </c>
      <c r="I2884" s="9">
        <f t="shared" si="5136"/>
        <v>0.25826263330307958</v>
      </c>
      <c r="J2884" s="7">
        <f t="shared" si="5137"/>
        <v>-0.22029976747808577</v>
      </c>
      <c r="K2884" s="7">
        <f t="shared" si="5138"/>
        <v>-0.61195579468435746</v>
      </c>
      <c r="L2884" s="11">
        <f t="shared" ref="L2884:M2884" si="5151">B2884/B2128-1</f>
        <v>0.53094601710446954</v>
      </c>
      <c r="M2884" s="11">
        <f t="shared" si="5151"/>
        <v>0.61293682259083626</v>
      </c>
      <c r="N2884" s="9">
        <f t="shared" si="5116"/>
        <v>0.14196195205377593</v>
      </c>
      <c r="O2884" s="9">
        <f t="shared" si="5117"/>
        <v>0.2762900321641798</v>
      </c>
      <c r="P2884" s="7">
        <f t="shared" si="5118"/>
        <v>0.36531010140442866</v>
      </c>
      <c r="Q2884" s="7">
        <f t="shared" si="5119"/>
        <v>0.28033160808404634</v>
      </c>
    </row>
    <row r="2885" spans="1:17" x14ac:dyDescent="0.3">
      <c r="A2885" s="1">
        <v>44727</v>
      </c>
      <c r="B2885" s="2">
        <v>282.8</v>
      </c>
      <c r="C2885" s="2">
        <v>24.9</v>
      </c>
      <c r="D2885" s="2">
        <f t="shared" si="5148"/>
        <v>2.4665208439701634E-2</v>
      </c>
      <c r="E2885" s="2">
        <f t="shared" si="5149"/>
        <v>6.9423256688344037E-2</v>
      </c>
      <c r="F2885" s="11">
        <f t="shared" ref="F2885:G2885" si="5152">B2885/B2633-1</f>
        <v>-0.17069880648661329</v>
      </c>
      <c r="G2885" s="11">
        <f t="shared" si="5152"/>
        <v>-0.54320308200330214</v>
      </c>
      <c r="H2885" s="9">
        <f t="shared" si="5135"/>
        <v>-0.18717186834431018</v>
      </c>
      <c r="I2885" s="9">
        <f t="shared" si="5136"/>
        <v>0.25949919381942271</v>
      </c>
      <c r="J2885" s="7">
        <f t="shared" si="5137"/>
        <v>-0.19815646538145926</v>
      </c>
      <c r="K2885" s="7">
        <f t="shared" si="5138"/>
        <v>-0.57875676096003204</v>
      </c>
      <c r="L2885" s="11">
        <f t="shared" ref="L2885:M2885" si="5153">B2885/B2129-1</f>
        <v>0.55978275557575463</v>
      </c>
      <c r="M2885" s="11">
        <f t="shared" si="5153"/>
        <v>0.69795495305052269</v>
      </c>
      <c r="N2885" s="9">
        <f t="shared" si="5116"/>
        <v>0.14818218410588815</v>
      </c>
      <c r="O2885" s="9">
        <f t="shared" si="5117"/>
        <v>0.27662211208040327</v>
      </c>
      <c r="P2885" s="7">
        <f t="shared" si="5118"/>
        <v>0.39064388009791484</v>
      </c>
      <c r="Q2885" s="7">
        <f t="shared" si="5119"/>
        <v>0.35069929267749367</v>
      </c>
    </row>
    <row r="2886" spans="1:17" x14ac:dyDescent="0.3">
      <c r="A2886" s="1">
        <v>44728</v>
      </c>
      <c r="B2886" s="2">
        <v>271.39</v>
      </c>
      <c r="C2886" s="2">
        <v>21.86</v>
      </c>
      <c r="D2886" s="2">
        <f t="shared" si="5148"/>
        <v>-4.1183033284266667E-2</v>
      </c>
      <c r="E2886" s="2">
        <f t="shared" si="5149"/>
        <v>-0.13020932072226934</v>
      </c>
      <c r="F2886" s="11">
        <f t="shared" ref="F2886:G2886" si="5154">B2886/B2634-1</f>
        <v>-0.21413679272600916</v>
      </c>
      <c r="G2886" s="11">
        <f t="shared" si="5154"/>
        <v>-0.61340525245379784</v>
      </c>
      <c r="H2886" s="9">
        <f t="shared" si="5135"/>
        <v>-0.24097253824613213</v>
      </c>
      <c r="I2886" s="9">
        <f t="shared" si="5136"/>
        <v>0.26226944636884686</v>
      </c>
      <c r="J2886" s="7">
        <f t="shared" si="5137"/>
        <v>-0.24070519870618556</v>
      </c>
      <c r="K2886" s="7">
        <f t="shared" si="5138"/>
        <v>-0.64386709743380155</v>
      </c>
      <c r="L2886" s="11">
        <f t="shared" ref="L2886:M2886" si="5155">B2886/B2130-1</f>
        <v>0.4754107272944732</v>
      </c>
      <c r="M2886" s="11">
        <f t="shared" si="5155"/>
        <v>0.42880486290401643</v>
      </c>
      <c r="N2886" s="9">
        <f t="shared" si="5116"/>
        <v>0.12964547007063781</v>
      </c>
      <c r="O2886" s="9">
        <f t="shared" si="5117"/>
        <v>0.27755395217328005</v>
      </c>
      <c r="P2886" s="7">
        <f t="shared" si="5118"/>
        <v>0.31440240262087626</v>
      </c>
      <c r="Q2886" s="7">
        <f t="shared" si="5119"/>
        <v>0.13521331917249824</v>
      </c>
    </row>
    <row r="2887" spans="1:17" x14ac:dyDescent="0.3">
      <c r="A2887" s="1">
        <v>44729</v>
      </c>
      <c r="B2887" s="2">
        <v>274.69</v>
      </c>
      <c r="C2887" s="2">
        <v>22.67</v>
      </c>
      <c r="D2887" s="2">
        <f t="shared" si="5148"/>
        <v>1.2086288351351056E-2</v>
      </c>
      <c r="E2887" s="2">
        <f t="shared" si="5149"/>
        <v>3.638398177104523E-2</v>
      </c>
      <c r="F2887" s="11">
        <f t="shared" ref="F2887:G2887" si="5156">B2887/B2635-1</f>
        <v>-0.19828970025975545</v>
      </c>
      <c r="G2887" s="11">
        <f t="shared" si="5156"/>
        <v>-0.58927439079626776</v>
      </c>
      <c r="H2887" s="9">
        <f t="shared" si="5135"/>
        <v>-0.22100795864112233</v>
      </c>
      <c r="I2887" s="9">
        <f t="shared" si="5136"/>
        <v>0.26249928300055803</v>
      </c>
      <c r="J2887" s="7">
        <f t="shared" si="5137"/>
        <v>-0.22544057521768712</v>
      </c>
      <c r="K2887" s="7">
        <f t="shared" si="5138"/>
        <v>-0.62209041572521562</v>
      </c>
      <c r="L2887" s="11">
        <f t="shared" ref="L2887:M2887" si="5157">B2887/B2131-1</f>
        <v>0.4877646267427167</v>
      </c>
      <c r="M2887" s="11">
        <f t="shared" si="5157"/>
        <v>0.46452704885202278</v>
      </c>
      <c r="N2887" s="9">
        <f t="shared" si="5116"/>
        <v>0.13242491431549924</v>
      </c>
      <c r="O2887" s="9">
        <f t="shared" si="5117"/>
        <v>0.27762801776715096</v>
      </c>
      <c r="P2887" s="7">
        <f t="shared" si="5118"/>
        <v>0.32532639979897127</v>
      </c>
      <c r="Q2887" s="7">
        <f t="shared" si="5119"/>
        <v>0.1633228772559594</v>
      </c>
    </row>
    <row r="2888" spans="1:17" x14ac:dyDescent="0.3">
      <c r="A2888" s="1">
        <v>44733</v>
      </c>
      <c r="B2888" s="2">
        <v>281.08</v>
      </c>
      <c r="C2888" s="2">
        <v>24.38</v>
      </c>
      <c r="D2888" s="2">
        <f t="shared" si="5148"/>
        <v>2.2996137234494875E-2</v>
      </c>
      <c r="E2888" s="2">
        <f t="shared" si="5149"/>
        <v>7.2720659533687698E-2</v>
      </c>
      <c r="F2888" s="11">
        <f t="shared" ref="F2888:G2888" si="5158">B2888/B2636-1</f>
        <v>-0.18376118016029741</v>
      </c>
      <c r="G2888" s="11">
        <f t="shared" si="5158"/>
        <v>-0.56623076238768788</v>
      </c>
      <c r="H2888" s="9">
        <f t="shared" si="5135"/>
        <v>-0.20304829546575606</v>
      </c>
      <c r="I2888" s="9">
        <f t="shared" si="5136"/>
        <v>0.26351385483061451</v>
      </c>
      <c r="J2888" s="7">
        <f t="shared" si="5137"/>
        <v>-0.21161448088760337</v>
      </c>
      <c r="K2888" s="7">
        <f t="shared" si="5138"/>
        <v>-0.60212717860315745</v>
      </c>
      <c r="L2888" s="11">
        <f t="shared" ref="L2888:M2888" si="5159">B2888/B2132-1</f>
        <v>0.50834694126150981</v>
      </c>
      <c r="M2888" s="11">
        <f t="shared" si="5159"/>
        <v>0.53292840884797732</v>
      </c>
      <c r="N2888" s="9">
        <f t="shared" si="5116"/>
        <v>0.13700477009130602</v>
      </c>
      <c r="O2888" s="9">
        <f t="shared" si="5117"/>
        <v>0.27788510642531233</v>
      </c>
      <c r="P2888" s="7">
        <f t="shared" si="5118"/>
        <v>0.34337366674829695</v>
      </c>
      <c r="Q2888" s="7">
        <f t="shared" si="5119"/>
        <v>0.20994045032018982</v>
      </c>
    </row>
    <row r="2889" spans="1:17" x14ac:dyDescent="0.3">
      <c r="A2889" s="1">
        <v>44734</v>
      </c>
      <c r="B2889" s="2">
        <v>280.67</v>
      </c>
      <c r="C2889" s="2">
        <v>24.29</v>
      </c>
      <c r="D2889" s="2">
        <f t="shared" si="5148"/>
        <v>-1.4597243357441802E-3</v>
      </c>
      <c r="E2889" s="2">
        <f t="shared" si="5149"/>
        <v>-3.6983810390443556E-3</v>
      </c>
      <c r="F2889" s="11">
        <f t="shared" ref="F2889:G2889" si="5160">B2889/B2637-1</f>
        <v>-0.19247921282043901</v>
      </c>
      <c r="G2889" s="11">
        <f t="shared" si="5160"/>
        <v>-0.57957594115101685</v>
      </c>
      <c r="H2889" s="9">
        <f t="shared" si="5135"/>
        <v>-0.2137864815794332</v>
      </c>
      <c r="I2889" s="9">
        <f t="shared" si="5136"/>
        <v>0.26332077496659939</v>
      </c>
      <c r="J2889" s="7">
        <f t="shared" si="5137"/>
        <v>-0.21999534927157738</v>
      </c>
      <c r="K2889" s="7">
        <f t="shared" si="5138"/>
        <v>-0.61456383202669174</v>
      </c>
      <c r="L2889" s="11">
        <f t="shared" ref="L2889:M2889" si="5161">B2889/B2133-1</f>
        <v>0.50838325091066228</v>
      </c>
      <c r="M2889" s="11">
        <f t="shared" si="5161"/>
        <v>0.5342538435301103</v>
      </c>
      <c r="N2889" s="9">
        <f t="shared" si="5116"/>
        <v>0.13701279415419121</v>
      </c>
      <c r="O2889" s="9">
        <f t="shared" si="5117"/>
        <v>0.27788504822835486</v>
      </c>
      <c r="P2889" s="7">
        <f t="shared" si="5118"/>
        <v>0.34340607025881686</v>
      </c>
      <c r="Q2889" s="7">
        <f t="shared" si="5119"/>
        <v>0.21002835957333699</v>
      </c>
    </row>
    <row r="2890" spans="1:17" x14ac:dyDescent="0.3">
      <c r="A2890" s="1">
        <v>44735</v>
      </c>
      <c r="B2890" s="2">
        <v>284.85000000000002</v>
      </c>
      <c r="C2890" s="2">
        <v>25.33</v>
      </c>
      <c r="D2890" s="2">
        <f t="shared" si="5148"/>
        <v>1.4783123938151919E-2</v>
      </c>
      <c r="E2890" s="2">
        <f t="shared" si="5149"/>
        <v>4.1924720999502625E-2</v>
      </c>
      <c r="F2890" s="11">
        <f t="shared" ref="F2890:G2890" si="5162">B2890/B2638-1</f>
        <v>-0.18085351124403282</v>
      </c>
      <c r="G2890" s="11">
        <f t="shared" si="5162"/>
        <v>-0.56233261339092877</v>
      </c>
      <c r="H2890" s="9">
        <f t="shared" si="5135"/>
        <v>-0.19949234817323805</v>
      </c>
      <c r="I2890" s="9">
        <f t="shared" si="5136"/>
        <v>0.26377940496378299</v>
      </c>
      <c r="J2890" s="7">
        <f t="shared" si="5137"/>
        <v>-0.2088614238051768</v>
      </c>
      <c r="K2890" s="7">
        <f t="shared" si="5138"/>
        <v>-0.59811332363483971</v>
      </c>
      <c r="L2890" s="11">
        <f t="shared" ref="L2890:M2890" si="5163">B2890/B2134-1</f>
        <v>0.53079896581726205</v>
      </c>
      <c r="M2890" s="11">
        <f t="shared" si="5163"/>
        <v>0.60044986984102899</v>
      </c>
      <c r="N2890" s="9">
        <f t="shared" si="5116"/>
        <v>0.14192993299533249</v>
      </c>
      <c r="O2890" s="9">
        <f t="shared" si="5117"/>
        <v>0.27800630164428597</v>
      </c>
      <c r="P2890" s="7">
        <f t="shared" si="5118"/>
        <v>0.36323226223036875</v>
      </c>
      <c r="Q2890" s="7">
        <f t="shared" si="5119"/>
        <v>0.26362945022694828</v>
      </c>
    </row>
    <row r="2891" spans="1:17" x14ac:dyDescent="0.3">
      <c r="A2891" s="1">
        <v>44736</v>
      </c>
      <c r="B2891" s="2">
        <v>294.61</v>
      </c>
      <c r="C2891" s="2">
        <v>27.98</v>
      </c>
      <c r="D2891" s="2">
        <f t="shared" si="5148"/>
        <v>3.3689721857326139E-2</v>
      </c>
      <c r="E2891" s="2">
        <f t="shared" si="5149"/>
        <v>9.9500505223751354E-2</v>
      </c>
      <c r="F2891" s="11">
        <f t="shared" ref="F2891:G2891" si="5164">B2891/B2639-1</f>
        <v>-0.15799251193232156</v>
      </c>
      <c r="G2891" s="11">
        <f t="shared" si="5164"/>
        <v>-0.52527994570749914</v>
      </c>
      <c r="H2891" s="9">
        <f t="shared" si="5135"/>
        <v>-0.17196637158733641</v>
      </c>
      <c r="I2891" s="9">
        <f t="shared" si="5136"/>
        <v>0.26592697220573208</v>
      </c>
      <c r="J2891" s="7">
        <f t="shared" si="5137"/>
        <v>-0.18724449690189049</v>
      </c>
      <c r="K2891" s="7">
        <f t="shared" si="5138"/>
        <v>-0.56574628122356896</v>
      </c>
      <c r="L2891" s="11">
        <f t="shared" ref="L2891:M2891" si="5165">B2891/B2135-1</f>
        <v>0.61090302649205808</v>
      </c>
      <c r="M2891" s="11">
        <f t="shared" si="5165"/>
        <v>0.863209274760107</v>
      </c>
      <c r="N2891" s="9">
        <f t="shared" si="5116"/>
        <v>0.15893163592617043</v>
      </c>
      <c r="O2891" s="9">
        <f t="shared" si="5117"/>
        <v>0.27847010087601526</v>
      </c>
      <c r="P2891" s="7">
        <f t="shared" si="5118"/>
        <v>0.43401257620393618</v>
      </c>
      <c r="Q2891" s="7">
        <f t="shared" si="5119"/>
        <v>0.46743967232941719</v>
      </c>
    </row>
    <row r="2892" spans="1:17" x14ac:dyDescent="0.3">
      <c r="A2892" s="1">
        <v>44739</v>
      </c>
      <c r="B2892" s="2">
        <v>292.45</v>
      </c>
      <c r="C2892" s="2">
        <v>27.32</v>
      </c>
      <c r="D2892" s="2">
        <f t="shared" si="5148"/>
        <v>-7.3587358946961287E-3</v>
      </c>
      <c r="E2892" s="2">
        <f t="shared" si="5149"/>
        <v>-2.3870934534745782E-2</v>
      </c>
      <c r="F2892" s="11">
        <f t="shared" ref="F2892:G2892" si="5166">B2892/B2640-1</f>
        <v>-0.16313741200709664</v>
      </c>
      <c r="G2892" s="11">
        <f t="shared" si="5166"/>
        <v>-0.53501829631520725</v>
      </c>
      <c r="H2892" s="9">
        <f t="shared" si="5135"/>
        <v>-0.17809539402185662</v>
      </c>
      <c r="I2892" s="9">
        <f t="shared" si="5136"/>
        <v>0.26600992333349055</v>
      </c>
      <c r="J2892" s="7">
        <f t="shared" si="5137"/>
        <v>-0.19222848076892829</v>
      </c>
      <c r="K2892" s="7">
        <f t="shared" si="5138"/>
        <v>-0.57374262094534156</v>
      </c>
      <c r="L2892" s="11">
        <f t="shared" ref="L2892:M2892" si="5167">B2892/B2136-1</f>
        <v>0.59169022861667986</v>
      </c>
      <c r="M2892" s="11">
        <f t="shared" si="5167"/>
        <v>0.79654106661405932</v>
      </c>
      <c r="N2892" s="9">
        <f t="shared" si="5116"/>
        <v>0.15493216282479833</v>
      </c>
      <c r="O2892" s="9">
        <f t="shared" si="5117"/>
        <v>0.27849856941820378</v>
      </c>
      <c r="P2892" s="7">
        <f t="shared" si="5118"/>
        <v>0.41687580257881174</v>
      </c>
      <c r="Q2892" s="7">
        <f t="shared" si="5119"/>
        <v>0.41525517093772479</v>
      </c>
    </row>
    <row r="2893" spans="1:17" x14ac:dyDescent="0.3">
      <c r="A2893" s="1">
        <v>44740</v>
      </c>
      <c r="B2893" s="2">
        <v>283.54000000000002</v>
      </c>
      <c r="C2893" s="2">
        <v>24.83</v>
      </c>
      <c r="D2893" s="2">
        <f t="shared" si="5148"/>
        <v>-3.0940505199549186E-2</v>
      </c>
      <c r="E2893" s="2">
        <f t="shared" si="5149"/>
        <v>-9.556643518251412E-2</v>
      </c>
      <c r="F2893" s="11">
        <f t="shared" ref="F2893:G2893" si="5168">B2893/B2641-1</f>
        <v>-0.19838285601198713</v>
      </c>
      <c r="G2893" s="11">
        <f t="shared" si="5168"/>
        <v>-0.5918467987178434</v>
      </c>
      <c r="H2893" s="9">
        <f t="shared" si="5135"/>
        <v>-0.2211241616696441</v>
      </c>
      <c r="I2893" s="9">
        <f t="shared" si="5136"/>
        <v>0.2674028827702396</v>
      </c>
      <c r="J2893" s="7">
        <f t="shared" si="5137"/>
        <v>-0.2265361243581866</v>
      </c>
      <c r="K2893" s="7">
        <f t="shared" si="5138"/>
        <v>-0.62661373894298489</v>
      </c>
      <c r="L2893" s="11">
        <f t="shared" ref="L2893:M2893" si="5169">B2893/B2137-1</f>
        <v>0.53732127433816412</v>
      </c>
      <c r="M2893" s="11">
        <f t="shared" si="5169"/>
        <v>0.61528503307984028</v>
      </c>
      <c r="N2893" s="9">
        <f t="shared" si="5116"/>
        <v>0.14334715653624583</v>
      </c>
      <c r="O2893" s="9">
        <f t="shared" si="5117"/>
        <v>0.27908676163709667</v>
      </c>
      <c r="P2893" s="7">
        <f t="shared" si="5118"/>
        <v>0.36780510073439254</v>
      </c>
      <c r="Q2893" s="7">
        <f t="shared" si="5119"/>
        <v>0.26949252219605779</v>
      </c>
    </row>
    <row r="2894" spans="1:17" x14ac:dyDescent="0.3">
      <c r="A2894" s="1">
        <v>44741</v>
      </c>
      <c r="B2894" s="2">
        <v>283.8</v>
      </c>
      <c r="C2894" s="2">
        <v>24.88</v>
      </c>
      <c r="D2894" s="2">
        <f t="shared" si="5148"/>
        <v>9.1655803645674478E-4</v>
      </c>
      <c r="E2894" s="2">
        <f t="shared" si="5149"/>
        <v>2.0116683509034685E-3</v>
      </c>
      <c r="F2894" s="11">
        <f t="shared" ref="F2894:G2894" si="5170">B2894/B2642-1</f>
        <v>-0.20054086030592411</v>
      </c>
      <c r="G2894" s="11">
        <f t="shared" si="5170"/>
        <v>-0.59557867360208072</v>
      </c>
      <c r="H2894" s="9">
        <f t="shared" si="5135"/>
        <v>-0.22381985533863408</v>
      </c>
      <c r="I2894" s="9">
        <f t="shared" si="5136"/>
        <v>0.26737115359783514</v>
      </c>
      <c r="J2894" s="7">
        <f t="shared" si="5137"/>
        <v>-0.22861179385889985</v>
      </c>
      <c r="K2894" s="7">
        <f t="shared" si="5138"/>
        <v>-0.62959288521396561</v>
      </c>
      <c r="L2894" s="11">
        <f t="shared" ref="L2894:M2894" si="5171">B2894/B2138-1</f>
        <v>0.53675375659943136</v>
      </c>
      <c r="M2894" s="11">
        <f t="shared" si="5171"/>
        <v>0.61172256087685994</v>
      </c>
      <c r="N2894" s="9">
        <f t="shared" si="5116"/>
        <v>0.14322408043704665</v>
      </c>
      <c r="O2894" s="9">
        <f t="shared" si="5117"/>
        <v>0.27908652677211521</v>
      </c>
      <c r="P2894" s="7">
        <f t="shared" si="5118"/>
        <v>0.3673004304803309</v>
      </c>
      <c r="Q2894" s="7">
        <f t="shared" si="5119"/>
        <v>0.26808934727869138</v>
      </c>
    </row>
    <row r="2895" spans="1:17" x14ac:dyDescent="0.3">
      <c r="A2895" s="1">
        <v>44742</v>
      </c>
      <c r="B2895" s="2">
        <v>280.27999999999997</v>
      </c>
      <c r="C2895" s="2">
        <v>24</v>
      </c>
      <c r="D2895" s="2">
        <f t="shared" si="5148"/>
        <v>-1.2480661223609255E-2</v>
      </c>
      <c r="E2895" s="2">
        <f t="shared" si="5149"/>
        <v>-3.6010437523033054E-2</v>
      </c>
      <c r="F2895" s="11">
        <f t="shared" ref="F2895:G2895" si="5172">B2895/B2643-1</f>
        <v>-0.20920915272409235</v>
      </c>
      <c r="G2895" s="11">
        <f t="shared" si="5172"/>
        <v>-0.60816326530612241</v>
      </c>
      <c r="H2895" s="9">
        <f t="shared" si="5135"/>
        <v>-0.2347217617588403</v>
      </c>
      <c r="I2895" s="9">
        <f t="shared" si="5136"/>
        <v>0.26762057282764501</v>
      </c>
      <c r="J2895" s="7">
        <f t="shared" si="5137"/>
        <v>-0.23702662790073925</v>
      </c>
      <c r="K2895" s="7">
        <f t="shared" si="5138"/>
        <v>-0.64172654908503124</v>
      </c>
      <c r="L2895" s="11">
        <f t="shared" ref="L2895:M2895" si="5173">B2895/B2139-1</f>
        <v>0.49748540208188285</v>
      </c>
      <c r="M2895" s="11">
        <f t="shared" si="5173"/>
        <v>0.49516873602172984</v>
      </c>
      <c r="N2895" s="9">
        <f t="shared" si="5116"/>
        <v>0.1345957675891846</v>
      </c>
      <c r="O2895" s="9">
        <f t="shared" si="5117"/>
        <v>0.27908929134671173</v>
      </c>
      <c r="P2895" s="7">
        <f t="shared" si="5118"/>
        <v>0.33235899817078196</v>
      </c>
      <c r="Q2895" s="7">
        <f t="shared" si="5119"/>
        <v>0.17331804256614936</v>
      </c>
    </row>
    <row r="2896" spans="1:17" x14ac:dyDescent="0.3">
      <c r="A2896" s="1">
        <v>44743</v>
      </c>
      <c r="B2896" s="2">
        <v>282.13</v>
      </c>
      <c r="C2896" s="2">
        <v>24.39</v>
      </c>
      <c r="D2896" s="2">
        <f t="shared" si="5148"/>
        <v>6.5788541189960087E-3</v>
      </c>
      <c r="E2896" s="2">
        <f t="shared" si="5149"/>
        <v>1.611938187988339E-2</v>
      </c>
      <c r="F2896" s="11">
        <f t="shared" ref="F2896:G2896" si="5174">B2896/B2644-1</f>
        <v>-0.20430380460839892</v>
      </c>
      <c r="G2896" s="11">
        <f t="shared" si="5174"/>
        <v>-0.601990861618799</v>
      </c>
      <c r="H2896" s="9">
        <f t="shared" si="5135"/>
        <v>-0.22853783007092909</v>
      </c>
      <c r="I2896" s="9">
        <f t="shared" si="5136"/>
        <v>0.26772236454231085</v>
      </c>
      <c r="J2896" s="7">
        <f t="shared" si="5137"/>
        <v>-0.23231475133715029</v>
      </c>
      <c r="K2896" s="7">
        <f t="shared" si="5138"/>
        <v>-0.63510738725844229</v>
      </c>
      <c r="L2896" s="11">
        <f t="shared" ref="L2896:M2896" si="5175">B2896/B2140-1</f>
        <v>0.50141983770850529</v>
      </c>
      <c r="M2896" s="11">
        <f t="shared" si="5175"/>
        <v>0.50123718193345068</v>
      </c>
      <c r="N2896" s="9">
        <f t="shared" si="5116"/>
        <v>0.13547040629217538</v>
      </c>
      <c r="O2896" s="9">
        <f t="shared" si="5117"/>
        <v>0.27910411760510351</v>
      </c>
      <c r="P2896" s="7">
        <f t="shared" si="5118"/>
        <v>0.33584300392921151</v>
      </c>
      <c r="Q2896" s="7">
        <f t="shared" si="5119"/>
        <v>0.18245843701425679</v>
      </c>
    </row>
    <row r="2897" spans="1:17" x14ac:dyDescent="0.3">
      <c r="A2897" s="1">
        <v>44747</v>
      </c>
      <c r="B2897" s="2">
        <v>286.95999999999998</v>
      </c>
      <c r="C2897" s="2">
        <v>25.65</v>
      </c>
      <c r="D2897" s="2">
        <f t="shared" si="5148"/>
        <v>1.6974875602698072E-2</v>
      </c>
      <c r="E2897" s="2">
        <f t="shared" si="5149"/>
        <v>5.0370359388949591E-2</v>
      </c>
      <c r="F2897" s="11">
        <f t="shared" ref="F2897:G2897" si="5176">B2897/B2645-1</f>
        <v>-0.19986616105286636</v>
      </c>
      <c r="G2897" s="11">
        <f t="shared" si="5176"/>
        <v>-0.59517045454545459</v>
      </c>
      <c r="H2897" s="9">
        <f t="shared" si="5135"/>
        <v>-0.22297626662315606</v>
      </c>
      <c r="I2897" s="9">
        <f t="shared" si="5136"/>
        <v>0.26803565427468967</v>
      </c>
      <c r="J2897" s="7">
        <f t="shared" si="5137"/>
        <v>-0.22809811006078906</v>
      </c>
      <c r="K2897" s="7">
        <f t="shared" si="5138"/>
        <v>-0.62924833374804345</v>
      </c>
      <c r="L2897" s="11">
        <f t="shared" ref="L2897:M2897" si="5177">B2897/B2141-1</f>
        <v>0.51571652678227142</v>
      </c>
      <c r="M2897" s="11">
        <f t="shared" si="5177"/>
        <v>0.54457591906783476</v>
      </c>
      <c r="N2897" s="9">
        <f t="shared" si="5116"/>
        <v>0.13862942737505923</v>
      </c>
      <c r="O2897" s="9">
        <f t="shared" si="5117"/>
        <v>0.27923642695966661</v>
      </c>
      <c r="P2897" s="7">
        <f t="shared" si="5118"/>
        <v>0.34841362502465012</v>
      </c>
      <c r="Q2897" s="7">
        <f t="shared" si="5119"/>
        <v>0.21534694499821172</v>
      </c>
    </row>
    <row r="2898" spans="1:17" x14ac:dyDescent="0.3">
      <c r="A2898" s="1">
        <v>44748</v>
      </c>
      <c r="B2898" s="2">
        <v>288.8</v>
      </c>
      <c r="C2898" s="2">
        <v>26.14</v>
      </c>
      <c r="D2898" s="2">
        <f t="shared" si="5148"/>
        <v>6.3915737946441389E-3</v>
      </c>
      <c r="E2898" s="2">
        <f t="shared" si="5149"/>
        <v>1.8923136579297357E-2</v>
      </c>
      <c r="F2898" s="11">
        <f t="shared" ref="F2898:G2898" si="5178">B2898/B2646-1</f>
        <v>-0.19820094949887557</v>
      </c>
      <c r="G2898" s="11">
        <f t="shared" si="5178"/>
        <v>-0.592898302445102</v>
      </c>
      <c r="H2898" s="9">
        <f t="shared" si="5135"/>
        <v>-0.22089726298355464</v>
      </c>
      <c r="I2898" s="9">
        <f t="shared" si="5136"/>
        <v>0.26808399407596356</v>
      </c>
      <c r="J2898" s="7">
        <f t="shared" si="5137"/>
        <v>-0.22650167691090994</v>
      </c>
      <c r="K2898" s="7">
        <f t="shared" si="5138"/>
        <v>-0.62697223100789845</v>
      </c>
      <c r="L2898" s="11">
        <f t="shared" ref="L2898:M2898" si="5179">B2898/B2142-1</f>
        <v>0.52854941824615898</v>
      </c>
      <c r="M2898" s="11">
        <f t="shared" si="5179"/>
        <v>0.58433844475422769</v>
      </c>
      <c r="N2898" s="9">
        <f t="shared" si="5116"/>
        <v>0.14143973101022075</v>
      </c>
      <c r="O2898" s="9">
        <f t="shared" si="5117"/>
        <v>0.27925273484233937</v>
      </c>
      <c r="P2898" s="7">
        <f t="shared" si="5118"/>
        <v>0.35981146050395552</v>
      </c>
      <c r="Q2898" s="7">
        <f t="shared" si="5119"/>
        <v>0.24632517970602885</v>
      </c>
    </row>
    <row r="2899" spans="1:17" x14ac:dyDescent="0.3">
      <c r="A2899" s="1">
        <v>44749</v>
      </c>
      <c r="B2899" s="2">
        <v>294.98</v>
      </c>
      <c r="C2899" s="2">
        <v>27.76</v>
      </c>
      <c r="D2899" s="2">
        <f t="shared" si="5148"/>
        <v>2.1173150412685041E-2</v>
      </c>
      <c r="E2899" s="2">
        <f t="shared" si="5149"/>
        <v>6.0129427442527895E-2</v>
      </c>
      <c r="F2899" s="11">
        <f t="shared" ref="F2899:G2899" si="5180">B2899/B2647-1</f>
        <v>-0.1827676963568361</v>
      </c>
      <c r="G2899" s="11">
        <f t="shared" si="5180"/>
        <v>-0.5704116372640049</v>
      </c>
      <c r="H2899" s="9">
        <f t="shared" si="5135"/>
        <v>-0.20183188715381289</v>
      </c>
      <c r="I2899" s="9">
        <f t="shared" si="5136"/>
        <v>0.26897001611347671</v>
      </c>
      <c r="J2899" s="7">
        <f t="shared" si="5137"/>
        <v>-0.21180071546191603</v>
      </c>
      <c r="K2899" s="7">
        <f t="shared" si="5138"/>
        <v>-0.60585939762281082</v>
      </c>
      <c r="L2899" s="11">
        <f t="shared" ref="L2899:M2899" si="5181">B2899/B2143-1</f>
        <v>0.57228581083746155</v>
      </c>
      <c r="M2899" s="11">
        <f t="shared" si="5181"/>
        <v>0.71870453264981382</v>
      </c>
      <c r="N2899" s="9">
        <f t="shared" si="5116"/>
        <v>0.15084349699692554</v>
      </c>
      <c r="O2899" s="9">
        <f t="shared" si="5117"/>
        <v>0.27947111689716858</v>
      </c>
      <c r="P2899" s="7">
        <f t="shared" si="5118"/>
        <v>0.39846377870551608</v>
      </c>
      <c r="Q2899" s="7">
        <f t="shared" si="5119"/>
        <v>0.35416638778683218</v>
      </c>
    </row>
    <row r="2900" spans="1:17" x14ac:dyDescent="0.3">
      <c r="A2900" s="1">
        <v>44750</v>
      </c>
      <c r="B2900" s="2">
        <v>295.35000000000002</v>
      </c>
      <c r="C2900" s="2">
        <v>27.89</v>
      </c>
      <c r="D2900" s="2">
        <f t="shared" si="5148"/>
        <v>1.25353632188799E-3</v>
      </c>
      <c r="E2900" s="2">
        <f t="shared" si="5149"/>
        <v>4.6720660007938866E-3</v>
      </c>
      <c r="F2900" s="11">
        <f t="shared" ref="F2900:G2900" si="5182">B2900/B2648-1</f>
        <v>-0.17677063299606977</v>
      </c>
      <c r="G2900" s="11">
        <f t="shared" si="5182"/>
        <v>-0.56078740157480311</v>
      </c>
      <c r="H2900" s="9">
        <f t="shared" si="5135"/>
        <v>-0.19452042089558066</v>
      </c>
      <c r="I2900" s="9">
        <f t="shared" si="5136"/>
        <v>0.26892609035762444</v>
      </c>
      <c r="J2900" s="7">
        <f t="shared" si="5137"/>
        <v>-0.20600732397951071</v>
      </c>
      <c r="K2900" s="7">
        <f t="shared" si="5138"/>
        <v>-0.59707581126894926</v>
      </c>
      <c r="L2900" s="11">
        <f t="shared" ref="L2900:M2900" si="5183">B2900/B2144-1</f>
        <v>0.56641388011882166</v>
      </c>
      <c r="M2900" s="11">
        <f t="shared" si="5183"/>
        <v>0.7012217810065815</v>
      </c>
      <c r="N2900" s="9">
        <f t="shared" si="5116"/>
        <v>0.14959628463781413</v>
      </c>
      <c r="O2900" s="9">
        <f t="shared" si="5117"/>
        <v>0.27945983372386063</v>
      </c>
      <c r="P2900" s="7">
        <f t="shared" si="5118"/>
        <v>0.39325419152715235</v>
      </c>
      <c r="Q2900" s="7">
        <f t="shared" si="5119"/>
        <v>0.33916499244401144</v>
      </c>
    </row>
    <row r="2901" spans="1:17" x14ac:dyDescent="0.3">
      <c r="A2901" s="1">
        <v>44753</v>
      </c>
      <c r="B2901" s="2">
        <v>289.04000000000002</v>
      </c>
      <c r="C2901" s="2">
        <v>26.11</v>
      </c>
      <c r="D2901" s="2">
        <f t="shared" si="5148"/>
        <v>-2.1596006913859437E-2</v>
      </c>
      <c r="E2901" s="2">
        <f t="shared" si="5149"/>
        <v>-6.5949818928360202E-2</v>
      </c>
      <c r="F2901" s="11">
        <f t="shared" ref="F2901:G2901" si="5184">B2901/B2649-1</f>
        <v>-0.19935735852192449</v>
      </c>
      <c r="G2901" s="11">
        <f t="shared" si="5184"/>
        <v>-0.59566395663956651</v>
      </c>
      <c r="H2901" s="9">
        <f t="shared" si="5135"/>
        <v>-0.22234057194085918</v>
      </c>
      <c r="I2901" s="9">
        <f t="shared" si="5136"/>
        <v>0.26963469591169159</v>
      </c>
      <c r="J2901" s="7">
        <f t="shared" si="5137"/>
        <v>-0.22793922391747734</v>
      </c>
      <c r="K2901" s="7">
        <f t="shared" si="5138"/>
        <v>-0.62997497015413373</v>
      </c>
      <c r="L2901" s="11">
        <f t="shared" ref="L2901:M2901" si="5185">B2901/B2145-1</f>
        <v>0.51782329100470204</v>
      </c>
      <c r="M2901" s="11">
        <f t="shared" si="5185"/>
        <v>0.54690175307632583</v>
      </c>
      <c r="N2901" s="9">
        <f t="shared" si="5116"/>
        <v>0.13909242103652078</v>
      </c>
      <c r="O2901" s="9">
        <f t="shared" si="5117"/>
        <v>0.27970077110617481</v>
      </c>
      <c r="P2901" s="7">
        <f t="shared" si="5118"/>
        <v>0.34976227057528275</v>
      </c>
      <c r="Q2901" s="7">
        <f t="shared" si="5119"/>
        <v>0.21615318607934331</v>
      </c>
    </row>
    <row r="2902" spans="1:17" x14ac:dyDescent="0.3">
      <c r="A2902" s="1">
        <v>44754</v>
      </c>
      <c r="B2902" s="2">
        <v>286.24</v>
      </c>
      <c r="C2902" s="2">
        <v>25.35</v>
      </c>
      <c r="D2902" s="2">
        <f t="shared" si="5148"/>
        <v>-9.7344670789757479E-3</v>
      </c>
      <c r="E2902" s="2">
        <f t="shared" si="5149"/>
        <v>-2.9539652673845181E-2</v>
      </c>
      <c r="F2902" s="11">
        <f t="shared" ref="F2902:G2902" si="5186">B2902/B2650-1</f>
        <v>-0.21019811268693778</v>
      </c>
      <c r="G2902" s="11">
        <f t="shared" si="5186"/>
        <v>-0.61229639825648086</v>
      </c>
      <c r="H2902" s="9">
        <f t="shared" si="5135"/>
        <v>-0.23597314052360166</v>
      </c>
      <c r="I2902" s="9">
        <f t="shared" si="5136"/>
        <v>0.26973624204004532</v>
      </c>
      <c r="J2902" s="7">
        <f t="shared" si="5137"/>
        <v>-0.23841383445530073</v>
      </c>
      <c r="K2902" s="7">
        <f t="shared" si="5138"/>
        <v>-0.64489039929862213</v>
      </c>
      <c r="L2902" s="11">
        <f t="shared" ref="L2902:M2902" si="5187">B2902/B2146-1</f>
        <v>0.50421299454207791</v>
      </c>
      <c r="M2902" s="11">
        <f t="shared" si="5187"/>
        <v>0.50588990073601492</v>
      </c>
      <c r="N2902" s="9">
        <f t="shared" si="5116"/>
        <v>0.1360899447373842</v>
      </c>
      <c r="O2902" s="9">
        <f t="shared" si="5117"/>
        <v>0.27976277533588062</v>
      </c>
      <c r="P2902" s="7">
        <f t="shared" si="5118"/>
        <v>0.33758937303546821</v>
      </c>
      <c r="Q2902" s="7">
        <f t="shared" si="5119"/>
        <v>0.18317577891686687</v>
      </c>
    </row>
    <row r="2903" spans="1:17" x14ac:dyDescent="0.3">
      <c r="A2903" s="1">
        <v>44755</v>
      </c>
      <c r="B2903" s="2">
        <v>285.64999999999998</v>
      </c>
      <c r="C2903" s="2">
        <v>25.19</v>
      </c>
      <c r="D2903" s="2">
        <f t="shared" si="5148"/>
        <v>-2.063334589937646E-3</v>
      </c>
      <c r="E2903" s="2">
        <f t="shared" si="5149"/>
        <v>-6.3316396726734005E-3</v>
      </c>
      <c r="F2903" s="11">
        <f t="shared" ref="F2903:G2903" si="5188">B2903/B2651-1</f>
        <v>-0.21182605816456057</v>
      </c>
      <c r="G2903" s="11">
        <f t="shared" si="5188"/>
        <v>-0.61453710788064264</v>
      </c>
      <c r="H2903" s="9">
        <f t="shared" si="5135"/>
        <v>-0.23803647511353931</v>
      </c>
      <c r="I2903" s="9">
        <f t="shared" si="5136"/>
        <v>0.26973693945523114</v>
      </c>
      <c r="J2903" s="7">
        <f t="shared" si="5137"/>
        <v>-0.23998376445207459</v>
      </c>
      <c r="K2903" s="7">
        <f t="shared" si="5138"/>
        <v>-0.64708233737874554</v>
      </c>
      <c r="L2903" s="11">
        <f t="shared" ref="L2903:M2903" si="5189">B2903/B2147-1</f>
        <v>0.49250300041956208</v>
      </c>
      <c r="M2903" s="11">
        <f t="shared" si="5189"/>
        <v>0.47169656993625986</v>
      </c>
      <c r="N2903" s="9">
        <f t="shared" si="5116"/>
        <v>0.13348485887132128</v>
      </c>
      <c r="O2903" s="9">
        <f t="shared" si="5117"/>
        <v>0.27975058202259356</v>
      </c>
      <c r="P2903" s="7">
        <f t="shared" si="5118"/>
        <v>0.32719009183453718</v>
      </c>
      <c r="Q2903" s="7">
        <f t="shared" si="5119"/>
        <v>0.15586443189416554</v>
      </c>
    </row>
    <row r="2904" spans="1:17" x14ac:dyDescent="0.3">
      <c r="A2904" s="1">
        <v>44756</v>
      </c>
      <c r="B2904" s="2">
        <v>286.67</v>
      </c>
      <c r="C2904" s="2">
        <v>25.45</v>
      </c>
      <c r="D2904" s="2">
        <f t="shared" si="5148"/>
        <v>3.5644432483454037E-3</v>
      </c>
      <c r="E2904" s="2">
        <f t="shared" si="5149"/>
        <v>1.0268652632012869E-2</v>
      </c>
      <c r="F2904" s="11">
        <f t="shared" ref="F2904:G2904" si="5190">B2904/B2652-1</f>
        <v>-0.21042774120692975</v>
      </c>
      <c r="G2904" s="11">
        <f t="shared" si="5190"/>
        <v>-0.61266265885396853</v>
      </c>
      <c r="H2904" s="9">
        <f t="shared" si="5135"/>
        <v>-0.23626392472084365</v>
      </c>
      <c r="I2904" s="9">
        <f t="shared" si="5136"/>
        <v>0.26976072189667</v>
      </c>
      <c r="J2904" s="7">
        <f t="shared" si="5137"/>
        <v>-0.23864028706456752</v>
      </c>
      <c r="K2904" s="7">
        <f t="shared" si="5138"/>
        <v>-0.6452211303603248</v>
      </c>
      <c r="L2904" s="11">
        <f t="shared" ref="L2904:M2904" si="5191">B2904/B2148-1</f>
        <v>0.4930488101494197</v>
      </c>
      <c r="M2904" s="11">
        <f t="shared" si="5191"/>
        <v>0.47439648230434561</v>
      </c>
      <c r="N2904" s="9">
        <f t="shared" si="5116"/>
        <v>0.13360673689601468</v>
      </c>
      <c r="O2904" s="9">
        <f t="shared" si="5117"/>
        <v>0.27975182440308932</v>
      </c>
      <c r="P2904" s="7">
        <f t="shared" si="5118"/>
        <v>0.32767406215087447</v>
      </c>
      <c r="Q2904" s="7">
        <f t="shared" si="5119"/>
        <v>0.15712213923336127</v>
      </c>
    </row>
    <row r="2905" spans="1:17" x14ac:dyDescent="0.3">
      <c r="A2905" s="1">
        <v>44757</v>
      </c>
      <c r="B2905" s="2">
        <v>291.87</v>
      </c>
      <c r="C2905" s="2">
        <v>26.79</v>
      </c>
      <c r="D2905" s="2">
        <f t="shared" si="5148"/>
        <v>1.7976769236629022E-2</v>
      </c>
      <c r="E2905" s="2">
        <f t="shared" si="5149"/>
        <v>5.1312940559985601E-2</v>
      </c>
      <c r="F2905" s="11">
        <f t="shared" ref="F2905:G2905" si="5192">B2905/B2653-1</f>
        <v>-0.19041939420836562</v>
      </c>
      <c r="G2905" s="11">
        <f t="shared" si="5192"/>
        <v>-0.58365063330484102</v>
      </c>
      <c r="H2905" s="9">
        <f t="shared" si="5135"/>
        <v>-0.21123893603276223</v>
      </c>
      <c r="I2905" s="9">
        <f t="shared" si="5136"/>
        <v>0.27034935437887736</v>
      </c>
      <c r="J2905" s="7">
        <f t="shared" si="5137"/>
        <v>-0.21947095214719992</v>
      </c>
      <c r="K2905" s="7">
        <f t="shared" si="5138"/>
        <v>-0.61810756296061009</v>
      </c>
      <c r="L2905" s="11">
        <f t="shared" ref="L2905:M2905" si="5193">B2905/B2149-1</f>
        <v>0.52800238307015013</v>
      </c>
      <c r="M2905" s="11">
        <f t="shared" si="5193"/>
        <v>0.57437280724951933</v>
      </c>
      <c r="N2905" s="9">
        <f t="shared" si="5116"/>
        <v>0.14132041678133181</v>
      </c>
      <c r="O2905" s="9">
        <f t="shared" si="5117"/>
        <v>0.27991337819914031</v>
      </c>
      <c r="P2905" s="7">
        <f t="shared" si="5118"/>
        <v>0.35857180068382388</v>
      </c>
      <c r="Q2905" s="7">
        <f t="shared" si="5119"/>
        <v>0.23879422898254288</v>
      </c>
    </row>
    <row r="2906" spans="1:17" x14ac:dyDescent="0.3">
      <c r="A2906" s="1">
        <v>44760</v>
      </c>
      <c r="B2906" s="2">
        <v>289.39999999999998</v>
      </c>
      <c r="C2906" s="2">
        <v>26.17</v>
      </c>
      <c r="D2906" s="2">
        <f t="shared" si="5148"/>
        <v>-8.498683458062593E-3</v>
      </c>
      <c r="E2906" s="2">
        <f t="shared" si="5149"/>
        <v>-2.3414967014462728E-2</v>
      </c>
      <c r="F2906" s="11">
        <f t="shared" ref="F2906:G2906" si="5194">B2906/B2654-1</f>
        <v>-0.19071588366890391</v>
      </c>
      <c r="G2906" s="11">
        <f t="shared" si="5194"/>
        <v>-0.5830478770015135</v>
      </c>
      <c r="H2906" s="9">
        <f t="shared" si="5135"/>
        <v>-0.2116052291019751</v>
      </c>
      <c r="I2906" s="9">
        <f t="shared" si="5136"/>
        <v>0.2703594840903345</v>
      </c>
      <c r="J2906" s="7">
        <f t="shared" si="5137"/>
        <v>-0.2197589389527701</v>
      </c>
      <c r="K2906" s="7">
        <f t="shared" si="5138"/>
        <v>-0.61853638837349723</v>
      </c>
      <c r="L2906" s="11">
        <f t="shared" ref="L2906:M2906" si="5195">B2906/B2150-1</f>
        <v>0.52256008956483391</v>
      </c>
      <c r="M2906" s="11">
        <f t="shared" si="5195"/>
        <v>0.56109258585412713</v>
      </c>
      <c r="N2906" s="9">
        <f t="shared" si="5116"/>
        <v>0.1401310625058525</v>
      </c>
      <c r="O2906" s="9">
        <f t="shared" si="5117"/>
        <v>0.27994427990285803</v>
      </c>
      <c r="P2906" s="7">
        <f t="shared" si="5118"/>
        <v>0.35369783886361583</v>
      </c>
      <c r="Q2906" s="7">
        <f t="shared" si="5119"/>
        <v>0.22531844408954327</v>
      </c>
    </row>
    <row r="2907" spans="1:17" x14ac:dyDescent="0.3">
      <c r="A2907" s="1">
        <v>44761</v>
      </c>
      <c r="B2907" s="2">
        <v>298.3</v>
      </c>
      <c r="C2907" s="2">
        <v>28.46</v>
      </c>
      <c r="D2907" s="2">
        <f t="shared" si="5148"/>
        <v>3.0289877323319357E-2</v>
      </c>
      <c r="E2907" s="2">
        <f t="shared" si="5149"/>
        <v>8.3885876119651842E-2</v>
      </c>
      <c r="F2907" s="11">
        <f t="shared" ref="F2907:G2907" si="5196">B2907/B2655-1</f>
        <v>-0.15893647616093831</v>
      </c>
      <c r="G2907" s="11">
        <f t="shared" si="5196"/>
        <v>-0.5354227881162259</v>
      </c>
      <c r="H2907" s="9">
        <f t="shared" si="5135"/>
        <v>-0.17308808816485163</v>
      </c>
      <c r="I2907" s="9">
        <f t="shared" si="5136"/>
        <v>0.2720346268328776</v>
      </c>
      <c r="J2907" s="7">
        <f t="shared" si="5137"/>
        <v>-0.18948830396010086</v>
      </c>
      <c r="K2907" s="7">
        <f t="shared" si="5138"/>
        <v>-0.57355720018924705</v>
      </c>
      <c r="L2907" s="11">
        <f t="shared" ref="L2907:M2907" si="5197">B2907/B2151-1</f>
        <v>0.56758921280010433</v>
      </c>
      <c r="M2907" s="11">
        <f t="shared" si="5197"/>
        <v>0.69038511795870838</v>
      </c>
      <c r="N2907" s="9">
        <f t="shared" si="5116"/>
        <v>0.14984630199081539</v>
      </c>
      <c r="O2907" s="9">
        <f t="shared" si="5117"/>
        <v>0.28046926690219093</v>
      </c>
      <c r="P2907" s="7">
        <f t="shared" si="5118"/>
        <v>0.39311798744360038</v>
      </c>
      <c r="Q2907" s="7">
        <f t="shared" si="5119"/>
        <v>0.33197937435858482</v>
      </c>
    </row>
    <row r="2908" spans="1:17" x14ac:dyDescent="0.3">
      <c r="A2908" s="1">
        <v>44762</v>
      </c>
      <c r="B2908" s="2">
        <v>303.02999999999997</v>
      </c>
      <c r="C2908" s="2">
        <v>29.89</v>
      </c>
      <c r="D2908" s="2">
        <f t="shared" si="5148"/>
        <v>1.5732118988499636E-2</v>
      </c>
      <c r="E2908" s="2">
        <f t="shared" si="5149"/>
        <v>4.9024383634140155E-2</v>
      </c>
      <c r="F2908" s="11">
        <f t="shared" ref="F2908:G2908" si="5198">B2908/B2656-1</f>
        <v>-0.15541124334568979</v>
      </c>
      <c r="G2908" s="11">
        <f t="shared" si="5198"/>
        <v>-0.52765486725663724</v>
      </c>
      <c r="H2908" s="9">
        <f t="shared" si="5135"/>
        <v>-0.16890544860699888</v>
      </c>
      <c r="I2908" s="9">
        <f t="shared" si="5136"/>
        <v>0.27225470357916137</v>
      </c>
      <c r="J2908" s="7">
        <f t="shared" si="5137"/>
        <v>-0.18613987179579394</v>
      </c>
      <c r="K2908" s="7">
        <f t="shared" si="5138"/>
        <v>-0.56840522514120972</v>
      </c>
      <c r="L2908" s="11">
        <f t="shared" ref="L2908:M2908" si="5199">B2908/B2152-1</f>
        <v>0.60420079005684557</v>
      </c>
      <c r="M2908" s="11">
        <f t="shared" si="5199"/>
        <v>0.81933276929350995</v>
      </c>
      <c r="N2908" s="9">
        <f t="shared" si="5116"/>
        <v>0.15754189414776673</v>
      </c>
      <c r="O2908" s="9">
        <f t="shared" si="5117"/>
        <v>0.28056744672764944</v>
      </c>
      <c r="P2908" s="7">
        <f t="shared" si="5118"/>
        <v>0.42553694206570292</v>
      </c>
      <c r="Q2908" s="7">
        <f t="shared" si="5119"/>
        <v>0.42644138839370749</v>
      </c>
    </row>
    <row r="2909" spans="1:17" x14ac:dyDescent="0.3">
      <c r="A2909" s="1">
        <v>44763</v>
      </c>
      <c r="B2909" s="2">
        <v>307.38</v>
      </c>
      <c r="C2909" s="2">
        <v>31.16</v>
      </c>
      <c r="D2909" s="2">
        <f t="shared" si="5148"/>
        <v>1.4252956669963471E-2</v>
      </c>
      <c r="E2909" s="2">
        <f t="shared" si="5149"/>
        <v>4.1611244706701071E-2</v>
      </c>
      <c r="F2909" s="11">
        <f t="shared" ref="F2909:G2909" si="5200">B2909/B2657-1</f>
        <v>-0.14985064719548624</v>
      </c>
      <c r="G2909" s="11">
        <f t="shared" si="5200"/>
        <v>-0.51857860177674775</v>
      </c>
      <c r="H2909" s="9">
        <f t="shared" si="5135"/>
        <v>-0.16234323575104365</v>
      </c>
      <c r="I2909" s="9">
        <f t="shared" si="5136"/>
        <v>0.27253485785267401</v>
      </c>
      <c r="J2909" s="7">
        <f t="shared" si="5137"/>
        <v>-0.18084410079431723</v>
      </c>
      <c r="K2909" s="7">
        <f t="shared" si="5138"/>
        <v>-0.56012660257793856</v>
      </c>
      <c r="L2909" s="11">
        <f t="shared" ref="L2909:M2909" si="5201">B2909/B2153-1</f>
        <v>0.61438227740400508</v>
      </c>
      <c r="M2909" s="11">
        <f t="shared" si="5201"/>
        <v>0.85295306962251116</v>
      </c>
      <c r="N2909" s="9">
        <f t="shared" si="5116"/>
        <v>0.15965079757828399</v>
      </c>
      <c r="O2909" s="9">
        <f t="shared" si="5117"/>
        <v>0.28064606086934113</v>
      </c>
      <c r="P2909" s="7">
        <f t="shared" si="5118"/>
        <v>0.43448955554874669</v>
      </c>
      <c r="Q2909" s="7">
        <f t="shared" si="5119"/>
        <v>0.45290837469875278</v>
      </c>
    </row>
    <row r="2910" spans="1:17" x14ac:dyDescent="0.3">
      <c r="A2910" s="1">
        <v>44764</v>
      </c>
      <c r="B2910" s="2">
        <v>301.99</v>
      </c>
      <c r="C2910" s="2">
        <v>29.53</v>
      </c>
      <c r="D2910" s="2">
        <f t="shared" si="5148"/>
        <v>-1.769086293531134E-2</v>
      </c>
      <c r="E2910" s="2">
        <f t="shared" si="5149"/>
        <v>-5.3728525246716223E-2</v>
      </c>
      <c r="F2910" s="11">
        <f t="shared" ref="F2910:G2910" si="5202">B2910/B2658-1</f>
        <v>-0.17024316526995464</v>
      </c>
      <c r="G2910" s="11">
        <f t="shared" si="5202"/>
        <v>-0.55315124460921528</v>
      </c>
      <c r="H2910" s="9">
        <f t="shared" si="5135"/>
        <v>-0.18662259132041162</v>
      </c>
      <c r="I2910" s="9">
        <f t="shared" si="5136"/>
        <v>0.27296737067440996</v>
      </c>
      <c r="J2910" s="7">
        <f t="shared" si="5137"/>
        <v>-0.20058749036487411</v>
      </c>
      <c r="K2910" s="7">
        <f t="shared" si="5138"/>
        <v>-0.59146108599595948</v>
      </c>
      <c r="L2910" s="11">
        <f t="shared" ref="L2910:M2910" si="5203">B2910/B2154-1</f>
        <v>0.57576086463087628</v>
      </c>
      <c r="M2910" s="11">
        <f t="shared" si="5203"/>
        <v>0.72273981553324429</v>
      </c>
      <c r="N2910" s="9">
        <f t="shared" si="5116"/>
        <v>0.1515794147607876</v>
      </c>
      <c r="O2910" s="9">
        <f t="shared" si="5117"/>
        <v>0.28082435392757044</v>
      </c>
      <c r="P2910" s="7">
        <f t="shared" si="5118"/>
        <v>0.39996154396022798</v>
      </c>
      <c r="Q2910" s="7">
        <f t="shared" si="5119"/>
        <v>0.34928313877784078</v>
      </c>
    </row>
    <row r="2911" spans="1:17" x14ac:dyDescent="0.3">
      <c r="A2911" s="1">
        <v>44767</v>
      </c>
      <c r="B2911" s="2">
        <v>300.27</v>
      </c>
      <c r="C2911" s="2">
        <v>29.09</v>
      </c>
      <c r="D2911" s="2">
        <f t="shared" si="5148"/>
        <v>-5.7118343448174696E-3</v>
      </c>
      <c r="E2911" s="2">
        <f t="shared" si="5149"/>
        <v>-1.5012223248721099E-2</v>
      </c>
      <c r="F2911" s="11">
        <f t="shared" ref="F2911:G2911" si="5204">B2911/B2659-1</f>
        <v>-0.18449212384573599</v>
      </c>
      <c r="G2911" s="11">
        <f t="shared" si="5204"/>
        <v>-0.57396016403046279</v>
      </c>
      <c r="H2911" s="9">
        <f t="shared" si="5135"/>
        <v>-0.20394419889993951</v>
      </c>
      <c r="I2911" s="9">
        <f t="shared" si="5136"/>
        <v>0.27273096168366912</v>
      </c>
      <c r="J2911" s="7">
        <f t="shared" si="5137"/>
        <v>-0.2142646810719453</v>
      </c>
      <c r="K2911" s="7">
        <f t="shared" si="5138"/>
        <v>-0.61192334532393056</v>
      </c>
      <c r="L2911" s="11">
        <f t="shared" ref="L2911:M2911" si="5205">B2911/B2155-1</f>
        <v>0.55586760072956398</v>
      </c>
      <c r="M2911" s="11">
        <f t="shared" si="5205"/>
        <v>0.66169699877757604</v>
      </c>
      <c r="N2911" s="9">
        <f t="shared" si="5116"/>
        <v>0.1473444442101533</v>
      </c>
      <c r="O2911" s="9">
        <f t="shared" si="5117"/>
        <v>0.28082363732280402</v>
      </c>
      <c r="P2911" s="7">
        <f t="shared" si="5118"/>
        <v>0.38228850100303213</v>
      </c>
      <c r="Q2911" s="7">
        <f t="shared" si="5119"/>
        <v>0.29883036678668362</v>
      </c>
    </row>
    <row r="2912" spans="1:17" x14ac:dyDescent="0.3">
      <c r="A2912" s="1">
        <v>44768</v>
      </c>
      <c r="B2912" s="2">
        <v>294.37</v>
      </c>
      <c r="C2912" s="2">
        <v>27.33</v>
      </c>
      <c r="D2912" s="2">
        <f t="shared" si="5148"/>
        <v>-1.9844590410608223E-2</v>
      </c>
      <c r="E2912" s="2">
        <f t="shared" si="5149"/>
        <v>-6.2409472567133709E-2</v>
      </c>
      <c r="F2912" s="11">
        <f t="shared" ref="F2912:G2912" si="5206">B2912/B2660-1</f>
        <v>-0.20114521425276133</v>
      </c>
      <c r="G2912" s="11">
        <f t="shared" si="5206"/>
        <v>-0.60140013126230585</v>
      </c>
      <c r="H2912" s="9">
        <f t="shared" si="5135"/>
        <v>-0.22457609473068307</v>
      </c>
      <c r="I2912" s="9">
        <f t="shared" si="5136"/>
        <v>0.2733866882420839</v>
      </c>
      <c r="J2912" s="7">
        <f t="shared" si="5137"/>
        <v>-0.23044760271603537</v>
      </c>
      <c r="K2912" s="7">
        <f t="shared" si="5138"/>
        <v>-0.6358027090513092</v>
      </c>
      <c r="L2912" s="11">
        <f t="shared" ref="L2912:M2912" si="5207">B2912/B2156-1</f>
        <v>0.53989487472431819</v>
      </c>
      <c r="M2912" s="11">
        <f t="shared" si="5207"/>
        <v>0.6070420547558566</v>
      </c>
      <c r="N2912" s="9">
        <f t="shared" si="5116"/>
        <v>0.14390471697649129</v>
      </c>
      <c r="O2912" s="9">
        <f t="shared" si="5117"/>
        <v>0.28101052566049317</v>
      </c>
      <c r="P2912" s="7">
        <f t="shared" si="5118"/>
        <v>0.36788230019740364</v>
      </c>
      <c r="Q2912" s="7">
        <f t="shared" si="5119"/>
        <v>0.25745406450843111</v>
      </c>
    </row>
    <row r="2913" spans="1:17" x14ac:dyDescent="0.3">
      <c r="A2913" s="1">
        <v>44769</v>
      </c>
      <c r="B2913" s="2">
        <v>306.81</v>
      </c>
      <c r="C2913" s="2">
        <v>30.74</v>
      </c>
      <c r="D2913" s="2">
        <f t="shared" si="5148"/>
        <v>4.1391183997602138E-2</v>
      </c>
      <c r="E2913" s="2">
        <f t="shared" si="5149"/>
        <v>0.11757973817047324</v>
      </c>
      <c r="F2913" s="11">
        <f t="shared" ref="F2913:G2913" si="5208">B2913/B2661-1</f>
        <v>-0.15810992508849442</v>
      </c>
      <c r="G2913" s="11">
        <f t="shared" si="5208"/>
        <v>-0.53652468903128536</v>
      </c>
      <c r="H2913" s="9">
        <f t="shared" si="5135"/>
        <v>-0.17210582562414337</v>
      </c>
      <c r="I2913" s="9">
        <f t="shared" si="5136"/>
        <v>0.27642966657028512</v>
      </c>
      <c r="J2913" s="7">
        <f t="shared" si="5137"/>
        <v>-0.18966902681586695</v>
      </c>
      <c r="K2913" s="7">
        <f t="shared" si="5138"/>
        <v>-0.57691306433807532</v>
      </c>
      <c r="L2913" s="11">
        <f t="shared" ref="L2913:M2913" si="5209">B2913/B2157-1</f>
        <v>0.58861577462688408</v>
      </c>
      <c r="M2913" s="11">
        <f t="shared" si="5209"/>
        <v>0.75544794188861997</v>
      </c>
      <c r="N2913" s="9">
        <f t="shared" si="5116"/>
        <v>0.15428768501995926</v>
      </c>
      <c r="O2913" s="9">
        <f t="shared" si="5117"/>
        <v>0.28194101854490522</v>
      </c>
      <c r="P2913" s="7">
        <f t="shared" si="5118"/>
        <v>0.41005251468317216</v>
      </c>
      <c r="Q2913" s="7">
        <f t="shared" si="5119"/>
        <v>0.37089553711777556</v>
      </c>
    </row>
    <row r="2914" spans="1:17" x14ac:dyDescent="0.3">
      <c r="A2914" s="1">
        <v>44770</v>
      </c>
      <c r="B2914" s="2">
        <v>309.81</v>
      </c>
      <c r="C2914" s="2">
        <v>31.62</v>
      </c>
      <c r="D2914" s="2">
        <f t="shared" si="5148"/>
        <v>9.7305428653911737E-3</v>
      </c>
      <c r="E2914" s="2">
        <f t="shared" si="5149"/>
        <v>2.8225093670876143E-2</v>
      </c>
      <c r="F2914" s="11">
        <f t="shared" ref="F2914:G2914" si="5210">B2914/B2662-1</f>
        <v>-0.15313123581991628</v>
      </c>
      <c r="G2914" s="11">
        <f t="shared" si="5210"/>
        <v>-0.52841163310961958</v>
      </c>
      <c r="H2914" s="9">
        <f t="shared" si="5135"/>
        <v>-0.16620953827097068</v>
      </c>
      <c r="I2914" s="9">
        <f t="shared" si="5136"/>
        <v>0.27658860858783951</v>
      </c>
      <c r="J2914" s="7">
        <f t="shared" si="5137"/>
        <v>-0.18491279174444653</v>
      </c>
      <c r="K2914" s="7">
        <f t="shared" si="5138"/>
        <v>-0.56953285558288336</v>
      </c>
      <c r="L2914" s="11">
        <f t="shared" ref="L2914:M2914" si="5211">B2914/B2158-1</f>
        <v>0.60967101527059842</v>
      </c>
      <c r="M2914" s="11">
        <f t="shared" si="5211"/>
        <v>0.82261495097615378</v>
      </c>
      <c r="N2914" s="9">
        <f t="shared" si="5116"/>
        <v>0.15867660659173466</v>
      </c>
      <c r="O2914" s="9">
        <f t="shared" si="5117"/>
        <v>0.28198034066593924</v>
      </c>
      <c r="P2914" s="7">
        <f t="shared" si="5118"/>
        <v>0.42869358672740754</v>
      </c>
      <c r="Q2914" s="7">
        <f t="shared" si="5119"/>
        <v>0.4257031637740456</v>
      </c>
    </row>
    <row r="2915" spans="1:17" x14ac:dyDescent="0.3">
      <c r="A2915" s="1">
        <v>44771</v>
      </c>
      <c r="B2915" s="2">
        <v>315.45999999999998</v>
      </c>
      <c r="C2915" s="2">
        <v>33.36</v>
      </c>
      <c r="D2915" s="2">
        <f t="shared" si="5148"/>
        <v>1.8072684707905514E-2</v>
      </c>
      <c r="E2915" s="2">
        <f t="shared" si="5149"/>
        <v>5.3567745709219967E-2</v>
      </c>
      <c r="F2915" s="11">
        <f t="shared" ref="F2915:G2915" si="5212">B2915/B2663-1</f>
        <v>-0.13921632831259556</v>
      </c>
      <c r="G2915" s="11">
        <f t="shared" si="5212"/>
        <v>-0.50489759572573467</v>
      </c>
      <c r="H2915" s="9">
        <f t="shared" si="5135"/>
        <v>-0.14991205851915823</v>
      </c>
      <c r="I2915" s="9">
        <f t="shared" si="5136"/>
        <v>0.27720961990283433</v>
      </c>
      <c r="J2915" s="7">
        <f t="shared" si="5137"/>
        <v>-0.17166253831177869</v>
      </c>
      <c r="K2915" s="7">
        <f t="shared" si="5138"/>
        <v>-0.54866230745592071</v>
      </c>
      <c r="L2915" s="11">
        <f t="shared" ref="L2915:M2915" si="5213">B2915/B2159-1</f>
        <v>0.64613133566969227</v>
      </c>
      <c r="M2915" s="11">
        <f t="shared" si="5213"/>
        <v>0.94901935581872254</v>
      </c>
      <c r="N2915" s="9">
        <f t="shared" si="5116"/>
        <v>0.16614262995986406</v>
      </c>
      <c r="O2915" s="9">
        <f t="shared" si="5117"/>
        <v>0.28214522277632265</v>
      </c>
      <c r="P2915" s="7">
        <f t="shared" si="5118"/>
        <v>0.46085079131805862</v>
      </c>
      <c r="Q2915" s="7">
        <f t="shared" si="5119"/>
        <v>0.52288057832735557</v>
      </c>
    </row>
    <row r="2916" spans="1:17" x14ac:dyDescent="0.3">
      <c r="A2916" s="1">
        <v>44774</v>
      </c>
      <c r="B2916" s="2">
        <v>315.27</v>
      </c>
      <c r="C2916" s="2">
        <v>33.31</v>
      </c>
      <c r="D2916" s="2">
        <f t="shared" si="5148"/>
        <v>-6.0247651371314213E-4</v>
      </c>
      <c r="E2916" s="2">
        <f t="shared" si="5149"/>
        <v>-1.4999252849576036E-3</v>
      </c>
      <c r="F2916" s="11">
        <f t="shared" ref="F2916:G2916" si="5214">B2916/B2664-1</f>
        <v>-0.13522780261678147</v>
      </c>
      <c r="G2916" s="11">
        <f t="shared" si="5214"/>
        <v>-0.49811661895434689</v>
      </c>
      <c r="H2916" s="9">
        <f t="shared" si="5135"/>
        <v>-0.14528916236077671</v>
      </c>
      <c r="I2916" s="9">
        <f t="shared" si="5136"/>
        <v>0.27717079074119755</v>
      </c>
      <c r="J2916" s="7">
        <f t="shared" si="5137"/>
        <v>-0.16781539850979121</v>
      </c>
      <c r="K2916" s="7">
        <f t="shared" si="5138"/>
        <v>-0.54231490628659129</v>
      </c>
      <c r="L2916" s="11">
        <f t="shared" ref="L2916:M2916" si="5215">B2916/B2160-1</f>
        <v>0.66821174812209105</v>
      </c>
      <c r="M2916" s="11">
        <f t="shared" si="5215"/>
        <v>1.0318285236762006</v>
      </c>
      <c r="N2916" s="9">
        <f t="shared" si="5116"/>
        <v>0.17058408106494244</v>
      </c>
      <c r="O2916" s="9">
        <f t="shared" si="5117"/>
        <v>0.28202031981550818</v>
      </c>
      <c r="P2916" s="7">
        <f t="shared" si="5118"/>
        <v>0.48060242964394662</v>
      </c>
      <c r="Q2916" s="7">
        <f t="shared" si="5119"/>
        <v>0.58649631439662575</v>
      </c>
    </row>
    <row r="2917" spans="1:17" x14ac:dyDescent="0.3">
      <c r="A2917" s="1">
        <v>44775</v>
      </c>
      <c r="B2917" s="2">
        <v>314.33</v>
      </c>
      <c r="C2917" s="2">
        <v>33</v>
      </c>
      <c r="D2917" s="2">
        <f t="shared" si="5148"/>
        <v>-2.9860250903653001E-3</v>
      </c>
      <c r="E2917" s="2">
        <f t="shared" si="5149"/>
        <v>-9.3500907391080735E-3</v>
      </c>
      <c r="F2917" s="11">
        <f t="shared" ref="F2917:G2917" si="5216">B2917/B2665-1</f>
        <v>-0.13787712561711474</v>
      </c>
      <c r="G2917" s="11">
        <f t="shared" si="5216"/>
        <v>-0.50263752825923125</v>
      </c>
      <c r="H2917" s="9">
        <f t="shared" si="5135"/>
        <v>-0.14835747278931269</v>
      </c>
      <c r="I2917" s="9">
        <f t="shared" si="5136"/>
        <v>0.27718041312848257</v>
      </c>
      <c r="J2917" s="7">
        <f t="shared" si="5137"/>
        <v>-0.17036709860085075</v>
      </c>
      <c r="K2917" s="7">
        <f t="shared" si="5138"/>
        <v>-0.54651942087598637</v>
      </c>
      <c r="L2917" s="11">
        <f t="shared" ref="L2917:M2917" si="5217">B2917/B2161-1</f>
        <v>0.67154753086058649</v>
      </c>
      <c r="M2917" s="11">
        <f t="shared" si="5217"/>
        <v>1.0415486074163893</v>
      </c>
      <c r="N2917" s="9">
        <f t="shared" si="5116"/>
        <v>0.17124995417517316</v>
      </c>
      <c r="O2917" s="9">
        <f t="shared" si="5117"/>
        <v>0.28200930969352539</v>
      </c>
      <c r="P2917" s="7">
        <f t="shared" si="5118"/>
        <v>0.48357688533821674</v>
      </c>
      <c r="Q2917" s="7">
        <f t="shared" si="5119"/>
        <v>0.59616631724759062</v>
      </c>
    </row>
    <row r="2918" spans="1:17" x14ac:dyDescent="0.3">
      <c r="A2918" s="1">
        <v>44776</v>
      </c>
      <c r="B2918" s="2">
        <v>322.89</v>
      </c>
      <c r="C2918" s="2">
        <v>35.64</v>
      </c>
      <c r="D2918" s="2">
        <f t="shared" si="5148"/>
        <v>2.6868318489067042E-2</v>
      </c>
      <c r="E2918" s="2">
        <f t="shared" si="5149"/>
        <v>7.6961041136128394E-2</v>
      </c>
      <c r="F2918" s="11">
        <f t="shared" ref="F2918:G2918" si="5218">B2918/B2666-1</f>
        <v>-0.11973501267686271</v>
      </c>
      <c r="G2918" s="11">
        <f t="shared" si="5218"/>
        <v>-0.47203910821420636</v>
      </c>
      <c r="H2918" s="9">
        <f t="shared" si="5135"/>
        <v>-0.12753229487989137</v>
      </c>
      <c r="I2918" s="9">
        <f t="shared" si="5136"/>
        <v>0.27845496553495364</v>
      </c>
      <c r="J2918" s="7">
        <f t="shared" si="5137"/>
        <v>-0.15320858572433793</v>
      </c>
      <c r="K2918" s="7">
        <f t="shared" si="5138"/>
        <v>-0.51882013539169702</v>
      </c>
      <c r="L2918" s="11">
        <f t="shared" ref="L2918:M2918" si="5219">B2918/B2162-1</f>
        <v>0.74273066124347054</v>
      </c>
      <c r="M2918" s="11">
        <f t="shared" si="5219"/>
        <v>1.31062472446254</v>
      </c>
      <c r="N2918" s="9">
        <f t="shared" si="5116"/>
        <v>0.18515107621092747</v>
      </c>
      <c r="O2918" s="9">
        <f t="shared" si="5117"/>
        <v>0.28227090977558578</v>
      </c>
      <c r="P2918" s="7">
        <f t="shared" si="5118"/>
        <v>0.54641280418700844</v>
      </c>
      <c r="Q2918" s="7">
        <f t="shared" si="5119"/>
        <v>0.80529134381147549</v>
      </c>
    </row>
    <row r="2919" spans="1:17" x14ac:dyDescent="0.3">
      <c r="A2919" s="1">
        <v>44777</v>
      </c>
      <c r="B2919" s="2">
        <v>324.39999999999998</v>
      </c>
      <c r="C2919" s="2">
        <v>36.15</v>
      </c>
      <c r="D2919" s="2">
        <f t="shared" si="5148"/>
        <v>4.6656142969412574E-3</v>
      </c>
      <c r="E2919" s="2">
        <f t="shared" si="5149"/>
        <v>1.4208346002165096E-2</v>
      </c>
      <c r="F2919" s="11">
        <f t="shared" ref="F2919:G2919" si="5220">B2919/B2667-1</f>
        <v>-0.11689443022812651</v>
      </c>
      <c r="G2919" s="11">
        <f t="shared" si="5220"/>
        <v>-0.46712853773584906</v>
      </c>
      <c r="H2919" s="9">
        <f t="shared" si="5135"/>
        <v>-0.12431052745913064</v>
      </c>
      <c r="I2919" s="9">
        <f t="shared" si="5136"/>
        <v>0.2784960876780414</v>
      </c>
      <c r="J2919" s="7">
        <f t="shared" si="5137"/>
        <v>-0.15048574953068994</v>
      </c>
      <c r="K2919" s="7">
        <f t="shared" si="5138"/>
        <v>-0.51419690971785859</v>
      </c>
      <c r="L2919" s="11">
        <f t="shared" ref="L2919:M2919" si="5221">B2919/B2163-1</f>
        <v>0.81501403782435533</v>
      </c>
      <c r="M2919" s="11">
        <f t="shared" si="5221"/>
        <v>1.6186164433176384</v>
      </c>
      <c r="N2919" s="9">
        <f t="shared" si="5116"/>
        <v>0.19869773400846358</v>
      </c>
      <c r="O2919" s="9">
        <f t="shared" si="5117"/>
        <v>0.28148197678529224</v>
      </c>
      <c r="P2919" s="7">
        <f t="shared" si="5118"/>
        <v>0.61162832058604999</v>
      </c>
      <c r="Q2919" s="7">
        <f t="shared" si="5119"/>
        <v>1.0516538256656824</v>
      </c>
    </row>
    <row r="2920" spans="1:17" x14ac:dyDescent="0.3">
      <c r="A2920" s="1">
        <v>44778</v>
      </c>
      <c r="B2920" s="2">
        <v>321.75</v>
      </c>
      <c r="C2920" s="2">
        <v>35.29</v>
      </c>
      <c r="D2920" s="2">
        <f t="shared" si="5148"/>
        <v>-8.2024757650217047E-3</v>
      </c>
      <c r="E2920" s="2">
        <f t="shared" si="5149"/>
        <v>-2.4077310917595022E-2</v>
      </c>
      <c r="F2920" s="11">
        <f t="shared" ref="F2920:G2920" si="5222">B2920/B2668-1</f>
        <v>-0.12962912868233833</v>
      </c>
      <c r="G2920" s="11">
        <f t="shared" si="5222"/>
        <v>-0.48940172176806773</v>
      </c>
      <c r="H2920" s="9">
        <f t="shared" si="5135"/>
        <v>-0.13883586929791866</v>
      </c>
      <c r="I2920" s="9">
        <f t="shared" si="5136"/>
        <v>0.2785178719622517</v>
      </c>
      <c r="J2920" s="7">
        <f t="shared" si="5137"/>
        <v>-0.16274112886333236</v>
      </c>
      <c r="K2920" s="7">
        <f t="shared" si="5138"/>
        <v>-0.53493706125044294</v>
      </c>
      <c r="L2920" s="11">
        <f t="shared" ref="L2920:M2920" si="5223">B2920/B2164-1</f>
        <v>0.77533403040828541</v>
      </c>
      <c r="M2920" s="11">
        <f t="shared" si="5223"/>
        <v>1.4554177132400521</v>
      </c>
      <c r="N2920" s="9">
        <f t="shared" si="5116"/>
        <v>0.1913295304560331</v>
      </c>
      <c r="O2920" s="9">
        <f t="shared" si="5117"/>
        <v>0.28142763008573679</v>
      </c>
      <c r="P2920" s="7">
        <f t="shared" si="5118"/>
        <v>0.57646709075087998</v>
      </c>
      <c r="Q2920" s="7">
        <f t="shared" si="5119"/>
        <v>0.92080693411547565</v>
      </c>
    </row>
    <row r="2921" spans="1:17" x14ac:dyDescent="0.3">
      <c r="A2921" s="1">
        <v>44781</v>
      </c>
      <c r="B2921" s="2">
        <v>320.70999999999998</v>
      </c>
      <c r="C2921" s="2">
        <v>34.93</v>
      </c>
      <c r="D2921" s="2">
        <f t="shared" si="5148"/>
        <v>-3.2375584734339984E-3</v>
      </c>
      <c r="E2921" s="2">
        <f t="shared" si="5149"/>
        <v>-1.0253578868438135E-2</v>
      </c>
      <c r="F2921" s="11">
        <f t="shared" ref="F2921:G2921" si="5224">B2921/B2669-1</f>
        <v>-0.1286238282842006</v>
      </c>
      <c r="G2921" s="11">
        <f t="shared" si="5224"/>
        <v>-0.48794253463314519</v>
      </c>
      <c r="H2921" s="9">
        <f t="shared" si="5135"/>
        <v>-0.13768151050191255</v>
      </c>
      <c r="I2921" s="9">
        <f t="shared" si="5136"/>
        <v>0.27850433482745846</v>
      </c>
      <c r="J2921" s="7">
        <f t="shared" si="5137"/>
        <v>-0.16177091334310845</v>
      </c>
      <c r="K2921" s="7">
        <f t="shared" si="5138"/>
        <v>-0.53330788520742489</v>
      </c>
      <c r="L2921" s="11">
        <f t="shared" ref="L2921:M2921" si="5225">B2921/B2165-1</f>
        <v>0.76008684361015622</v>
      </c>
      <c r="M2921" s="11">
        <f t="shared" si="5225"/>
        <v>1.3953861557241019</v>
      </c>
      <c r="N2921" s="9">
        <f t="shared" si="5116"/>
        <v>0.18845438359768377</v>
      </c>
      <c r="O2921" s="9">
        <f t="shared" si="5117"/>
        <v>0.281424344279189</v>
      </c>
      <c r="P2921" s="7">
        <f t="shared" si="5118"/>
        <v>0.56293217825041397</v>
      </c>
      <c r="Q2921" s="7">
        <f t="shared" si="5119"/>
        <v>0.87178780839426251</v>
      </c>
    </row>
    <row r="2922" spans="1:17" x14ac:dyDescent="0.3">
      <c r="A2922" s="1">
        <v>44782</v>
      </c>
      <c r="B2922" s="2">
        <v>317.08</v>
      </c>
      <c r="C2922" s="2">
        <v>33.729999999999997</v>
      </c>
      <c r="D2922" s="2">
        <f t="shared" si="5148"/>
        <v>-1.1383180033846887E-2</v>
      </c>
      <c r="E2922" s="2">
        <f t="shared" si="5149"/>
        <v>-3.4958409745181829E-2</v>
      </c>
      <c r="F2922" s="11">
        <f t="shared" ref="F2922:G2922" si="5226">B2922/B2670-1</f>
        <v>-0.14007539391967028</v>
      </c>
      <c r="G2922" s="11">
        <f t="shared" si="5226"/>
        <v>-0.50816564596092162</v>
      </c>
      <c r="H2922" s="9">
        <f t="shared" si="5135"/>
        <v>-0.15091056092604355</v>
      </c>
      <c r="I2922" s="9">
        <f t="shared" si="5136"/>
        <v>0.27870357742874585</v>
      </c>
      <c r="J2922" s="7">
        <f t="shared" si="5137"/>
        <v>-0.17283277941195918</v>
      </c>
      <c r="K2922" s="7">
        <f t="shared" si="5138"/>
        <v>-0.5516908695062217</v>
      </c>
      <c r="L2922" s="11">
        <f t="shared" ref="L2922:M2922" si="5227">B2922/B2166-1</f>
        <v>0.70309950359386852</v>
      </c>
      <c r="M2922" s="11">
        <f t="shared" si="5227"/>
        <v>1.1695643504492854</v>
      </c>
      <c r="N2922" s="9">
        <f t="shared" si="5116"/>
        <v>0.17748327613017018</v>
      </c>
      <c r="O2922" s="9">
        <f t="shared" si="5117"/>
        <v>0.28125481267381819</v>
      </c>
      <c r="P2922" s="7">
        <f t="shared" si="5118"/>
        <v>0.51254463905514092</v>
      </c>
      <c r="Q2922" s="7">
        <f t="shared" si="5119"/>
        <v>0.69798430542098133</v>
      </c>
    </row>
    <row r="2923" spans="1:17" x14ac:dyDescent="0.3">
      <c r="A2923" s="1">
        <v>44783</v>
      </c>
      <c r="B2923" s="2">
        <v>325.93</v>
      </c>
      <c r="C2923" s="2">
        <v>36.5</v>
      </c>
      <c r="D2923" s="2">
        <f t="shared" si="5148"/>
        <v>2.7528526414889402E-2</v>
      </c>
      <c r="E2923" s="2">
        <f t="shared" si="5149"/>
        <v>7.8924611514887139E-2</v>
      </c>
      <c r="F2923" s="11">
        <f t="shared" ref="F2923:G2923" si="5228">B2923/B2671-1</f>
        <v>-0.11152000872314893</v>
      </c>
      <c r="G2923" s="11">
        <f t="shared" si="5228"/>
        <v>-0.45969950410776406</v>
      </c>
      <c r="H2923" s="9">
        <f t="shared" si="5135"/>
        <v>-0.11824315130689839</v>
      </c>
      <c r="I2923" s="9">
        <f t="shared" si="5136"/>
        <v>0.28007496640564805</v>
      </c>
      <c r="J2923" s="7">
        <f t="shared" si="5137"/>
        <v>-0.14569255549988547</v>
      </c>
      <c r="K2923" s="7">
        <f t="shared" si="5138"/>
        <v>-0.50723278380434844</v>
      </c>
      <c r="L2923" s="11">
        <f t="shared" ref="L2923:M2923" si="5229">B2923/B2167-1</f>
        <v>0.76724983977469785</v>
      </c>
      <c r="M2923" s="11">
        <f t="shared" si="5229"/>
        <v>1.4193013852986014</v>
      </c>
      <c r="N2923" s="9">
        <f t="shared" si="5116"/>
        <v>0.18980819180176323</v>
      </c>
      <c r="O2923" s="9">
        <f t="shared" si="5117"/>
        <v>0.28161883621327044</v>
      </c>
      <c r="P2923" s="7">
        <f t="shared" si="5118"/>
        <v>0.56903506485760258</v>
      </c>
      <c r="Q2923" s="7">
        <f t="shared" si="5119"/>
        <v>0.89193468039442947</v>
      </c>
    </row>
    <row r="2924" spans="1:17" x14ac:dyDescent="0.3">
      <c r="A2924" s="1">
        <v>44784</v>
      </c>
      <c r="B2924" s="2">
        <v>324.08</v>
      </c>
      <c r="C2924" s="2">
        <v>35.950000000000003</v>
      </c>
      <c r="D2924" s="2">
        <f t="shared" si="5148"/>
        <v>-5.6922354894093277E-3</v>
      </c>
      <c r="E2924" s="2">
        <f t="shared" si="5149"/>
        <v>-1.5183176421390006E-2</v>
      </c>
      <c r="F2924" s="11">
        <f t="shared" ref="F2924:G2924" si="5230">B2924/B2672-1</f>
        <v>-0.11504328117746643</v>
      </c>
      <c r="G2924" s="11">
        <f t="shared" si="5230"/>
        <v>-0.46495014139008772</v>
      </c>
      <c r="H2924" s="9">
        <f t="shared" si="5135"/>
        <v>-0.12221654045538226</v>
      </c>
      <c r="I2924" s="9">
        <f t="shared" si="5136"/>
        <v>0.28012076411961118</v>
      </c>
      <c r="J2924" s="7">
        <f t="shared" si="5137"/>
        <v>-0.14909123191894103</v>
      </c>
      <c r="K2924" s="7">
        <f t="shared" si="5138"/>
        <v>-0.51312799437833612</v>
      </c>
      <c r="L2924" s="11">
        <f t="shared" ref="L2924:M2924" si="5231">B2924/B2168-1</f>
        <v>0.77761785604191513</v>
      </c>
      <c r="M2924" s="11">
        <f t="shared" si="5231"/>
        <v>1.4653344488485964</v>
      </c>
      <c r="N2924" s="9">
        <f t="shared" si="5116"/>
        <v>0.19175806162695214</v>
      </c>
      <c r="O2924" s="9">
        <f t="shared" si="5117"/>
        <v>0.28155392431605303</v>
      </c>
      <c r="P2924" s="7">
        <f t="shared" si="5118"/>
        <v>0.57832674927317207</v>
      </c>
      <c r="Q2924" s="7">
        <f t="shared" si="5119"/>
        <v>0.92637941169135862</v>
      </c>
    </row>
    <row r="2925" spans="1:17" x14ac:dyDescent="0.3">
      <c r="A2925" s="1">
        <v>44785</v>
      </c>
      <c r="B2925" s="2">
        <v>330.39</v>
      </c>
      <c r="C2925" s="2">
        <v>37.979999999999997</v>
      </c>
      <c r="D2925" s="2">
        <f t="shared" si="5148"/>
        <v>1.9283375950527284E-2</v>
      </c>
      <c r="E2925" s="2">
        <f t="shared" si="5149"/>
        <v>5.493062121708403E-2</v>
      </c>
      <c r="F2925" s="11">
        <f t="shared" ref="F2925:G2925" si="5232">B2925/B2673-1</f>
        <v>-0.10105297526732504</v>
      </c>
      <c r="G2925" s="11">
        <f t="shared" si="5232"/>
        <v>-0.44056562085726914</v>
      </c>
      <c r="H2925" s="9">
        <f t="shared" si="5135"/>
        <v>-0.10653117312922591</v>
      </c>
      <c r="I2925" s="9">
        <f t="shared" si="5136"/>
        <v>0.28078601011462156</v>
      </c>
      <c r="J2925" s="7">
        <f t="shared" si="5137"/>
        <v>-0.13580044020864701</v>
      </c>
      <c r="K2925" s="7">
        <f t="shared" si="5138"/>
        <v>-0.49052629905434331</v>
      </c>
      <c r="L2925" s="11">
        <f t="shared" ref="L2925:M2925" si="5233">B2925/B2169-1</f>
        <v>0.77336522338422409</v>
      </c>
      <c r="M2925" s="11">
        <f t="shared" si="5233"/>
        <v>1.4441098111896209</v>
      </c>
      <c r="N2925" s="9">
        <f t="shared" si="5116"/>
        <v>0.19095966587838417</v>
      </c>
      <c r="O2925" s="9">
        <f t="shared" si="5117"/>
        <v>0.28149799466462277</v>
      </c>
      <c r="P2925" s="7">
        <f t="shared" si="5118"/>
        <v>0.57462526366234412</v>
      </c>
      <c r="Q2925" s="7">
        <f t="shared" si="5119"/>
        <v>0.91340018204236517</v>
      </c>
    </row>
    <row r="2926" spans="1:17" x14ac:dyDescent="0.3">
      <c r="A2926" s="1">
        <v>44788</v>
      </c>
      <c r="B2926" s="2">
        <v>333.06</v>
      </c>
      <c r="C2926" s="2">
        <v>38.89</v>
      </c>
      <c r="D2926" s="2">
        <f t="shared" si="5148"/>
        <v>8.0488790851627294E-3</v>
      </c>
      <c r="E2926" s="2">
        <f t="shared" si="5149"/>
        <v>2.3677442783516165E-2</v>
      </c>
      <c r="F2926" s="11">
        <f t="shared" ref="F2926:G2926" si="5234">B2926/B2674-1</f>
        <v>-9.6957865625508344E-2</v>
      </c>
      <c r="G2926" s="11">
        <f t="shared" si="5234"/>
        <v>-0.43284235088230993</v>
      </c>
      <c r="H2926" s="9">
        <f t="shared" si="5135"/>
        <v>-0.10198606621684743</v>
      </c>
      <c r="I2926" s="9">
        <f t="shared" si="5136"/>
        <v>0.28088619111126523</v>
      </c>
      <c r="J2926" s="7">
        <f t="shared" si="5137"/>
        <v>-0.13188804514848684</v>
      </c>
      <c r="K2926" s="7">
        <f t="shared" si="5138"/>
        <v>-0.48366264287752658</v>
      </c>
      <c r="L2926" s="11">
        <f t="shared" ref="L2926:M2926" si="5235">B2926/B2170-1</f>
        <v>0.84276774796806442</v>
      </c>
      <c r="M2926" s="11">
        <f t="shared" si="5235"/>
        <v>1.7489149949814102</v>
      </c>
      <c r="N2926" s="9">
        <f t="shared" si="5116"/>
        <v>0.20375621742706029</v>
      </c>
      <c r="O2926" s="9">
        <f t="shared" si="5117"/>
        <v>0.28095518848833928</v>
      </c>
      <c r="P2926" s="7">
        <f t="shared" si="5118"/>
        <v>0.63699938937358591</v>
      </c>
      <c r="Q2926" s="7">
        <f t="shared" si="5119"/>
        <v>1.1558227013578466</v>
      </c>
    </row>
    <row r="2927" spans="1:17" x14ac:dyDescent="0.3">
      <c r="A2927" s="1">
        <v>44789</v>
      </c>
      <c r="B2927" s="2">
        <v>332.28</v>
      </c>
      <c r="C2927" s="2">
        <v>38.64</v>
      </c>
      <c r="D2927" s="2">
        <f t="shared" si="5148"/>
        <v>-2.3446669592542455E-3</v>
      </c>
      <c r="E2927" s="2">
        <f t="shared" si="5149"/>
        <v>-6.4491388233386742E-3</v>
      </c>
      <c r="F2927" s="11">
        <f t="shared" ref="F2927:G2927" si="5236">B2927/B2675-1</f>
        <v>-9.9463385549352412E-2</v>
      </c>
      <c r="G2927" s="11">
        <f t="shared" si="5236"/>
        <v>-0.43747270345028388</v>
      </c>
      <c r="H2927" s="9">
        <f t="shared" si="5135"/>
        <v>-0.1047644550587479</v>
      </c>
      <c r="I2927" s="9">
        <f t="shared" si="5136"/>
        <v>0.28089158443799306</v>
      </c>
      <c r="J2927" s="7">
        <f t="shared" si="5137"/>
        <v>-0.13429796162244234</v>
      </c>
      <c r="K2927" s="7">
        <f t="shared" si="5138"/>
        <v>-0.48795549562493512</v>
      </c>
      <c r="L2927" s="11">
        <f t="shared" ref="L2927:M2927" si="5237">B2927/B2171-1</f>
        <v>0.84056725897392859</v>
      </c>
      <c r="M2927" s="11">
        <f t="shared" si="5237"/>
        <v>1.7428766131436602</v>
      </c>
      <c r="N2927" s="9">
        <f t="shared" si="5116"/>
        <v>0.20335793900966967</v>
      </c>
      <c r="O2927" s="9">
        <f t="shared" si="5117"/>
        <v>0.28095881042172527</v>
      </c>
      <c r="P2927" s="7">
        <f t="shared" si="5118"/>
        <v>0.63503962135234793</v>
      </c>
      <c r="Q2927" s="7">
        <f t="shared" si="5119"/>
        <v>1.1480499563310791</v>
      </c>
    </row>
    <row r="2928" spans="1:17" x14ac:dyDescent="0.3">
      <c r="A2928" s="1">
        <v>44790</v>
      </c>
      <c r="B2928" s="2">
        <v>328.49</v>
      </c>
      <c r="C2928" s="2">
        <v>37.299999999999997</v>
      </c>
      <c r="D2928" s="2">
        <f t="shared" si="5148"/>
        <v>-1.1471590909858762E-2</v>
      </c>
      <c r="E2928" s="2">
        <f t="shared" si="5149"/>
        <v>-3.5294682694547469E-2</v>
      </c>
      <c r="F2928" s="11">
        <f t="shared" ref="F2928:G2928" si="5238">B2928/B2676-1</f>
        <v>-0.10182374976075248</v>
      </c>
      <c r="G2928" s="11">
        <f t="shared" si="5238"/>
        <v>-0.44232638110189137</v>
      </c>
      <c r="H2928" s="9">
        <f t="shared" si="5135"/>
        <v>-0.10738896018415195</v>
      </c>
      <c r="I2928" s="9">
        <f t="shared" si="5136"/>
        <v>0.28098256024961299</v>
      </c>
      <c r="J2928" s="7">
        <f t="shared" si="5137"/>
        <v>-0.13658908992716978</v>
      </c>
      <c r="K2928" s="7">
        <f t="shared" si="5138"/>
        <v>-0.49208810261675462</v>
      </c>
      <c r="L2928" s="11">
        <f t="shared" ref="L2928:M2928" si="5239">B2928/B2172-1</f>
        <v>0.7908301254600556</v>
      </c>
      <c r="M2928" s="11">
        <f t="shared" si="5239"/>
        <v>1.5310099611866566</v>
      </c>
      <c r="N2928" s="9">
        <f t="shared" si="5116"/>
        <v>0.19422642319692107</v>
      </c>
      <c r="O2928" s="9">
        <f t="shared" si="5117"/>
        <v>0.28091210791656884</v>
      </c>
      <c r="P2928" s="7">
        <f t="shared" si="5118"/>
        <v>0.59091902282402287</v>
      </c>
      <c r="Q2928" s="7">
        <f t="shared" si="5119"/>
        <v>0.97927584254743305</v>
      </c>
    </row>
    <row r="2929" spans="1:17" x14ac:dyDescent="0.3">
      <c r="A2929" s="1">
        <v>44791</v>
      </c>
      <c r="B2929" s="2">
        <v>329.28</v>
      </c>
      <c r="C2929" s="2">
        <v>37.549999999999997</v>
      </c>
      <c r="D2929" s="2">
        <f t="shared" si="5148"/>
        <v>2.4020565846728219E-3</v>
      </c>
      <c r="E2929" s="2">
        <f t="shared" si="5149"/>
        <v>6.6800515603737875E-3</v>
      </c>
      <c r="F2929" s="11">
        <f t="shared" ref="F2929:G2929" si="5240">B2929/B2677-1</f>
        <v>-9.0914110598823927E-2</v>
      </c>
      <c r="G2929" s="11">
        <f t="shared" si="5240"/>
        <v>-0.42177394518016631</v>
      </c>
      <c r="H2929" s="9">
        <f t="shared" si="5135"/>
        <v>-9.5315701478274867E-2</v>
      </c>
      <c r="I2929" s="9">
        <f t="shared" si="5136"/>
        <v>0.28084363695984005</v>
      </c>
      <c r="J2929" s="7">
        <f t="shared" si="5137"/>
        <v>-0.12606762082844003</v>
      </c>
      <c r="K2929" s="7">
        <f t="shared" si="5138"/>
        <v>-0.47316942533473294</v>
      </c>
      <c r="L2929" s="11">
        <f t="shared" ref="L2929:M2929" si="5241">B2929/B2173-1</f>
        <v>0.76703266981957752</v>
      </c>
      <c r="M2929" s="11">
        <f t="shared" si="5241"/>
        <v>1.4340599861281267</v>
      </c>
      <c r="N2929" s="9">
        <f t="shared" si="5116"/>
        <v>0.18976722734296031</v>
      </c>
      <c r="O2929" s="9">
        <f t="shared" si="5117"/>
        <v>0.28077986299299856</v>
      </c>
      <c r="P2929" s="7">
        <f t="shared" si="5118"/>
        <v>0.56995300349934142</v>
      </c>
      <c r="Q2929" s="7">
        <f t="shared" si="5119"/>
        <v>0.90332255354027891</v>
      </c>
    </row>
    <row r="2930" spans="1:17" x14ac:dyDescent="0.3">
      <c r="A2930" s="1">
        <v>44792</v>
      </c>
      <c r="B2930" s="2">
        <v>322.86</v>
      </c>
      <c r="C2930" s="2">
        <v>35.35</v>
      </c>
      <c r="D2930" s="2">
        <f t="shared" si="5148"/>
        <v>-1.9689659916301387E-2</v>
      </c>
      <c r="E2930" s="2">
        <f t="shared" si="5149"/>
        <v>-6.037498586756182E-2</v>
      </c>
      <c r="F2930" s="11">
        <f t="shared" ref="F2930:G2930" si="5242">B2930/B2678-1</f>
        <v>-0.11292449719749409</v>
      </c>
      <c r="G2930" s="11">
        <f t="shared" si="5242"/>
        <v>-0.46329613603583075</v>
      </c>
      <c r="H2930" s="9">
        <f t="shared" si="5135"/>
        <v>-0.119825178759106</v>
      </c>
      <c r="I2930" s="9">
        <f t="shared" si="5136"/>
        <v>0.28145457168694471</v>
      </c>
      <c r="J2930" s="7">
        <f t="shared" si="5137"/>
        <v>-0.14737334907220401</v>
      </c>
      <c r="K2930" s="7">
        <f t="shared" si="5138"/>
        <v>-0.5112726824835403</v>
      </c>
      <c r="L2930" s="11">
        <f t="shared" ref="L2930:M2930" si="5243">B2930/B2174-1</f>
        <v>0.74610943605413671</v>
      </c>
      <c r="M2930" s="11">
        <f t="shared" si="5243"/>
        <v>1.3395876766272874</v>
      </c>
      <c r="N2930" s="9">
        <f t="shared" si="5116"/>
        <v>0.18579671120188085</v>
      </c>
      <c r="O2930" s="9">
        <f t="shared" si="5117"/>
        <v>0.28098453709002336</v>
      </c>
      <c r="P2930" s="7">
        <f t="shared" si="5118"/>
        <v>0.55109583038749443</v>
      </c>
      <c r="Q2930" s="7">
        <f t="shared" si="5119"/>
        <v>0.83366044956039609</v>
      </c>
    </row>
    <row r="2931" spans="1:17" x14ac:dyDescent="0.3">
      <c r="A2931" s="1">
        <v>44795</v>
      </c>
      <c r="B2931" s="2">
        <v>314.36</v>
      </c>
      <c r="C2931" s="2">
        <v>32.57</v>
      </c>
      <c r="D2931" s="2">
        <f t="shared" si="5148"/>
        <v>-2.6679966731409113E-2</v>
      </c>
      <c r="E2931" s="2">
        <f t="shared" si="5149"/>
        <v>-8.1906773054439649E-2</v>
      </c>
      <c r="F2931" s="11">
        <f t="shared" ref="F2931:G2931" si="5244">B2931/B2679-1</f>
        <v>-0.14513365784678978</v>
      </c>
      <c r="G2931" s="11">
        <f t="shared" si="5244"/>
        <v>-0.52032400589101624</v>
      </c>
      <c r="H2931" s="9">
        <f t="shared" si="5135"/>
        <v>-0.156810147232403</v>
      </c>
      <c r="I2931" s="9">
        <f t="shared" si="5136"/>
        <v>0.28245655045838969</v>
      </c>
      <c r="J2931" s="7">
        <f t="shared" si="5137"/>
        <v>-0.17856379289307645</v>
      </c>
      <c r="K2931" s="7">
        <f t="shared" si="5138"/>
        <v>-0.56370999372119268</v>
      </c>
      <c r="L2931" s="11">
        <f t="shared" ref="L2931:M2931" si="5245">B2931/B2175-1</f>
        <v>0.68517792843622516</v>
      </c>
      <c r="M2931" s="11">
        <f t="shared" si="5245"/>
        <v>1.102049772821148</v>
      </c>
      <c r="N2931" s="9">
        <f t="shared" si="5116"/>
        <v>0.17395705124687436</v>
      </c>
      <c r="O2931" s="9">
        <f t="shared" si="5117"/>
        <v>0.28139019730363268</v>
      </c>
      <c r="P2931" s="7">
        <f t="shared" si="5118"/>
        <v>0.49645726165097437</v>
      </c>
      <c r="Q2931" s="7">
        <f t="shared" si="5119"/>
        <v>0.64325244957739103</v>
      </c>
    </row>
    <row r="2932" spans="1:17" x14ac:dyDescent="0.3">
      <c r="A2932" s="1">
        <v>44796</v>
      </c>
      <c r="B2932" s="2">
        <v>314.10000000000002</v>
      </c>
      <c r="C2932" s="2">
        <v>32.46</v>
      </c>
      <c r="D2932" s="2">
        <f t="shared" si="5148"/>
        <v>-8.2741945337332025E-4</v>
      </c>
      <c r="E2932" s="2">
        <f t="shared" si="5149"/>
        <v>-3.3830572016969817E-3</v>
      </c>
      <c r="F2932" s="11">
        <f t="shared" ref="F2932:G2932" si="5246">B2932/B2680-1</f>
        <v>-0.15842777911743422</v>
      </c>
      <c r="G2932" s="11">
        <f t="shared" si="5246"/>
        <v>-0.54233345082833972</v>
      </c>
      <c r="H2932" s="9">
        <f t="shared" si="5135"/>
        <v>-0.1724834450499079</v>
      </c>
      <c r="I2932" s="9">
        <f t="shared" si="5136"/>
        <v>0.28203103870710172</v>
      </c>
      <c r="J2932" s="7">
        <f t="shared" si="5137"/>
        <v>-0.19124091386914754</v>
      </c>
      <c r="K2932" s="7">
        <f t="shared" si="5138"/>
        <v>-0.58329932293275755</v>
      </c>
      <c r="L2932" s="11">
        <f t="shared" ref="L2932:M2932" si="5247">B2932/B2176-1</f>
        <v>0.68924733033309549</v>
      </c>
      <c r="M2932" s="11">
        <f t="shared" si="5247"/>
        <v>1.1154159470820164</v>
      </c>
      <c r="N2932" s="9">
        <f t="shared" si="5116"/>
        <v>0.17476102102099447</v>
      </c>
      <c r="O2932" s="9">
        <f t="shared" si="5117"/>
        <v>0.2813824107172338</v>
      </c>
      <c r="P2932" s="7">
        <f t="shared" si="5118"/>
        <v>0.50008079722086962</v>
      </c>
      <c r="Q2932" s="7">
        <f t="shared" si="5119"/>
        <v>0.65528361853852291</v>
      </c>
    </row>
    <row r="2933" spans="1:17" x14ac:dyDescent="0.3">
      <c r="A2933" s="1">
        <v>44797</v>
      </c>
      <c r="B2933" s="2">
        <v>315.01</v>
      </c>
      <c r="C2933" s="2">
        <v>32.71</v>
      </c>
      <c r="D2933" s="2">
        <f t="shared" si="5148"/>
        <v>2.8929778088834456E-3</v>
      </c>
      <c r="E2933" s="2">
        <f t="shared" si="5149"/>
        <v>7.672279463847448E-3</v>
      </c>
      <c r="F2933" s="11">
        <f t="shared" ref="F2933:G2933" si="5248">B2933/B2681-1</f>
        <v>-0.15855971365226917</v>
      </c>
      <c r="G2933" s="11">
        <f t="shared" si="5248"/>
        <v>-0.54331588132635256</v>
      </c>
      <c r="H2933" s="9">
        <f t="shared" si="5135"/>
        <v>-0.17264022883438773</v>
      </c>
      <c r="I2933" s="9">
        <f t="shared" si="5136"/>
        <v>0.28202900621677468</v>
      </c>
      <c r="J2933" s="7">
        <f t="shared" si="5137"/>
        <v>-0.19136724071280686</v>
      </c>
      <c r="K2933" s="7">
        <f t="shared" si="5138"/>
        <v>-0.5834931238165495</v>
      </c>
      <c r="L2933" s="11">
        <f t="shared" ref="L2933:M2933" si="5249">B2933/B2177-1</f>
        <v>0.74950446165013562</v>
      </c>
      <c r="M2933" s="11">
        <f t="shared" si="5249"/>
        <v>1.3464849354375898</v>
      </c>
      <c r="N2933" s="9">
        <f t="shared" si="5116"/>
        <v>0.186444194355119</v>
      </c>
      <c r="O2933" s="9">
        <f t="shared" si="5117"/>
        <v>0.28074440981502946</v>
      </c>
      <c r="P2933" s="7">
        <f t="shared" si="5118"/>
        <v>0.55442615847264887</v>
      </c>
      <c r="Q2933" s="7">
        <f t="shared" si="5119"/>
        <v>0.8477386314592279</v>
      </c>
    </row>
    <row r="2934" spans="1:17" x14ac:dyDescent="0.3">
      <c r="A2934" s="1">
        <v>44798</v>
      </c>
      <c r="B2934" s="2">
        <v>320.58</v>
      </c>
      <c r="C2934" s="2">
        <v>34.43</v>
      </c>
      <c r="D2934" s="2">
        <f t="shared" si="5148"/>
        <v>1.752747084425043E-2</v>
      </c>
      <c r="E2934" s="2">
        <f t="shared" si="5149"/>
        <v>5.1247435800139809E-2</v>
      </c>
      <c r="F2934" s="11">
        <f t="shared" ref="F2934:G2934" si="5250">B2934/B2682-1</f>
        <v>-0.14466382070437578</v>
      </c>
      <c r="G2934" s="11">
        <f t="shared" si="5250"/>
        <v>-0.51983822606512797</v>
      </c>
      <c r="H2934" s="9">
        <f t="shared" si="5135"/>
        <v>-0.15626069516653185</v>
      </c>
      <c r="I2934" s="9">
        <f t="shared" si="5136"/>
        <v>0.28260862119453733</v>
      </c>
      <c r="J2934" s="7">
        <f t="shared" si="5137"/>
        <v>-0.17814764064908495</v>
      </c>
      <c r="K2934" s="7">
        <f t="shared" si="5138"/>
        <v>-0.56315919155153593</v>
      </c>
      <c r="L2934" s="11">
        <f t="shared" ref="L2934:M2934" si="5251">B2934/B2178-1</f>
        <v>0.75394827116440766</v>
      </c>
      <c r="M2934" s="11">
        <f t="shared" si="5251"/>
        <v>1.3736969830676742</v>
      </c>
      <c r="N2934" s="9">
        <f t="shared" si="5116"/>
        <v>0.18728980053019462</v>
      </c>
      <c r="O2934" s="9">
        <f t="shared" si="5117"/>
        <v>0.28079114493480212</v>
      </c>
      <c r="P2934" s="7">
        <f t="shared" si="5118"/>
        <v>0.55831311706175124</v>
      </c>
      <c r="Q2934" s="7">
        <f t="shared" si="5119"/>
        <v>0.86119489713101061</v>
      </c>
    </row>
    <row r="2935" spans="1:17" x14ac:dyDescent="0.3">
      <c r="A2935" s="1">
        <v>44799</v>
      </c>
      <c r="B2935" s="2">
        <v>307.44</v>
      </c>
      <c r="C2935" s="2">
        <v>30.24</v>
      </c>
      <c r="D2935" s="2">
        <f t="shared" si="5148"/>
        <v>-4.1851908941146446E-2</v>
      </c>
      <c r="E2935" s="2">
        <f t="shared" si="5149"/>
        <v>-0.12976272603910013</v>
      </c>
      <c r="F2935" s="11">
        <f t="shared" ref="F2935:G2935" si="5252">B2935/B2683-1</f>
        <v>-0.17448042532624464</v>
      </c>
      <c r="G2935" s="11">
        <f t="shared" si="5252"/>
        <v>-0.57100297914597808</v>
      </c>
      <c r="H2935" s="9">
        <f t="shared" si="5135"/>
        <v>-0.19174230339702747</v>
      </c>
      <c r="I2935" s="9">
        <f t="shared" si="5136"/>
        <v>0.28553394805309512</v>
      </c>
      <c r="J2935" s="7">
        <f t="shared" si="5137"/>
        <v>-0.20745589449276758</v>
      </c>
      <c r="K2935" s="7">
        <f t="shared" si="5138"/>
        <v>-0.61019562563632779</v>
      </c>
      <c r="L2935" s="11">
        <f t="shared" ref="L2935:M2935" si="5253">B2935/B2179-1</f>
        <v>0.68561410819094193</v>
      </c>
      <c r="M2935" s="11">
        <f t="shared" si="5253"/>
        <v>1.0974801107003391</v>
      </c>
      <c r="N2935" s="9">
        <f t="shared" ref="N2935:N2998" si="5254">AVERAGE($D2180:$D2935)*252</f>
        <v>0.17404331776869125</v>
      </c>
      <c r="O2935" s="9">
        <f t="shared" ref="O2935:O2998" si="5255">_xlfn.STDEV.P($D2180:$D2935)*SQRT(252)</f>
        <v>0.28185995451731632</v>
      </c>
      <c r="P2935" s="7">
        <f t="shared" ref="P2935:P2998" si="5256">EXP(N2935-O2935*O2935/2)^3-1</f>
        <v>0.496250635121261</v>
      </c>
      <c r="Q2935" s="7">
        <f t="shared" ref="Q2935:Q2998" si="5257">EXP(3*N2935-9*O2935*O2935/2)^3-1</f>
        <v>0.63866502540475389</v>
      </c>
    </row>
    <row r="2936" spans="1:17" x14ac:dyDescent="0.3">
      <c r="A2936" s="1">
        <v>44802</v>
      </c>
      <c r="B2936" s="2">
        <v>304.41000000000003</v>
      </c>
      <c r="C2936" s="2">
        <v>29.31</v>
      </c>
      <c r="D2936" s="2">
        <f t="shared" si="5148"/>
        <v>-9.9044692974871573E-3</v>
      </c>
      <c r="E2936" s="2">
        <f t="shared" si="5149"/>
        <v>-3.1236796588531186E-2</v>
      </c>
      <c r="F2936" s="11">
        <f t="shared" ref="F2936:G2936" si="5258">B2936/B2684-1</f>
        <v>-0.1904850547814062</v>
      </c>
      <c r="G2936" s="11">
        <f t="shared" si="5258"/>
        <v>-0.59600275671950387</v>
      </c>
      <c r="H2936" s="9">
        <f t="shared" si="5135"/>
        <v>-0.21132004375124849</v>
      </c>
      <c r="I2936" s="9">
        <f t="shared" si="5136"/>
        <v>0.28548703672762876</v>
      </c>
      <c r="J2936" s="7">
        <f t="shared" si="5137"/>
        <v>-0.22281080793397534</v>
      </c>
      <c r="K2936" s="7">
        <f t="shared" si="5138"/>
        <v>-0.63238642037763415</v>
      </c>
      <c r="L2936" s="11">
        <f t="shared" ref="L2936:M2936" si="5259">B2936/B2180-1</f>
        <v>0.66305003409031316</v>
      </c>
      <c r="M2936" s="11">
        <f t="shared" si="5259"/>
        <v>1.0127453269423574</v>
      </c>
      <c r="N2936" s="9">
        <f t="shared" si="5254"/>
        <v>0.16955109546766736</v>
      </c>
      <c r="O2936" s="9">
        <f t="shared" si="5255"/>
        <v>0.28192127437012943</v>
      </c>
      <c r="P2936" s="7">
        <f t="shared" si="5256"/>
        <v>0.4761448806591484</v>
      </c>
      <c r="Q2936" s="7">
        <f t="shared" si="5257"/>
        <v>0.57300089410826449</v>
      </c>
    </row>
    <row r="2937" spans="1:17" x14ac:dyDescent="0.3">
      <c r="A2937" s="1">
        <v>44803</v>
      </c>
      <c r="B2937" s="2">
        <v>301.02</v>
      </c>
      <c r="C2937" s="2">
        <v>28.33</v>
      </c>
      <c r="D2937" s="2">
        <f t="shared" si="5148"/>
        <v>-1.1198769234884798E-2</v>
      </c>
      <c r="E2937" s="2">
        <f t="shared" si="5149"/>
        <v>-3.4007440880375862E-2</v>
      </c>
      <c r="F2937" s="11">
        <f t="shared" ref="F2937:G2937" si="5260">B2937/B2685-1</f>
        <v>-0.20838373744280236</v>
      </c>
      <c r="G2937" s="11">
        <f t="shared" si="5260"/>
        <v>-0.62203989060102738</v>
      </c>
      <c r="H2937" s="9">
        <f t="shared" si="5135"/>
        <v>-0.23367852155722313</v>
      </c>
      <c r="I2937" s="9">
        <f t="shared" si="5136"/>
        <v>0.28541940959080758</v>
      </c>
      <c r="J2937" s="7">
        <f t="shared" si="5137"/>
        <v>-0.23998008435025631</v>
      </c>
      <c r="K2937" s="7">
        <f t="shared" si="5138"/>
        <v>-0.6561757460514932</v>
      </c>
      <c r="L2937" s="11">
        <f t="shared" ref="L2937:M2937" si="5261">B2937/B2181-1</f>
        <v>0.61976389608586646</v>
      </c>
      <c r="M2937" s="11">
        <f t="shared" si="5261"/>
        <v>0.86081644717396277</v>
      </c>
      <c r="N2937" s="9">
        <f t="shared" si="5254"/>
        <v>0.16076013182195104</v>
      </c>
      <c r="O2937" s="9">
        <f t="shared" si="5255"/>
        <v>0.28187972718298721</v>
      </c>
      <c r="P2937" s="7">
        <f t="shared" si="5256"/>
        <v>0.43777405801307334</v>
      </c>
      <c r="Q2937" s="7">
        <f t="shared" si="5257"/>
        <v>0.45380280623354485</v>
      </c>
    </row>
    <row r="2938" spans="1:17" x14ac:dyDescent="0.3">
      <c r="A2938" s="1">
        <v>44804</v>
      </c>
      <c r="B2938" s="2">
        <v>299.27</v>
      </c>
      <c r="C2938" s="2">
        <v>27.81</v>
      </c>
      <c r="D2938" s="2">
        <f t="shared" si="5148"/>
        <v>-5.8305317683653799E-3</v>
      </c>
      <c r="E2938" s="2">
        <f t="shared" si="5149"/>
        <v>-1.8525645596551728E-2</v>
      </c>
      <c r="F2938" s="11">
        <f t="shared" ref="F2938:G2938" si="5262">B2938/B2686-1</f>
        <v>-0.21234372943808399</v>
      </c>
      <c r="G2938" s="11">
        <f t="shared" si="5262"/>
        <v>-0.62793497892835637</v>
      </c>
      <c r="H2938" s="9">
        <f t="shared" si="5135"/>
        <v>-0.2386934891599424</v>
      </c>
      <c r="I2938" s="9">
        <f t="shared" si="5136"/>
        <v>0.28546132629443094</v>
      </c>
      <c r="J2938" s="7">
        <f t="shared" si="5137"/>
        <v>-0.24379106623031777</v>
      </c>
      <c r="K2938" s="7">
        <f t="shared" si="5138"/>
        <v>-0.66134629982303372</v>
      </c>
      <c r="L2938" s="11">
        <f t="shared" ref="L2938:M2938" si="5263">B2938/B2182-1</f>
        <v>0.61421253537680509</v>
      </c>
      <c r="M2938" s="11">
        <f t="shared" si="5263"/>
        <v>0.83965072435006927</v>
      </c>
      <c r="N2938" s="9">
        <f t="shared" si="5254"/>
        <v>0.15961574785599511</v>
      </c>
      <c r="O2938" s="9">
        <f t="shared" si="5255"/>
        <v>0.28189900918563682</v>
      </c>
      <c r="P2938" s="7">
        <f t="shared" si="5256"/>
        <v>0.43282306072024435</v>
      </c>
      <c r="Q2938" s="7">
        <f t="shared" si="5257"/>
        <v>0.43869512139846112</v>
      </c>
    </row>
    <row r="2939" spans="1:17" x14ac:dyDescent="0.3">
      <c r="A2939" s="1">
        <v>44805</v>
      </c>
      <c r="B2939" s="2">
        <v>299.39999999999998</v>
      </c>
      <c r="C2939" s="2">
        <v>27.84</v>
      </c>
      <c r="D2939" s="2">
        <f t="shared" si="5148"/>
        <v>4.3429602967688202E-4</v>
      </c>
      <c r="E2939" s="2">
        <f t="shared" si="5149"/>
        <v>1.0781672203454449E-3</v>
      </c>
      <c r="F2939" s="11">
        <f t="shared" ref="F2939:G2939" si="5264">B2939/B2687-1</f>
        <v>-0.21330600662147248</v>
      </c>
      <c r="G2939" s="11">
        <f t="shared" si="5264"/>
        <v>-0.62956556450003331</v>
      </c>
      <c r="H2939" s="9">
        <f t="shared" si="5135"/>
        <v>-0.23991593288833243</v>
      </c>
      <c r="I2939" s="9">
        <f t="shared" si="5136"/>
        <v>0.28545278229086229</v>
      </c>
      <c r="J2939" s="7">
        <f t="shared" si="5137"/>
        <v>-0.24471308219962684</v>
      </c>
      <c r="K2939" s="7">
        <f t="shared" si="5138"/>
        <v>-0.66257857405664677</v>
      </c>
      <c r="L2939" s="11">
        <f t="shared" ref="L2939:M2939" si="5265">B2939/B2183-1</f>
        <v>0.63074471219861294</v>
      </c>
      <c r="M2939" s="11">
        <f t="shared" si="5265"/>
        <v>0.89681955686370718</v>
      </c>
      <c r="N2939" s="9">
        <f t="shared" si="5254"/>
        <v>0.16301226304361799</v>
      </c>
      <c r="O2939" s="9">
        <f t="shared" si="5255"/>
        <v>0.28183513649578701</v>
      </c>
      <c r="P2939" s="7">
        <f t="shared" si="5256"/>
        <v>0.44757569525771745</v>
      </c>
      <c r="Q2939" s="7">
        <f t="shared" si="5257"/>
        <v>0.48407438949958603</v>
      </c>
    </row>
    <row r="2940" spans="1:17" x14ac:dyDescent="0.3">
      <c r="A2940" s="1">
        <v>44806</v>
      </c>
      <c r="B2940" s="2">
        <v>295.17</v>
      </c>
      <c r="C2940" s="2">
        <v>26.68</v>
      </c>
      <c r="D2940" s="2">
        <f t="shared" si="5148"/>
        <v>-1.4229010439744097E-2</v>
      </c>
      <c r="E2940" s="2">
        <f t="shared" si="5149"/>
        <v>-4.2559614418795889E-2</v>
      </c>
      <c r="F2940" s="11">
        <f t="shared" ref="F2940:G2940" si="5266">B2940/B2688-1</f>
        <v>-0.22405362776025228</v>
      </c>
      <c r="G2940" s="11">
        <f t="shared" si="5266"/>
        <v>-0.64450366422385075</v>
      </c>
      <c r="H2940" s="9">
        <f t="shared" si="5135"/>
        <v>-0.25367186912545087</v>
      </c>
      <c r="I2940" s="9">
        <f t="shared" si="5136"/>
        <v>0.28575966887433657</v>
      </c>
      <c r="J2940" s="7">
        <f t="shared" si="5137"/>
        <v>-0.25509692020691455</v>
      </c>
      <c r="K2940" s="7">
        <f t="shared" si="5138"/>
        <v>-0.67647511863666576</v>
      </c>
      <c r="L2940" s="11">
        <f t="shared" ref="L2940:M2940" si="5267">B2940/B2184-1</f>
        <v>0.5848274928938606</v>
      </c>
      <c r="M2940" s="11">
        <f t="shared" si="5267"/>
        <v>0.74441792801333828</v>
      </c>
      <c r="N2940" s="9">
        <f t="shared" si="5254"/>
        <v>0.1534918547050319</v>
      </c>
      <c r="O2940" s="9">
        <f t="shared" si="5255"/>
        <v>0.28185460605277662</v>
      </c>
      <c r="P2940" s="7">
        <f t="shared" si="5256"/>
        <v>0.40679284512857361</v>
      </c>
      <c r="Q2940" s="7">
        <f t="shared" si="5257"/>
        <v>0.362007121576428</v>
      </c>
    </row>
    <row r="2941" spans="1:17" x14ac:dyDescent="0.3">
      <c r="A2941" s="1">
        <v>44810</v>
      </c>
      <c r="B2941" s="2">
        <v>293.05</v>
      </c>
      <c r="C2941" s="2">
        <v>26.07</v>
      </c>
      <c r="D2941" s="2">
        <f t="shared" si="5148"/>
        <v>-7.2082186233455858E-3</v>
      </c>
      <c r="E2941" s="2">
        <f t="shared" si="5149"/>
        <v>-2.3128993102012638E-2</v>
      </c>
      <c r="F2941" s="11">
        <f t="shared" ref="F2941:G2941" si="5268">B2941/B2689-1</f>
        <v>-0.23198888801530515</v>
      </c>
      <c r="G2941" s="11">
        <f t="shared" si="5268"/>
        <v>-0.65572796302410041</v>
      </c>
      <c r="H2941" s="9">
        <f t="shared" si="5135"/>
        <v>-0.26395107720906408</v>
      </c>
      <c r="I2941" s="9">
        <f t="shared" si="5136"/>
        <v>0.28579713380570315</v>
      </c>
      <c r="J2941" s="7">
        <f t="shared" si="5137"/>
        <v>-0.26272260827093197</v>
      </c>
      <c r="K2941" s="7">
        <f t="shared" si="5138"/>
        <v>-0.68632982375204521</v>
      </c>
      <c r="L2941" s="11">
        <f t="shared" ref="L2941:M2941" si="5269">B2941/B2185-1</f>
        <v>0.54513909942723604</v>
      </c>
      <c r="M2941" s="11">
        <f t="shared" si="5269"/>
        <v>0.61532170119956398</v>
      </c>
      <c r="N2941" s="9">
        <f t="shared" si="5254"/>
        <v>0.14503797942960334</v>
      </c>
      <c r="O2941" s="9">
        <f t="shared" si="5255"/>
        <v>0.28170819035208022</v>
      </c>
      <c r="P2941" s="7">
        <f t="shared" si="5256"/>
        <v>0.3717326948857782</v>
      </c>
      <c r="Q2941" s="7">
        <f t="shared" si="5257"/>
        <v>0.26362996538609873</v>
      </c>
    </row>
    <row r="2942" spans="1:17" x14ac:dyDescent="0.3">
      <c r="A2942" s="1">
        <v>44811</v>
      </c>
      <c r="B2942" s="2">
        <v>298.97000000000003</v>
      </c>
      <c r="C2942" s="2">
        <v>27.61</v>
      </c>
      <c r="D2942" s="2">
        <f t="shared" si="5148"/>
        <v>1.9999990986250323E-2</v>
      </c>
      <c r="E2942" s="2">
        <f t="shared" si="5149"/>
        <v>5.7392797996652652E-2</v>
      </c>
      <c r="F2942" s="11">
        <f t="shared" ref="F2942:G2942" si="5270">B2942/B2690-1</f>
        <v>-0.21758132474941771</v>
      </c>
      <c r="G2942" s="11">
        <f t="shared" si="5270"/>
        <v>-0.6368777536660748</v>
      </c>
      <c r="H2942" s="9">
        <f t="shared" si="5135"/>
        <v>-0.24536529136108881</v>
      </c>
      <c r="I2942" s="9">
        <f t="shared" si="5136"/>
        <v>0.28655813550707088</v>
      </c>
      <c r="J2942" s="7">
        <f t="shared" si="5137"/>
        <v>-0.2490551564129021</v>
      </c>
      <c r="K2942" s="7">
        <f t="shared" si="5138"/>
        <v>-0.66899305326055436</v>
      </c>
      <c r="L2942" s="11">
        <f t="shared" ref="L2942:M2942" si="5271">B2942/B2186-1</f>
        <v>0.57791624487917459</v>
      </c>
      <c r="M2942" s="11">
        <f t="shared" si="5271"/>
        <v>0.71552484746057576</v>
      </c>
      <c r="N2942" s="9">
        <f t="shared" si="5254"/>
        <v>0.15203504808638377</v>
      </c>
      <c r="O2942" s="9">
        <f t="shared" si="5255"/>
        <v>0.28192953312719315</v>
      </c>
      <c r="P2942" s="7">
        <f t="shared" si="5256"/>
        <v>0.40056923692342949</v>
      </c>
      <c r="Q2942" s="7">
        <f t="shared" si="5257"/>
        <v>0.34349966605734883</v>
      </c>
    </row>
    <row r="2943" spans="1:17" x14ac:dyDescent="0.3">
      <c r="A2943" s="1">
        <v>44812</v>
      </c>
      <c r="B2943" s="2">
        <v>300.52</v>
      </c>
      <c r="C2943" s="2">
        <v>28.06</v>
      </c>
      <c r="D2943" s="2">
        <f t="shared" si="5148"/>
        <v>5.1710735922713726E-3</v>
      </c>
      <c r="E2943" s="2">
        <f t="shared" si="5149"/>
        <v>1.6167048732251804E-2</v>
      </c>
      <c r="F2943" s="11">
        <f t="shared" ref="F2943:G2943" si="5272">B2943/B2691-1</f>
        <v>-0.2107778769893377</v>
      </c>
      <c r="G2943" s="11">
        <f t="shared" si="5272"/>
        <v>-0.62713440967377587</v>
      </c>
      <c r="H2943" s="9">
        <f t="shared" ref="H2943:H3006" si="5273">AVERAGE($D2692:$D2943)*252</f>
        <v>-0.23670747302856987</v>
      </c>
      <c r="I2943" s="9">
        <f t="shared" ref="I2943:I3006" si="5274">_xlfn.STDEV.P($D2692:$D2943)*SQRT(252)</f>
        <v>0.28661247344420987</v>
      </c>
      <c r="J2943" s="7">
        <f t="shared" ref="J2943:J3006" si="5275">EXP(H2943-I2943*I2943/2)-1</f>
        <v>-0.24253718203304875</v>
      </c>
      <c r="K2943" s="7">
        <f t="shared" ref="K2943:K3006" si="5276">EXP(3*H2943-9*I2943*I2943/2)-1</f>
        <v>-0.66033064294540167</v>
      </c>
      <c r="L2943" s="11">
        <f t="shared" ref="L2943:M2943" si="5277">B2943/B2187-1</f>
        <v>0.58941546194700756</v>
      </c>
      <c r="M2943" s="11">
        <f t="shared" si="5277"/>
        <v>0.75466022999430948</v>
      </c>
      <c r="N2943" s="9">
        <f t="shared" si="5254"/>
        <v>0.15445543821420077</v>
      </c>
      <c r="O2943" s="9">
        <f t="shared" si="5255"/>
        <v>0.28193753751320588</v>
      </c>
      <c r="P2943" s="7">
        <f t="shared" si="5256"/>
        <v>0.41076646945540785</v>
      </c>
      <c r="Q2943" s="7">
        <f t="shared" si="5257"/>
        <v>0.37300323183344575</v>
      </c>
    </row>
    <row r="2944" spans="1:17" x14ac:dyDescent="0.3">
      <c r="A2944" s="1">
        <v>44813</v>
      </c>
      <c r="B2944" s="2">
        <v>307.08999999999997</v>
      </c>
      <c r="C2944" s="2">
        <v>29.84</v>
      </c>
      <c r="D2944" s="2">
        <f t="shared" si="5148"/>
        <v>2.1626556732476106E-2</v>
      </c>
      <c r="E2944" s="2">
        <f t="shared" si="5149"/>
        <v>6.1504700661245262E-2</v>
      </c>
      <c r="F2944" s="11">
        <f t="shared" ref="F2944:G2944" si="5278">B2944/B2692-1</f>
        <v>-0.19073971591957217</v>
      </c>
      <c r="G2944" s="11">
        <f t="shared" si="5278"/>
        <v>-0.59919408999328416</v>
      </c>
      <c r="H2944" s="9">
        <f t="shared" si="5273"/>
        <v>-0.21163467809412356</v>
      </c>
      <c r="I2944" s="9">
        <f t="shared" si="5274"/>
        <v>0.28748417214209898</v>
      </c>
      <c r="J2944" s="7">
        <f t="shared" si="5275"/>
        <v>-0.22349970206997094</v>
      </c>
      <c r="K2944" s="7">
        <f t="shared" si="5276"/>
        <v>-0.63461957424205273</v>
      </c>
      <c r="L2944" s="11">
        <f t="shared" ref="L2944:M2944" si="5279">B2944/B2188-1</f>
        <v>0.62884901706289464</v>
      </c>
      <c r="M2944" s="11">
        <f t="shared" si="5279"/>
        <v>0.88154584376359613</v>
      </c>
      <c r="N2944" s="9">
        <f t="shared" si="5254"/>
        <v>0.16262454696468343</v>
      </c>
      <c r="O2944" s="9">
        <f t="shared" si="5255"/>
        <v>0.28219077345007038</v>
      </c>
      <c r="P2944" s="7">
        <f t="shared" si="5256"/>
        <v>0.44545795027835666</v>
      </c>
      <c r="Q2944" s="7">
        <f t="shared" si="5257"/>
        <v>0.4749054444914842</v>
      </c>
    </row>
    <row r="2945" spans="1:17" x14ac:dyDescent="0.3">
      <c r="A2945" s="1">
        <v>44816</v>
      </c>
      <c r="B2945" s="2">
        <v>310.74</v>
      </c>
      <c r="C2945" s="2">
        <v>30.93</v>
      </c>
      <c r="D2945" s="2">
        <f t="shared" si="5148"/>
        <v>1.1815685430419359E-2</v>
      </c>
      <c r="E2945" s="2">
        <f t="shared" si="5149"/>
        <v>3.5876811361418091E-2</v>
      </c>
      <c r="F2945" s="11">
        <f t="shared" ref="F2945:G2945" si="5280">B2945/B2693-1</f>
        <v>-0.17485859953795901</v>
      </c>
      <c r="G2945" s="11">
        <f t="shared" si="5280"/>
        <v>-0.57499141188594982</v>
      </c>
      <c r="H2945" s="9">
        <f t="shared" si="5273"/>
        <v>-0.1922005128343707</v>
      </c>
      <c r="I2945" s="9">
        <f t="shared" si="5274"/>
        <v>0.28768013846920387</v>
      </c>
      <c r="J2945" s="7">
        <f t="shared" si="5275"/>
        <v>-0.20830609374247455</v>
      </c>
      <c r="K2945" s="7">
        <f t="shared" si="5276"/>
        <v>-0.61288013987398338</v>
      </c>
      <c r="L2945" s="11">
        <f t="shared" ref="L2945:M2945" si="5281">B2945/B2189-1</f>
        <v>0.63287740913000978</v>
      </c>
      <c r="M2945" s="11">
        <f t="shared" si="5281"/>
        <v>0.89910724153598665</v>
      </c>
      <c r="N2945" s="9">
        <f t="shared" si="5254"/>
        <v>0.16344791340502371</v>
      </c>
      <c r="O2945" s="9">
        <f t="shared" si="5255"/>
        <v>0.28221975606921818</v>
      </c>
      <c r="P2945" s="7">
        <f t="shared" si="5256"/>
        <v>0.44899723357600307</v>
      </c>
      <c r="Q2945" s="7">
        <f t="shared" si="5257"/>
        <v>0.48554743286407676</v>
      </c>
    </row>
    <row r="2946" spans="1:17" x14ac:dyDescent="0.3">
      <c r="A2946" s="1">
        <v>44817</v>
      </c>
      <c r="B2946" s="2">
        <v>293.7</v>
      </c>
      <c r="C2946" s="2">
        <v>25.84</v>
      </c>
      <c r="D2946" s="2">
        <f t="shared" si="5148"/>
        <v>-5.6397711459280818E-2</v>
      </c>
      <c r="E2946" s="2">
        <f t="shared" si="5149"/>
        <v>-0.17980290778257721</v>
      </c>
      <c r="F2946" s="11">
        <f t="shared" ref="F2946:G2946" si="5282">B2946/B2694-1</f>
        <v>-0.21956793239975558</v>
      </c>
      <c r="G2946" s="11">
        <f t="shared" si="5282"/>
        <v>-0.64412615342239365</v>
      </c>
      <c r="H2946" s="9">
        <f t="shared" si="5273"/>
        <v>-0.24790757984182465</v>
      </c>
      <c r="I2946" s="9">
        <f t="shared" si="5274"/>
        <v>0.29298941403287621</v>
      </c>
      <c r="J2946" s="7">
        <f t="shared" si="5275"/>
        <v>-0.25235646957975733</v>
      </c>
      <c r="K2946" s="7">
        <f t="shared" si="5276"/>
        <v>-0.67697169397099177</v>
      </c>
      <c r="L2946" s="11">
        <f t="shared" ref="L2946:M2946" si="5283">B2946/B2190-1</f>
        <v>0.53694636962487419</v>
      </c>
      <c r="M2946" s="11">
        <f t="shared" si="5283"/>
        <v>0.56710534295590986</v>
      </c>
      <c r="N2946" s="9">
        <f t="shared" si="5254"/>
        <v>0.14326585701853586</v>
      </c>
      <c r="O2946" s="9">
        <f t="shared" si="5255"/>
        <v>0.2841250640970433</v>
      </c>
      <c r="P2946" s="7">
        <f t="shared" si="5256"/>
        <v>0.36166333513473226</v>
      </c>
      <c r="Q2946" s="7">
        <f t="shared" si="5257"/>
        <v>0.22088683733334613</v>
      </c>
    </row>
    <row r="2947" spans="1:17" x14ac:dyDescent="0.3">
      <c r="A2947" s="1">
        <v>44818</v>
      </c>
      <c r="B2947" s="2">
        <v>296.02999999999997</v>
      </c>
      <c r="C2947" s="2">
        <v>26.42</v>
      </c>
      <c r="D2947" s="2">
        <f t="shared" si="5148"/>
        <v>7.9019623351360615E-3</v>
      </c>
      <c r="E2947" s="2">
        <f t="shared" si="5149"/>
        <v>2.2197620179778197E-2</v>
      </c>
      <c r="F2947" s="11">
        <f t="shared" ref="F2947:G2947" si="5284">B2947/B2695-1</f>
        <v>-0.21113361402760755</v>
      </c>
      <c r="G2947" s="11">
        <f t="shared" si="5284"/>
        <v>-0.63297909286656939</v>
      </c>
      <c r="H2947" s="9">
        <f t="shared" si="5273"/>
        <v>-0.23715831851951741</v>
      </c>
      <c r="I2947" s="9">
        <f t="shared" si="5274"/>
        <v>0.29311741931513469</v>
      </c>
      <c r="J2947" s="7">
        <f t="shared" si="5275"/>
        <v>-0.24430485332939988</v>
      </c>
      <c r="K2947" s="7">
        <f t="shared" si="5276"/>
        <v>-0.66649757835063728</v>
      </c>
      <c r="L2947" s="11">
        <f t="shared" ref="L2947:M2947" si="5285">B2947/B2191-1</f>
        <v>0.55469040900494648</v>
      </c>
      <c r="M2947" s="11">
        <f t="shared" si="5285"/>
        <v>0.61945801484605356</v>
      </c>
      <c r="N2947" s="9">
        <f t="shared" si="5254"/>
        <v>0.14709214397396123</v>
      </c>
      <c r="O2947" s="9">
        <f t="shared" si="5255"/>
        <v>0.28414642753491948</v>
      </c>
      <c r="P2947" s="7">
        <f t="shared" si="5256"/>
        <v>0.3773586502078583</v>
      </c>
      <c r="Q2947" s="7">
        <f t="shared" si="5257"/>
        <v>0.26345521240750247</v>
      </c>
    </row>
    <row r="2948" spans="1:17" x14ac:dyDescent="0.3">
      <c r="A2948" s="1">
        <v>44819</v>
      </c>
      <c r="B2948" s="2">
        <v>291.10000000000002</v>
      </c>
      <c r="C2948" s="2">
        <v>25.09</v>
      </c>
      <c r="D2948" s="2">
        <f t="shared" ref="D2948:D3011" si="5286">LN(B2948/B2947)</f>
        <v>-1.679394978813277E-2</v>
      </c>
      <c r="E2948" s="2">
        <f t="shared" ref="E2948:E3011" si="5287">LN(C2948/C2947)</f>
        <v>-5.1651938715848458E-2</v>
      </c>
      <c r="F2948" s="11">
        <f t="shared" ref="F2948:G2948" si="5288">B2948/B2696-1</f>
        <v>-0.22999603227086363</v>
      </c>
      <c r="G2948" s="11">
        <f t="shared" si="5288"/>
        <v>-0.6590106007067138</v>
      </c>
      <c r="H2948" s="9">
        <f t="shared" si="5273"/>
        <v>-0.26135961125270063</v>
      </c>
      <c r="I2948" s="9">
        <f t="shared" si="5274"/>
        <v>0.29342309626438262</v>
      </c>
      <c r="J2948" s="7">
        <f t="shared" si="5275"/>
        <v>-0.26244024326068338</v>
      </c>
      <c r="K2948" s="7">
        <f t="shared" si="5276"/>
        <v>-0.69010317025020562</v>
      </c>
      <c r="L2948" s="11">
        <f t="shared" ref="L2948:M2948" si="5289">B2948/B2192-1</f>
        <v>0.53565829149970168</v>
      </c>
      <c r="M2948" s="11">
        <f t="shared" si="5289"/>
        <v>0.55943117122044583</v>
      </c>
      <c r="N2948" s="9">
        <f t="shared" si="5254"/>
        <v>0.1429863811681984</v>
      </c>
      <c r="O2948" s="9">
        <f t="shared" si="5255"/>
        <v>0.28430837224775046</v>
      </c>
      <c r="P2948" s="7">
        <f t="shared" si="5256"/>
        <v>0.36030952764543711</v>
      </c>
      <c r="Q2948" s="7">
        <f t="shared" si="5257"/>
        <v>0.21610794280278367</v>
      </c>
    </row>
    <row r="2949" spans="1:17" x14ac:dyDescent="0.3">
      <c r="A2949" s="1">
        <v>44820</v>
      </c>
      <c r="B2949" s="2">
        <v>289.32</v>
      </c>
      <c r="C2949" s="2">
        <v>24.6</v>
      </c>
      <c r="D2949" s="2">
        <f t="shared" si="5286"/>
        <v>-6.1335087704976251E-3</v>
      </c>
      <c r="E2949" s="2">
        <f t="shared" si="5287"/>
        <v>-1.9722917440013712E-2</v>
      </c>
      <c r="F2949" s="11">
        <f t="shared" ref="F2949:G2949" si="5290">B2949/B2697-1</f>
        <v>-0.23523036663054109</v>
      </c>
      <c r="G2949" s="11">
        <f t="shared" si="5290"/>
        <v>-0.66632756866734488</v>
      </c>
      <c r="H2949" s="9">
        <f t="shared" si="5273"/>
        <v>-0.26818062335558224</v>
      </c>
      <c r="I2949" s="9">
        <f t="shared" si="5274"/>
        <v>0.29346196918112527</v>
      </c>
      <c r="J2949" s="7">
        <f t="shared" si="5275"/>
        <v>-0.26746238438458825</v>
      </c>
      <c r="K2949" s="7">
        <f t="shared" si="5276"/>
        <v>-0.69641132701560982</v>
      </c>
      <c r="L2949" s="11">
        <f t="shared" ref="L2949:M2949" si="5291">B2949/B2193-1</f>
        <v>0.51897777185092453</v>
      </c>
      <c r="M2949" s="11">
        <f t="shared" si="5291"/>
        <v>0.50905432595573452</v>
      </c>
      <c r="N2949" s="9">
        <f t="shared" si="5254"/>
        <v>0.1393458633656787</v>
      </c>
      <c r="O2949" s="9">
        <f t="shared" si="5255"/>
        <v>0.28432415906645236</v>
      </c>
      <c r="P2949" s="7">
        <f t="shared" si="5256"/>
        <v>0.3455155510679826</v>
      </c>
      <c r="Q2949" s="7">
        <f t="shared" si="5257"/>
        <v>0.17676564935232175</v>
      </c>
    </row>
    <row r="2950" spans="1:17" x14ac:dyDescent="0.3">
      <c r="A2950" s="1">
        <v>44823</v>
      </c>
      <c r="B2950" s="2">
        <v>291.05</v>
      </c>
      <c r="C2950" s="2">
        <v>25.19</v>
      </c>
      <c r="D2950" s="2">
        <f t="shared" si="5286"/>
        <v>5.9617317366646829E-3</v>
      </c>
      <c r="E2950" s="2">
        <f t="shared" si="5287"/>
        <v>2.3700647426201652E-2</v>
      </c>
      <c r="F2950" s="11">
        <f t="shared" ref="F2950:G2950" si="5292">B2950/B2698-1</f>
        <v>-0.2214375518283711</v>
      </c>
      <c r="G2950" s="11">
        <f t="shared" si="5292"/>
        <v>-0.6458098987626546</v>
      </c>
      <c r="H2950" s="9">
        <f t="shared" si="5273"/>
        <v>-0.2503060749051404</v>
      </c>
      <c r="I2950" s="9">
        <f t="shared" si="5274"/>
        <v>0.29334336714531245</v>
      </c>
      <c r="J2950" s="7">
        <f t="shared" si="5275"/>
        <v>-0.25422493107452826</v>
      </c>
      <c r="K2950" s="7">
        <f t="shared" si="5276"/>
        <v>-0.67958707180556888</v>
      </c>
      <c r="L2950" s="11">
        <f t="shared" ref="L2950:M2950" si="5293">B2950/B2194-1</f>
        <v>0.52869540645544899</v>
      </c>
      <c r="M2950" s="11">
        <f t="shared" si="5293"/>
        <v>0.54619558545508129</v>
      </c>
      <c r="N2950" s="9">
        <f t="shared" si="5254"/>
        <v>0.1414715653834929</v>
      </c>
      <c r="O2950" s="9">
        <f t="shared" si="5255"/>
        <v>0.28434072614663525</v>
      </c>
      <c r="P2950" s="7">
        <f t="shared" si="5256"/>
        <v>0.35410432815120063</v>
      </c>
      <c r="Q2950" s="7">
        <f t="shared" si="5257"/>
        <v>0.19934291151822237</v>
      </c>
    </row>
    <row r="2951" spans="1:17" x14ac:dyDescent="0.3">
      <c r="A2951" s="1">
        <v>44824</v>
      </c>
      <c r="B2951" s="2">
        <v>288.73</v>
      </c>
      <c r="C2951" s="2">
        <v>24.59</v>
      </c>
      <c r="D2951" s="2">
        <f t="shared" si="5286"/>
        <v>-8.0030783498716319E-3</v>
      </c>
      <c r="E2951" s="2">
        <f t="shared" si="5287"/>
        <v>-2.4107234136417695E-2</v>
      </c>
      <c r="F2951" s="11">
        <f t="shared" ref="F2951:G2951" si="5294">B2951/B2699-1</f>
        <v>-0.21047306535411536</v>
      </c>
      <c r="G2951" s="11">
        <f t="shared" si="5294"/>
        <v>-0.6315828901041276</v>
      </c>
      <c r="H2951" s="9">
        <f t="shared" si="5273"/>
        <v>-0.2363213297874617</v>
      </c>
      <c r="I2951" s="9">
        <f t="shared" si="5274"/>
        <v>0.29267374553944803</v>
      </c>
      <c r="J2951" s="7">
        <f t="shared" si="5275"/>
        <v>-0.24357378896495097</v>
      </c>
      <c r="K2951" s="7">
        <f t="shared" si="5276"/>
        <v>-0.66526785539940958</v>
      </c>
      <c r="L2951" s="11">
        <f t="shared" ref="L2951:M2951" si="5295">B2951/B2195-1</f>
        <v>0.51399314972240218</v>
      </c>
      <c r="M2951" s="11">
        <f t="shared" si="5295"/>
        <v>0.50267964629891027</v>
      </c>
      <c r="N2951" s="9">
        <f t="shared" si="5254"/>
        <v>0.13825021012769767</v>
      </c>
      <c r="O2951" s="9">
        <f t="shared" si="5255"/>
        <v>0.28438293619797944</v>
      </c>
      <c r="P2951" s="7">
        <f t="shared" si="5256"/>
        <v>0.34103291455520157</v>
      </c>
      <c r="Q2951" s="7">
        <f t="shared" si="5257"/>
        <v>0.16469302767817307</v>
      </c>
    </row>
    <row r="2952" spans="1:17" x14ac:dyDescent="0.3">
      <c r="A2952" s="1">
        <v>44825</v>
      </c>
      <c r="B2952" s="2">
        <v>283.56</v>
      </c>
      <c r="C2952" s="2">
        <v>23.24</v>
      </c>
      <c r="D2952" s="2">
        <f t="shared" si="5286"/>
        <v>-1.8068254381056106E-2</v>
      </c>
      <c r="E2952" s="2">
        <f t="shared" si="5287"/>
        <v>-5.6464924244390785E-2</v>
      </c>
      <c r="F2952" s="11">
        <f t="shared" ref="F2952:G2952" si="5296">B2952/B2700-1</f>
        <v>-0.22556329373207695</v>
      </c>
      <c r="G2952" s="11">
        <f t="shared" si="5296"/>
        <v>-0.65225198264252582</v>
      </c>
      <c r="H2952" s="9">
        <f t="shared" si="5273"/>
        <v>-0.25561934452026108</v>
      </c>
      <c r="I2952" s="9">
        <f t="shared" si="5274"/>
        <v>0.2931641149606985</v>
      </c>
      <c r="J2952" s="7">
        <f t="shared" si="5275"/>
        <v>-0.25813793080743264</v>
      </c>
      <c r="K2952" s="7">
        <f t="shared" si="5276"/>
        <v>-0.68450467848736851</v>
      </c>
      <c r="L2952" s="11">
        <f t="shared" ref="L2952:M2952" si="5297">B2952/B2196-1</f>
        <v>0.50278154497771754</v>
      </c>
      <c r="M2952" s="11">
        <f t="shared" si="5297"/>
        <v>0.46631081498867455</v>
      </c>
      <c r="N2952" s="9">
        <f t="shared" si="5254"/>
        <v>0.13577258473918075</v>
      </c>
      <c r="O2952" s="9">
        <f t="shared" si="5255"/>
        <v>0.28451268056025419</v>
      </c>
      <c r="P2952" s="7">
        <f t="shared" si="5256"/>
        <v>0.33095476900316889</v>
      </c>
      <c r="Q2952" s="7">
        <f t="shared" si="5257"/>
        <v>0.1378749908002399</v>
      </c>
    </row>
    <row r="2953" spans="1:17" x14ac:dyDescent="0.3">
      <c r="A2953" s="1">
        <v>44826</v>
      </c>
      <c r="B2953" s="2">
        <v>280.07</v>
      </c>
      <c r="C2953" s="2">
        <v>22.38</v>
      </c>
      <c r="D2953" s="2">
        <f t="shared" si="5286"/>
        <v>-1.2384169062359889E-2</v>
      </c>
      <c r="E2953" s="2">
        <f t="shared" si="5287"/>
        <v>-3.7707229099931239E-2</v>
      </c>
      <c r="F2953" s="11">
        <f t="shared" ref="F2953:G2953" si="5298">B2953/B2701-1</f>
        <v>-0.24217333658035012</v>
      </c>
      <c r="G2953" s="11">
        <f t="shared" si="5298"/>
        <v>-0.67463836592280291</v>
      </c>
      <c r="H2953" s="9">
        <f t="shared" si="5273"/>
        <v>-0.27730059571753474</v>
      </c>
      <c r="I2953" s="9">
        <f t="shared" si="5274"/>
        <v>0.29320006740942878</v>
      </c>
      <c r="J2953" s="7">
        <f t="shared" si="5275"/>
        <v>-0.27405696794648471</v>
      </c>
      <c r="K2953" s="7">
        <f t="shared" si="5276"/>
        <v>-0.7044005779342476</v>
      </c>
      <c r="L2953" s="11">
        <f t="shared" ref="L2953:M2953" si="5299">B2953/B2197-1</f>
        <v>0.48363142457116548</v>
      </c>
      <c r="M2953" s="11">
        <f t="shared" si="5299"/>
        <v>0.41071462339970877</v>
      </c>
      <c r="N2953" s="9">
        <f t="shared" si="5254"/>
        <v>0.13149758256842017</v>
      </c>
      <c r="O2953" s="9">
        <f t="shared" si="5255"/>
        <v>0.28461036034890574</v>
      </c>
      <c r="P2953" s="7">
        <f t="shared" si="5256"/>
        <v>0.31388469080588322</v>
      </c>
      <c r="Q2953" s="7">
        <f t="shared" si="5257"/>
        <v>9.4105320810588866E-2</v>
      </c>
    </row>
    <row r="2954" spans="1:17" x14ac:dyDescent="0.3">
      <c r="A2954" s="1">
        <v>44827</v>
      </c>
      <c r="B2954" s="2">
        <v>275.51</v>
      </c>
      <c r="C2954" s="2">
        <v>21.31</v>
      </c>
      <c r="D2954" s="2">
        <f t="shared" si="5286"/>
        <v>-1.6415646349577869E-2</v>
      </c>
      <c r="E2954" s="2">
        <f t="shared" si="5287"/>
        <v>-4.8991256773253479E-2</v>
      </c>
      <c r="F2954" s="11">
        <f t="shared" ref="F2954:G2954" si="5300">B2954/B2702-1</f>
        <v>-0.26132768513057003</v>
      </c>
      <c r="G2954" s="11">
        <f t="shared" si="5300"/>
        <v>-0.69856425489780039</v>
      </c>
      <c r="H2954" s="9">
        <f t="shared" si="5273"/>
        <v>-0.30290087332842047</v>
      </c>
      <c r="I2954" s="9">
        <f t="shared" si="5274"/>
        <v>0.29341515601920909</v>
      </c>
      <c r="J2954" s="7">
        <f t="shared" si="5275"/>
        <v>-0.29245008464812983</v>
      </c>
      <c r="K2954" s="7">
        <f t="shared" si="5276"/>
        <v>-0.72640836348750804</v>
      </c>
      <c r="L2954" s="11">
        <f t="shared" ref="L2954:M2954" si="5301">B2954/B2198-1</f>
        <v>0.4791188744287076</v>
      </c>
      <c r="M2954" s="11">
        <f t="shared" si="5301"/>
        <v>0.39856927216643689</v>
      </c>
      <c r="N2954" s="9">
        <f t="shared" si="5254"/>
        <v>0.13048218512201865</v>
      </c>
      <c r="O2954" s="9">
        <f t="shared" si="5255"/>
        <v>0.28466534130844412</v>
      </c>
      <c r="P2954" s="7">
        <f t="shared" si="5256"/>
        <v>0.30982693860729538</v>
      </c>
      <c r="Q2954" s="7">
        <f t="shared" si="5257"/>
        <v>8.3694300653476716E-2</v>
      </c>
    </row>
    <row r="2955" spans="1:17" x14ac:dyDescent="0.3">
      <c r="A2955" s="1">
        <v>44830</v>
      </c>
      <c r="B2955" s="2">
        <v>274.37</v>
      </c>
      <c r="C2955" s="2">
        <v>21.02</v>
      </c>
      <c r="D2955" s="2">
        <f t="shared" si="5286"/>
        <v>-4.1463651461125864E-3</v>
      </c>
      <c r="E2955" s="2">
        <f t="shared" si="5287"/>
        <v>-1.370208066172068E-2</v>
      </c>
      <c r="F2955" s="11">
        <f t="shared" ref="F2955:G2955" si="5302">B2955/B2703-1</f>
        <v>-0.26507379530174369</v>
      </c>
      <c r="G2955" s="11">
        <f t="shared" si="5302"/>
        <v>-0.70350518372240645</v>
      </c>
      <c r="H2955" s="9">
        <f t="shared" si="5273"/>
        <v>-0.30798518658097485</v>
      </c>
      <c r="I2955" s="9">
        <f t="shared" si="5274"/>
        <v>0.29342195084184869</v>
      </c>
      <c r="J2955" s="7">
        <f t="shared" si="5275"/>
        <v>-0.29603976387682862</v>
      </c>
      <c r="K2955" s="7">
        <f t="shared" si="5276"/>
        <v>-0.73055461043909031</v>
      </c>
      <c r="L2955" s="11">
        <f t="shared" ref="L2955:M2955" si="5303">B2955/B2199-1</f>
        <v>0.45664726381577125</v>
      </c>
      <c r="M2955" s="11">
        <f t="shared" si="5303"/>
        <v>0.33678446735307777</v>
      </c>
      <c r="N2955" s="9">
        <f t="shared" si="5254"/>
        <v>0.12537913343857882</v>
      </c>
      <c r="O2955" s="9">
        <f t="shared" si="5255"/>
        <v>0.28461154686388901</v>
      </c>
      <c r="P2955" s="7">
        <f t="shared" si="5256"/>
        <v>0.28998656217839724</v>
      </c>
      <c r="Q2955" s="7">
        <f t="shared" si="5257"/>
        <v>3.5476607161812224E-2</v>
      </c>
    </row>
    <row r="2956" spans="1:17" x14ac:dyDescent="0.3">
      <c r="A2956" s="1">
        <v>44831</v>
      </c>
      <c r="B2956" s="2">
        <v>274.48</v>
      </c>
      <c r="C2956" s="2">
        <v>21.04</v>
      </c>
      <c r="D2956" s="2">
        <f t="shared" si="5286"/>
        <v>4.0083812142774019E-4</v>
      </c>
      <c r="E2956" s="2">
        <f t="shared" si="5287"/>
        <v>9.510224207039318E-4</v>
      </c>
      <c r="F2956" s="11">
        <f t="shared" ref="F2956:G2956" si="5304">B2956/B2704-1</f>
        <v>-0.25886323747806128</v>
      </c>
      <c r="G2956" s="11">
        <f t="shared" si="5304"/>
        <v>-0.69588783695887835</v>
      </c>
      <c r="H2956" s="9">
        <f t="shared" si="5273"/>
        <v>-0.29957010590910349</v>
      </c>
      <c r="I2956" s="9">
        <f t="shared" si="5274"/>
        <v>0.29334734023843062</v>
      </c>
      <c r="J2956" s="7">
        <f t="shared" si="5275"/>
        <v>-0.29007534686383818</v>
      </c>
      <c r="K2956" s="7">
        <f t="shared" si="5276"/>
        <v>-0.72361136250162428</v>
      </c>
      <c r="L2956" s="11">
        <f t="shared" ref="L2956:M2956" si="5305">B2956/B2200-1</f>
        <v>0.4626179304979392</v>
      </c>
      <c r="M2956" s="11">
        <f t="shared" si="5305"/>
        <v>0.35158573640223789</v>
      </c>
      <c r="N2956" s="9">
        <f t="shared" si="5254"/>
        <v>0.12674264437028479</v>
      </c>
      <c r="O2956" s="9">
        <f t="shared" si="5255"/>
        <v>0.28460127203958868</v>
      </c>
      <c r="P2956" s="7">
        <f t="shared" si="5256"/>
        <v>0.29528546485570395</v>
      </c>
      <c r="Q2956" s="7">
        <f t="shared" si="5257"/>
        <v>4.8344616836165422E-2</v>
      </c>
    </row>
    <row r="2957" spans="1:17" x14ac:dyDescent="0.3">
      <c r="A2957" s="1">
        <v>44832</v>
      </c>
      <c r="B2957" s="2">
        <v>279.94</v>
      </c>
      <c r="C2957" s="2">
        <v>22.27</v>
      </c>
      <c r="D2957" s="2">
        <f t="shared" si="5286"/>
        <v>1.9696895942305538E-2</v>
      </c>
      <c r="E2957" s="2">
        <f t="shared" si="5287"/>
        <v>5.6815093399767078E-2</v>
      </c>
      <c r="F2957" s="11">
        <f t="shared" ref="F2957:G2957" si="5306">B2957/B2705-1</f>
        <v>-0.22210798343846394</v>
      </c>
      <c r="G2957" s="11">
        <f t="shared" si="5306"/>
        <v>-0.64882125680044156</v>
      </c>
      <c r="H2957" s="9">
        <f t="shared" si="5273"/>
        <v>-0.25116756063022638</v>
      </c>
      <c r="I2957" s="9">
        <f t="shared" si="5274"/>
        <v>0.29278387522703264</v>
      </c>
      <c r="J2957" s="7">
        <f t="shared" si="5275"/>
        <v>-0.25474494197313469</v>
      </c>
      <c r="K2957" s="7">
        <f t="shared" si="5276"/>
        <v>-0.67994213488740152</v>
      </c>
      <c r="L2957" s="11">
        <f t="shared" ref="L2957:M2957" si="5307">B2957/B2201-1</f>
        <v>0.51045567265295011</v>
      </c>
      <c r="M2957" s="11">
        <f t="shared" si="5307"/>
        <v>0.48445884242872661</v>
      </c>
      <c r="N2957" s="9">
        <f t="shared" si="5254"/>
        <v>0.13747045842409147</v>
      </c>
      <c r="O2957" s="9">
        <f t="shared" si="5255"/>
        <v>0.28471738198320456</v>
      </c>
      <c r="P2957" s="7">
        <f t="shared" si="5256"/>
        <v>0.33751764719734179</v>
      </c>
      <c r="Q2957" s="7">
        <f t="shared" si="5257"/>
        <v>0.15358016473696767</v>
      </c>
    </row>
    <row r="2958" spans="1:17" x14ac:dyDescent="0.3">
      <c r="A2958" s="1">
        <v>44833</v>
      </c>
      <c r="B2958" s="2">
        <v>271.87</v>
      </c>
      <c r="C2958" s="2">
        <v>20.39</v>
      </c>
      <c r="D2958" s="2">
        <f t="shared" si="5286"/>
        <v>-2.9251283623261893E-2</v>
      </c>
      <c r="E2958" s="2">
        <f t="shared" si="5287"/>
        <v>-8.8195896682912403E-2</v>
      </c>
      <c r="F2958" s="11">
        <f t="shared" ref="F2958:G2958" si="5308">B2958/B2706-1</f>
        <v>-0.24329213983522591</v>
      </c>
      <c r="G2958" s="11">
        <f t="shared" si="5308"/>
        <v>-0.67632351773950306</v>
      </c>
      <c r="H2958" s="9">
        <f t="shared" si="5273"/>
        <v>-0.2787780179102442</v>
      </c>
      <c r="I2958" s="9">
        <f t="shared" si="5274"/>
        <v>0.29413819749507031</v>
      </c>
      <c r="J2958" s="7">
        <f t="shared" si="5275"/>
        <v>-0.27532837482381767</v>
      </c>
      <c r="K2958" s="7">
        <f t="shared" si="5276"/>
        <v>-0.70643664721473809</v>
      </c>
      <c r="L2958" s="11">
        <f t="shared" ref="L2958:M2958" si="5309">B2958/B2202-1</f>
        <v>0.45308331912514621</v>
      </c>
      <c r="M2958" s="11">
        <f t="shared" si="5309"/>
        <v>0.32386264032359646</v>
      </c>
      <c r="N2958" s="9">
        <f t="shared" si="5254"/>
        <v>0.124562575256466</v>
      </c>
      <c r="O2958" s="9">
        <f t="shared" si="5255"/>
        <v>0.28518890819171766</v>
      </c>
      <c r="P2958" s="7">
        <f t="shared" si="5256"/>
        <v>0.28619552534035853</v>
      </c>
      <c r="Q2958" s="7">
        <f t="shared" si="5257"/>
        <v>2.3339753825414755E-2</v>
      </c>
    </row>
    <row r="2959" spans="1:17" x14ac:dyDescent="0.3">
      <c r="A2959" s="1">
        <v>44834</v>
      </c>
      <c r="B2959" s="2">
        <v>267.26</v>
      </c>
      <c r="C2959" s="2">
        <v>19.32</v>
      </c>
      <c r="D2959" s="2">
        <f t="shared" si="5286"/>
        <v>-1.7102043516323131E-2</v>
      </c>
      <c r="E2959" s="2">
        <f t="shared" si="5287"/>
        <v>-5.3903755801991936E-2</v>
      </c>
      <c r="F2959" s="11">
        <f t="shared" ref="F2959:G2959" si="5310">B2959/B2707-1</f>
        <v>-0.25338026595150298</v>
      </c>
      <c r="G2959" s="11">
        <f t="shared" si="5310"/>
        <v>-0.68981295657060282</v>
      </c>
      <c r="H2959" s="9">
        <f t="shared" si="5273"/>
        <v>-0.29219928096174225</v>
      </c>
      <c r="I2959" s="9">
        <f t="shared" si="5274"/>
        <v>0.29456035256718538</v>
      </c>
      <c r="J2959" s="7">
        <f t="shared" si="5275"/>
        <v>-0.28507824912591495</v>
      </c>
      <c r="K2959" s="7">
        <f t="shared" si="5276"/>
        <v>-0.71833699735975121</v>
      </c>
      <c r="L2959" s="11">
        <f t="shared" ref="L2959:M2959" si="5311">B2959/B2203-1</f>
        <v>0.4401910626892116</v>
      </c>
      <c r="M2959" s="11">
        <f t="shared" si="5311"/>
        <v>0.28546335231809228</v>
      </c>
      <c r="N2959" s="9">
        <f t="shared" si="5254"/>
        <v>0.12159192906981266</v>
      </c>
      <c r="O2959" s="9">
        <f t="shared" si="5255"/>
        <v>0.28532568955117277</v>
      </c>
      <c r="P2959" s="7">
        <f t="shared" si="5256"/>
        <v>0.27463474560383894</v>
      </c>
      <c r="Q2959" s="7">
        <f t="shared" si="5257"/>
        <v>-4.7066403532775025E-3</v>
      </c>
    </row>
    <row r="2960" spans="1:17" x14ac:dyDescent="0.3">
      <c r="A2960" s="1">
        <v>44837</v>
      </c>
      <c r="B2960" s="2">
        <v>273.52999999999997</v>
      </c>
      <c r="C2960" s="2">
        <v>20.66</v>
      </c>
      <c r="D2960" s="2">
        <f t="shared" si="5286"/>
        <v>2.318933770759302E-2</v>
      </c>
      <c r="E2960" s="2">
        <f t="shared" si="5287"/>
        <v>6.7058634907120482E-2</v>
      </c>
      <c r="F2960" s="11">
        <f t="shared" ref="F2960:G2960" si="5312">B2960/B2708-1</f>
        <v>-0.2405741573657616</v>
      </c>
      <c r="G2960" s="11">
        <f t="shared" si="5312"/>
        <v>-0.67423525701671405</v>
      </c>
      <c r="H2960" s="9">
        <f t="shared" si="5273"/>
        <v>-0.27519260143129842</v>
      </c>
      <c r="I2960" s="9">
        <f t="shared" si="5274"/>
        <v>0.29547184790014647</v>
      </c>
      <c r="J2960" s="7">
        <f t="shared" si="5275"/>
        <v>-0.27301134578858022</v>
      </c>
      <c r="K2960" s="7">
        <f t="shared" si="5276"/>
        <v>-0.70431011579110958</v>
      </c>
      <c r="L2960" s="11">
        <f t="shared" ref="L2960:M2960" si="5313">B2960/B2204-1</f>
        <v>0.49976587576172604</v>
      </c>
      <c r="M2960" s="11">
        <f t="shared" si="5313"/>
        <v>0.44882817430819499</v>
      </c>
      <c r="N2960" s="9">
        <f t="shared" si="5254"/>
        <v>0.13510300436681871</v>
      </c>
      <c r="O2960" s="9">
        <f t="shared" si="5255"/>
        <v>0.28543994925481159</v>
      </c>
      <c r="P2960" s="7">
        <f t="shared" si="5256"/>
        <v>0.32723133059869913</v>
      </c>
      <c r="Q2960" s="7">
        <f t="shared" si="5257"/>
        <v>0.12299757548167123</v>
      </c>
    </row>
    <row r="2961" spans="1:17" x14ac:dyDescent="0.3">
      <c r="A2961" s="1">
        <v>44838</v>
      </c>
      <c r="B2961" s="2">
        <v>282.13</v>
      </c>
      <c r="C2961" s="2">
        <v>22.58</v>
      </c>
      <c r="D2961" s="2">
        <f t="shared" si="5286"/>
        <v>3.0956652560821217E-2</v>
      </c>
      <c r="E2961" s="2">
        <f t="shared" si="5287"/>
        <v>8.8865095030023364E-2</v>
      </c>
      <c r="F2961" s="11">
        <f t="shared" ref="F2961:G2961" si="5314">B2961/B2709-1</f>
        <v>-0.19990357892348709</v>
      </c>
      <c r="G2961" s="11">
        <f t="shared" si="5314"/>
        <v>-0.6206317204301075</v>
      </c>
      <c r="H2961" s="9">
        <f t="shared" si="5273"/>
        <v>-0.22302303223128464</v>
      </c>
      <c r="I2961" s="9">
        <f t="shared" si="5274"/>
        <v>0.29650477408246068</v>
      </c>
      <c r="J2961" s="7">
        <f t="shared" si="5275"/>
        <v>-0.23431205347418327</v>
      </c>
      <c r="K2961" s="7">
        <f t="shared" si="5276"/>
        <v>-0.65516421522772228</v>
      </c>
      <c r="L2961" s="11">
        <f t="shared" ref="L2961:M2961" si="5315">B2961/B2205-1</f>
        <v>0.53012606876428747</v>
      </c>
      <c r="M2961" s="11">
        <f t="shared" si="5315"/>
        <v>0.53295722248246724</v>
      </c>
      <c r="N2961" s="9">
        <f t="shared" si="5254"/>
        <v>0.14178337663165974</v>
      </c>
      <c r="O2961" s="9">
        <f t="shared" si="5255"/>
        <v>0.28591667726896003</v>
      </c>
      <c r="P2961" s="7">
        <f t="shared" si="5256"/>
        <v>0.35354572242451465</v>
      </c>
      <c r="Q2961" s="7">
        <f t="shared" si="5257"/>
        <v>0.18820969236323393</v>
      </c>
    </row>
    <row r="2962" spans="1:17" x14ac:dyDescent="0.3">
      <c r="A2962" s="1">
        <v>44839</v>
      </c>
      <c r="B2962" s="2">
        <v>281.98</v>
      </c>
      <c r="C2962" s="2">
        <v>22.58</v>
      </c>
      <c r="D2962" s="2">
        <f t="shared" si="5286"/>
        <v>-5.318111841140121E-4</v>
      </c>
      <c r="E2962" s="2">
        <f t="shared" si="5287"/>
        <v>0</v>
      </c>
      <c r="F2962" s="11">
        <f t="shared" ref="F2962:G2962" si="5316">B2962/B2710-1</f>
        <v>-0.21097990934019806</v>
      </c>
      <c r="G2962" s="11">
        <f t="shared" si="5316"/>
        <v>-0.63468694386021685</v>
      </c>
      <c r="H2962" s="9">
        <f t="shared" si="5273"/>
        <v>-0.23696349501329972</v>
      </c>
      <c r="I2962" s="9">
        <f t="shared" si="5274"/>
        <v>0.29615895361773076</v>
      </c>
      <c r="J2962" s="7">
        <f t="shared" si="5275"/>
        <v>-0.24483465817710337</v>
      </c>
      <c r="K2962" s="7">
        <f t="shared" si="5276"/>
        <v>-0.66898316741788211</v>
      </c>
      <c r="L2962" s="11">
        <f t="shared" ref="L2962:M2962" si="5317">B2962/B2206-1</f>
        <v>0.50711896982715543</v>
      </c>
      <c r="M2962" s="11">
        <f t="shared" si="5317"/>
        <v>0.4710672729878691</v>
      </c>
      <c r="N2962" s="9">
        <f t="shared" si="5254"/>
        <v>0.13673328711245836</v>
      </c>
      <c r="O2962" s="9">
        <f t="shared" si="5255"/>
        <v>0.28580201014111722</v>
      </c>
      <c r="P2962" s="7">
        <f t="shared" si="5256"/>
        <v>0.33332480720664659</v>
      </c>
      <c r="Q2962" s="7">
        <f t="shared" si="5257"/>
        <v>0.1364188206498298</v>
      </c>
    </row>
    <row r="2963" spans="1:17" x14ac:dyDescent="0.3">
      <c r="A2963" s="1">
        <v>44840</v>
      </c>
      <c r="B2963" s="2">
        <v>279.76</v>
      </c>
      <c r="C2963" s="2">
        <v>22.01</v>
      </c>
      <c r="D2963" s="2">
        <f t="shared" si="5286"/>
        <v>-7.9040536820947464E-3</v>
      </c>
      <c r="E2963" s="2">
        <f t="shared" si="5287"/>
        <v>-2.5567663183145482E-2</v>
      </c>
      <c r="F2963" s="11">
        <f t="shared" ref="F2963:G2963" si="5318">B2963/B2711-1</f>
        <v>-0.22217588344871697</v>
      </c>
      <c r="G2963" s="11">
        <f t="shared" si="5318"/>
        <v>-0.65080120577502776</v>
      </c>
      <c r="H2963" s="9">
        <f t="shared" si="5273"/>
        <v>-0.25125485163255129</v>
      </c>
      <c r="I2963" s="9">
        <f t="shared" si="5274"/>
        <v>0.29614880470029659</v>
      </c>
      <c r="J2963" s="7">
        <f t="shared" si="5275"/>
        <v>-0.25554800532892696</v>
      </c>
      <c r="K2963" s="7">
        <f t="shared" si="5276"/>
        <v>-0.6828666941335686</v>
      </c>
      <c r="L2963" s="11">
        <f t="shared" ref="L2963:M2963" si="5319">B2963/B2207-1</f>
        <v>0.49978180898046354</v>
      </c>
      <c r="M2963" s="11">
        <f t="shared" si="5319"/>
        <v>0.4473597685276518</v>
      </c>
      <c r="N2963" s="9">
        <f t="shared" si="5254"/>
        <v>0.1351065456160139</v>
      </c>
      <c r="O2963" s="9">
        <f t="shared" si="5255"/>
        <v>0.28583617800285005</v>
      </c>
      <c r="P2963" s="7">
        <f t="shared" si="5256"/>
        <v>0.32679486234097554</v>
      </c>
      <c r="Q2963" s="7">
        <f t="shared" si="5257"/>
        <v>0.11960683298300689</v>
      </c>
    </row>
    <row r="2964" spans="1:17" x14ac:dyDescent="0.3">
      <c r="A2964" s="1">
        <v>44841</v>
      </c>
      <c r="B2964" s="2">
        <v>269.10000000000002</v>
      </c>
      <c r="C2964" s="2">
        <v>19.5</v>
      </c>
      <c r="D2964" s="2">
        <f t="shared" si="5286"/>
        <v>-3.8849035022260142E-2</v>
      </c>
      <c r="E2964" s="2">
        <f t="shared" si="5287"/>
        <v>-0.12108242996866922</v>
      </c>
      <c r="F2964" s="11">
        <f t="shared" ref="F2964:G2964" si="5320">B2964/B2712-1</f>
        <v>-0.25861641457971729</v>
      </c>
      <c r="G2964" s="11">
        <f t="shared" si="5320"/>
        <v>-0.69877191627404034</v>
      </c>
      <c r="H2964" s="9">
        <f t="shared" si="5273"/>
        <v>-0.29923712848863571</v>
      </c>
      <c r="I2964" s="9">
        <f t="shared" si="5274"/>
        <v>0.29837079120112397</v>
      </c>
      <c r="J2964" s="7">
        <f t="shared" si="5275"/>
        <v>-0.29089359987379748</v>
      </c>
      <c r="K2964" s="7">
        <f t="shared" si="5276"/>
        <v>-0.72701118795438546</v>
      </c>
      <c r="L2964" s="11">
        <f t="shared" ref="L2964:M2964" si="5321">B2964/B2208-1</f>
        <v>0.46457428292462066</v>
      </c>
      <c r="M2964" s="11">
        <f t="shared" si="5321"/>
        <v>0.34345633422437793</v>
      </c>
      <c r="N2964" s="9">
        <f t="shared" si="5254"/>
        <v>0.12718820279290227</v>
      </c>
      <c r="O2964" s="9">
        <f t="shared" si="5255"/>
        <v>0.28659675848786254</v>
      </c>
      <c r="P2964" s="7">
        <f t="shared" si="5256"/>
        <v>0.29480234662659988</v>
      </c>
      <c r="Q2964" s="7">
        <f t="shared" si="5257"/>
        <v>3.648465532167755E-2</v>
      </c>
    </row>
    <row r="2965" spans="1:17" x14ac:dyDescent="0.3">
      <c r="A2965" s="1">
        <v>44844</v>
      </c>
      <c r="B2965" s="2">
        <v>266.41000000000003</v>
      </c>
      <c r="C2965" s="2">
        <v>18.89</v>
      </c>
      <c r="D2965" s="2">
        <f t="shared" si="5286"/>
        <v>-1.0046582233604247E-2</v>
      </c>
      <c r="E2965" s="2">
        <f t="shared" si="5287"/>
        <v>-3.1781784056282958E-2</v>
      </c>
      <c r="F2965" s="11">
        <f t="shared" ref="F2965:G2965" si="5322">B2965/B2713-1</f>
        <v>-0.26234909735297374</v>
      </c>
      <c r="G2965" s="11">
        <f t="shared" si="5322"/>
        <v>-0.70363978663319737</v>
      </c>
      <c r="H2965" s="9">
        <f t="shared" si="5273"/>
        <v>-0.30428459794002222</v>
      </c>
      <c r="I2965" s="9">
        <f t="shared" si="5274"/>
        <v>0.29847777706996703</v>
      </c>
      <c r="J2965" s="7">
        <f t="shared" si="5275"/>
        <v>-0.29448630043488078</v>
      </c>
      <c r="K2965" s="7">
        <f t="shared" si="5276"/>
        <v>-0.73119100816913152</v>
      </c>
      <c r="L2965" s="11">
        <f t="shared" ref="L2965:M2965" si="5323">B2965/B2209-1</f>
        <v>0.43591706057682478</v>
      </c>
      <c r="M2965" s="11">
        <f t="shared" si="5323"/>
        <v>0.26315648696722094</v>
      </c>
      <c r="N2965" s="9">
        <f t="shared" si="5254"/>
        <v>0.12060123723317945</v>
      </c>
      <c r="O2965" s="9">
        <f t="shared" si="5255"/>
        <v>0.28661187609553529</v>
      </c>
      <c r="P2965" s="7">
        <f t="shared" si="5256"/>
        <v>0.26945053903263672</v>
      </c>
      <c r="Q2965" s="7">
        <f t="shared" si="5257"/>
        <v>-2.3289344026898084E-2</v>
      </c>
    </row>
    <row r="2966" spans="1:17" x14ac:dyDescent="0.3">
      <c r="A2966" s="1">
        <v>44845</v>
      </c>
      <c r="B2966" s="2">
        <v>262.75</v>
      </c>
      <c r="C2966" s="2">
        <v>18.14</v>
      </c>
      <c r="D2966" s="2">
        <f t="shared" si="5286"/>
        <v>-1.383346574219544E-2</v>
      </c>
      <c r="E2966" s="2">
        <f t="shared" si="5287"/>
        <v>-4.051323682642765E-2</v>
      </c>
      <c r="F2966" s="11">
        <f t="shared" ref="F2966:G2966" si="5324">B2966/B2714-1</f>
        <v>-0.2668601244454365</v>
      </c>
      <c r="G2966" s="11">
        <f t="shared" si="5324"/>
        <v>-0.70894504612916165</v>
      </c>
      <c r="H2966" s="9">
        <f t="shared" si="5273"/>
        <v>-0.31041876916873817</v>
      </c>
      <c r="I2966" s="9">
        <f t="shared" si="5274"/>
        <v>0.29867391242767583</v>
      </c>
      <c r="J2966" s="7">
        <f t="shared" si="5275"/>
        <v>-0.29884185773734828</v>
      </c>
      <c r="K2966" s="7">
        <f t="shared" si="5276"/>
        <v>-0.73623158701100155</v>
      </c>
      <c r="L2966" s="11">
        <f t="shared" ref="L2966:M2966" si="5325">B2966/B2210-1</f>
        <v>0.40530716725374916</v>
      </c>
      <c r="M2966" s="11">
        <f t="shared" si="5325"/>
        <v>0.18701740609867823</v>
      </c>
      <c r="N2966" s="9">
        <f t="shared" si="5254"/>
        <v>0.11341863442359118</v>
      </c>
      <c r="O2966" s="9">
        <f t="shared" si="5255"/>
        <v>0.28670017243733142</v>
      </c>
      <c r="P2966" s="7">
        <f t="shared" si="5256"/>
        <v>0.24229493107835576</v>
      </c>
      <c r="Q2966" s="7">
        <f t="shared" si="5257"/>
        <v>-8.5055288395513795E-2</v>
      </c>
    </row>
    <row r="2967" spans="1:17" x14ac:dyDescent="0.3">
      <c r="A2967" s="1">
        <v>44846</v>
      </c>
      <c r="B2967" s="2">
        <v>262.66000000000003</v>
      </c>
      <c r="C2967" s="2">
        <v>18.100000000000001</v>
      </c>
      <c r="D2967" s="2">
        <f t="shared" si="5286"/>
        <v>-3.4258960004657734E-4</v>
      </c>
      <c r="E2967" s="2">
        <f t="shared" si="5287"/>
        <v>-2.2075064152104582E-3</v>
      </c>
      <c r="F2967" s="11">
        <f t="shared" ref="F2967:G2967" si="5326">B2967/B2715-1</f>
        <v>-0.26454611636893088</v>
      </c>
      <c r="G2967" s="11">
        <f t="shared" si="5326"/>
        <v>-0.70659750364726859</v>
      </c>
      <c r="H2967" s="9">
        <f t="shared" si="5273"/>
        <v>-0.3072674416119644</v>
      </c>
      <c r="I2967" s="9">
        <f t="shared" si="5274"/>
        <v>0.29866660376923115</v>
      </c>
      <c r="J2967" s="7">
        <f t="shared" si="5275"/>
        <v>-0.29662725817252378</v>
      </c>
      <c r="K2967" s="7">
        <f t="shared" si="5276"/>
        <v>-0.73372086900814715</v>
      </c>
      <c r="L2967" s="11">
        <f t="shared" ref="L2967:M2967" si="5327">B2967/B2211-1</f>
        <v>0.38696299143827839</v>
      </c>
      <c r="M2967" s="11">
        <f t="shared" si="5327"/>
        <v>0.14164611493411883</v>
      </c>
      <c r="N2967" s="9">
        <f t="shared" si="5254"/>
        <v>0.10903881950804525</v>
      </c>
      <c r="O2967" s="9">
        <f t="shared" si="5255"/>
        <v>0.28661177201332749</v>
      </c>
      <c r="P2967" s="7">
        <f t="shared" si="5256"/>
        <v>0.22617184725278627</v>
      </c>
      <c r="Q2967" s="7">
        <f t="shared" si="5257"/>
        <v>-0.11981730094153842</v>
      </c>
    </row>
    <row r="2968" spans="1:17" x14ac:dyDescent="0.3">
      <c r="A2968" s="1">
        <v>44847</v>
      </c>
      <c r="B2968" s="2">
        <v>268.82</v>
      </c>
      <c r="C2968" s="2">
        <v>19.309999999999999</v>
      </c>
      <c r="D2968" s="2">
        <f t="shared" si="5286"/>
        <v>2.3181590485988213E-2</v>
      </c>
      <c r="E2968" s="2">
        <f t="shared" si="5287"/>
        <v>6.4711158168642965E-2</v>
      </c>
      <c r="F2968" s="11">
        <f t="shared" ref="F2968:G2968" si="5328">B2968/B2716-1</f>
        <v>-0.25327777777777782</v>
      </c>
      <c r="G2968" s="11">
        <f t="shared" si="5328"/>
        <v>-0.6941474617882315</v>
      </c>
      <c r="H2968" s="9">
        <f t="shared" si="5273"/>
        <v>-0.29206202080715327</v>
      </c>
      <c r="I2968" s="9">
        <f t="shared" si="5274"/>
        <v>0.29951906447677867</v>
      </c>
      <c r="J2968" s="7">
        <f t="shared" si="5275"/>
        <v>-0.28603251421784515</v>
      </c>
      <c r="K2968" s="7">
        <f t="shared" si="5276"/>
        <v>-0.72193171816916601</v>
      </c>
      <c r="L2968" s="11">
        <f t="shared" ref="L2968:M2968" si="5329">B2968/B2212-1</f>
        <v>0.41963899069487409</v>
      </c>
      <c r="M2968" s="11">
        <f t="shared" si="5329"/>
        <v>0.2166231933366094</v>
      </c>
      <c r="N2968" s="9">
        <f t="shared" si="5254"/>
        <v>0.11680086912858038</v>
      </c>
      <c r="O2968" s="9">
        <f t="shared" si="5255"/>
        <v>0.28691196674171665</v>
      </c>
      <c r="P2968" s="7">
        <f t="shared" si="5256"/>
        <v>0.25473562421515372</v>
      </c>
      <c r="Q2968" s="7">
        <f t="shared" si="5257"/>
        <v>-5.8321740100108932E-2</v>
      </c>
    </row>
    <row r="2969" spans="1:17" x14ac:dyDescent="0.3">
      <c r="A2969" s="1">
        <v>44848</v>
      </c>
      <c r="B2969" s="2">
        <v>260.74</v>
      </c>
      <c r="C2969" s="2">
        <v>17.57</v>
      </c>
      <c r="D2969" s="2">
        <f t="shared" si="5286"/>
        <v>-3.0518268408369516E-2</v>
      </c>
      <c r="E2969" s="2">
        <f t="shared" si="5287"/>
        <v>-9.4430194241417131E-2</v>
      </c>
      <c r="F2969" s="11">
        <f t="shared" ref="F2969:G2969" si="5330">B2969/B2717-1</f>
        <v>-0.2888197910700161</v>
      </c>
      <c r="G2969" s="11">
        <f t="shared" si="5330"/>
        <v>-0.73626538577003897</v>
      </c>
      <c r="H2969" s="9">
        <f t="shared" si="5273"/>
        <v>-0.34082942288338597</v>
      </c>
      <c r="I2969" s="9">
        <f t="shared" si="5274"/>
        <v>0.30031238028182322</v>
      </c>
      <c r="J2969" s="7">
        <f t="shared" si="5275"/>
        <v>-0.32017725625693905</v>
      </c>
      <c r="K2969" s="7">
        <f t="shared" si="5276"/>
        <v>-0.76029160963064446</v>
      </c>
      <c r="L2969" s="11">
        <f t="shared" ref="L2969:M2969" si="5331">B2969/B2213-1</f>
        <v>0.35967794082371229</v>
      </c>
      <c r="M2969" s="11">
        <f t="shared" si="5331"/>
        <v>6.6529076119946629E-2</v>
      </c>
      <c r="N2969" s="9">
        <f t="shared" si="5254"/>
        <v>0.10241595449553595</v>
      </c>
      <c r="O2969" s="9">
        <f t="shared" si="5255"/>
        <v>0.28738165960436529</v>
      </c>
      <c r="P2969" s="7">
        <f t="shared" si="5256"/>
        <v>0.20125342929592049</v>
      </c>
      <c r="Q2969" s="7">
        <f t="shared" si="5257"/>
        <v>-0.17568072649999067</v>
      </c>
    </row>
    <row r="2970" spans="1:17" x14ac:dyDescent="0.3">
      <c r="A2970" s="1">
        <v>44851</v>
      </c>
      <c r="B2970" s="2">
        <v>269.35000000000002</v>
      </c>
      <c r="C2970" s="2">
        <v>19.3</v>
      </c>
      <c r="D2970" s="2">
        <f t="shared" si="5286"/>
        <v>3.2487906891910057E-2</v>
      </c>
      <c r="E2970" s="2">
        <f t="shared" si="5287"/>
        <v>9.3912193711834083E-2</v>
      </c>
      <c r="F2970" s="11">
        <f t="shared" ref="F2970:G2970" si="5332">B2970/B2718-1</f>
        <v>-0.26993549086572333</v>
      </c>
      <c r="G2970" s="11">
        <f t="shared" si="5332"/>
        <v>-0.71556996536732742</v>
      </c>
      <c r="H2970" s="9">
        <f t="shared" si="5273"/>
        <v>-0.31462238006689042</v>
      </c>
      <c r="I2970" s="9">
        <f t="shared" si="5274"/>
        <v>0.30211207372280119</v>
      </c>
      <c r="J2970" s="7">
        <f t="shared" si="5275"/>
        <v>-0.30250381344863697</v>
      </c>
      <c r="K2970" s="7">
        <f t="shared" si="5276"/>
        <v>-0.74194687724429975</v>
      </c>
      <c r="L2970" s="11">
        <f t="shared" ref="L2970:M2970" si="5333">B2970/B2214-1</f>
        <v>0.40806930618018811</v>
      </c>
      <c r="M2970" s="11">
        <f t="shared" si="5333"/>
        <v>0.1803126299567015</v>
      </c>
      <c r="N2970" s="9">
        <f t="shared" si="5254"/>
        <v>0.11407315988792296</v>
      </c>
      <c r="O2970" s="9">
        <f t="shared" si="5255"/>
        <v>0.28797216680598969</v>
      </c>
      <c r="P2970" s="7">
        <f t="shared" si="5256"/>
        <v>0.24337260015294193</v>
      </c>
      <c r="Q2970" s="7">
        <f t="shared" si="5257"/>
        <v>-8.8687253621808515E-2</v>
      </c>
    </row>
    <row r="2971" spans="1:17" x14ac:dyDescent="0.3">
      <c r="A2971" s="1">
        <v>44852</v>
      </c>
      <c r="B2971" s="2">
        <v>271.48</v>
      </c>
      <c r="C2971" s="2">
        <v>19.78</v>
      </c>
      <c r="D2971" s="2">
        <f t="shared" si="5286"/>
        <v>7.8768227090147205E-3</v>
      </c>
      <c r="E2971" s="2">
        <f t="shared" si="5287"/>
        <v>2.4566230283726231E-2</v>
      </c>
      <c r="F2971" s="11">
        <f t="shared" ref="F2971:G2971" si="5334">B2971/B2719-1</f>
        <v>-0.27148799141285385</v>
      </c>
      <c r="G2971" s="11">
        <f t="shared" si="5334"/>
        <v>-0.71698383173558455</v>
      </c>
      <c r="H2971" s="9">
        <f t="shared" si="5273"/>
        <v>-0.3167511694921451</v>
      </c>
      <c r="I2971" s="9">
        <f t="shared" si="5274"/>
        <v>0.30204023502535254</v>
      </c>
      <c r="J2971" s="7">
        <f t="shared" si="5275"/>
        <v>-0.30397195246641584</v>
      </c>
      <c r="K2971" s="7">
        <f t="shared" si="5276"/>
        <v>-0.74353956468674332</v>
      </c>
      <c r="L2971" s="11">
        <f t="shared" ref="L2971:M2971" si="5335">B2971/B2215-1</f>
        <v>0.41546447600232961</v>
      </c>
      <c r="M2971" s="11">
        <f t="shared" si="5335"/>
        <v>0.20140913508260461</v>
      </c>
      <c r="N2971" s="9">
        <f t="shared" si="5254"/>
        <v>0.11581924294139512</v>
      </c>
      <c r="O2971" s="9">
        <f t="shared" si="5255"/>
        <v>0.28800127900487099</v>
      </c>
      <c r="P2971" s="7">
        <f t="shared" si="5256"/>
        <v>0.2498713471802152</v>
      </c>
      <c r="Q2971" s="7">
        <f t="shared" si="5257"/>
        <v>-7.446262026483097E-2</v>
      </c>
    </row>
    <row r="2972" spans="1:17" x14ac:dyDescent="0.3">
      <c r="A2972" s="1">
        <v>44853</v>
      </c>
      <c r="B2972" s="2">
        <v>270.49</v>
      </c>
      <c r="C2972" s="2">
        <v>19.54</v>
      </c>
      <c r="D2972" s="2">
        <f t="shared" si="5286"/>
        <v>-3.653342809085853E-3</v>
      </c>
      <c r="E2972" s="2">
        <f t="shared" si="5287"/>
        <v>-1.2207679579929489E-2</v>
      </c>
      <c r="F2972" s="11">
        <f t="shared" ref="F2972:G2972" si="5336">B2972/B2720-1</f>
        <v>-0.27959623937997713</v>
      </c>
      <c r="G2972" s="11">
        <f t="shared" si="5336"/>
        <v>-0.72642632131606577</v>
      </c>
      <c r="H2972" s="9">
        <f t="shared" si="5273"/>
        <v>-0.32794344551069771</v>
      </c>
      <c r="I2972" s="9">
        <f t="shared" si="5274"/>
        <v>0.30192082015036342</v>
      </c>
      <c r="J2972" s="7">
        <f t="shared" si="5275"/>
        <v>-0.31169383745251167</v>
      </c>
      <c r="K2972" s="7">
        <f t="shared" si="5276"/>
        <v>-0.75192723135797357</v>
      </c>
      <c r="L2972" s="11">
        <f t="shared" ref="L2972:M2972" si="5337">B2972/B2216-1</f>
        <v>0.42398682618716466</v>
      </c>
      <c r="M2972" s="11">
        <f t="shared" si="5337"/>
        <v>0.22188385224835372</v>
      </c>
      <c r="N2972" s="9">
        <f t="shared" si="5254"/>
        <v>0.11782018722464377</v>
      </c>
      <c r="O2972" s="9">
        <f t="shared" si="5255"/>
        <v>0.28795181879417819</v>
      </c>
      <c r="P2972" s="7">
        <f t="shared" si="5256"/>
        <v>0.25745040990837031</v>
      </c>
      <c r="Q2972" s="7">
        <f t="shared" si="5257"/>
        <v>-5.7281625354496102E-2</v>
      </c>
    </row>
    <row r="2973" spans="1:17" x14ac:dyDescent="0.3">
      <c r="A2973" s="1">
        <v>44854</v>
      </c>
      <c r="B2973" s="2">
        <v>269.11</v>
      </c>
      <c r="C2973" s="2">
        <v>19.21</v>
      </c>
      <c r="D2973" s="2">
        <f t="shared" si="5286"/>
        <v>-5.1149110773348839E-3</v>
      </c>
      <c r="E2973" s="2">
        <f t="shared" si="5287"/>
        <v>-1.7032669834171281E-2</v>
      </c>
      <c r="F2973" s="11">
        <f t="shared" ref="F2973:G2973" si="5338">B2973/B2721-1</f>
        <v>-0.2823350578697531</v>
      </c>
      <c r="G2973" s="11">
        <f t="shared" si="5338"/>
        <v>-0.73019662921348316</v>
      </c>
      <c r="H2973" s="9">
        <f t="shared" si="5273"/>
        <v>-0.33175247326566765</v>
      </c>
      <c r="I2973" s="9">
        <f t="shared" si="5274"/>
        <v>0.3019448081943425</v>
      </c>
      <c r="J2973" s="7">
        <f t="shared" si="5275"/>
        <v>-0.31431559412974908</v>
      </c>
      <c r="K2973" s="7">
        <f t="shared" si="5276"/>
        <v>-0.75476183097687666</v>
      </c>
      <c r="L2973" s="11">
        <f t="shared" ref="L2973:M2973" si="5339">B2973/B2217-1</f>
        <v>0.40426806486423317</v>
      </c>
      <c r="M2973" s="11">
        <f t="shared" si="5339"/>
        <v>0.17033526053819581</v>
      </c>
      <c r="N2973" s="9">
        <f t="shared" si="5254"/>
        <v>0.11317207225646721</v>
      </c>
      <c r="O2973" s="9">
        <f t="shared" si="5255"/>
        <v>0.28792923618028626</v>
      </c>
      <c r="P2973" s="7">
        <f t="shared" si="5256"/>
        <v>0.2400619638290904</v>
      </c>
      <c r="Q2973" s="7">
        <f t="shared" si="5257"/>
        <v>-9.5746156641117741E-2</v>
      </c>
    </row>
    <row r="2974" spans="1:17" x14ac:dyDescent="0.3">
      <c r="A2974" s="1">
        <v>44855</v>
      </c>
      <c r="B2974" s="2">
        <v>275.42</v>
      </c>
      <c r="C2974" s="2">
        <v>20.57</v>
      </c>
      <c r="D2974" s="2">
        <f t="shared" si="5286"/>
        <v>2.3176987349842876E-2</v>
      </c>
      <c r="E2974" s="2">
        <f t="shared" si="5287"/>
        <v>6.8402726884400411E-2</v>
      </c>
      <c r="F2974" s="11">
        <f t="shared" ref="F2974:G2974" si="5340">B2974/B2722-1</f>
        <v>-0.26996580698173711</v>
      </c>
      <c r="G2974" s="11">
        <f t="shared" si="5340"/>
        <v>-0.71617799241117619</v>
      </c>
      <c r="H2974" s="9">
        <f t="shared" si="5273"/>
        <v>-0.31466390618560208</v>
      </c>
      <c r="I2974" s="9">
        <f t="shared" si="5274"/>
        <v>0.30284419379982691</v>
      </c>
      <c r="J2974" s="7">
        <f t="shared" si="5275"/>
        <v>-0.3026872143918965</v>
      </c>
      <c r="K2974" s="7">
        <f t="shared" si="5276"/>
        <v>-0.7424927603914766</v>
      </c>
      <c r="L2974" s="11">
        <f t="shared" ref="L2974:M2974" si="5341">B2974/B2218-1</f>
        <v>0.44873182049864546</v>
      </c>
      <c r="M2974" s="11">
        <f t="shared" si="5341"/>
        <v>0.28288283793391633</v>
      </c>
      <c r="N2974" s="9">
        <f t="shared" si="5254"/>
        <v>0.12356285572945339</v>
      </c>
      <c r="O2974" s="9">
        <f t="shared" si="5255"/>
        <v>0.2881861076862674</v>
      </c>
      <c r="P2974" s="7">
        <f t="shared" si="5256"/>
        <v>0.27904245787277149</v>
      </c>
      <c r="Q2974" s="7">
        <f t="shared" si="5257"/>
        <v>-9.0844243891914367E-3</v>
      </c>
    </row>
    <row r="2975" spans="1:17" x14ac:dyDescent="0.3">
      <c r="A2975" s="1">
        <v>44858</v>
      </c>
      <c r="B2975" s="2">
        <v>278.45</v>
      </c>
      <c r="C2975" s="2">
        <v>21.27</v>
      </c>
      <c r="D2975" s="2">
        <f t="shared" si="5286"/>
        <v>1.0941304736697615E-2</v>
      </c>
      <c r="E2975" s="2">
        <f t="shared" si="5287"/>
        <v>3.34639255472799E-2</v>
      </c>
      <c r="F2975" s="11">
        <f t="shared" ref="F2975:G2975" si="5342">B2975/B2723-1</f>
        <v>-0.25568029938519121</v>
      </c>
      <c r="G2975" s="11">
        <f t="shared" si="5342"/>
        <v>-0.69889580973952437</v>
      </c>
      <c r="H2975" s="9">
        <f t="shared" si="5273"/>
        <v>-0.29528463131842292</v>
      </c>
      <c r="I2975" s="9">
        <f t="shared" si="5274"/>
        <v>0.30300169095172169</v>
      </c>
      <c r="J2975" s="7">
        <f t="shared" si="5275"/>
        <v>-0.28907592683466599</v>
      </c>
      <c r="K2975" s="7">
        <f t="shared" si="5276"/>
        <v>-0.72719526747383201</v>
      </c>
      <c r="L2975" s="11">
        <f t="shared" ref="L2975:M2975" si="5343">B2975/B2219-1</f>
        <v>0.46185014736625463</v>
      </c>
      <c r="M2975" s="11">
        <f t="shared" si="5343"/>
        <v>0.32036351898294124</v>
      </c>
      <c r="N2975" s="9">
        <f t="shared" si="5254"/>
        <v>0.12656761923092427</v>
      </c>
      <c r="O2975" s="9">
        <f t="shared" si="5255"/>
        <v>0.28824801204277611</v>
      </c>
      <c r="P2975" s="7">
        <f t="shared" si="5256"/>
        <v>0.29055516082203581</v>
      </c>
      <c r="Q2975" s="7">
        <f t="shared" si="5257"/>
        <v>1.7588081374166897E-2</v>
      </c>
    </row>
    <row r="2976" spans="1:17" x14ac:dyDescent="0.3">
      <c r="A2976" s="1">
        <v>44859</v>
      </c>
      <c r="B2976" s="2">
        <v>284.20999999999998</v>
      </c>
      <c r="C2976" s="2">
        <v>22.55</v>
      </c>
      <c r="D2976" s="2">
        <f t="shared" si="5286"/>
        <v>2.0474891496681111E-2</v>
      </c>
      <c r="E2976" s="2">
        <f t="shared" si="5287"/>
        <v>5.8437436736541656E-2</v>
      </c>
      <c r="F2976" s="11">
        <f t="shared" ref="F2976:G2976" si="5344">B2976/B2724-1</f>
        <v>-0.24798243060884295</v>
      </c>
      <c r="G2976" s="11">
        <f t="shared" si="5344"/>
        <v>-0.69007696536558549</v>
      </c>
      <c r="H2976" s="9">
        <f t="shared" si="5273"/>
        <v>-0.28499559175315009</v>
      </c>
      <c r="I2976" s="9">
        <f t="shared" si="5274"/>
        <v>0.30356084544291612</v>
      </c>
      <c r="J2976" s="7">
        <f t="shared" si="5275"/>
        <v>-0.28184523656121707</v>
      </c>
      <c r="K2976" s="7">
        <f t="shared" si="5276"/>
        <v>-0.71907235003837133</v>
      </c>
      <c r="L2976" s="11">
        <f t="shared" ref="L2976:M2976" si="5345">B2976/B2220-1</f>
        <v>0.47771443783314971</v>
      </c>
      <c r="M2976" s="11">
        <f t="shared" si="5345"/>
        <v>0.3607699966810487</v>
      </c>
      <c r="N2976" s="9">
        <f t="shared" si="5254"/>
        <v>0.13016553178541224</v>
      </c>
      <c r="O2976" s="9">
        <f t="shared" si="5255"/>
        <v>0.28842980042101773</v>
      </c>
      <c r="P2976" s="7">
        <f t="shared" si="5256"/>
        <v>0.30435539780484921</v>
      </c>
      <c r="Q2976" s="7">
        <f t="shared" si="5257"/>
        <v>4.9591629424847294E-2</v>
      </c>
    </row>
    <row r="2977" spans="1:17" x14ac:dyDescent="0.3">
      <c r="A2977" s="1">
        <v>44860</v>
      </c>
      <c r="B2977" s="2">
        <v>277.93</v>
      </c>
      <c r="C2977" s="2">
        <v>21.06</v>
      </c>
      <c r="D2977" s="2">
        <f t="shared" si="5286"/>
        <v>-2.2344118109452984E-2</v>
      </c>
      <c r="E2977" s="2">
        <f t="shared" si="5287"/>
        <v>-6.8359559242857998E-2</v>
      </c>
      <c r="F2977" s="11">
        <f t="shared" ref="F2977:G2977" si="5346">B2977/B2725-1</f>
        <v>-0.26690757543785604</v>
      </c>
      <c r="G2977" s="11">
        <f t="shared" si="5346"/>
        <v>-0.71323529411764708</v>
      </c>
      <c r="H2977" s="9">
        <f t="shared" si="5273"/>
        <v>-0.31048349423642696</v>
      </c>
      <c r="I2977" s="9">
        <f t="shared" si="5274"/>
        <v>0.30426688103411043</v>
      </c>
      <c r="J2977" s="7">
        <f t="shared" si="5275"/>
        <v>-0.30006839907940885</v>
      </c>
      <c r="K2977" s="7">
        <f t="shared" si="5276"/>
        <v>-0.74025450421569283</v>
      </c>
      <c r="L2977" s="11">
        <f t="shared" ref="L2977:M2977" si="5347">B2977/B2221-1</f>
        <v>0.43361318183412534</v>
      </c>
      <c r="M2977" s="11">
        <f t="shared" si="5347"/>
        <v>0.24255851412186047</v>
      </c>
      <c r="N2977" s="9">
        <f t="shared" si="5254"/>
        <v>0.12006598603801075</v>
      </c>
      <c r="O2977" s="9">
        <f t="shared" si="5255"/>
        <v>0.28869899004560529</v>
      </c>
      <c r="P2977" s="7">
        <f t="shared" si="5256"/>
        <v>0.26513305419987621</v>
      </c>
      <c r="Q2977" s="7">
        <f t="shared" si="5257"/>
        <v>-4.3612456818654222E-2</v>
      </c>
    </row>
    <row r="2978" spans="1:17" x14ac:dyDescent="0.3">
      <c r="A2978" s="1">
        <v>44861</v>
      </c>
      <c r="B2978" s="2">
        <v>272.87</v>
      </c>
      <c r="C2978" s="2">
        <v>19.899999999999999</v>
      </c>
      <c r="D2978" s="2">
        <f t="shared" si="5286"/>
        <v>-1.8373792128827421E-2</v>
      </c>
      <c r="E2978" s="2">
        <f t="shared" si="5287"/>
        <v>-5.6655774975382746E-2</v>
      </c>
      <c r="F2978" s="11">
        <f t="shared" ref="F2978:G2978" si="5348">B2978/B2726-1</f>
        <v>-0.28192105263157896</v>
      </c>
      <c r="G2978" s="11">
        <f t="shared" si="5348"/>
        <v>-0.73115374223182927</v>
      </c>
      <c r="H2978" s="9">
        <f t="shared" si="5273"/>
        <v>-0.33117576142635297</v>
      </c>
      <c r="I2978" s="9">
        <f t="shared" si="5274"/>
        <v>0.30472588956312174</v>
      </c>
      <c r="J2978" s="7">
        <f t="shared" si="5275"/>
        <v>-0.31449857095832423</v>
      </c>
      <c r="K2978" s="7">
        <f t="shared" si="5276"/>
        <v>-0.75619527689224675</v>
      </c>
      <c r="L2978" s="11">
        <f t="shared" ref="L2978:M2978" si="5349">B2978/B2222-1</f>
        <v>0.39376328345233635</v>
      </c>
      <c r="M2978" s="11">
        <f t="shared" si="5349"/>
        <v>0.13934341757222501</v>
      </c>
      <c r="N2978" s="9">
        <f t="shared" si="5254"/>
        <v>0.1106691623030025</v>
      </c>
      <c r="O2978" s="9">
        <f t="shared" si="5255"/>
        <v>0.28885311217888937</v>
      </c>
      <c r="P2978" s="7">
        <f t="shared" si="5256"/>
        <v>0.22980215430235251</v>
      </c>
      <c r="Q2978" s="7">
        <f t="shared" si="5257"/>
        <v>-0.12222516015536244</v>
      </c>
    </row>
    <row r="2979" spans="1:17" x14ac:dyDescent="0.3">
      <c r="A2979" s="1">
        <v>44862</v>
      </c>
      <c r="B2979" s="2">
        <v>281.22000000000003</v>
      </c>
      <c r="C2979" s="2">
        <v>21.7</v>
      </c>
      <c r="D2979" s="2">
        <f t="shared" si="5286"/>
        <v>3.0141789868591385E-2</v>
      </c>
      <c r="E2979" s="2">
        <f t="shared" si="5287"/>
        <v>8.6592528815967101E-2</v>
      </c>
      <c r="F2979" s="11">
        <f t="shared" ref="F2979:G2979" si="5350">B2979/B2727-1</f>
        <v>-0.26807558169798551</v>
      </c>
      <c r="G2979" s="11">
        <f t="shared" si="5350"/>
        <v>-0.71615434924787447</v>
      </c>
      <c r="H2979" s="9">
        <f t="shared" si="5273"/>
        <v>-0.31207802403762686</v>
      </c>
      <c r="I2979" s="9">
        <f t="shared" si="5274"/>
        <v>0.30609340559476039</v>
      </c>
      <c r="J2979" s="7">
        <f t="shared" si="5275"/>
        <v>-0.30157299657891268</v>
      </c>
      <c r="K2979" s="7">
        <f t="shared" si="5276"/>
        <v>-0.74278767050430572</v>
      </c>
      <c r="L2979" s="11">
        <f t="shared" ref="L2979:M2979" si="5351">B2979/B2223-1</f>
        <v>0.4476243815732377</v>
      </c>
      <c r="M2979" s="11">
        <f t="shared" si="5351"/>
        <v>0.27169798052016536</v>
      </c>
      <c r="N2979" s="9">
        <f t="shared" si="5254"/>
        <v>0.12330795177379042</v>
      </c>
      <c r="O2979" s="9">
        <f t="shared" si="5255"/>
        <v>0.28932175863463439</v>
      </c>
      <c r="P2979" s="7">
        <f t="shared" si="5256"/>
        <v>0.2768080280058598</v>
      </c>
      <c r="Q2979" s="7">
        <f t="shared" si="5257"/>
        <v>-2.0069878349722625E-2</v>
      </c>
    </row>
    <row r="2980" spans="1:17" x14ac:dyDescent="0.3">
      <c r="A2980" s="1">
        <v>44865</v>
      </c>
      <c r="B2980" s="2">
        <v>277.95</v>
      </c>
      <c r="C2980" s="2">
        <v>20.95</v>
      </c>
      <c r="D2980" s="2">
        <f t="shared" si="5286"/>
        <v>-1.1696039763191411E-2</v>
      </c>
      <c r="E2980" s="2">
        <f t="shared" si="5287"/>
        <v>-3.517361417826715E-2</v>
      </c>
      <c r="F2980" s="11">
        <f t="shared" ref="F2980:G2980" si="5352">B2980/B2728-1</f>
        <v>-0.28012742482712183</v>
      </c>
      <c r="G2980" s="11">
        <f t="shared" si="5352"/>
        <v>-0.72995617427171955</v>
      </c>
      <c r="H2980" s="9">
        <f t="shared" si="5273"/>
        <v>-0.32868106156121241</v>
      </c>
      <c r="I2980" s="9">
        <f t="shared" si="5274"/>
        <v>0.30620854855932472</v>
      </c>
      <c r="J2980" s="7">
        <f t="shared" si="5275"/>
        <v>-0.31309748690602712</v>
      </c>
      <c r="K2980" s="7">
        <f t="shared" si="5276"/>
        <v>-0.75536298124582368</v>
      </c>
      <c r="L2980" s="11">
        <f t="shared" ref="L2980:M2980" si="5353">B2980/B2224-1</f>
        <v>0.42389135496364072</v>
      </c>
      <c r="M2980" s="11">
        <f t="shared" si="5353"/>
        <v>0.21072371804874113</v>
      </c>
      <c r="N2980" s="9">
        <f t="shared" si="5254"/>
        <v>0.11779783813583983</v>
      </c>
      <c r="O2980" s="9">
        <f t="shared" si="5255"/>
        <v>0.28939620053639892</v>
      </c>
      <c r="P2980" s="7">
        <f t="shared" si="5256"/>
        <v>0.25579429037046197</v>
      </c>
      <c r="Q2980" s="7">
        <f t="shared" si="5257"/>
        <v>-6.8022520973947787E-2</v>
      </c>
    </row>
    <row r="2981" spans="1:17" x14ac:dyDescent="0.3">
      <c r="A2981" s="1">
        <v>44866</v>
      </c>
      <c r="B2981" s="2">
        <v>275.11</v>
      </c>
      <c r="C2981" s="2">
        <v>20.3</v>
      </c>
      <c r="D2981" s="2">
        <f t="shared" si="5286"/>
        <v>-1.0270223711580215E-2</v>
      </c>
      <c r="E2981" s="2">
        <f t="shared" si="5287"/>
        <v>-3.1517760320405069E-2</v>
      </c>
      <c r="F2981" s="11">
        <f t="shared" ref="F2981:G2981" si="5354">B2981/B2729-1</f>
        <v>-0.28991043543349759</v>
      </c>
      <c r="G2981" s="11">
        <f t="shared" si="5354"/>
        <v>-0.74088965473227386</v>
      </c>
      <c r="H2981" s="9">
        <f t="shared" si="5273"/>
        <v>-0.34236416962591076</v>
      </c>
      <c r="I2981" s="9">
        <f t="shared" si="5274"/>
        <v>0.30630225020426577</v>
      </c>
      <c r="J2981" s="7">
        <f t="shared" si="5275"/>
        <v>-0.32245188064080565</v>
      </c>
      <c r="K2981" s="7">
        <f t="shared" si="5276"/>
        <v>-0.76526247807335801</v>
      </c>
      <c r="L2981" s="11">
        <f t="shared" ref="L2981:M2981" si="5355">B2981/B2225-1</f>
        <v>0.40869879571127998</v>
      </c>
      <c r="M2981" s="11">
        <f t="shared" si="5355"/>
        <v>0.17231263210173142</v>
      </c>
      <c r="N2981" s="9">
        <f t="shared" si="5254"/>
        <v>0.11422214613002749</v>
      </c>
      <c r="O2981" s="9">
        <f t="shared" si="5255"/>
        <v>0.28946250649967936</v>
      </c>
      <c r="P2981" s="7">
        <f t="shared" si="5256"/>
        <v>0.242323758157446</v>
      </c>
      <c r="Q2981" s="7">
        <f t="shared" si="5257"/>
        <v>-9.8004737239945627E-2</v>
      </c>
    </row>
    <row r="2982" spans="1:17" x14ac:dyDescent="0.3">
      <c r="A2982" s="1">
        <v>44867</v>
      </c>
      <c r="B2982" s="2">
        <v>265.68</v>
      </c>
      <c r="C2982" s="2">
        <v>18.2</v>
      </c>
      <c r="D2982" s="2">
        <f t="shared" si="5286"/>
        <v>-3.4878440619407106E-2</v>
      </c>
      <c r="E2982" s="2">
        <f t="shared" si="5287"/>
        <v>-0.10919929196499209</v>
      </c>
      <c r="F2982" s="11">
        <f t="shared" ref="F2982:G2982" si="5356">B2982/B2730-1</f>
        <v>-0.317105770466521</v>
      </c>
      <c r="G2982" s="11">
        <f t="shared" si="5356"/>
        <v>-0.77075198387706267</v>
      </c>
      <c r="H2982" s="9">
        <f t="shared" si="5273"/>
        <v>-0.38141529299444815</v>
      </c>
      <c r="I2982" s="9">
        <f t="shared" si="5274"/>
        <v>0.30807142434367685</v>
      </c>
      <c r="J2982" s="7">
        <f t="shared" si="5275"/>
        <v>-0.34875495490505937</v>
      </c>
      <c r="K2982" s="7">
        <f t="shared" si="5276"/>
        <v>-0.79223172653971874</v>
      </c>
      <c r="L2982" s="11">
        <f t="shared" ref="L2982:M2982" si="5357">B2982/B2226-1</f>
        <v>0.34816750605756908</v>
      </c>
      <c r="M2982" s="11">
        <f t="shared" si="5357"/>
        <v>2.3270981271892088E-2</v>
      </c>
      <c r="N2982" s="9">
        <f t="shared" si="5254"/>
        <v>9.9582089141377769E-2</v>
      </c>
      <c r="O2982" s="9">
        <f t="shared" si="5255"/>
        <v>0.2901365448132579</v>
      </c>
      <c r="P2982" s="7">
        <f t="shared" si="5256"/>
        <v>0.1882450200046466</v>
      </c>
      <c r="Q2982" s="7">
        <f t="shared" si="5257"/>
        <v>-0.21351418741353623</v>
      </c>
    </row>
    <row r="2983" spans="1:17" x14ac:dyDescent="0.3">
      <c r="A2983" s="1">
        <v>44868</v>
      </c>
      <c r="B2983" s="2">
        <v>260.49</v>
      </c>
      <c r="C2983" s="2">
        <v>17.149999999999999</v>
      </c>
      <c r="D2983" s="2">
        <f t="shared" si="5286"/>
        <v>-1.9728104327827695E-2</v>
      </c>
      <c r="E2983" s="2">
        <f t="shared" si="5287"/>
        <v>-5.9423420470800764E-2</v>
      </c>
      <c r="F2983" s="11">
        <f t="shared" ref="F2983:G2983" si="5358">B2983/B2731-1</f>
        <v>-0.33747901724401042</v>
      </c>
      <c r="G2983" s="11">
        <f t="shared" si="5358"/>
        <v>-0.79062385545110492</v>
      </c>
      <c r="H2983" s="9">
        <f t="shared" si="5273"/>
        <v>-0.41170304953879716</v>
      </c>
      <c r="I2983" s="9">
        <f t="shared" si="5274"/>
        <v>0.30836726453620183</v>
      </c>
      <c r="J2983" s="7">
        <f t="shared" si="5275"/>
        <v>-0.36824159877074303</v>
      </c>
      <c r="K2983" s="7">
        <f t="shared" si="5276"/>
        <v>-0.81043357968412322</v>
      </c>
      <c r="L2983" s="11">
        <f t="shared" ref="L2983:M2983" si="5359">B2983/B2227-1</f>
        <v>0.3137064940946499</v>
      </c>
      <c r="M2983" s="11">
        <f t="shared" si="5359"/>
        <v>-5.2669373325600066E-2</v>
      </c>
      <c r="N2983" s="9">
        <f t="shared" si="5254"/>
        <v>9.0950842281032798E-2</v>
      </c>
      <c r="O2983" s="9">
        <f t="shared" si="5255"/>
        <v>0.29034944736594787</v>
      </c>
      <c r="P2983" s="7">
        <f t="shared" si="5256"/>
        <v>0.15765721941669941</v>
      </c>
      <c r="Q2983" s="7">
        <f t="shared" si="5257"/>
        <v>-0.27350976765855228</v>
      </c>
    </row>
    <row r="2984" spans="1:17" x14ac:dyDescent="0.3">
      <c r="A2984" s="1">
        <v>44869</v>
      </c>
      <c r="B2984" s="2">
        <v>264.68</v>
      </c>
      <c r="C2984" s="2">
        <v>17.95</v>
      </c>
      <c r="D2984" s="2">
        <f t="shared" si="5286"/>
        <v>1.5957076403195176E-2</v>
      </c>
      <c r="E2984" s="2">
        <f t="shared" si="5287"/>
        <v>4.5591941322338979E-2</v>
      </c>
      <c r="F2984" s="11">
        <f t="shared" ref="F2984:G2984" si="5360">B2984/B2732-1</f>
        <v>-0.33534227311536335</v>
      </c>
      <c r="G2984" s="11">
        <f t="shared" si="5360"/>
        <v>-0.78873653857470727</v>
      </c>
      <c r="H2984" s="9">
        <f t="shared" si="5273"/>
        <v>-0.40848306724203032</v>
      </c>
      <c r="I2984" s="9">
        <f t="shared" si="5274"/>
        <v>0.30853402512027595</v>
      </c>
      <c r="J2984" s="7">
        <f t="shared" si="5275"/>
        <v>-0.36623666924145881</v>
      </c>
      <c r="K2984" s="7">
        <f t="shared" si="5276"/>
        <v>-0.80868209350997722</v>
      </c>
      <c r="L2984" s="11">
        <f t="shared" ref="L2984:M2984" si="5361">B2984/B2228-1</f>
        <v>0.33410418492776794</v>
      </c>
      <c r="M2984" s="11">
        <f t="shared" si="5361"/>
        <v>-9.7043457152473644E-3</v>
      </c>
      <c r="N2984" s="9">
        <f t="shared" si="5254"/>
        <v>9.6086681363271656E-2</v>
      </c>
      <c r="O2984" s="9">
        <f t="shared" si="5255"/>
        <v>0.29048883821294635</v>
      </c>
      <c r="P2984" s="7">
        <f t="shared" si="5256"/>
        <v>0.17548919415114916</v>
      </c>
      <c r="Q2984" s="7">
        <f t="shared" si="5257"/>
        <v>-0.23997252644123246</v>
      </c>
    </row>
    <row r="2985" spans="1:17" x14ac:dyDescent="0.3">
      <c r="A2985" s="1">
        <v>44872</v>
      </c>
      <c r="B2985" s="2">
        <v>267.58999999999997</v>
      </c>
      <c r="C2985" s="2">
        <v>18.52</v>
      </c>
      <c r="D2985" s="2">
        <f t="shared" si="5286"/>
        <v>1.0934409204195542E-2</v>
      </c>
      <c r="E2985" s="2">
        <f t="shared" si="5287"/>
        <v>3.1261114283745457E-2</v>
      </c>
      <c r="F2985" s="11">
        <f t="shared" ref="F2985:G2985" si="5362">B2985/B2733-1</f>
        <v>-0.32867536377320627</v>
      </c>
      <c r="G2985" s="11">
        <f t="shared" si="5362"/>
        <v>-0.78283302063789872</v>
      </c>
      <c r="H2985" s="9">
        <f t="shared" si="5273"/>
        <v>-0.3985024494306405</v>
      </c>
      <c r="I2985" s="9">
        <f t="shared" si="5274"/>
        <v>0.30877800668165117</v>
      </c>
      <c r="J2985" s="7">
        <f t="shared" si="5275"/>
        <v>-0.35992785225838309</v>
      </c>
      <c r="K2985" s="7">
        <f t="shared" si="5276"/>
        <v>-0.80300062180865539</v>
      </c>
      <c r="L2985" s="11">
        <f t="shared" ref="L2985:M2985" si="5363">B2985/B2229-1</f>
        <v>0.35181010904806986</v>
      </c>
      <c r="M2985" s="11">
        <f t="shared" si="5363"/>
        <v>2.8260507467658735E-2</v>
      </c>
      <c r="N2985" s="9">
        <f t="shared" si="5254"/>
        <v>0.10048150528965283</v>
      </c>
      <c r="O2985" s="9">
        <f t="shared" si="5255"/>
        <v>0.29054862449377133</v>
      </c>
      <c r="P2985" s="7">
        <f t="shared" si="5256"/>
        <v>0.19102795393527505</v>
      </c>
      <c r="Q2985" s="7">
        <f t="shared" si="5257"/>
        <v>-0.20967912533870747</v>
      </c>
    </row>
    <row r="2986" spans="1:17" x14ac:dyDescent="0.3">
      <c r="A2986" s="1">
        <v>44873</v>
      </c>
      <c r="B2986" s="2">
        <v>269.54000000000002</v>
      </c>
      <c r="C2986" s="2">
        <v>18.920000000000002</v>
      </c>
      <c r="D2986" s="2">
        <f t="shared" si="5286"/>
        <v>7.260843992958955E-3</v>
      </c>
      <c r="E2986" s="2">
        <f t="shared" si="5287"/>
        <v>2.1368334405699019E-2</v>
      </c>
      <c r="F2986" s="11">
        <f t="shared" ref="F2986:G2986" si="5364">B2986/B2734-1</f>
        <v>-0.32286589961312362</v>
      </c>
      <c r="G2986" s="11">
        <f t="shared" si="5364"/>
        <v>-0.77722830566348755</v>
      </c>
      <c r="H2986" s="9">
        <f t="shared" si="5273"/>
        <v>-0.38988594535006166</v>
      </c>
      <c r="I2986" s="9">
        <f t="shared" si="5274"/>
        <v>0.30890402458236155</v>
      </c>
      <c r="J2986" s="7">
        <f t="shared" si="5275"/>
        <v>-0.35441396516165935</v>
      </c>
      <c r="K2986" s="7">
        <f t="shared" si="5276"/>
        <v>-0.79791269457178915</v>
      </c>
      <c r="L2986" s="11">
        <f t="shared" ref="L2986:M2986" si="5365">B2986/B2230-1</f>
        <v>0.35710951884893927</v>
      </c>
      <c r="M2986" s="11">
        <f t="shared" si="5365"/>
        <v>3.9937559774423814E-2</v>
      </c>
      <c r="N2986" s="9">
        <f t="shared" si="5254"/>
        <v>0.10178569473025936</v>
      </c>
      <c r="O2986" s="9">
        <f t="shared" si="5255"/>
        <v>0.29057063288039481</v>
      </c>
      <c r="P2986" s="7">
        <f t="shared" si="5256"/>
        <v>0.1956741219943734</v>
      </c>
      <c r="Q2986" s="7">
        <f t="shared" si="5257"/>
        <v>-0.20048597030564252</v>
      </c>
    </row>
    <row r="2987" spans="1:17" x14ac:dyDescent="0.3">
      <c r="A2987" s="1">
        <v>44874</v>
      </c>
      <c r="B2987" s="2">
        <v>263.32</v>
      </c>
      <c r="C2987" s="2">
        <v>17.600000000000001</v>
      </c>
      <c r="D2987" s="2">
        <f t="shared" si="5286"/>
        <v>-2.3346779741337382E-2</v>
      </c>
      <c r="E2987" s="2">
        <f t="shared" si="5287"/>
        <v>-7.2320661579626133E-2</v>
      </c>
      <c r="F2987" s="11">
        <f t="shared" ref="F2987:G2987" si="5366">B2987/B2735-1</f>
        <v>-0.33390670848932513</v>
      </c>
      <c r="G2987" s="11">
        <f t="shared" si="5366"/>
        <v>-0.78841067564318346</v>
      </c>
      <c r="H2987" s="9">
        <f t="shared" si="5273"/>
        <v>-0.40632554090830758</v>
      </c>
      <c r="I2987" s="9">
        <f t="shared" si="5274"/>
        <v>0.30962415488980055</v>
      </c>
      <c r="J2987" s="7">
        <f t="shared" si="5275"/>
        <v>-0.3650817950914278</v>
      </c>
      <c r="K2987" s="7">
        <f t="shared" si="5276"/>
        <v>-0.80802279741401573</v>
      </c>
      <c r="L2987" s="11">
        <f t="shared" ref="L2987:M2987" si="5367">B2987/B2231-1</f>
        <v>0.32052128796461088</v>
      </c>
      <c r="M2987" s="11">
        <f t="shared" si="5367"/>
        <v>-4.3909540804962899E-2</v>
      </c>
      <c r="N2987" s="9">
        <f t="shared" si="5254"/>
        <v>9.2675524588176308E-2</v>
      </c>
      <c r="O2987" s="9">
        <f t="shared" si="5255"/>
        <v>0.2908861004286612</v>
      </c>
      <c r="P2987" s="7">
        <f t="shared" si="5256"/>
        <v>0.16311818435900793</v>
      </c>
      <c r="Q2987" s="7">
        <f t="shared" si="5257"/>
        <v>-0.26524564382208804</v>
      </c>
    </row>
    <row r="2988" spans="1:17" x14ac:dyDescent="0.3">
      <c r="A2988" s="1">
        <v>44875</v>
      </c>
      <c r="B2988" s="2">
        <v>282.75</v>
      </c>
      <c r="C2988" s="2">
        <v>21.45</v>
      </c>
      <c r="D2988" s="2">
        <f t="shared" si="5286"/>
        <v>7.1193092396553845E-2</v>
      </c>
      <c r="E2988" s="2">
        <f t="shared" si="5287"/>
        <v>0.1978257433299197</v>
      </c>
      <c r="F2988" s="11">
        <f t="shared" ref="F2988:G2988" si="5368">B2988/B2736-1</f>
        <v>-0.27408795666350028</v>
      </c>
      <c r="G2988" s="11">
        <f t="shared" si="5368"/>
        <v>-0.73030741183126924</v>
      </c>
      <c r="H2988" s="9">
        <f t="shared" si="5273"/>
        <v>-0.32032642392595345</v>
      </c>
      <c r="I2988" s="9">
        <f t="shared" si="5274"/>
        <v>0.31774885867088998</v>
      </c>
      <c r="J2988" s="7">
        <f t="shared" si="5275"/>
        <v>-0.30982396622745556</v>
      </c>
      <c r="K2988" s="7">
        <f t="shared" si="5276"/>
        <v>-0.75715181625073136</v>
      </c>
      <c r="L2988" s="11">
        <f t="shared" ref="L2988:M2988" si="5369">B2988/B2232-1</f>
        <v>0.41986607310992108</v>
      </c>
      <c r="M2988" s="11">
        <f t="shared" si="5369"/>
        <v>0.17015531152316576</v>
      </c>
      <c r="N2988" s="9">
        <f t="shared" si="5254"/>
        <v>0.11685418415131074</v>
      </c>
      <c r="O2988" s="9">
        <f t="shared" si="5255"/>
        <v>0.29374053859909216</v>
      </c>
      <c r="P2988" s="7">
        <f t="shared" si="5256"/>
        <v>0.24749469537389945</v>
      </c>
      <c r="Q2988" s="7">
        <f t="shared" si="5257"/>
        <v>-0.10697405686147443</v>
      </c>
    </row>
    <row r="2989" spans="1:17" x14ac:dyDescent="0.3">
      <c r="A2989" s="1">
        <v>44876</v>
      </c>
      <c r="B2989" s="2">
        <v>287.95999999999998</v>
      </c>
      <c r="C2989" s="2">
        <v>22.67</v>
      </c>
      <c r="D2989" s="2">
        <f t="shared" si="5286"/>
        <v>1.8258466604872192E-2</v>
      </c>
      <c r="E2989" s="2">
        <f t="shared" si="5287"/>
        <v>5.5317819145411798E-2</v>
      </c>
      <c r="F2989" s="11">
        <f t="shared" ref="F2989:G2989" si="5370">B2989/B2737-1</f>
        <v>-0.26275634296832995</v>
      </c>
      <c r="G2989" s="11">
        <f t="shared" si="5370"/>
        <v>-0.71726116238463455</v>
      </c>
      <c r="H2989" s="9">
        <f t="shared" si="5273"/>
        <v>-0.30483683487524449</v>
      </c>
      <c r="I2989" s="9">
        <f t="shared" si="5274"/>
        <v>0.31832132944712077</v>
      </c>
      <c r="J2989" s="7">
        <f t="shared" si="5275"/>
        <v>-0.29917780524651771</v>
      </c>
      <c r="K2989" s="7">
        <f t="shared" si="5276"/>
        <v>-0.74601717037246085</v>
      </c>
      <c r="L2989" s="11">
        <f t="shared" ref="L2989:M2989" si="5371">B2989/B2233-1</f>
        <v>0.44186691622440755</v>
      </c>
      <c r="M2989" s="11">
        <f t="shared" si="5371"/>
        <v>0.22667849876628732</v>
      </c>
      <c r="N2989" s="9">
        <f t="shared" si="5254"/>
        <v>0.12197958116571854</v>
      </c>
      <c r="O2989" s="9">
        <f t="shared" si="5255"/>
        <v>0.2939166567288784</v>
      </c>
      <c r="P2989" s="7">
        <f t="shared" si="5256"/>
        <v>0.26662798804383003</v>
      </c>
      <c r="Q2989" s="7">
        <f t="shared" si="5257"/>
        <v>-6.612089253654807E-2</v>
      </c>
    </row>
    <row r="2990" spans="1:17" x14ac:dyDescent="0.3">
      <c r="A2990" s="1">
        <v>44879</v>
      </c>
      <c r="B2990" s="2">
        <v>285.44</v>
      </c>
      <c r="C2990" s="2">
        <v>22.07</v>
      </c>
      <c r="D2990" s="2">
        <f t="shared" si="5286"/>
        <v>-8.7897322094575413E-3</v>
      </c>
      <c r="E2990" s="2">
        <f t="shared" si="5287"/>
        <v>-2.6823244250792633E-2</v>
      </c>
      <c r="F2990" s="11">
        <f t="shared" ref="F2990:G2990" si="5372">B2990/B2738-1</f>
        <v>-0.2768178363313909</v>
      </c>
      <c r="G2990" s="11">
        <f t="shared" si="5372"/>
        <v>-0.73321245089150799</v>
      </c>
      <c r="H2990" s="9">
        <f t="shared" si="5273"/>
        <v>-0.3240941332771573</v>
      </c>
      <c r="I2990" s="9">
        <f t="shared" si="5274"/>
        <v>0.31819506073855769</v>
      </c>
      <c r="J2990" s="7">
        <f t="shared" si="5275"/>
        <v>-0.31251700316001729</v>
      </c>
      <c r="K2990" s="7">
        <f t="shared" si="5276"/>
        <v>-0.76018772156491365</v>
      </c>
      <c r="L2990" s="11">
        <f t="shared" ref="L2990:M2990" si="5373">B2990/B2234-1</f>
        <v>0.42889466907752594</v>
      </c>
      <c r="M2990" s="11">
        <f t="shared" si="5373"/>
        <v>0.19599204478331789</v>
      </c>
      <c r="N2990" s="9">
        <f t="shared" si="5254"/>
        <v>0.1189670622327251</v>
      </c>
      <c r="O2990" s="9">
        <f t="shared" si="5255"/>
        <v>0.29396532813131659</v>
      </c>
      <c r="P2990" s="7">
        <f t="shared" si="5256"/>
        <v>0.25517846477665729</v>
      </c>
      <c r="Q2990" s="7">
        <f t="shared" si="5257"/>
        <v>-9.1451702579005922E-2</v>
      </c>
    </row>
    <row r="2991" spans="1:17" x14ac:dyDescent="0.3">
      <c r="A2991" s="1">
        <v>44880</v>
      </c>
      <c r="B2991" s="2">
        <v>289.39</v>
      </c>
      <c r="C2991" s="2">
        <v>22.96</v>
      </c>
      <c r="D2991" s="2">
        <f t="shared" si="5286"/>
        <v>1.3743409958554205E-2</v>
      </c>
      <c r="E2991" s="2">
        <f t="shared" si="5287"/>
        <v>3.9534351182720764E-2</v>
      </c>
      <c r="F2991" s="11">
        <f t="shared" ref="F2991:G2991" si="5374">B2991/B2739-1</f>
        <v>-0.26664301462203199</v>
      </c>
      <c r="G2991" s="11">
        <f t="shared" si="5374"/>
        <v>-0.72237001209189844</v>
      </c>
      <c r="H2991" s="9">
        <f t="shared" si="5273"/>
        <v>-0.31012267603581173</v>
      </c>
      <c r="I2991" s="9">
        <f t="shared" si="5274"/>
        <v>0.31854683866397254</v>
      </c>
      <c r="J2991" s="7">
        <f t="shared" si="5275"/>
        <v>-0.30292252555636201</v>
      </c>
      <c r="K2991" s="7">
        <f t="shared" si="5276"/>
        <v>-0.75017445532489557</v>
      </c>
      <c r="L2991" s="11">
        <f t="shared" ref="L2991:M2991" si="5375">B2991/B2235-1</f>
        <v>0.44981846583465379</v>
      </c>
      <c r="M2991" s="11">
        <f t="shared" si="5375"/>
        <v>0.2445591192684422</v>
      </c>
      <c r="N2991" s="9">
        <f t="shared" si="5254"/>
        <v>0.12381278420623655</v>
      </c>
      <c r="O2991" s="9">
        <f t="shared" si="5255"/>
        <v>0.29406410209194828</v>
      </c>
      <c r="P2991" s="7">
        <f t="shared" si="5256"/>
        <v>0.27344752393182925</v>
      </c>
      <c r="Q2991" s="7">
        <f t="shared" si="5257"/>
        <v>-5.1695703176448449E-2</v>
      </c>
    </row>
    <row r="2992" spans="1:17" x14ac:dyDescent="0.3">
      <c r="A2992" s="1">
        <v>44881</v>
      </c>
      <c r="B2992" s="2">
        <v>285.44</v>
      </c>
      <c r="C2992" s="2">
        <v>22.03</v>
      </c>
      <c r="D2992" s="2">
        <f t="shared" si="5286"/>
        <v>-1.374340995855421E-2</v>
      </c>
      <c r="E2992" s="2">
        <f t="shared" si="5287"/>
        <v>-4.1348410637113885E-2</v>
      </c>
      <c r="F2992" s="11">
        <f t="shared" ref="F2992:G2992" si="5376">B2992/B2740-1</f>
        <v>-0.28176739972824727</v>
      </c>
      <c r="G2992" s="11">
        <f t="shared" si="5376"/>
        <v>-0.73901196540694225</v>
      </c>
      <c r="H2992" s="9">
        <f t="shared" si="5273"/>
        <v>-0.33096180658602625</v>
      </c>
      <c r="I2992" s="9">
        <f t="shared" si="5274"/>
        <v>0.3186810412185429</v>
      </c>
      <c r="J2992" s="7">
        <f t="shared" si="5275"/>
        <v>-0.31732789116891791</v>
      </c>
      <c r="K2992" s="7">
        <f t="shared" si="5276"/>
        <v>-0.76540499789798777</v>
      </c>
      <c r="L2992" s="11">
        <f t="shared" ref="L2992:M2992" si="5377">B2992/B2236-1</f>
        <v>0.41959875844789085</v>
      </c>
      <c r="M2992" s="11">
        <f t="shared" si="5377"/>
        <v>0.17207659198646508</v>
      </c>
      <c r="N2992" s="9">
        <f t="shared" si="5254"/>
        <v>0.11679142240366291</v>
      </c>
      <c r="O2992" s="9">
        <f t="shared" si="5255"/>
        <v>0.29415216526123272</v>
      </c>
      <c r="P2992" s="7">
        <f t="shared" si="5256"/>
        <v>0.24680717386862305</v>
      </c>
      <c r="Q2992" s="7">
        <f t="shared" si="5257"/>
        <v>-0.11038936326274507</v>
      </c>
    </row>
    <row r="2993" spans="1:17" x14ac:dyDescent="0.3">
      <c r="A2993" s="1">
        <v>44882</v>
      </c>
      <c r="B2993" s="2">
        <v>284.81</v>
      </c>
      <c r="C2993" s="2">
        <v>21.86</v>
      </c>
      <c r="D2993" s="2">
        <f t="shared" si="5286"/>
        <v>-2.2095581106977998E-3</v>
      </c>
      <c r="E2993" s="2">
        <f t="shared" si="5287"/>
        <v>-7.746678065859363E-3</v>
      </c>
      <c r="F2993" s="11">
        <f t="shared" ref="F2993:G2993" si="5378">B2993/B2741-1</f>
        <v>-0.28373110680783642</v>
      </c>
      <c r="G2993" s="11">
        <f t="shared" si="5378"/>
        <v>-0.74133238669979884</v>
      </c>
      <c r="H2993" s="9">
        <f t="shared" si="5273"/>
        <v>-0.33369963337135744</v>
      </c>
      <c r="I2993" s="9">
        <f t="shared" si="5274"/>
        <v>0.31867693353763799</v>
      </c>
      <c r="J2993" s="7">
        <f t="shared" si="5275"/>
        <v>-0.31919348173964757</v>
      </c>
      <c r="K2993" s="7">
        <f t="shared" si="5276"/>
        <v>-0.76732120668344383</v>
      </c>
      <c r="L2993" s="11">
        <f t="shared" ref="L2993:M2993" si="5379">B2993/B2237-1</f>
        <v>0.4153498445058228</v>
      </c>
      <c r="M2993" s="11">
        <f t="shared" si="5379"/>
        <v>0.15703004255499331</v>
      </c>
      <c r="N2993" s="9">
        <f t="shared" si="5254"/>
        <v>0.11579224682329574</v>
      </c>
      <c r="O2993" s="9">
        <f t="shared" si="5255"/>
        <v>0.29415614719997774</v>
      </c>
      <c r="P2993" s="7">
        <f t="shared" si="5256"/>
        <v>0.243071063767069</v>
      </c>
      <c r="Q2993" s="7">
        <f t="shared" si="5257"/>
        <v>-0.11838127782320851</v>
      </c>
    </row>
    <row r="2994" spans="1:17" x14ac:dyDescent="0.3">
      <c r="A2994" s="1">
        <v>44883</v>
      </c>
      <c r="B2994" s="2">
        <v>284.82</v>
      </c>
      <c r="C2994" s="2">
        <v>21.84</v>
      </c>
      <c r="D2994" s="2">
        <f t="shared" si="5286"/>
        <v>3.5110510334876864E-5</v>
      </c>
      <c r="E2994" s="2">
        <f t="shared" si="5287"/>
        <v>-9.1533187168820374E-4</v>
      </c>
      <c r="F2994" s="11">
        <f t="shared" ref="F2994:G2994" si="5380">B2994/B2742-1</f>
        <v>-0.29105164903546987</v>
      </c>
      <c r="G2994" s="11">
        <f t="shared" si="5380"/>
        <v>-0.74923933635685169</v>
      </c>
      <c r="H2994" s="9">
        <f t="shared" si="5273"/>
        <v>-0.3439726028263409</v>
      </c>
      <c r="I2994" s="9">
        <f t="shared" si="5274"/>
        <v>0.3184668065449559</v>
      </c>
      <c r="J2994" s="7">
        <f t="shared" si="5275"/>
        <v>-0.32610647563022832</v>
      </c>
      <c r="K2994" s="7">
        <f t="shared" si="5276"/>
        <v>-0.77424677236443651</v>
      </c>
      <c r="L2994" s="11">
        <f t="shared" ref="L2994:M2994" si="5381">B2994/B2238-1</f>
        <v>0.41331148676577345</v>
      </c>
      <c r="M2994" s="11">
        <f t="shared" si="5381"/>
        <v>0.15125509999683717</v>
      </c>
      <c r="N2994" s="9">
        <f t="shared" si="5254"/>
        <v>0.11531184099307996</v>
      </c>
      <c r="O2994" s="9">
        <f t="shared" si="5255"/>
        <v>0.29415566185627517</v>
      </c>
      <c r="P2994" s="7">
        <f t="shared" si="5256"/>
        <v>0.24128135002507922</v>
      </c>
      <c r="Q2994" s="7">
        <f t="shared" si="5257"/>
        <v>-0.12218147845517369</v>
      </c>
    </row>
    <row r="2995" spans="1:17" x14ac:dyDescent="0.3">
      <c r="A2995" s="1">
        <v>44886</v>
      </c>
      <c r="B2995" s="2">
        <v>281.89</v>
      </c>
      <c r="C2995" s="2">
        <v>21.18</v>
      </c>
      <c r="D2995" s="2">
        <f t="shared" si="5286"/>
        <v>-1.0340477872605624E-2</v>
      </c>
      <c r="E2995" s="2">
        <f t="shared" si="5287"/>
        <v>-3.0685810703443898E-2</v>
      </c>
      <c r="F2995" s="11">
        <f t="shared" ref="F2995:G2995" si="5382">B2995/B2743-1</f>
        <v>-0.30223520384167935</v>
      </c>
      <c r="G2995" s="11">
        <f t="shared" si="5382"/>
        <v>-0.76086711075985092</v>
      </c>
      <c r="H2995" s="9">
        <f t="shared" si="5273"/>
        <v>-0.35987320126087952</v>
      </c>
      <c r="I2995" s="9">
        <f t="shared" si="5274"/>
        <v>0.3185164146835619</v>
      </c>
      <c r="J2995" s="7">
        <f t="shared" si="5275"/>
        <v>-0.33674752508333128</v>
      </c>
      <c r="K2995" s="7">
        <f t="shared" si="5276"/>
        <v>-0.78479340014327215</v>
      </c>
      <c r="L2995" s="11">
        <f t="shared" ref="L2995:M2995" si="5383">B2995/B2239-1</f>
        <v>0.40721463954508264</v>
      </c>
      <c r="M2995" s="11">
        <f t="shared" si="5383"/>
        <v>0.13636973329112623</v>
      </c>
      <c r="N2995" s="9">
        <f t="shared" si="5254"/>
        <v>0.11387077256741596</v>
      </c>
      <c r="O2995" s="9">
        <f t="shared" si="5255"/>
        <v>0.29419795483048045</v>
      </c>
      <c r="P2995" s="7">
        <f t="shared" si="5256"/>
        <v>0.23588048918490467</v>
      </c>
      <c r="Q2995" s="7">
        <f t="shared" si="5257"/>
        <v>-0.13378396748450339</v>
      </c>
    </row>
    <row r="2996" spans="1:17" x14ac:dyDescent="0.3">
      <c r="A2996" s="1">
        <v>44887</v>
      </c>
      <c r="B2996" s="2">
        <v>285.95</v>
      </c>
      <c r="C2996" s="2">
        <v>22.07</v>
      </c>
      <c r="D2996" s="2">
        <f t="shared" si="5286"/>
        <v>1.4300046442649013E-2</v>
      </c>
      <c r="E2996" s="2">
        <f t="shared" si="5287"/>
        <v>4.1161880095384719E-2</v>
      </c>
      <c r="F2996" s="11">
        <f t="shared" ref="F2996:G2996" si="5384">B2996/B2744-1</f>
        <v>-0.2838717756073128</v>
      </c>
      <c r="G2996" s="11">
        <f t="shared" si="5384"/>
        <v>-0.74187134502923979</v>
      </c>
      <c r="H2996" s="9">
        <f t="shared" si="5273"/>
        <v>-0.33389604370785109</v>
      </c>
      <c r="I2996" s="9">
        <f t="shared" si="5274"/>
        <v>0.31873556329241937</v>
      </c>
      <c r="J2996" s="7">
        <f t="shared" si="5275"/>
        <v>-0.31933990475430274</v>
      </c>
      <c r="K2996" s="7">
        <f t="shared" si="5276"/>
        <v>-0.76749737135219287</v>
      </c>
      <c r="L2996" s="11">
        <f t="shared" ref="L2996:M2996" si="5385">B2996/B2240-1</f>
        <v>0.43066705758391111</v>
      </c>
      <c r="M2996" s="11">
        <f t="shared" si="5385"/>
        <v>0.19340517917299782</v>
      </c>
      <c r="N2996" s="9">
        <f t="shared" si="5254"/>
        <v>0.11938026978054006</v>
      </c>
      <c r="O2996" s="9">
        <f t="shared" si="5255"/>
        <v>0.29430230290075216</v>
      </c>
      <c r="P2996" s="7">
        <f t="shared" si="5256"/>
        <v>0.25636174624315555</v>
      </c>
      <c r="Q2996" s="7">
        <f t="shared" si="5257"/>
        <v>-9.050382453262884E-2</v>
      </c>
    </row>
    <row r="2997" spans="1:17" x14ac:dyDescent="0.3">
      <c r="A2997" s="1">
        <v>44888</v>
      </c>
      <c r="B2997" s="2">
        <v>288.82</v>
      </c>
      <c r="C2997" s="2">
        <v>22.73</v>
      </c>
      <c r="D2997" s="2">
        <f t="shared" si="5286"/>
        <v>9.9866863370938388E-3</v>
      </c>
      <c r="E2997" s="2">
        <f t="shared" si="5287"/>
        <v>2.9466417595806857E-2</v>
      </c>
      <c r="F2997" s="11">
        <f t="shared" ref="F2997:G2997" si="5386">B2997/B2745-1</f>
        <v>-0.27337224514440983</v>
      </c>
      <c r="G2997" s="11">
        <f t="shared" si="5386"/>
        <v>-0.73047963478982625</v>
      </c>
      <c r="H2997" s="9">
        <f t="shared" si="5273"/>
        <v>-0.31934096166474429</v>
      </c>
      <c r="I2997" s="9">
        <f t="shared" si="5274"/>
        <v>0.31891841089243905</v>
      </c>
      <c r="J2997" s="7">
        <f t="shared" si="5275"/>
        <v>-0.30940065195480637</v>
      </c>
      <c r="K2997" s="7">
        <f t="shared" si="5276"/>
        <v>-0.75724757268479392</v>
      </c>
      <c r="L2997" s="11">
        <f t="shared" ref="L2997:M2997" si="5387">B2997/B2241-1</f>
        <v>0.44409494566769014</v>
      </c>
      <c r="M2997" s="11">
        <f t="shared" si="5387"/>
        <v>0.2257796616567711</v>
      </c>
      <c r="N2997" s="9">
        <f t="shared" si="5254"/>
        <v>0.12249426338550179</v>
      </c>
      <c r="O2997" s="9">
        <f t="shared" si="5255"/>
        <v>0.29435346559353781</v>
      </c>
      <c r="P2997" s="7">
        <f t="shared" si="5256"/>
        <v>0.2680963590839327</v>
      </c>
      <c r="Q2997" s="7">
        <f t="shared" si="5257"/>
        <v>-6.5034011297193106E-2</v>
      </c>
    </row>
    <row r="2998" spans="1:17" x14ac:dyDescent="0.3">
      <c r="A2998" s="1">
        <v>44890</v>
      </c>
      <c r="B2998" s="2">
        <v>286.92</v>
      </c>
      <c r="C2998" s="2">
        <v>22.26</v>
      </c>
      <c r="D2998" s="2">
        <f t="shared" si="5286"/>
        <v>-6.6002254401853243E-3</v>
      </c>
      <c r="E2998" s="2">
        <f t="shared" si="5287"/>
        <v>-2.0894292017053045E-2</v>
      </c>
      <c r="F2998" s="11">
        <f t="shared" ref="F2998:G2998" si="5388">B2998/B2746-1</f>
        <v>-0.2804694553114655</v>
      </c>
      <c r="G2998" s="11">
        <f t="shared" si="5388"/>
        <v>-0.73847147976267402</v>
      </c>
      <c r="H2998" s="9">
        <f t="shared" si="5273"/>
        <v>-0.32915630089627018</v>
      </c>
      <c r="I2998" s="9">
        <f t="shared" si="5274"/>
        <v>0.31893090162813248</v>
      </c>
      <c r="J2998" s="7">
        <f t="shared" si="5275"/>
        <v>-0.31614868512502692</v>
      </c>
      <c r="K2998" s="7">
        <f t="shared" si="5276"/>
        <v>-0.76429989952313326</v>
      </c>
      <c r="L2998" s="11">
        <f t="shared" ref="L2998:M2998" si="5389">B2998/B2242-1</f>
        <v>0.41780608690066168</v>
      </c>
      <c r="M2998" s="11">
        <f t="shared" si="5389"/>
        <v>0.16024518388791598</v>
      </c>
      <c r="N2998" s="9">
        <f t="shared" si="5254"/>
        <v>0.11637022254358756</v>
      </c>
      <c r="O2998" s="9">
        <f t="shared" si="5255"/>
        <v>0.29430952414663697</v>
      </c>
      <c r="P2998" s="7">
        <f t="shared" si="5256"/>
        <v>0.24505975360154419</v>
      </c>
      <c r="Q2998" s="7">
        <f t="shared" si="5257"/>
        <v>-0.11486251269559167</v>
      </c>
    </row>
    <row r="2999" spans="1:17" x14ac:dyDescent="0.3">
      <c r="A2999" s="1">
        <v>44893</v>
      </c>
      <c r="B2999" s="2">
        <v>282.70999999999998</v>
      </c>
      <c r="C2999" s="2">
        <v>21.28</v>
      </c>
      <c r="D2999" s="2">
        <f t="shared" si="5286"/>
        <v>-1.4781793997181403E-2</v>
      </c>
      <c r="E2999" s="2">
        <f t="shared" si="5287"/>
        <v>-4.5023681373955127E-2</v>
      </c>
      <c r="F2999" s="11">
        <f t="shared" ref="F2999:G2999" si="5390">B2999/B2747-1</f>
        <v>-0.27732617586912067</v>
      </c>
      <c r="G2999" s="11">
        <f t="shared" si="5390"/>
        <v>-0.73538920666500873</v>
      </c>
      <c r="H2999" s="9">
        <f t="shared" si="5273"/>
        <v>-0.32479730089961051</v>
      </c>
      <c r="I2999" s="9">
        <f t="shared" si="5274"/>
        <v>0.31871674460665533</v>
      </c>
      <c r="J2999" s="7">
        <f t="shared" si="5275"/>
        <v>-0.31311437308350587</v>
      </c>
      <c r="K2999" s="7">
        <f t="shared" si="5276"/>
        <v>-0.76105061734035062</v>
      </c>
      <c r="L2999" s="11">
        <f t="shared" ref="L2999:M2999" si="5391">B2999/B2243-1</f>
        <v>0.39433948770810145</v>
      </c>
      <c r="M2999" s="11">
        <f t="shared" si="5391"/>
        <v>0.10256210978990188</v>
      </c>
      <c r="N2999" s="9">
        <f t="shared" ref="N2999:N3045" si="5392">AVERAGE($D2244:$D2999)*252</f>
        <v>0.11080693920991981</v>
      </c>
      <c r="O2999" s="9">
        <f t="shared" ref="O2999:O3045" si="5393">_xlfn.STDEV.P($D2244:$D2999)*SQRT(252)</f>
        <v>0.29443969083134852</v>
      </c>
      <c r="P2999" s="7">
        <f t="shared" ref="P2999:P3045" si="5394">EXP(N2999-O2999*O2999/2)^3-1</f>
        <v>0.22431159200487127</v>
      </c>
      <c r="Q2999" s="7">
        <f t="shared" ref="Q2999:Q3045" si="5395">EXP(3*N2999-9*O2999*O2999/2)^3-1</f>
        <v>-0.1589603071004615</v>
      </c>
    </row>
    <row r="3000" spans="1:17" x14ac:dyDescent="0.3">
      <c r="A3000" s="1">
        <v>44894</v>
      </c>
      <c r="B3000" s="2">
        <v>280.57</v>
      </c>
      <c r="C3000" s="2">
        <v>20.77</v>
      </c>
      <c r="D3000" s="2">
        <f t="shared" si="5286"/>
        <v>-7.5983890646114738E-3</v>
      </c>
      <c r="E3000" s="2">
        <f t="shared" si="5287"/>
        <v>-2.4258026585422778E-2</v>
      </c>
      <c r="F3000" s="11">
        <f t="shared" ref="F3000:G3000" si="5396">B3000/B2748-1</f>
        <v>-0.29803097400485379</v>
      </c>
      <c r="G3000" s="11">
        <f t="shared" si="5396"/>
        <v>-0.75683427969326234</v>
      </c>
      <c r="H3000" s="9">
        <f t="shared" si="5273"/>
        <v>-0.35386599844379019</v>
      </c>
      <c r="I3000" s="9">
        <f t="shared" si="5274"/>
        <v>0.31796043702214549</v>
      </c>
      <c r="J3000" s="7">
        <f t="shared" si="5275"/>
        <v>-0.33263317264934211</v>
      </c>
      <c r="K3000" s="7">
        <f t="shared" si="5276"/>
        <v>-0.78053066786044023</v>
      </c>
      <c r="L3000" s="11">
        <f t="shared" ref="L3000:M3000" si="5397">B3000/B2244-1</f>
        <v>0.37418114584481255</v>
      </c>
      <c r="M3000" s="11">
        <f t="shared" si="5397"/>
        <v>5.482874903506274E-2</v>
      </c>
      <c r="N3000" s="9">
        <f t="shared" si="5392"/>
        <v>0.10595267447508361</v>
      </c>
      <c r="O3000" s="9">
        <f t="shared" si="5393"/>
        <v>0.2944520071139215</v>
      </c>
      <c r="P3000" s="7">
        <f t="shared" si="5394"/>
        <v>0.20659826208773313</v>
      </c>
      <c r="Q3000" s="7">
        <f t="shared" si="5395"/>
        <v>-0.19499172360900485</v>
      </c>
    </row>
    <row r="3001" spans="1:17" x14ac:dyDescent="0.3">
      <c r="A3001" s="1">
        <v>44895</v>
      </c>
      <c r="B3001" s="2">
        <v>293.36</v>
      </c>
      <c r="C3001" s="2">
        <v>23.56</v>
      </c>
      <c r="D3001" s="2">
        <f t="shared" si="5286"/>
        <v>4.4577275566629687E-2</v>
      </c>
      <c r="E3001" s="2">
        <f t="shared" si="5287"/>
        <v>0.12604072089536497</v>
      </c>
      <c r="F3001" s="11">
        <f t="shared" ref="F3001:G3001" si="5398">B3001/B2749-1</f>
        <v>-0.25509115839723728</v>
      </c>
      <c r="G3001" s="11">
        <f t="shared" si="5398"/>
        <v>-0.71178665361795834</v>
      </c>
      <c r="H3001" s="9">
        <f t="shared" si="5273"/>
        <v>-0.2944934283539542</v>
      </c>
      <c r="I3001" s="9">
        <f t="shared" si="5274"/>
        <v>0.32096702209763606</v>
      </c>
      <c r="J3001" s="7">
        <f t="shared" si="5275"/>
        <v>-0.29248987809746863</v>
      </c>
      <c r="K3001" s="7">
        <f t="shared" si="5276"/>
        <v>-0.73999892589338967</v>
      </c>
      <c r="L3001" s="11">
        <f t="shared" ref="L3001:M3001" si="5399">B3001/B2245-1</f>
        <v>0.44340954827028001</v>
      </c>
      <c r="M3001" s="11">
        <f t="shared" si="5399"/>
        <v>0.21268272596252813</v>
      </c>
      <c r="N3001" s="9">
        <f t="shared" si="5392"/>
        <v>0.1223360189194536</v>
      </c>
      <c r="O3001" s="9">
        <f t="shared" si="5393"/>
        <v>0.29553773108190384</v>
      </c>
      <c r="P3001" s="7">
        <f t="shared" si="5394"/>
        <v>0.26616700565215967</v>
      </c>
      <c r="Q3001" s="7">
        <f t="shared" si="5395"/>
        <v>-7.512830701832407E-2</v>
      </c>
    </row>
    <row r="3002" spans="1:17" x14ac:dyDescent="0.3">
      <c r="A3002" s="1">
        <v>44896</v>
      </c>
      <c r="B3002" s="2">
        <v>293.72000000000003</v>
      </c>
      <c r="C3002" s="2">
        <v>23.69</v>
      </c>
      <c r="D3002" s="2">
        <f t="shared" si="5286"/>
        <v>1.2264088203391282E-3</v>
      </c>
      <c r="E3002" s="2">
        <f t="shared" si="5287"/>
        <v>5.5026593873082714E-3</v>
      </c>
      <c r="F3002" s="11">
        <f t="shared" ref="F3002:G3002" si="5400">B3002/B2750-1</f>
        <v>-0.24126885720190117</v>
      </c>
      <c r="G3002" s="11">
        <f t="shared" si="5400"/>
        <v>-0.69451966473243065</v>
      </c>
      <c r="H3002" s="9">
        <f t="shared" si="5273"/>
        <v>-0.27610778990165413</v>
      </c>
      <c r="I3002" s="9">
        <f t="shared" si="5274"/>
        <v>0.32057530257122863</v>
      </c>
      <c r="J3002" s="7">
        <f t="shared" si="5275"/>
        <v>-0.27927098054502897</v>
      </c>
      <c r="K3002" s="7">
        <f t="shared" si="5276"/>
        <v>-0.72494432038664292</v>
      </c>
      <c r="L3002" s="11">
        <f t="shared" ref="L3002:M3002" si="5401">B3002/B2246-1</f>
        <v>0.46013123881487394</v>
      </c>
      <c r="M3002" s="11">
        <f t="shared" si="5401"/>
        <v>0.25989193328795102</v>
      </c>
      <c r="N3002" s="9">
        <f t="shared" si="5392"/>
        <v>0.12617544042654796</v>
      </c>
      <c r="O3002" s="9">
        <f t="shared" si="5393"/>
        <v>0.29547243213287133</v>
      </c>
      <c r="P3002" s="7">
        <f t="shared" si="5394"/>
        <v>0.28090951481533466</v>
      </c>
      <c r="Q3002" s="7">
        <f t="shared" si="5395"/>
        <v>-4.2112050880667606E-2</v>
      </c>
    </row>
    <row r="3003" spans="1:17" x14ac:dyDescent="0.3">
      <c r="A3003" s="1">
        <v>44897</v>
      </c>
      <c r="B3003" s="2">
        <v>292.55</v>
      </c>
      <c r="C3003" s="2">
        <v>23.41</v>
      </c>
      <c r="D3003" s="2">
        <f t="shared" si="5286"/>
        <v>-3.9913403491646854E-3</v>
      </c>
      <c r="E3003" s="2">
        <f t="shared" si="5287"/>
        <v>-1.1889736667874788E-2</v>
      </c>
      <c r="F3003" s="11">
        <f t="shared" ref="F3003:G3003" si="5402">B3003/B2751-1</f>
        <v>-0.24969864840604239</v>
      </c>
      <c r="G3003" s="11">
        <f t="shared" si="5402"/>
        <v>-0.703708391342868</v>
      </c>
      <c r="H3003" s="9">
        <f t="shared" si="5273"/>
        <v>-0.28728035102736255</v>
      </c>
      <c r="I3003" s="9">
        <f t="shared" si="5274"/>
        <v>0.32048074412644201</v>
      </c>
      <c r="J3003" s="7">
        <f t="shared" si="5275"/>
        <v>-0.28725695178457389</v>
      </c>
      <c r="K3003" s="7">
        <f t="shared" si="5276"/>
        <v>-0.7339381919716812</v>
      </c>
      <c r="L3003" s="11">
        <f t="shared" ref="L3003:M3003" si="5403">B3003/B2247-1</f>
        <v>0.46579518950619936</v>
      </c>
      <c r="M3003" s="11">
        <f t="shared" si="5403"/>
        <v>0.27360466571277797</v>
      </c>
      <c r="N3003" s="9">
        <f t="shared" si="5392"/>
        <v>0.12746596222761006</v>
      </c>
      <c r="O3003" s="9">
        <f t="shared" si="5393"/>
        <v>0.29544434511404505</v>
      </c>
      <c r="P3003" s="7">
        <f t="shared" si="5394"/>
        <v>0.28591026512191497</v>
      </c>
      <c r="Q3003" s="7">
        <f t="shared" si="5395"/>
        <v>-3.0704455644870454E-2</v>
      </c>
    </row>
    <row r="3004" spans="1:17" x14ac:dyDescent="0.3">
      <c r="A3004" s="1">
        <v>44900</v>
      </c>
      <c r="B3004" s="2">
        <v>287.64</v>
      </c>
      <c r="C3004" s="2">
        <v>22.23</v>
      </c>
      <c r="D3004" s="2">
        <f t="shared" si="5286"/>
        <v>-1.69258939999519E-2</v>
      </c>
      <c r="E3004" s="2">
        <f t="shared" si="5287"/>
        <v>-5.1720553526714216E-2</v>
      </c>
      <c r="F3004" s="11">
        <f t="shared" ref="F3004:G3004" si="5404">B3004/B2752-1</f>
        <v>-0.24923655156213298</v>
      </c>
      <c r="G3004" s="11">
        <f t="shared" si="5404"/>
        <v>-0.70375799573560771</v>
      </c>
      <c r="H3004" s="9">
        <f t="shared" si="5273"/>
        <v>-0.28666465894198795</v>
      </c>
      <c r="I3004" s="9">
        <f t="shared" si="5274"/>
        <v>0.320449821776427</v>
      </c>
      <c r="J3004" s="7">
        <f t="shared" si="5275"/>
        <v>-0.28681091907053935</v>
      </c>
      <c r="K3004" s="7">
        <f t="shared" si="5276"/>
        <v>-0.73342252750341408</v>
      </c>
      <c r="L3004" s="11">
        <f t="shared" ref="L3004:M3004" si="5405">B3004/B2248-1</f>
        <v>0.43393261653319715</v>
      </c>
      <c r="M3004" s="11">
        <f t="shared" si="5405"/>
        <v>0.19174623257010825</v>
      </c>
      <c r="N3004" s="9">
        <f t="shared" si="5392"/>
        <v>0.12014025040269802</v>
      </c>
      <c r="O3004" s="9">
        <f t="shared" si="5393"/>
        <v>0.29560370316601414</v>
      </c>
      <c r="P3004" s="7">
        <f t="shared" si="5394"/>
        <v>0.25778020753144526</v>
      </c>
      <c r="Q3004" s="7">
        <f t="shared" si="5395"/>
        <v>-9.3703407997021371E-2</v>
      </c>
    </row>
    <row r="3005" spans="1:17" x14ac:dyDescent="0.3">
      <c r="A3005" s="1">
        <v>44901</v>
      </c>
      <c r="B3005" s="2">
        <v>281.68</v>
      </c>
      <c r="C3005" s="2">
        <v>20.82</v>
      </c>
      <c r="D3005" s="2">
        <f t="shared" si="5286"/>
        <v>-2.0938023387496112E-2</v>
      </c>
      <c r="E3005" s="2">
        <f t="shared" si="5287"/>
        <v>-6.5528664789282431E-2</v>
      </c>
      <c r="F3005" s="11">
        <f t="shared" ref="F3005:G3005" si="5406">B3005/B2753-1</f>
        <v>-0.27063697566027956</v>
      </c>
      <c r="G3005" s="11">
        <f t="shared" si="5406"/>
        <v>-0.72888859951819773</v>
      </c>
      <c r="H3005" s="9">
        <f t="shared" si="5273"/>
        <v>-0.31558369514761775</v>
      </c>
      <c r="I3005" s="9">
        <f t="shared" si="5274"/>
        <v>0.3209262838556674</v>
      </c>
      <c r="J3005" s="7">
        <f t="shared" si="5275"/>
        <v>-0.30724614812144346</v>
      </c>
      <c r="K3005" s="7">
        <f t="shared" si="5276"/>
        <v>-0.75591106782207496</v>
      </c>
      <c r="L3005" s="11">
        <f t="shared" ref="L3005:M3005" si="5407">B3005/B2249-1</f>
        <v>0.40145160295256122</v>
      </c>
      <c r="M3005" s="11">
        <f t="shared" si="5407"/>
        <v>0.11035854661425981</v>
      </c>
      <c r="N3005" s="9">
        <f t="shared" si="5392"/>
        <v>0.11250285290192175</v>
      </c>
      <c r="O3005" s="9">
        <f t="shared" si="5393"/>
        <v>0.29586049848559959</v>
      </c>
      <c r="P3005" s="7">
        <f t="shared" si="5394"/>
        <v>0.22900931127804158</v>
      </c>
      <c r="Q3005" s="7">
        <f t="shared" si="5395"/>
        <v>-0.15563945577132532</v>
      </c>
    </row>
    <row r="3006" spans="1:17" x14ac:dyDescent="0.3">
      <c r="A3006" s="1">
        <v>44902</v>
      </c>
      <c r="B3006" s="2">
        <v>280.52999999999997</v>
      </c>
      <c r="C3006" s="2">
        <v>20.57</v>
      </c>
      <c r="D3006" s="2">
        <f t="shared" si="5286"/>
        <v>-4.0910037313321226E-3</v>
      </c>
      <c r="E3006" s="2">
        <f t="shared" si="5287"/>
        <v>-1.2080359521956976E-2</v>
      </c>
      <c r="F3006" s="11">
        <f t="shared" ref="F3006:G3006" si="5408">B3006/B2754-1</f>
        <v>-0.2948495588567982</v>
      </c>
      <c r="G3006" s="11">
        <f t="shared" si="5408"/>
        <v>-0.75430004777830861</v>
      </c>
      <c r="H3006" s="9">
        <f t="shared" si="5273"/>
        <v>-0.34934410724215331</v>
      </c>
      <c r="I3006" s="9">
        <f t="shared" si="5274"/>
        <v>0.3194386668583829</v>
      </c>
      <c r="J3006" s="7">
        <f t="shared" si="5275"/>
        <v>-0.32992433369103846</v>
      </c>
      <c r="K3006" s="7">
        <f t="shared" si="5276"/>
        <v>-0.77847439549219932</v>
      </c>
      <c r="L3006" s="11">
        <f t="shared" ref="L3006:M3006" si="5409">B3006/B2250-1</f>
        <v>0.38095587370207706</v>
      </c>
      <c r="M3006" s="11">
        <f t="shared" si="5409"/>
        <v>6.4121466076925149E-2</v>
      </c>
      <c r="N3006" s="9">
        <f t="shared" si="5392"/>
        <v>0.10759197383079634</v>
      </c>
      <c r="O3006" s="9">
        <f t="shared" si="5393"/>
        <v>0.2958133775489683</v>
      </c>
      <c r="P3006" s="7">
        <f t="shared" si="5394"/>
        <v>0.21108613594201708</v>
      </c>
      <c r="Q3006" s="7">
        <f t="shared" si="5395"/>
        <v>-0.19184161535584499</v>
      </c>
    </row>
    <row r="3007" spans="1:17" x14ac:dyDescent="0.3">
      <c r="A3007" s="1">
        <v>44903</v>
      </c>
      <c r="B3007" s="2">
        <v>283.85000000000002</v>
      </c>
      <c r="C3007" s="2">
        <v>21.3</v>
      </c>
      <c r="D3007" s="2">
        <f t="shared" si="5286"/>
        <v>1.1765258501270392E-2</v>
      </c>
      <c r="E3007" s="2">
        <f t="shared" si="5287"/>
        <v>3.4873369050513588E-2</v>
      </c>
      <c r="F3007" s="11">
        <f t="shared" ref="F3007:G3007" si="5410">B3007/B2755-1</f>
        <v>-0.28968244037936985</v>
      </c>
      <c r="G3007" s="11">
        <f t="shared" si="5410"/>
        <v>-0.74907227425340173</v>
      </c>
      <c r="H3007" s="9">
        <f t="shared" ref="H3007:H3045" si="5411">AVERAGE($D2756:$D3007)*252</f>
        <v>-0.34204314186956847</v>
      </c>
      <c r="I3007" s="9">
        <f t="shared" ref="I3007:I3045" si="5412">_xlfn.STDEV.P($D2756:$D3007)*SQRT(252)</f>
        <v>0.31965541479653198</v>
      </c>
      <c r="J3007" s="7">
        <f t="shared" ref="J3007:J3045" si="5413">EXP(H3007-I3007*I3007/2)-1</f>
        <v>-0.32506098070370593</v>
      </c>
      <c r="K3007" s="7">
        <f t="shared" ref="K3007:K3045" si="5414">EXP(3*H3007-9*I3007*I3007/2)-1</f>
        <v>-0.7737099181055348</v>
      </c>
      <c r="L3007" s="11">
        <f t="shared" ref="L3007:M3007" si="5415">B3007/B2251-1</f>
        <v>0.40366649457720394</v>
      </c>
      <c r="M3007" s="11">
        <f t="shared" si="5415"/>
        <v>0.11558625891028695</v>
      </c>
      <c r="N3007" s="9">
        <f t="shared" si="5392"/>
        <v>0.11302924597057393</v>
      </c>
      <c r="O3007" s="9">
        <f t="shared" si="5393"/>
        <v>0.29587166837647094</v>
      </c>
      <c r="P3007" s="7">
        <f t="shared" si="5394"/>
        <v>0.23093946643262098</v>
      </c>
      <c r="Q3007" s="7">
        <f t="shared" si="5395"/>
        <v>-0.15170547159600667</v>
      </c>
    </row>
    <row r="3008" spans="1:17" x14ac:dyDescent="0.3">
      <c r="A3008" s="1">
        <v>44904</v>
      </c>
      <c r="B3008" s="2">
        <v>282.04000000000002</v>
      </c>
      <c r="C3008" s="2">
        <v>20.89</v>
      </c>
      <c r="D3008" s="2">
        <f t="shared" si="5286"/>
        <v>-6.3970247658954437E-3</v>
      </c>
      <c r="E3008" s="2">
        <f t="shared" si="5287"/>
        <v>-1.9436497146905023E-2</v>
      </c>
      <c r="F3008" s="11">
        <f t="shared" ref="F3008:G3008" si="5416">B3008/B2756-1</f>
        <v>-0.28367155157087343</v>
      </c>
      <c r="G3008" s="11">
        <f t="shared" si="5416"/>
        <v>-0.74279734055651314</v>
      </c>
      <c r="H3008" s="9">
        <f t="shared" si="5411"/>
        <v>-0.33361649034816893</v>
      </c>
      <c r="I3008" s="9">
        <f t="shared" si="5412"/>
        <v>0.31941095504292732</v>
      </c>
      <c r="J3008" s="7">
        <f t="shared" si="5413"/>
        <v>-0.31929630441565815</v>
      </c>
      <c r="K3008" s="7">
        <f t="shared" si="5414"/>
        <v>-0.76775317754444239</v>
      </c>
      <c r="L3008" s="11">
        <f t="shared" ref="L3008:M3008" si="5417">B3008/B2252-1</f>
        <v>0.39587897960870477</v>
      </c>
      <c r="M3008" s="11">
        <f t="shared" si="5417"/>
        <v>9.6553389394559819E-2</v>
      </c>
      <c r="N3008" s="9">
        <f t="shared" si="5392"/>
        <v>0.1111747699192006</v>
      </c>
      <c r="O3008" s="9">
        <f t="shared" si="5393"/>
        <v>0.29589711571181981</v>
      </c>
      <c r="P3008" s="7">
        <f t="shared" si="5394"/>
        <v>0.22408258733612541</v>
      </c>
      <c r="Q3008" s="7">
        <f t="shared" si="5395"/>
        <v>-0.16591583328757253</v>
      </c>
    </row>
    <row r="3009" spans="1:17" x14ac:dyDescent="0.3">
      <c r="A3009" s="1">
        <v>44907</v>
      </c>
      <c r="B3009" s="2">
        <v>285.58</v>
      </c>
      <c r="C3009" s="2">
        <v>21.65</v>
      </c>
      <c r="D3009" s="2">
        <f t="shared" si="5286"/>
        <v>1.2473295151309176E-2</v>
      </c>
      <c r="E3009" s="2">
        <f t="shared" si="5287"/>
        <v>3.5734878880024371E-2</v>
      </c>
      <c r="F3009" s="11">
        <f t="shared" ref="F3009:G3009" si="5418">B3009/B2757-1</f>
        <v>-0.28248033968995756</v>
      </c>
      <c r="G3009" s="11">
        <f t="shared" si="5418"/>
        <v>-0.74144622917537473</v>
      </c>
      <c r="H3009" s="9">
        <f t="shared" si="5411"/>
        <v>-0.33195493059478698</v>
      </c>
      <c r="I3009" s="9">
        <f t="shared" si="5412"/>
        <v>0.31947838128781442</v>
      </c>
      <c r="J3009" s="7">
        <f t="shared" si="5413"/>
        <v>-0.31817902026277434</v>
      </c>
      <c r="K3009" s="7">
        <f t="shared" si="5414"/>
        <v>-0.76663785327833944</v>
      </c>
      <c r="L3009" s="11">
        <f t="shared" ref="L3009:M3009" si="5419">B3009/B2253-1</f>
        <v>0.40595238036629189</v>
      </c>
      <c r="M3009" s="11">
        <f t="shared" si="5419"/>
        <v>0.11955734822629016</v>
      </c>
      <c r="N3009" s="9">
        <f t="shared" si="5392"/>
        <v>0.11357164131437944</v>
      </c>
      <c r="O3009" s="9">
        <f t="shared" si="5393"/>
        <v>0.29596541052301983</v>
      </c>
      <c r="P3009" s="7">
        <f t="shared" si="5394"/>
        <v>0.23284146294221797</v>
      </c>
      <c r="Q3009" s="7">
        <f t="shared" si="5395"/>
        <v>-0.14819257544831721</v>
      </c>
    </row>
    <row r="3010" spans="1:17" x14ac:dyDescent="0.3">
      <c r="A3010" s="1">
        <v>44908</v>
      </c>
      <c r="B3010" s="2">
        <v>288.64999999999998</v>
      </c>
      <c r="C3010" s="2">
        <v>22.33</v>
      </c>
      <c r="D3010" s="2">
        <f t="shared" si="5286"/>
        <v>1.0692681504793432E-2</v>
      </c>
      <c r="E3010" s="2">
        <f t="shared" si="5287"/>
        <v>3.0925611403567657E-2</v>
      </c>
      <c r="F3010" s="11">
        <f t="shared" ref="F3010:G3010" si="5420">B3010/B2758-1</f>
        <v>-0.26413603222352522</v>
      </c>
      <c r="G3010" s="11">
        <f t="shared" si="5420"/>
        <v>-0.72134522992450245</v>
      </c>
      <c r="H3010" s="9">
        <f t="shared" si="5411"/>
        <v>-0.30671000372642321</v>
      </c>
      <c r="I3010" s="9">
        <f t="shared" si="5412"/>
        <v>0.31942601969520529</v>
      </c>
      <c r="J3010" s="7">
        <f t="shared" si="5413"/>
        <v>-0.3007356986917239</v>
      </c>
      <c r="K3010" s="7">
        <f t="shared" si="5414"/>
        <v>-0.7482398500053079</v>
      </c>
      <c r="L3010" s="11">
        <f t="shared" ref="L3010:M3010" si="5421">B3010/B2254-1</f>
        <v>0.41053820840879163</v>
      </c>
      <c r="M3010" s="11">
        <f t="shared" si="5421"/>
        <v>0.12890097723492544</v>
      </c>
      <c r="N3010" s="9">
        <f t="shared" si="5392"/>
        <v>0.1146571132164721</v>
      </c>
      <c r="O3010" s="9">
        <f t="shared" si="5393"/>
        <v>0.2959969925691856</v>
      </c>
      <c r="P3010" s="7">
        <f t="shared" si="5394"/>
        <v>0.23682796607515422</v>
      </c>
      <c r="Q3010" s="7">
        <f t="shared" si="5395"/>
        <v>-0.14004734690151466</v>
      </c>
    </row>
    <row r="3011" spans="1:17" x14ac:dyDescent="0.3">
      <c r="A3011" s="1">
        <v>44909</v>
      </c>
      <c r="B3011" s="2">
        <v>286.51</v>
      </c>
      <c r="C3011" s="2">
        <v>21.8</v>
      </c>
      <c r="D3011" s="2">
        <f t="shared" si="5286"/>
        <v>-7.4414419473175638E-3</v>
      </c>
      <c r="E3011" s="2">
        <f t="shared" si="5287"/>
        <v>-2.4021096057023048E-2</v>
      </c>
      <c r="F3011" s="11">
        <f t="shared" ref="F3011:G3011" si="5422">B3011/B2759-1</f>
        <v>-0.26195260175167434</v>
      </c>
      <c r="G3011" s="11">
        <f t="shared" si="5422"/>
        <v>-0.71961414790996781</v>
      </c>
      <c r="H3011" s="9">
        <f t="shared" si="5411"/>
        <v>-0.30374723117528579</v>
      </c>
      <c r="I3011" s="9">
        <f t="shared" si="5412"/>
        <v>0.31935448423917978</v>
      </c>
      <c r="J3011" s="7">
        <f t="shared" si="5413"/>
        <v>-0.29864484131378577</v>
      </c>
      <c r="K3011" s="7">
        <f t="shared" si="5414"/>
        <v>-0.74593991459912956</v>
      </c>
      <c r="L3011" s="11">
        <f t="shared" ref="L3011:M3011" si="5423">B3011/B2255-1</f>
        <v>0.39548521494836408</v>
      </c>
      <c r="M3011" s="11">
        <f t="shared" si="5423"/>
        <v>9.2304763050035765E-2</v>
      </c>
      <c r="N3011" s="9">
        <f t="shared" si="5392"/>
        <v>0.11108072637740359</v>
      </c>
      <c r="O3011" s="9">
        <f t="shared" si="5393"/>
        <v>0.29602749636745807</v>
      </c>
      <c r="P3011" s="7">
        <f t="shared" si="5394"/>
        <v>0.2235956292220016</v>
      </c>
      <c r="Q3011" s="7">
        <f t="shared" si="5395"/>
        <v>-0.16748931616859619</v>
      </c>
    </row>
    <row r="3012" spans="1:17" x14ac:dyDescent="0.3">
      <c r="A3012" s="1">
        <v>44910</v>
      </c>
      <c r="B3012" s="2">
        <v>276.89</v>
      </c>
      <c r="C3012" s="2">
        <v>19.64</v>
      </c>
      <c r="D3012" s="2">
        <f t="shared" ref="D3012:D3045" si="5424">LN(B3012/B3011)</f>
        <v>-3.415312415546054E-2</v>
      </c>
      <c r="E3012" s="2">
        <f t="shared" ref="E3012:E3045" si="5425">LN(C3012/C3011)</f>
        <v>-0.1043416668687235</v>
      </c>
      <c r="F3012" s="11">
        <f t="shared" ref="F3012:G3012" si="5426">B3012/B2760-1</f>
        <v>-0.30263191033874837</v>
      </c>
      <c r="G3012" s="11">
        <f t="shared" si="5426"/>
        <v>-0.7630737680197841</v>
      </c>
      <c r="H3012" s="9">
        <f t="shared" si="5411"/>
        <v>-0.3604419019370565</v>
      </c>
      <c r="I3012" s="9">
        <f t="shared" si="5412"/>
        <v>0.32015023451657132</v>
      </c>
      <c r="J3012" s="7">
        <f t="shared" si="5413"/>
        <v>-0.33747036382124507</v>
      </c>
      <c r="K3012" s="7">
        <f t="shared" si="5414"/>
        <v>-0.78616668787704724</v>
      </c>
      <c r="L3012" s="11">
        <f t="shared" ref="L3012:M3012" si="5427">B3012/B2256-1</f>
        <v>0.33522557398930997</v>
      </c>
      <c r="M3012" s="11">
        <f t="shared" si="5427"/>
        <v>-4.3355853113233755E-2</v>
      </c>
      <c r="N3012" s="9">
        <f t="shared" si="5392"/>
        <v>9.6366748952964085E-2</v>
      </c>
      <c r="O3012" s="9">
        <f t="shared" si="5393"/>
        <v>0.29664784579572251</v>
      </c>
      <c r="P3012" s="7">
        <f t="shared" si="5394"/>
        <v>0.17011300572588439</v>
      </c>
      <c r="Q3012" s="7">
        <f t="shared" si="5395"/>
        <v>-0.27435800747696326</v>
      </c>
    </row>
    <row r="3013" spans="1:17" x14ac:dyDescent="0.3">
      <c r="A3013" s="1">
        <v>44911</v>
      </c>
      <c r="B3013" s="2">
        <v>274.25</v>
      </c>
      <c r="C3013" s="2">
        <v>19.059999999999999</v>
      </c>
      <c r="D3013" s="2">
        <f t="shared" si="5424"/>
        <v>-9.5802162488247255E-3</v>
      </c>
      <c r="E3013" s="2">
        <f t="shared" si="5425"/>
        <v>-2.9976404700263859E-2</v>
      </c>
      <c r="F3013" s="11">
        <f t="shared" ref="F3013:G3013" si="5428">B3013/B2761-1</f>
        <v>-0.29105056354048175</v>
      </c>
      <c r="G3013" s="11">
        <f t="shared" si="5428"/>
        <v>-0.75107744547472899</v>
      </c>
      <c r="H3013" s="9">
        <f t="shared" si="5411"/>
        <v>-0.3439710716934235</v>
      </c>
      <c r="I3013" s="9">
        <f t="shared" si="5412"/>
        <v>0.31930445803520668</v>
      </c>
      <c r="J3013" s="7">
        <f t="shared" si="5413"/>
        <v>-0.32628542713098208</v>
      </c>
      <c r="K3013" s="7">
        <f t="shared" si="5414"/>
        <v>-0.77478780475400644</v>
      </c>
      <c r="L3013" s="11">
        <f t="shared" ref="L3013:M3013" si="5429">B3013/B2257-1</f>
        <v>0.32173706854381456</v>
      </c>
      <c r="M3013" s="11">
        <f t="shared" si="5429"/>
        <v>-7.2848970696968607E-2</v>
      </c>
      <c r="N3013" s="9">
        <f t="shared" si="5392"/>
        <v>9.2982277499503177E-2</v>
      </c>
      <c r="O3013" s="9">
        <f t="shared" si="5393"/>
        <v>0.29670350765061548</v>
      </c>
      <c r="P3013" s="7">
        <f t="shared" si="5394"/>
        <v>0.15823509342493369</v>
      </c>
      <c r="Q3013" s="7">
        <f t="shared" si="5395"/>
        <v>-0.29644175811746576</v>
      </c>
    </row>
    <row r="3014" spans="1:17" x14ac:dyDescent="0.3">
      <c r="A3014" s="1">
        <v>44914</v>
      </c>
      <c r="B3014" s="2">
        <v>269.75</v>
      </c>
      <c r="C3014" s="2">
        <v>18.27</v>
      </c>
      <c r="D3014" s="2">
        <f t="shared" si="5424"/>
        <v>-1.654449501709555E-2</v>
      </c>
      <c r="E3014" s="2">
        <f t="shared" si="5425"/>
        <v>-4.2331527836140671E-2</v>
      </c>
      <c r="F3014" s="11">
        <f t="shared" ref="F3014:G3014" si="5430">B3014/B2762-1</f>
        <v>-0.2991868228936635</v>
      </c>
      <c r="G3014" s="11">
        <f t="shared" si="5430"/>
        <v>-0.75769230769230766</v>
      </c>
      <c r="H3014" s="9">
        <f t="shared" si="5411"/>
        <v>-0.35551393658818992</v>
      </c>
      <c r="I3014" s="9">
        <f t="shared" si="5412"/>
        <v>0.31964355305285957</v>
      </c>
      <c r="J3014" s="7">
        <f t="shared" si="5413"/>
        <v>-0.33408945687283464</v>
      </c>
      <c r="K3014" s="7">
        <f t="shared" si="5414"/>
        <v>-0.78266510372536024</v>
      </c>
      <c r="L3014" s="11">
        <f t="shared" ref="L3014:M3014" si="5431">B3014/B2258-1</f>
        <v>0.29905654062326792</v>
      </c>
      <c r="M3014" s="11">
        <f t="shared" si="5431"/>
        <v>-0.11332200922106284</v>
      </c>
      <c r="N3014" s="9">
        <f t="shared" si="5392"/>
        <v>8.7212754336698228E-2</v>
      </c>
      <c r="O3014" s="9">
        <f t="shared" si="5393"/>
        <v>0.29686384506579916</v>
      </c>
      <c r="P3014" s="7">
        <f t="shared" si="5394"/>
        <v>0.1381977031856636</v>
      </c>
      <c r="Q3014" s="7">
        <f t="shared" si="5395"/>
        <v>-0.33289987695401713</v>
      </c>
    </row>
    <row r="3015" spans="1:17" x14ac:dyDescent="0.3">
      <c r="A3015" s="1">
        <v>44915</v>
      </c>
      <c r="B3015" s="2">
        <v>269.54000000000002</v>
      </c>
      <c r="C3015" s="2">
        <v>18.190000000000001</v>
      </c>
      <c r="D3015" s="2">
        <f t="shared" si="5424"/>
        <v>-7.7880179723076347E-4</v>
      </c>
      <c r="E3015" s="2">
        <f t="shared" si="5425"/>
        <v>-4.3883778598844186E-3</v>
      </c>
      <c r="F3015" s="11">
        <f t="shared" ref="F3015:G3015" si="5432">B3015/B2763-1</f>
        <v>-0.29196984423021355</v>
      </c>
      <c r="G3015" s="11">
        <f t="shared" si="5432"/>
        <v>-0.75131587941759514</v>
      </c>
      <c r="H3015" s="9">
        <f t="shared" si="5411"/>
        <v>-0.34526859330029086</v>
      </c>
      <c r="I3015" s="9">
        <f t="shared" si="5412"/>
        <v>0.3194989309327666</v>
      </c>
      <c r="J3015" s="7">
        <f t="shared" si="5413"/>
        <v>-0.32720081167248305</v>
      </c>
      <c r="K3015" s="7">
        <f t="shared" si="5414"/>
        <v>-0.77578813108917943</v>
      </c>
      <c r="L3015" s="11">
        <f t="shared" ref="L3015:M3015" si="5433">B3015/B2259-1</f>
        <v>0.28998108627568109</v>
      </c>
      <c r="M3015" s="11">
        <f t="shared" si="5433"/>
        <v>-0.13483536188043688</v>
      </c>
      <c r="N3015" s="9">
        <f t="shared" si="5392"/>
        <v>8.4875852154765397E-2</v>
      </c>
      <c r="O3015" s="9">
        <f t="shared" si="5393"/>
        <v>0.29684506899934227</v>
      </c>
      <c r="P3015" s="7">
        <f t="shared" si="5394"/>
        <v>0.13026493837322239</v>
      </c>
      <c r="Q3015" s="7">
        <f t="shared" si="5395"/>
        <v>-0.34668557878309314</v>
      </c>
    </row>
    <row r="3016" spans="1:17" x14ac:dyDescent="0.3">
      <c r="A3016" s="1">
        <v>44916</v>
      </c>
      <c r="B3016" s="2">
        <v>273.45</v>
      </c>
      <c r="C3016" s="2">
        <v>18.98</v>
      </c>
      <c r="D3016" s="2">
        <f t="shared" si="5424"/>
        <v>1.440198745176851E-2</v>
      </c>
      <c r="E3016" s="2">
        <f t="shared" si="5425"/>
        <v>4.2513800651750769E-2</v>
      </c>
      <c r="F3016" s="11">
        <f t="shared" ref="F3016:G3016" si="5434">B3016/B2764-1</f>
        <v>-0.29742298502093989</v>
      </c>
      <c r="G3016" s="11">
        <f t="shared" si="5434"/>
        <v>-0.7567758057281988</v>
      </c>
      <c r="H3016" s="9">
        <f t="shared" si="5411"/>
        <v>-0.35300025391972034</v>
      </c>
      <c r="I3016" s="9">
        <f t="shared" si="5412"/>
        <v>0.31902298038163407</v>
      </c>
      <c r="J3016" s="7">
        <f t="shared" si="5413"/>
        <v>-0.33228115510823497</v>
      </c>
      <c r="K3016" s="7">
        <f t="shared" si="5414"/>
        <v>-0.78062907069553966</v>
      </c>
      <c r="L3016" s="11">
        <f t="shared" ref="L3016:M3016" si="5435">B3016/B2260-1</f>
        <v>0.30343946907185293</v>
      </c>
      <c r="M3016" s="11">
        <f t="shared" si="5435"/>
        <v>-0.1078647037809991</v>
      </c>
      <c r="N3016" s="9">
        <f t="shared" si="5392"/>
        <v>8.8335505361354927E-2</v>
      </c>
      <c r="O3016" s="9">
        <f t="shared" si="5393"/>
        <v>0.29694841500059721</v>
      </c>
      <c r="P3016" s="7">
        <f t="shared" si="5394"/>
        <v>0.14195188066623654</v>
      </c>
      <c r="Q3016" s="7">
        <f t="shared" si="5395"/>
        <v>-0.32658151848951633</v>
      </c>
    </row>
    <row r="3017" spans="1:17" x14ac:dyDescent="0.3">
      <c r="A3017" s="1">
        <v>44917</v>
      </c>
      <c r="B3017" s="2">
        <v>266.76</v>
      </c>
      <c r="C3017" s="2">
        <v>17.54</v>
      </c>
      <c r="D3017" s="2">
        <f t="shared" si="5424"/>
        <v>-2.4769412028676194E-2</v>
      </c>
      <c r="E3017" s="2">
        <f t="shared" si="5425"/>
        <v>-7.8901806237744898E-2</v>
      </c>
      <c r="F3017" s="11">
        <f t="shared" ref="F3017:G3017" si="5436">B3017/B2765-1</f>
        <v>-0.32285823073994158</v>
      </c>
      <c r="G3017" s="11">
        <f t="shared" si="5436"/>
        <v>-0.78297451125958917</v>
      </c>
      <c r="H3017" s="9">
        <f t="shared" si="5411"/>
        <v>-0.38987461992759209</v>
      </c>
      <c r="I3017" s="9">
        <f t="shared" si="5412"/>
        <v>0.31958403172455369</v>
      </c>
      <c r="J3017" s="7">
        <f t="shared" si="5413"/>
        <v>-0.35656971600443277</v>
      </c>
      <c r="K3017" s="7">
        <f t="shared" si="5414"/>
        <v>-0.80391884508940636</v>
      </c>
      <c r="L3017" s="11">
        <f t="shared" ref="L3017:M3017" si="5437">B3017/B2261-1</f>
        <v>0.26820103334899015</v>
      </c>
      <c r="M3017" s="11">
        <f t="shared" si="5437"/>
        <v>-0.1816052481779753</v>
      </c>
      <c r="N3017" s="9">
        <f t="shared" si="5392"/>
        <v>7.9199795699646497E-2</v>
      </c>
      <c r="O3017" s="9">
        <f t="shared" si="5393"/>
        <v>0.29729887914072411</v>
      </c>
      <c r="P3017" s="7">
        <f t="shared" si="5394"/>
        <v>0.1107322158769839</v>
      </c>
      <c r="Q3017" s="7">
        <f t="shared" si="5395"/>
        <v>-0.38147721980556959</v>
      </c>
    </row>
    <row r="3018" spans="1:17" x14ac:dyDescent="0.3">
      <c r="A3018" s="1">
        <v>44918</v>
      </c>
      <c r="B3018" s="2">
        <v>267.36</v>
      </c>
      <c r="C3018" s="2">
        <v>17.59</v>
      </c>
      <c r="D3018" s="2">
        <f t="shared" si="5424"/>
        <v>2.246687082978194E-3</v>
      </c>
      <c r="E3018" s="2">
        <f t="shared" si="5425"/>
        <v>2.8465718054299289E-3</v>
      </c>
      <c r="F3018" s="11">
        <f t="shared" ref="F3018:G3018" si="5438">B3018/B2766-1</f>
        <v>-0.32641338304948098</v>
      </c>
      <c r="G3018" s="11">
        <f t="shared" si="5438"/>
        <v>-0.78740633309161223</v>
      </c>
      <c r="H3018" s="9">
        <f t="shared" si="5411"/>
        <v>-0.39513868419895765</v>
      </c>
      <c r="I3018" s="9">
        <f t="shared" si="5412"/>
        <v>0.31947799813815436</v>
      </c>
      <c r="J3018" s="7">
        <f t="shared" si="5413"/>
        <v>-0.3599261891633867</v>
      </c>
      <c r="K3018" s="7">
        <f t="shared" si="5414"/>
        <v>-0.80693221100318091</v>
      </c>
      <c r="L3018" s="11">
        <f t="shared" ref="L3018:M3018" si="5439">B3018/B2262-1</f>
        <v>0.27039336293593164</v>
      </c>
      <c r="M3018" s="11">
        <f t="shared" si="5439"/>
        <v>-0.18033550792171482</v>
      </c>
      <c r="N3018" s="9">
        <f t="shared" si="5392"/>
        <v>7.9775529035954376E-2</v>
      </c>
      <c r="O3018" s="9">
        <f t="shared" si="5393"/>
        <v>0.29730094670730911</v>
      </c>
      <c r="P3018" s="7">
        <f t="shared" si="5394"/>
        <v>0.11265027850554432</v>
      </c>
      <c r="Q3018" s="7">
        <f t="shared" si="5395"/>
        <v>-0.37827428303158084</v>
      </c>
    </row>
    <row r="3019" spans="1:17" x14ac:dyDescent="0.3">
      <c r="A3019" s="1">
        <v>44922</v>
      </c>
      <c r="B3019" s="2">
        <v>263.58</v>
      </c>
      <c r="C3019" s="2">
        <v>16.84</v>
      </c>
      <c r="D3019" s="2">
        <f t="shared" si="5424"/>
        <v>-1.4239137631340515E-2</v>
      </c>
      <c r="E3019" s="2">
        <f t="shared" si="5425"/>
        <v>-4.3573549935286088E-2</v>
      </c>
      <c r="F3019" s="11">
        <f t="shared" ref="F3019:G3019" si="5440">B3019/B2767-1</f>
        <v>-0.34673341925250334</v>
      </c>
      <c r="G3019" s="11">
        <f t="shared" si="5440"/>
        <v>-0.8057558106003806</v>
      </c>
      <c r="H3019" s="9">
        <f t="shared" si="5411"/>
        <v>-0.42576999297089213</v>
      </c>
      <c r="I3019" s="9">
        <f t="shared" si="5412"/>
        <v>0.31921851027400844</v>
      </c>
      <c r="J3019" s="7">
        <f t="shared" si="5413"/>
        <v>-0.37918380405324037</v>
      </c>
      <c r="K3019" s="7">
        <f t="shared" si="5414"/>
        <v>-0.82375179764916928</v>
      </c>
      <c r="L3019" s="11">
        <f t="shared" ref="L3019:M3019" si="5441">B3019/B2263-1</f>
        <v>0.24147714962347777</v>
      </c>
      <c r="M3019" s="11">
        <f t="shared" si="5441"/>
        <v>-0.2351538548881571</v>
      </c>
      <c r="N3019" s="9">
        <f t="shared" si="5392"/>
        <v>7.2100640112788716E-2</v>
      </c>
      <c r="O3019" s="9">
        <f t="shared" si="5393"/>
        <v>0.29737910867977502</v>
      </c>
      <c r="P3019" s="7">
        <f t="shared" si="5394"/>
        <v>8.7248745775206027E-2</v>
      </c>
      <c r="Q3019" s="7">
        <f t="shared" si="5395"/>
        <v>-0.420133718844241</v>
      </c>
    </row>
    <row r="3020" spans="1:17" x14ac:dyDescent="0.3">
      <c r="A3020" s="1">
        <v>44923</v>
      </c>
      <c r="B3020" s="2">
        <v>260.10000000000002</v>
      </c>
      <c r="C3020" s="2">
        <v>16.16</v>
      </c>
      <c r="D3020" s="2">
        <f t="shared" si="5424"/>
        <v>-1.3290754761137141E-2</v>
      </c>
      <c r="E3020" s="2">
        <f t="shared" si="5425"/>
        <v>-4.1217955721231374E-2</v>
      </c>
      <c r="F3020" s="11">
        <f t="shared" ref="F3020:G3020" si="5442">B3020/B2768-1</f>
        <v>-0.3523567640248001</v>
      </c>
      <c r="G3020" s="11">
        <f t="shared" si="5442"/>
        <v>-0.81138021593230225</v>
      </c>
      <c r="H3020" s="9">
        <f t="shared" si="5411"/>
        <v>-0.43441529601131057</v>
      </c>
      <c r="I3020" s="9">
        <f t="shared" si="5412"/>
        <v>0.31941510777256732</v>
      </c>
      <c r="J3020" s="7">
        <f t="shared" si="5413"/>
        <v>-0.38456645083381524</v>
      </c>
      <c r="K3020" s="7">
        <f t="shared" si="5414"/>
        <v>-0.82836118757395139</v>
      </c>
      <c r="L3020" s="11">
        <f t="shared" ref="L3020:M3020" si="5443">B3020/B2264-1</f>
        <v>0.22611873317091935</v>
      </c>
      <c r="M3020" s="11">
        <f t="shared" si="5443"/>
        <v>-0.26386516342102273</v>
      </c>
      <c r="N3020" s="9">
        <f t="shared" si="5392"/>
        <v>6.7951226268097437E-2</v>
      </c>
      <c r="O3020" s="9">
        <f t="shared" si="5393"/>
        <v>0.29748157109471546</v>
      </c>
      <c r="P3020" s="7">
        <f t="shared" si="5394"/>
        <v>7.3700132746767455E-2</v>
      </c>
      <c r="Q3020" s="7">
        <f t="shared" si="5395"/>
        <v>-0.44184875949292191</v>
      </c>
    </row>
    <row r="3021" spans="1:17" x14ac:dyDescent="0.3">
      <c r="A3021" s="1">
        <v>44924</v>
      </c>
      <c r="B3021" s="2">
        <v>266.44</v>
      </c>
      <c r="C3021" s="2">
        <v>17.3</v>
      </c>
      <c r="D3021" s="2">
        <f t="shared" si="5424"/>
        <v>2.4082905090372801E-2</v>
      </c>
      <c r="E3021" s="2">
        <f t="shared" si="5425"/>
        <v>6.8167448410783898E-2</v>
      </c>
      <c r="F3021" s="11">
        <f t="shared" ref="F3021:G3021" si="5444">B3021/B2769-1</f>
        <v>-0.33647117419997508</v>
      </c>
      <c r="G3021" s="11">
        <f t="shared" si="5444"/>
        <v>-0.79775543605330834</v>
      </c>
      <c r="H3021" s="9">
        <f t="shared" si="5411"/>
        <v>-0.41018298108949303</v>
      </c>
      <c r="I3021" s="9">
        <f t="shared" si="5412"/>
        <v>0.32044842271567042</v>
      </c>
      <c r="J3021" s="7">
        <f t="shared" si="5413"/>
        <v>-0.36967932231440892</v>
      </c>
      <c r="K3021" s="7">
        <f t="shared" si="5414"/>
        <v>-0.81596720536872192</v>
      </c>
      <c r="L3021" s="11">
        <f t="shared" ref="L3021:M3021" si="5445">B3021/B2265-1</f>
        <v>0.26429173042931531</v>
      </c>
      <c r="M3021" s="11">
        <f t="shared" si="5445"/>
        <v>-0.19590983035091791</v>
      </c>
      <c r="N3021" s="9">
        <f t="shared" si="5392"/>
        <v>7.817068949495462E-2</v>
      </c>
      <c r="O3021" s="9">
        <f t="shared" si="5393"/>
        <v>0.29777218781604431</v>
      </c>
      <c r="P3021" s="7">
        <f t="shared" si="5394"/>
        <v>0.1068406045872452</v>
      </c>
      <c r="Q3021" s="7">
        <f t="shared" si="5395"/>
        <v>-0.3895052093194542</v>
      </c>
    </row>
    <row r="3022" spans="1:17" x14ac:dyDescent="0.3">
      <c r="A3022" s="1">
        <v>44925</v>
      </c>
      <c r="B3022" s="2">
        <v>266.27999999999997</v>
      </c>
      <c r="C3022" s="2">
        <v>17.3</v>
      </c>
      <c r="D3022" s="2">
        <f t="shared" si="5424"/>
        <v>-6.0069081247591507E-4</v>
      </c>
      <c r="E3022" s="2">
        <f t="shared" si="5425"/>
        <v>0</v>
      </c>
      <c r="F3022" s="11">
        <f t="shared" ref="F3022:G3022" si="5446">B3022/B2770-1</f>
        <v>-0.33488197826901467</v>
      </c>
      <c r="G3022" s="11">
        <f t="shared" si="5446"/>
        <v>-0.79584611753599244</v>
      </c>
      <c r="H3022" s="9">
        <f t="shared" si="5411"/>
        <v>-0.40779077778614059</v>
      </c>
      <c r="I3022" s="9">
        <f t="shared" si="5412"/>
        <v>0.32044712505183554</v>
      </c>
      <c r="J3022" s="7">
        <f t="shared" si="5413"/>
        <v>-0.36816939938369508</v>
      </c>
      <c r="K3022" s="7">
        <f t="shared" si="5414"/>
        <v>-0.8146410295409553</v>
      </c>
      <c r="L3022" s="11">
        <f t="shared" ref="L3022:M3022" si="5447">B3022/B2266-1</f>
        <v>0.26115552878023407</v>
      </c>
      <c r="M3022" s="11">
        <f t="shared" si="5447"/>
        <v>-0.20046216060080868</v>
      </c>
      <c r="N3022" s="9">
        <f t="shared" si="5392"/>
        <v>7.7342795676720213E-2</v>
      </c>
      <c r="O3022" s="9">
        <f t="shared" si="5393"/>
        <v>0.29777126311315655</v>
      </c>
      <c r="P3022" s="7">
        <f t="shared" si="5394"/>
        <v>0.10409588818821502</v>
      </c>
      <c r="Q3022" s="7">
        <f t="shared" si="5395"/>
        <v>-0.39403262333350009</v>
      </c>
    </row>
    <row r="3023" spans="1:17" x14ac:dyDescent="0.3">
      <c r="A3023" s="1">
        <v>44929</v>
      </c>
      <c r="B3023" s="2">
        <v>264.48</v>
      </c>
      <c r="C3023" s="2">
        <v>16.91</v>
      </c>
      <c r="D3023" s="2">
        <f t="shared" si="5424"/>
        <v>-6.7827526597886269E-3</v>
      </c>
      <c r="E3023" s="2">
        <f t="shared" si="5425"/>
        <v>-2.2801338593244406E-2</v>
      </c>
      <c r="F3023" s="11">
        <f t="shared" ref="F3023:G3023" si="5448">B3023/B2771-1</f>
        <v>-0.33522684428804828</v>
      </c>
      <c r="G3023" s="11">
        <f t="shared" si="5448"/>
        <v>-0.79666927192929715</v>
      </c>
      <c r="H3023" s="9">
        <f t="shared" si="5411"/>
        <v>-0.40830941575083018</v>
      </c>
      <c r="I3023" s="9">
        <f t="shared" si="5412"/>
        <v>0.32045506229327447</v>
      </c>
      <c r="J3023" s="7">
        <f t="shared" si="5413"/>
        <v>-0.36849861198290268</v>
      </c>
      <c r="K3023" s="7">
        <f t="shared" si="5414"/>
        <v>-0.8149334443857138</v>
      </c>
      <c r="L3023" s="11">
        <f t="shared" ref="L3023:M3023" si="5449">B3023/B2267-1</f>
        <v>0.2320581072293042</v>
      </c>
      <c r="M3023" s="11">
        <f t="shared" si="5449"/>
        <v>-0.25539409951563186</v>
      </c>
      <c r="N3023" s="9">
        <f t="shared" si="5392"/>
        <v>6.9562009652648693E-2</v>
      </c>
      <c r="O3023" s="9">
        <f t="shared" si="5393"/>
        <v>0.2976511202554955</v>
      </c>
      <c r="P3023" s="7">
        <f t="shared" si="5394"/>
        <v>7.8737898066151502E-2</v>
      </c>
      <c r="Q3023" s="7">
        <f t="shared" si="5395"/>
        <v>-0.43446917175084832</v>
      </c>
    </row>
    <row r="3024" spans="1:17" x14ac:dyDescent="0.3">
      <c r="A3024" s="1">
        <v>44930</v>
      </c>
      <c r="B3024" s="2">
        <v>265.74</v>
      </c>
      <c r="C3024" s="2">
        <v>17.170000000000002</v>
      </c>
      <c r="D3024" s="2">
        <f t="shared" si="5424"/>
        <v>4.7527530904478447E-3</v>
      </c>
      <c r="E3024" s="2">
        <f t="shared" si="5425"/>
        <v>1.5258511998895339E-2</v>
      </c>
      <c r="F3024" s="11">
        <f t="shared" ref="F3024:G3024" si="5450">B3024/B2772-1</f>
        <v>-0.33842859988050189</v>
      </c>
      <c r="G3024" s="11">
        <f t="shared" si="5450"/>
        <v>-0.79933383977093442</v>
      </c>
      <c r="H3024" s="9">
        <f t="shared" si="5411"/>
        <v>-0.41313736456328859</v>
      </c>
      <c r="I3024" s="9">
        <f t="shared" si="5412"/>
        <v>0.32032250631515974</v>
      </c>
      <c r="J3024" s="7">
        <f t="shared" si="5413"/>
        <v>-0.37151342941666965</v>
      </c>
      <c r="K3024" s="7">
        <f t="shared" si="5414"/>
        <v>-0.8175248683040115</v>
      </c>
      <c r="L3024" s="11">
        <f t="shared" ref="L3024:M3024" si="5451">B3024/B2268-1</f>
        <v>0.24937176449901721</v>
      </c>
      <c r="M3024" s="11">
        <f t="shared" si="5451"/>
        <v>-0.22281317189091321</v>
      </c>
      <c r="N3024" s="9">
        <f t="shared" si="5392"/>
        <v>7.4213612191179751E-2</v>
      </c>
      <c r="O3024" s="9">
        <f t="shared" si="5393"/>
        <v>0.29761189339582483</v>
      </c>
      <c r="P3024" s="7">
        <f t="shared" si="5394"/>
        <v>9.3935318000144097E-2</v>
      </c>
      <c r="Q3024" s="7">
        <f t="shared" si="5395"/>
        <v>-0.41010505543904618</v>
      </c>
    </row>
    <row r="3025" spans="1:17" x14ac:dyDescent="0.3">
      <c r="A3025" s="1">
        <v>44931</v>
      </c>
      <c r="B3025" s="2">
        <v>261.58</v>
      </c>
      <c r="C3025" s="2">
        <v>16.36</v>
      </c>
      <c r="D3025" s="2">
        <f t="shared" si="5424"/>
        <v>-1.577822310215559E-2</v>
      </c>
      <c r="E3025" s="2">
        <f t="shared" si="5425"/>
        <v>-4.8324343734783282E-2</v>
      </c>
      <c r="F3025" s="11">
        <f t="shared" ref="F3025:G3025" si="5452">B3025/B2773-1</f>
        <v>-0.34022750775594635</v>
      </c>
      <c r="G3025" s="11">
        <f t="shared" si="5452"/>
        <v>-0.80107003891050588</v>
      </c>
      <c r="H3025" s="9">
        <f t="shared" si="5411"/>
        <v>-0.41586021210850482</v>
      </c>
      <c r="I3025" s="9">
        <f t="shared" si="5412"/>
        <v>0.32043105384389703</v>
      </c>
      <c r="J3025" s="7">
        <f t="shared" si="5413"/>
        <v>-0.37324417138499888</v>
      </c>
      <c r="K3025" s="7">
        <f t="shared" si="5414"/>
        <v>-0.81906599139321723</v>
      </c>
      <c r="L3025" s="11">
        <f t="shared" ref="L3025:M3025" si="5453">B3025/B2269-1</f>
        <v>0.22194074535676056</v>
      </c>
      <c r="M3025" s="11">
        <f t="shared" si="5453"/>
        <v>-0.27329261521377013</v>
      </c>
      <c r="N3025" s="9">
        <f t="shared" si="5392"/>
        <v>6.6813456561881826E-2</v>
      </c>
      <c r="O3025" s="9">
        <f t="shared" si="5393"/>
        <v>0.29773514430079528</v>
      </c>
      <c r="P3025" s="7">
        <f t="shared" si="5394"/>
        <v>6.9799283601084783E-2</v>
      </c>
      <c r="Q3025" s="7">
        <f t="shared" si="5395"/>
        <v>-0.44865956375275962</v>
      </c>
    </row>
    <row r="3026" spans="1:17" x14ac:dyDescent="0.3">
      <c r="A3026" s="1">
        <v>44932</v>
      </c>
      <c r="B3026" s="2">
        <v>268.8</v>
      </c>
      <c r="C3026" s="2">
        <v>17.64</v>
      </c>
      <c r="D3026" s="2">
        <f t="shared" si="5424"/>
        <v>2.7227444587988248E-2</v>
      </c>
      <c r="E3026" s="2">
        <f t="shared" si="5425"/>
        <v>7.5329719404044371E-2</v>
      </c>
      <c r="F3026" s="11">
        <f t="shared" ref="F3026:G3026" si="5454">B3026/B2774-1</f>
        <v>-0.30052824689687474</v>
      </c>
      <c r="G3026" s="11">
        <f t="shared" si="5454"/>
        <v>-0.7637763642450619</v>
      </c>
      <c r="H3026" s="9">
        <f t="shared" si="5411"/>
        <v>-0.35742986724574644</v>
      </c>
      <c r="I3026" s="9">
        <f t="shared" si="5412"/>
        <v>0.32034836201331929</v>
      </c>
      <c r="J3026" s="7">
        <f t="shared" si="5413"/>
        <v>-0.33551395630654801</v>
      </c>
      <c r="K3026" s="7">
        <f t="shared" si="5414"/>
        <v>-0.78434889469381652</v>
      </c>
      <c r="L3026" s="11">
        <f t="shared" ref="L3026:M3026" si="5455">B3026/B2270-1</f>
        <v>0.25584296356513647</v>
      </c>
      <c r="M3026" s="11">
        <f t="shared" si="5455"/>
        <v>-0.21547698465643761</v>
      </c>
      <c r="N3026" s="9">
        <f t="shared" si="5392"/>
        <v>7.5935677073526234E-2</v>
      </c>
      <c r="O3026" s="9">
        <f t="shared" si="5393"/>
        <v>0.29814116374741484</v>
      </c>
      <c r="P3026" s="7">
        <f t="shared" si="5394"/>
        <v>9.9081466963744758E-2</v>
      </c>
      <c r="Q3026" s="7">
        <f t="shared" si="5395"/>
        <v>-0.40343613614032081</v>
      </c>
    </row>
    <row r="3027" spans="1:17" x14ac:dyDescent="0.3">
      <c r="A3027" s="1">
        <v>44935</v>
      </c>
      <c r="B3027" s="2">
        <v>270.54000000000002</v>
      </c>
      <c r="C3027" s="2">
        <v>18.010000000000002</v>
      </c>
      <c r="D3027" s="2">
        <f t="shared" si="5424"/>
        <v>6.4523530120532855E-3</v>
      </c>
      <c r="E3027" s="2">
        <f t="shared" si="5425"/>
        <v>2.0758108609219578E-2</v>
      </c>
      <c r="F3027" s="11">
        <f t="shared" ref="F3027:G3027" si="5456">B3027/B2775-1</f>
        <v>-0.29550544242487364</v>
      </c>
      <c r="G3027" s="11">
        <f t="shared" si="5456"/>
        <v>-0.75815764737478175</v>
      </c>
      <c r="H3027" s="9">
        <f t="shared" si="5411"/>
        <v>-0.35027467290372272</v>
      </c>
      <c r="I3027" s="9">
        <f t="shared" si="5412"/>
        <v>0.32044392055047982</v>
      </c>
      <c r="J3027" s="7">
        <f t="shared" si="5413"/>
        <v>-0.3307628691729152</v>
      </c>
      <c r="K3027" s="7">
        <f t="shared" si="5414"/>
        <v>-0.77973048113634291</v>
      </c>
      <c r="L3027" s="11">
        <f t="shared" ref="L3027:M3027" si="5457">B3027/B2271-1</f>
        <v>0.25454269753111891</v>
      </c>
      <c r="M3027" s="11">
        <f t="shared" si="5457"/>
        <v>-0.21704162591022713</v>
      </c>
      <c r="N3027" s="9">
        <f t="shared" si="5392"/>
        <v>7.5590373914083367E-2</v>
      </c>
      <c r="O3027" s="9">
        <f t="shared" si="5393"/>
        <v>0.29813343893423377</v>
      </c>
      <c r="P3027" s="7">
        <f t="shared" si="5394"/>
        <v>9.7951093466800199E-2</v>
      </c>
      <c r="Q3027" s="7">
        <f t="shared" si="5395"/>
        <v>-0.40525023493770518</v>
      </c>
    </row>
    <row r="3028" spans="1:17" x14ac:dyDescent="0.3">
      <c r="A3028" s="1">
        <v>44936</v>
      </c>
      <c r="B3028" s="2">
        <v>272.83</v>
      </c>
      <c r="C3028" s="2">
        <v>18.489999999999998</v>
      </c>
      <c r="D3028" s="2">
        <f t="shared" si="5424"/>
        <v>8.4289289364145922E-3</v>
      </c>
      <c r="E3028" s="2">
        <f t="shared" si="5425"/>
        <v>2.6302886211168528E-2</v>
      </c>
      <c r="F3028" s="11">
        <f t="shared" ref="F3028:G3028" si="5458">B3028/B2776-1</f>
        <v>-0.28176170167956627</v>
      </c>
      <c r="G3028" s="11">
        <f t="shared" si="5458"/>
        <v>-0.74331921982369686</v>
      </c>
      <c r="H3028" s="9">
        <f t="shared" si="5411"/>
        <v>-0.33095387318662789</v>
      </c>
      <c r="I3028" s="9">
        <f t="shared" si="5412"/>
        <v>0.32045116616328101</v>
      </c>
      <c r="J3028" s="7">
        <f t="shared" si="5413"/>
        <v>-0.31770853754845307</v>
      </c>
      <c r="K3028" s="7">
        <f t="shared" si="5414"/>
        <v>-0.76659074199594657</v>
      </c>
      <c r="L3028" s="11">
        <f t="shared" ref="L3028:M3028" si="5459">B3028/B2272-1</f>
        <v>0.25453154284894497</v>
      </c>
      <c r="M3028" s="11">
        <f t="shared" si="5459"/>
        <v>-0.21594402629068166</v>
      </c>
      <c r="N3028" s="9">
        <f t="shared" si="5392"/>
        <v>7.558741008995136E-2</v>
      </c>
      <c r="O3028" s="9">
        <f t="shared" si="5393"/>
        <v>0.298133358077735</v>
      </c>
      <c r="P3028" s="7">
        <f t="shared" si="5394"/>
        <v>9.7941410509360116E-2</v>
      </c>
      <c r="Q3028" s="7">
        <f t="shared" si="5395"/>
        <v>-0.40526571223928542</v>
      </c>
    </row>
    <row r="3029" spans="1:17" x14ac:dyDescent="0.3">
      <c r="A3029" s="1">
        <v>44937</v>
      </c>
      <c r="B3029" s="2">
        <v>277.55</v>
      </c>
      <c r="C3029" s="2">
        <v>19.41</v>
      </c>
      <c r="D3029" s="2">
        <f t="shared" si="5424"/>
        <v>1.7152206538707859E-2</v>
      </c>
      <c r="E3029" s="2">
        <f t="shared" si="5425"/>
        <v>4.8558351781885403E-2</v>
      </c>
      <c r="F3029" s="11">
        <f t="shared" ref="F3029:G3029" si="5460">B3029/B2777-1</f>
        <v>-0.269816632027571</v>
      </c>
      <c r="G3029" s="11">
        <f t="shared" si="5460"/>
        <v>-0.73153526970954363</v>
      </c>
      <c r="H3029" s="9">
        <f t="shared" si="5411"/>
        <v>-0.31445958737904872</v>
      </c>
      <c r="I3029" s="9">
        <f t="shared" si="5412"/>
        <v>0.32097501429948994</v>
      </c>
      <c r="J3029" s="7">
        <f t="shared" si="5413"/>
        <v>-0.30647782710104876</v>
      </c>
      <c r="K3029" s="7">
        <f t="shared" si="5414"/>
        <v>-0.75512100324992093</v>
      </c>
      <c r="L3029" s="11">
        <f t="shared" ref="L3029:M3029" si="5461">B3029/B2273-1</f>
        <v>0.27950691385513982</v>
      </c>
      <c r="M3029" s="11">
        <f t="shared" si="5461"/>
        <v>-0.17015818725951259</v>
      </c>
      <c r="N3029" s="9">
        <f t="shared" si="5392"/>
        <v>8.2158260054400037E-2</v>
      </c>
      <c r="O3029" s="9">
        <f t="shared" si="5393"/>
        <v>0.29828722224621562</v>
      </c>
      <c r="P3029" s="7">
        <f t="shared" si="5394"/>
        <v>0.11964523395282844</v>
      </c>
      <c r="Q3029" s="7">
        <f t="shared" si="5395"/>
        <v>-0.36981494422732675</v>
      </c>
    </row>
    <row r="3030" spans="1:17" x14ac:dyDescent="0.3">
      <c r="A3030" s="1">
        <v>44938</v>
      </c>
      <c r="B3030" s="2">
        <v>279.05</v>
      </c>
      <c r="C3030" s="2">
        <v>19.71</v>
      </c>
      <c r="D3030" s="2">
        <f t="shared" si="5424"/>
        <v>5.3898800982723387E-3</v>
      </c>
      <c r="E3030" s="2">
        <f t="shared" si="5425"/>
        <v>1.5337723983710062E-2</v>
      </c>
      <c r="F3030" s="11">
        <f t="shared" ref="F3030:G3030" si="5462">B3030/B2778-1</f>
        <v>-0.2767352651495516</v>
      </c>
      <c r="G3030" s="11">
        <f t="shared" si="5462"/>
        <v>-0.73887122416534179</v>
      </c>
      <c r="H3030" s="9">
        <f t="shared" si="5411"/>
        <v>-0.32397996222530073</v>
      </c>
      <c r="I3030" s="9">
        <f t="shared" si="5412"/>
        <v>0.32063620371446205</v>
      </c>
      <c r="J3030" s="7">
        <f t="shared" si="5413"/>
        <v>-0.31297441772649426</v>
      </c>
      <c r="K3030" s="7">
        <f t="shared" si="5414"/>
        <v>-0.76178317122128103</v>
      </c>
      <c r="L3030" s="11">
        <f t="shared" ref="L3030:M3030" si="5463">B3030/B2274-1</f>
        <v>0.27175032585611292</v>
      </c>
      <c r="M3030" s="11">
        <f t="shared" si="5463"/>
        <v>-0.18578952803883086</v>
      </c>
      <c r="N3030" s="9">
        <f t="shared" si="5392"/>
        <v>8.0131386982417396E-2</v>
      </c>
      <c r="O3030" s="9">
        <f t="shared" si="5393"/>
        <v>0.29823212172040475</v>
      </c>
      <c r="P3030" s="7">
        <f t="shared" si="5394"/>
        <v>0.11291262292975235</v>
      </c>
      <c r="Q3030" s="7">
        <f t="shared" si="5395"/>
        <v>-0.38093183791581842</v>
      </c>
    </row>
    <row r="3031" spans="1:17" x14ac:dyDescent="0.3">
      <c r="A3031" s="1">
        <v>44939</v>
      </c>
      <c r="B3031" s="2">
        <v>280.97000000000003</v>
      </c>
      <c r="C3031" s="2">
        <v>20.100000000000001</v>
      </c>
      <c r="D3031" s="2">
        <f t="shared" si="5424"/>
        <v>6.8569248340452204E-3</v>
      </c>
      <c r="E3031" s="2">
        <f t="shared" si="5425"/>
        <v>1.9593693900401284E-2</v>
      </c>
      <c r="F3031" s="11">
        <f t="shared" ref="F3031:G3031" si="5464">B3031/B2779-1</f>
        <v>-0.27463534271330836</v>
      </c>
      <c r="G3031" s="11">
        <f t="shared" si="5464"/>
        <v>-0.73670421797222951</v>
      </c>
      <c r="H3031" s="9">
        <f t="shared" si="5411"/>
        <v>-0.32108077500942395</v>
      </c>
      <c r="I3031" s="9">
        <f t="shared" si="5412"/>
        <v>0.32069666368863137</v>
      </c>
      <c r="J3031" s="7">
        <f t="shared" si="5413"/>
        <v>-0.31099307006616228</v>
      </c>
      <c r="K3031" s="7">
        <f t="shared" si="5414"/>
        <v>-0.75974415449049504</v>
      </c>
      <c r="L3031" s="11">
        <f t="shared" ref="L3031:M3031" si="5465">B3031/B2275-1</f>
        <v>0.28556205420892677</v>
      </c>
      <c r="M3031" s="11">
        <f t="shared" si="5465"/>
        <v>-0.15987460815047017</v>
      </c>
      <c r="N3031" s="9">
        <f t="shared" si="5392"/>
        <v>8.3732006329618566E-2</v>
      </c>
      <c r="O3031" s="9">
        <f t="shared" si="5393"/>
        <v>0.29824577464046881</v>
      </c>
      <c r="P3031" s="7">
        <f t="shared" si="5394"/>
        <v>0.124985566563238</v>
      </c>
      <c r="Q3031" s="7">
        <f t="shared" si="5395"/>
        <v>-0.36061228844919391</v>
      </c>
    </row>
    <row r="3032" spans="1:17" x14ac:dyDescent="0.3">
      <c r="A3032" s="1">
        <v>44943</v>
      </c>
      <c r="B3032" s="2">
        <v>281.54000000000002</v>
      </c>
      <c r="C3032" s="2">
        <v>20.21</v>
      </c>
      <c r="D3032" s="2">
        <f t="shared" si="5424"/>
        <v>2.0266313313313418E-3</v>
      </c>
      <c r="E3032" s="2">
        <f t="shared" si="5425"/>
        <v>5.4577163504995396E-3</v>
      </c>
      <c r="F3032" s="11">
        <f t="shared" ref="F3032:G3032" si="5466">B3032/B2780-1</f>
        <v>-0.25451464280040248</v>
      </c>
      <c r="G3032" s="11">
        <f t="shared" si="5466"/>
        <v>-0.71454802259887007</v>
      </c>
      <c r="H3032" s="9">
        <f t="shared" si="5411"/>
        <v>-0.29371978655361297</v>
      </c>
      <c r="I3032" s="9">
        <f t="shared" si="5412"/>
        <v>0.31980522177012299</v>
      </c>
      <c r="J3032" s="7">
        <f t="shared" si="5413"/>
        <v>-0.29167870128773266</v>
      </c>
      <c r="K3032" s="7">
        <f t="shared" si="5414"/>
        <v>-0.7385202847109571</v>
      </c>
      <c r="L3032" s="11">
        <f t="shared" ref="L3032:M3032" si="5467">B3032/B2276-1</f>
        <v>0.28764394179853059</v>
      </c>
      <c r="M3032" s="11">
        <f t="shared" si="5467"/>
        <v>-0.15580618212197161</v>
      </c>
      <c r="N3032" s="9">
        <f t="shared" si="5392"/>
        <v>8.4271382253943067E-2</v>
      </c>
      <c r="O3032" s="9">
        <f t="shared" si="5393"/>
        <v>0.29824737375679083</v>
      </c>
      <c r="P3032" s="7">
        <f t="shared" si="5394"/>
        <v>0.12680579831645966</v>
      </c>
      <c r="Q3032" s="7">
        <f t="shared" si="5395"/>
        <v>-0.35750918310004531</v>
      </c>
    </row>
    <row r="3033" spans="1:17" x14ac:dyDescent="0.3">
      <c r="A3033" s="1">
        <v>44944</v>
      </c>
      <c r="B3033" s="2">
        <v>277.88</v>
      </c>
      <c r="C3033" s="2">
        <v>19.46</v>
      </c>
      <c r="D3033" s="2">
        <f t="shared" si="5424"/>
        <v>-1.3085167575139178E-2</v>
      </c>
      <c r="E3033" s="2">
        <f t="shared" si="5425"/>
        <v>-3.7816454657670646E-2</v>
      </c>
      <c r="F3033" s="11">
        <f t="shared" ref="F3033:G3033" si="5468">B3033/B2781-1</f>
        <v>-0.26875608536617457</v>
      </c>
      <c r="G3033" s="11">
        <f t="shared" si="5468"/>
        <v>-0.72923333797133716</v>
      </c>
      <c r="H3033" s="9">
        <f t="shared" si="5411"/>
        <v>-0.31300820233897103</v>
      </c>
      <c r="I3033" s="9">
        <f t="shared" si="5412"/>
        <v>0.31994012162407165</v>
      </c>
      <c r="J3033" s="7">
        <f t="shared" si="5413"/>
        <v>-0.30524015719294684</v>
      </c>
      <c r="K3033" s="7">
        <f t="shared" si="5414"/>
        <v>-0.7533172481631254</v>
      </c>
      <c r="L3033" s="11">
        <f t="shared" ref="L3033:M3033" si="5469">B3033/B2277-1</f>
        <v>0.25884060544670096</v>
      </c>
      <c r="M3033" s="11">
        <f t="shared" si="5469"/>
        <v>-0.20918419181143966</v>
      </c>
      <c r="N3033" s="9">
        <f t="shared" si="5392"/>
        <v>7.673038098468872E-2</v>
      </c>
      <c r="O3033" s="9">
        <f t="shared" si="5393"/>
        <v>0.29830029215149201</v>
      </c>
      <c r="P3033" s="7">
        <f t="shared" si="5394"/>
        <v>0.10154809171072499</v>
      </c>
      <c r="Q3033" s="7">
        <f t="shared" si="5395"/>
        <v>-0.39992338434296093</v>
      </c>
    </row>
    <row r="3034" spans="1:17" x14ac:dyDescent="0.3">
      <c r="A3034" s="1">
        <v>44945</v>
      </c>
      <c r="B3034" s="2">
        <v>275.14999999999998</v>
      </c>
      <c r="C3034" s="2">
        <v>18.850000000000001</v>
      </c>
      <c r="D3034" s="2">
        <f t="shared" si="5424"/>
        <v>-9.8729623189124094E-3</v>
      </c>
      <c r="E3034" s="2">
        <f t="shared" si="5425"/>
        <v>-3.1848162863839194E-2</v>
      </c>
      <c r="F3034" s="11">
        <f t="shared" ref="F3034:G3034" si="5470">B3034/B2782-1</f>
        <v>-0.25745513425988409</v>
      </c>
      <c r="G3034" s="11">
        <f t="shared" si="5470"/>
        <v>-0.71734892787524362</v>
      </c>
      <c r="H3034" s="9">
        <f t="shared" si="5411"/>
        <v>-0.29767198489160052</v>
      </c>
      <c r="I3034" s="9">
        <f t="shared" si="5412"/>
        <v>0.31915641751910556</v>
      </c>
      <c r="J3034" s="7">
        <f t="shared" si="5413"/>
        <v>-0.29432634564488247</v>
      </c>
      <c r="K3034" s="7">
        <f t="shared" si="5414"/>
        <v>-0.74111973965955924</v>
      </c>
      <c r="L3034" s="11">
        <f t="shared" ref="L3034:M3034" si="5471">B3034/B2278-1</f>
        <v>0.24033516772811536</v>
      </c>
      <c r="M3034" s="11">
        <f t="shared" si="5471"/>
        <v>-0.24524524524524527</v>
      </c>
      <c r="N3034" s="9">
        <f t="shared" si="5392"/>
        <v>7.17938798827812E-2</v>
      </c>
      <c r="O3034" s="9">
        <f t="shared" si="5393"/>
        <v>0.298346011255123</v>
      </c>
      <c r="P3034" s="7">
        <f t="shared" si="5394"/>
        <v>8.531050524556405E-2</v>
      </c>
      <c r="Q3034" s="7">
        <f t="shared" si="5395"/>
        <v>-0.42621166434602964</v>
      </c>
    </row>
    <row r="3035" spans="1:17" x14ac:dyDescent="0.3">
      <c r="A3035" s="1">
        <v>44946</v>
      </c>
      <c r="B3035" s="2">
        <v>282.68</v>
      </c>
      <c r="C3035" s="2">
        <v>20.39</v>
      </c>
      <c r="D3035" s="2">
        <f t="shared" si="5424"/>
        <v>2.6999112316885843E-2</v>
      </c>
      <c r="E3035" s="2">
        <f t="shared" si="5425"/>
        <v>7.8531670692343972E-2</v>
      </c>
      <c r="F3035" s="11">
        <f t="shared" ref="F3035:G3035" si="5472">B3035/B2783-1</f>
        <v>-0.22866186422178569</v>
      </c>
      <c r="G3035" s="11">
        <f t="shared" si="5472"/>
        <v>-0.68323753301227286</v>
      </c>
      <c r="H3035" s="9">
        <f t="shared" si="5411"/>
        <v>-0.2596284337558335</v>
      </c>
      <c r="I3035" s="9">
        <f t="shared" si="5412"/>
        <v>0.32023729476620433</v>
      </c>
      <c r="J3035" s="7">
        <f t="shared" si="5413"/>
        <v>-0.26721607057713748</v>
      </c>
      <c r="K3035" s="7">
        <f t="shared" si="5414"/>
        <v>-0.71072253460398283</v>
      </c>
      <c r="L3035" s="11">
        <f t="shared" ref="L3035:M3035" si="5473">B3035/B2279-1</f>
        <v>0.27484994536292962</v>
      </c>
      <c r="M3035" s="11">
        <f t="shared" si="5473"/>
        <v>-0.18317476214321471</v>
      </c>
      <c r="N3035" s="9">
        <f t="shared" si="5392"/>
        <v>8.0942827257653269E-2</v>
      </c>
      <c r="O3035" s="9">
        <f t="shared" si="5393"/>
        <v>0.29874355971976674</v>
      </c>
      <c r="P3035" s="7">
        <f t="shared" si="5394"/>
        <v>0.11511429910007376</v>
      </c>
      <c r="Q3035" s="7">
        <f t="shared" si="5395"/>
        <v>-0.37895932505082675</v>
      </c>
    </row>
    <row r="3036" spans="1:17" x14ac:dyDescent="0.3">
      <c r="A3036" s="1">
        <v>44949</v>
      </c>
      <c r="B3036" s="2">
        <v>288.95999999999998</v>
      </c>
      <c r="C3036" s="2">
        <v>21.73</v>
      </c>
      <c r="D3036" s="2">
        <f t="shared" si="5424"/>
        <v>2.1972754405966907E-2</v>
      </c>
      <c r="E3036" s="2">
        <f t="shared" si="5425"/>
        <v>6.3649209681974503E-2</v>
      </c>
      <c r="F3036" s="11">
        <f t="shared" ref="F3036:G3036" si="5474">B3036/B2784-1</f>
        <v>-0.20115006082052433</v>
      </c>
      <c r="G3036" s="11">
        <f t="shared" si="5474"/>
        <v>-0.6488364576599871</v>
      </c>
      <c r="H3036" s="9">
        <f t="shared" si="5411"/>
        <v>-0.22458216164365957</v>
      </c>
      <c r="I3036" s="9">
        <f t="shared" si="5412"/>
        <v>0.32082884909595405</v>
      </c>
      <c r="J3036" s="7">
        <f t="shared" si="5413"/>
        <v>-0.24122329171306278</v>
      </c>
      <c r="K3036" s="7">
        <f t="shared" si="5414"/>
        <v>-0.67919976222175082</v>
      </c>
      <c r="L3036" s="11">
        <f t="shared" ref="L3036:M3036" si="5475">B3036/B2280-1</f>
        <v>0.29973758758700209</v>
      </c>
      <c r="M3036" s="11">
        <f t="shared" si="5475"/>
        <v>-0.13538247289366356</v>
      </c>
      <c r="N3036" s="9">
        <f t="shared" si="5392"/>
        <v>8.7387462796526524E-2</v>
      </c>
      <c r="O3036" s="9">
        <f t="shared" si="5393"/>
        <v>0.2990017097103298</v>
      </c>
      <c r="P3036" s="7">
        <f t="shared" si="5394"/>
        <v>0.13662046454691579</v>
      </c>
      <c r="Q3036" s="7">
        <f t="shared" si="5395"/>
        <v>-0.34324230740655493</v>
      </c>
    </row>
    <row r="3037" spans="1:17" x14ac:dyDescent="0.3">
      <c r="A3037" s="1">
        <v>44950</v>
      </c>
      <c r="B3037" s="2">
        <v>288.37</v>
      </c>
      <c r="C3037" s="2">
        <v>21.6</v>
      </c>
      <c r="D3037" s="2">
        <f t="shared" si="5424"/>
        <v>-2.0438924199106651E-3</v>
      </c>
      <c r="E3037" s="2">
        <f t="shared" si="5425"/>
        <v>-6.000479578218961E-3</v>
      </c>
      <c r="F3037" s="11">
        <f t="shared" ref="F3037:G3037" si="5476">B3037/B2785-1</f>
        <v>-0.18004492592908528</v>
      </c>
      <c r="G3037" s="11">
        <f t="shared" si="5476"/>
        <v>-0.61884595023822131</v>
      </c>
      <c r="H3037" s="9">
        <f t="shared" si="5411"/>
        <v>-0.19850572794313745</v>
      </c>
      <c r="I3037" s="9">
        <f t="shared" si="5412"/>
        <v>0.31966913429128369</v>
      </c>
      <c r="J3037" s="7">
        <f t="shared" si="5413"/>
        <v>-0.22088756079561589</v>
      </c>
      <c r="K3037" s="7">
        <f t="shared" si="5414"/>
        <v>-0.65193456428251251</v>
      </c>
      <c r="L3037" s="11">
        <f t="shared" ref="L3037:M3037" si="5477">B3037/B2281-1</f>
        <v>0.29292507203964901</v>
      </c>
      <c r="M3037" s="11">
        <f t="shared" si="5477"/>
        <v>-0.14843287995269061</v>
      </c>
      <c r="N3037" s="9">
        <f t="shared" si="5392"/>
        <v>8.5635716395121034E-2</v>
      </c>
      <c r="O3037" s="9">
        <f t="shared" si="5393"/>
        <v>0.299000301128031</v>
      </c>
      <c r="P3037" s="7">
        <f t="shared" si="5394"/>
        <v>0.13066434858962594</v>
      </c>
      <c r="Q3037" s="7">
        <f t="shared" si="5395"/>
        <v>-0.35350801828386824</v>
      </c>
    </row>
    <row r="3038" spans="1:17" x14ac:dyDescent="0.3">
      <c r="A3038" s="1">
        <v>44951</v>
      </c>
      <c r="B3038" s="2">
        <v>287.73</v>
      </c>
      <c r="C3038" s="2">
        <v>21.44</v>
      </c>
      <c r="D3038" s="2">
        <f t="shared" si="5424"/>
        <v>-2.2218374007403046E-3</v>
      </c>
      <c r="E3038" s="2">
        <f t="shared" si="5425"/>
        <v>-7.4349784875180902E-3</v>
      </c>
      <c r="F3038" s="11">
        <f t="shared" ref="F3038:G3038" si="5478">B3038/B2786-1</f>
        <v>-0.18559298046985562</v>
      </c>
      <c r="G3038" s="11">
        <f t="shared" si="5478"/>
        <v>-0.62706557662202123</v>
      </c>
      <c r="H3038" s="9">
        <f t="shared" si="5411"/>
        <v>-0.20529501395713082</v>
      </c>
      <c r="I3038" s="9">
        <f t="shared" si="5412"/>
        <v>0.31962720683721885</v>
      </c>
      <c r="J3038" s="7">
        <f t="shared" si="5413"/>
        <v>-0.22614889107915381</v>
      </c>
      <c r="K3038" s="7">
        <f t="shared" si="5414"/>
        <v>-0.6589110628503978</v>
      </c>
      <c r="L3038" s="11">
        <f t="shared" ref="L3038:M3038" si="5479">B3038/B2282-1</f>
        <v>0.30100438641905702</v>
      </c>
      <c r="M3038" s="11">
        <f t="shared" si="5479"/>
        <v>-0.13224729333198415</v>
      </c>
      <c r="N3038" s="9">
        <f t="shared" si="5392"/>
        <v>8.7712190366556711E-2</v>
      </c>
      <c r="O3038" s="9">
        <f t="shared" si="5393"/>
        <v>0.29896084908315929</v>
      </c>
      <c r="P3038" s="7">
        <f t="shared" si="5394"/>
        <v>0.13776997822149828</v>
      </c>
      <c r="Q3038" s="7">
        <f t="shared" si="5395"/>
        <v>-0.34110279437559543</v>
      </c>
    </row>
    <row r="3039" spans="1:17" x14ac:dyDescent="0.3">
      <c r="A3039" s="1">
        <v>44952</v>
      </c>
      <c r="B3039" s="2">
        <v>293.33999999999997</v>
      </c>
      <c r="C3039" s="2">
        <v>22.68</v>
      </c>
      <c r="D3039" s="2">
        <f t="shared" si="5424"/>
        <v>1.9309805410639626E-2</v>
      </c>
      <c r="E3039" s="2">
        <f t="shared" si="5425"/>
        <v>5.6225142656950007E-2</v>
      </c>
      <c r="F3039" s="11">
        <f t="shared" ref="F3039:G3039" si="5480">B3039/B2787-1</f>
        <v>-0.15001014169395277</v>
      </c>
      <c r="G3039" s="11">
        <f t="shared" si="5480"/>
        <v>-0.57408450704225356</v>
      </c>
      <c r="H3039" s="9">
        <f t="shared" si="5411"/>
        <v>-0.16253086097360578</v>
      </c>
      <c r="I3039" s="9">
        <f t="shared" si="5412"/>
        <v>0.31944754374687762</v>
      </c>
      <c r="J3039" s="7">
        <f t="shared" si="5413"/>
        <v>-0.1922916411039165</v>
      </c>
      <c r="K3039" s="7">
        <f t="shared" si="5414"/>
        <v>-0.61202054133579797</v>
      </c>
      <c r="L3039" s="11">
        <f t="shared" ref="L3039:M3039" si="5481">B3039/B2283-1</f>
        <v>0.3543449013305211</v>
      </c>
      <c r="M3039" s="11">
        <f t="shared" si="5481"/>
        <v>-2.1570319240724722E-2</v>
      </c>
      <c r="N3039" s="9">
        <f t="shared" si="5392"/>
        <v>0.10110595659024785</v>
      </c>
      <c r="O3039" s="9">
        <f t="shared" si="5393"/>
        <v>0.29890907771987474</v>
      </c>
      <c r="P3039" s="7">
        <f t="shared" si="5394"/>
        <v>0.18447295821990295</v>
      </c>
      <c r="Q3039" s="7">
        <f t="shared" si="5395"/>
        <v>-0.2563806390720631</v>
      </c>
    </row>
    <row r="3040" spans="1:17" x14ac:dyDescent="0.3">
      <c r="A3040" s="1">
        <v>44953</v>
      </c>
      <c r="B3040" s="2">
        <v>296.26</v>
      </c>
      <c r="C3040" s="2">
        <v>23.33</v>
      </c>
      <c r="D3040" s="2">
        <f t="shared" si="5424"/>
        <v>9.9051013352969512E-3</v>
      </c>
      <c r="E3040" s="2">
        <f t="shared" si="5425"/>
        <v>2.8256607173787158E-2</v>
      </c>
      <c r="F3040" s="11">
        <f t="shared" ref="F3040:G3040" si="5482">B3040/B2788-1</f>
        <v>-0.14020373218794435</v>
      </c>
      <c r="G3040" s="11">
        <f t="shared" si="5482"/>
        <v>-0.5610536218250235</v>
      </c>
      <c r="H3040" s="9">
        <f t="shared" si="5411"/>
        <v>-0.15105981569228133</v>
      </c>
      <c r="I3040" s="9">
        <f t="shared" si="5412"/>
        <v>0.31961956559651916</v>
      </c>
      <c r="J3040" s="7">
        <f t="shared" si="5413"/>
        <v>-0.1830179451476236</v>
      </c>
      <c r="K3040" s="7">
        <f t="shared" si="5414"/>
        <v>-0.59863516297085506</v>
      </c>
      <c r="L3040" s="11">
        <f t="shared" ref="L3040:M3040" si="5483">B3040/B2284-1</f>
        <v>0.34713480351366366</v>
      </c>
      <c r="M3040" s="11">
        <f t="shared" si="5483"/>
        <v>-3.8235597237967767E-2</v>
      </c>
      <c r="N3040" s="9">
        <f t="shared" si="5392"/>
        <v>9.9326656422810911E-2</v>
      </c>
      <c r="O3040" s="9">
        <f t="shared" si="5393"/>
        <v>0.29883658731271018</v>
      </c>
      <c r="P3040" s="7">
        <f t="shared" si="5394"/>
        <v>0.17824378306472077</v>
      </c>
      <c r="Q3040" s="7">
        <f t="shared" si="5395"/>
        <v>-0.26776569106771542</v>
      </c>
    </row>
    <row r="3041" spans="1:17" x14ac:dyDescent="0.3">
      <c r="A3041" s="1">
        <v>44956</v>
      </c>
      <c r="B3041" s="2">
        <v>290.27</v>
      </c>
      <c r="C3041" s="2">
        <v>21.93</v>
      </c>
      <c r="D3041" s="2">
        <f t="shared" si="5424"/>
        <v>-2.0425922834404774E-2</v>
      </c>
      <c r="E3041" s="2">
        <f t="shared" si="5425"/>
        <v>-6.1884523603541707E-2</v>
      </c>
      <c r="F3041" s="11">
        <f t="shared" ref="F3041:G3041" si="5484">B3041/B2789-1</f>
        <v>-0.14901788331867494</v>
      </c>
      <c r="G3041" s="11">
        <f t="shared" si="5484"/>
        <v>-0.57467028704422041</v>
      </c>
      <c r="H3041" s="9">
        <f t="shared" si="5411"/>
        <v>-0.16136416510509963</v>
      </c>
      <c r="I3041" s="9">
        <f t="shared" si="5412"/>
        <v>0.32009164888291736</v>
      </c>
      <c r="J3041" s="7">
        <f t="shared" si="5413"/>
        <v>-0.19151527806592861</v>
      </c>
      <c r="K3041" s="7">
        <f t="shared" si="5414"/>
        <v>-0.61138124565594199</v>
      </c>
      <c r="L3041" s="11">
        <f t="shared" ref="L3041:M3041" si="5485">B3041/B2285-1</f>
        <v>0.31775530799755392</v>
      </c>
      <c r="M3041" s="11">
        <f t="shared" si="5485"/>
        <v>-9.9199014171287736E-2</v>
      </c>
      <c r="N3041" s="9">
        <f t="shared" si="5392"/>
        <v>9.197658827379103E-2</v>
      </c>
      <c r="O3041" s="9">
        <f t="shared" si="5393"/>
        <v>0.29907704524203338</v>
      </c>
      <c r="P3041" s="7">
        <f t="shared" si="5394"/>
        <v>0.15229907965545797</v>
      </c>
      <c r="Q3041" s="7">
        <f t="shared" si="5395"/>
        <v>-0.31596505392407737</v>
      </c>
    </row>
    <row r="3042" spans="1:17" x14ac:dyDescent="0.3">
      <c r="A3042" s="1">
        <v>44957</v>
      </c>
      <c r="B3042" s="2">
        <v>294.62</v>
      </c>
      <c r="C3042" s="2">
        <v>22.91</v>
      </c>
      <c r="D3042" s="2">
        <f t="shared" si="5424"/>
        <v>1.4874866067290967E-2</v>
      </c>
      <c r="E3042" s="2">
        <f t="shared" si="5425"/>
        <v>4.371793403560735E-2</v>
      </c>
      <c r="F3042" s="11">
        <f t="shared" ref="F3042:G3042" si="5486">B3042/B2790-1</f>
        <v>-0.16253553155201816</v>
      </c>
      <c r="G3042" s="11">
        <f t="shared" si="5486"/>
        <v>-0.59357814440305123</v>
      </c>
      <c r="H3042" s="9">
        <f t="shared" si="5411"/>
        <v>-0.17737644191666641</v>
      </c>
      <c r="I3042" s="9">
        <f t="shared" si="5412"/>
        <v>0.31891125080053184</v>
      </c>
      <c r="J3042" s="7">
        <f t="shared" si="5413"/>
        <v>-0.20405774111675845</v>
      </c>
      <c r="K3042" s="7">
        <f t="shared" si="5414"/>
        <v>-0.6283486376889269</v>
      </c>
      <c r="L3042" s="11">
        <f t="shared" ref="L3042:M3042" si="5487">B3042/B2286-1</f>
        <v>0.33275671919826522</v>
      </c>
      <c r="M3042" s="11">
        <f t="shared" si="5487"/>
        <v>-6.9455727051177973E-2</v>
      </c>
      <c r="N3042" s="9">
        <f t="shared" si="5392"/>
        <v>9.5749839437474893E-2</v>
      </c>
      <c r="O3042" s="9">
        <f t="shared" si="5393"/>
        <v>0.2991885844416069</v>
      </c>
      <c r="P3042" s="7">
        <f t="shared" si="5394"/>
        <v>0.16530027981779583</v>
      </c>
      <c r="Q3042" s="7">
        <f t="shared" si="5395"/>
        <v>-0.29297402030535213</v>
      </c>
    </row>
    <row r="3043" spans="1:17" x14ac:dyDescent="0.3">
      <c r="A3043" s="1">
        <v>44958</v>
      </c>
      <c r="B3043" s="2">
        <v>300.92</v>
      </c>
      <c r="C3043" s="2">
        <v>24.39</v>
      </c>
      <c r="D3043" s="2">
        <f t="shared" si="5424"/>
        <v>2.1158058305228593E-2</v>
      </c>
      <c r="E3043" s="2">
        <f t="shared" si="5425"/>
        <v>6.2599715762424679E-2</v>
      </c>
      <c r="F3043" s="11">
        <f t="shared" ref="F3043:G3043" si="5488">B3043/B2791-1</f>
        <v>-0.1711334526924666</v>
      </c>
      <c r="G3043" s="11">
        <f t="shared" si="5488"/>
        <v>-0.6055312954876273</v>
      </c>
      <c r="H3043" s="9">
        <f t="shared" si="5411"/>
        <v>-0.18769611713423559</v>
      </c>
      <c r="I3043" s="9">
        <f t="shared" si="5412"/>
        <v>0.31803498469613983</v>
      </c>
      <c r="J3043" s="7">
        <f t="shared" si="5413"/>
        <v>-0.21200949830194271</v>
      </c>
      <c r="K3043" s="7">
        <f t="shared" si="5414"/>
        <v>-0.63877219580243039</v>
      </c>
      <c r="L3043" s="11">
        <f t="shared" ref="L3043:M3043" si="5489">B3043/B2287-1</f>
        <v>0.383189821796869</v>
      </c>
      <c r="M3043" s="11">
        <f t="shared" si="5489"/>
        <v>4.1862451943613932E-2</v>
      </c>
      <c r="N3043" s="9">
        <f t="shared" si="5392"/>
        <v>0.10813076563780616</v>
      </c>
      <c r="O3043" s="9">
        <f t="shared" si="5393"/>
        <v>0.29927887160253291</v>
      </c>
      <c r="P3043" s="7">
        <f t="shared" si="5394"/>
        <v>0.20929861247754467</v>
      </c>
      <c r="Q3043" s="7">
        <f t="shared" si="5395"/>
        <v>-0.21021063021305686</v>
      </c>
    </row>
    <row r="3044" spans="1:17" x14ac:dyDescent="0.3">
      <c r="A3044" s="1">
        <v>44959</v>
      </c>
      <c r="B3044" s="2">
        <v>311.72000000000003</v>
      </c>
      <c r="C3044" s="2">
        <v>26.91</v>
      </c>
      <c r="D3044" s="2">
        <f t="shared" si="5424"/>
        <v>3.5260900283339336E-2</v>
      </c>
      <c r="E3044" s="2">
        <f t="shared" si="5425"/>
        <v>9.8324752510985464E-2</v>
      </c>
      <c r="F3044" s="11">
        <f t="shared" ref="F3044:G3044" si="5490">B3044/B2792-1</f>
        <v>-0.14718756839571012</v>
      </c>
      <c r="G3044" s="11">
        <f t="shared" si="5490"/>
        <v>-0.57292493255038879</v>
      </c>
      <c r="H3044" s="9">
        <f t="shared" si="5411"/>
        <v>-0.15921564827965631</v>
      </c>
      <c r="I3044" s="9">
        <f t="shared" si="5412"/>
        <v>0.31997314810867222</v>
      </c>
      <c r="J3044" s="7">
        <f t="shared" si="5413"/>
        <v>-0.1897456400933536</v>
      </c>
      <c r="K3044" s="7">
        <f t="shared" si="5414"/>
        <v>-0.60873477127894193</v>
      </c>
      <c r="L3044" s="11">
        <f t="shared" ref="L3044:M3044" si="5491">B3044/B2288-1</f>
        <v>0.41150623001683129</v>
      </c>
      <c r="M3044" s="11">
        <f t="shared" si="5491"/>
        <v>9.9040228711456013E-2</v>
      </c>
      <c r="N3044" s="9">
        <f t="shared" si="5392"/>
        <v>0.1148857941526113</v>
      </c>
      <c r="O3044" s="9">
        <f t="shared" si="5393"/>
        <v>0.29983553895878101</v>
      </c>
      <c r="P3044" s="7">
        <f t="shared" si="5394"/>
        <v>0.23343795630874697</v>
      </c>
      <c r="Q3044" s="7">
        <f t="shared" si="5395"/>
        <v>-0.1644758974711017</v>
      </c>
    </row>
    <row r="3045" spans="1:17" x14ac:dyDescent="0.3">
      <c r="A3045" s="1">
        <v>44960</v>
      </c>
      <c r="B3045" s="2">
        <v>306.18</v>
      </c>
      <c r="C3045" s="2">
        <v>25.52</v>
      </c>
      <c r="D3045" s="2">
        <f t="shared" si="5424"/>
        <v>-1.7932184671425197E-2</v>
      </c>
      <c r="E3045" s="2">
        <f t="shared" si="5425"/>
        <v>-5.30355062622253E-2</v>
      </c>
      <c r="F3045" s="11">
        <f t="shared" ref="F3045:G3045" si="5492">B3045/B2793-1</f>
        <v>-0.16909549784254663</v>
      </c>
      <c r="G3045" s="11">
        <f t="shared" si="5492"/>
        <v>-0.6043410852713178</v>
      </c>
      <c r="H3045" s="9">
        <f t="shared" si="5411"/>
        <v>-0.18524040991517809</v>
      </c>
      <c r="I3045" s="9">
        <f t="shared" si="5412"/>
        <v>0.32031752370455635</v>
      </c>
      <c r="J3045" s="7">
        <f t="shared" si="5413"/>
        <v>-0.21064732481481752</v>
      </c>
      <c r="K3045" s="7">
        <f t="shared" si="5414"/>
        <v>-0.63847936294024898</v>
      </c>
      <c r="L3045" s="11">
        <f t="shared" ref="L3045:M3045" si="5493">B3045/B2289-1</f>
        <v>0.35539648600911034</v>
      </c>
      <c r="M3045" s="11">
        <f t="shared" si="5493"/>
        <v>-2.4371595144795921E-2</v>
      </c>
      <c r="N3045" s="9">
        <f t="shared" si="5392"/>
        <v>0.10136467371021413</v>
      </c>
      <c r="O3045" s="9">
        <f t="shared" si="5393"/>
        <v>0.29974892452992324</v>
      </c>
      <c r="P3045" s="7">
        <f t="shared" si="5394"/>
        <v>0.1844989930317138</v>
      </c>
      <c r="Q3045" s="7">
        <f t="shared" si="5395"/>
        <v>-0.25968912253850485</v>
      </c>
    </row>
    <row r="3046" spans="1:17" x14ac:dyDescent="0.3">
      <c r="A3046" s="1"/>
      <c r="P3046" s="7"/>
      <c r="Q3046" s="7"/>
    </row>
    <row r="3047" spans="1:17" x14ac:dyDescent="0.3">
      <c r="A3047" s="1"/>
      <c r="P3047" s="7"/>
      <c r="Q3047" s="7"/>
    </row>
    <row r="3048" spans="1:17" x14ac:dyDescent="0.3">
      <c r="A3048" s="1"/>
      <c r="P3048" s="7"/>
      <c r="Q3048" s="7"/>
    </row>
    <row r="3049" spans="1:17" x14ac:dyDescent="0.3">
      <c r="A3049" s="1"/>
      <c r="P3049" s="7"/>
      <c r="Q3049" s="7"/>
    </row>
    <row r="3050" spans="1:17" x14ac:dyDescent="0.3">
      <c r="A3050" s="1"/>
      <c r="P3050" s="7"/>
      <c r="Q3050" s="7"/>
    </row>
    <row r="3051" spans="1:17" x14ac:dyDescent="0.3">
      <c r="A3051" s="1"/>
      <c r="P3051" s="7"/>
      <c r="Q3051" s="7"/>
    </row>
    <row r="3052" spans="1:17" x14ac:dyDescent="0.3">
      <c r="A3052" s="1"/>
      <c r="P3052" s="7"/>
      <c r="Q3052" s="7"/>
    </row>
    <row r="3053" spans="1:17" x14ac:dyDescent="0.3">
      <c r="A3053" s="1"/>
      <c r="P3053" s="7"/>
      <c r="Q3053" s="7"/>
    </row>
    <row r="3054" spans="1:17" x14ac:dyDescent="0.3">
      <c r="A3054" s="1"/>
      <c r="P3054" s="7"/>
      <c r="Q3054" s="7"/>
    </row>
    <row r="3055" spans="1:17" x14ac:dyDescent="0.3">
      <c r="A3055" s="1"/>
      <c r="P3055" s="7"/>
      <c r="Q3055" s="7"/>
    </row>
    <row r="3056" spans="1:17" x14ac:dyDescent="0.3">
      <c r="A3056" s="1"/>
      <c r="P3056" s="7"/>
      <c r="Q3056" s="7"/>
    </row>
    <row r="3057" spans="1:17" x14ac:dyDescent="0.3">
      <c r="A3057" s="1"/>
      <c r="P3057" s="7"/>
      <c r="Q3057" s="7"/>
    </row>
    <row r="3058" spans="1:17" x14ac:dyDescent="0.3">
      <c r="A3058" s="1"/>
      <c r="P3058" s="7"/>
      <c r="Q3058" s="7"/>
    </row>
    <row r="3059" spans="1:17" x14ac:dyDescent="0.3">
      <c r="A3059" s="1"/>
      <c r="P3059" s="7"/>
      <c r="Q3059" s="7"/>
    </row>
    <row r="3060" spans="1:17" x14ac:dyDescent="0.3">
      <c r="A3060" s="1"/>
      <c r="P3060" s="7"/>
      <c r="Q3060" s="7"/>
    </row>
    <row r="3061" spans="1:17" x14ac:dyDescent="0.3">
      <c r="A3061" s="1"/>
      <c r="P3061" s="7"/>
      <c r="Q3061" s="7"/>
    </row>
    <row r="3062" spans="1:17" x14ac:dyDescent="0.3">
      <c r="A3062" s="1"/>
      <c r="P3062" s="7"/>
      <c r="Q3062" s="7"/>
    </row>
    <row r="3063" spans="1:17" x14ac:dyDescent="0.3">
      <c r="A3063" s="1"/>
      <c r="P3063" s="7"/>
      <c r="Q3063" s="7"/>
    </row>
    <row r="3064" spans="1:17" x14ac:dyDescent="0.3">
      <c r="A3064" s="1"/>
      <c r="P3064" s="7"/>
      <c r="Q3064" s="7"/>
    </row>
    <row r="3065" spans="1:17" x14ac:dyDescent="0.3">
      <c r="A3065" s="1"/>
      <c r="P3065" s="7"/>
      <c r="Q3065" s="7"/>
    </row>
    <row r="3066" spans="1:17" x14ac:dyDescent="0.3">
      <c r="A3066" s="1"/>
      <c r="P3066" s="7"/>
      <c r="Q3066" s="7"/>
    </row>
    <row r="3067" spans="1:17" x14ac:dyDescent="0.3">
      <c r="A3067" s="1"/>
      <c r="P3067" s="7"/>
      <c r="Q3067" s="7"/>
    </row>
    <row r="3068" spans="1:17" x14ac:dyDescent="0.3">
      <c r="A3068" s="1"/>
      <c r="P3068" s="7"/>
      <c r="Q3068" s="7"/>
    </row>
    <row r="3069" spans="1:17" x14ac:dyDescent="0.3">
      <c r="A3069" s="1"/>
      <c r="P3069" s="7"/>
      <c r="Q3069" s="7"/>
    </row>
    <row r="3070" spans="1:17" x14ac:dyDescent="0.3">
      <c r="A3070" s="1"/>
      <c r="P3070" s="7"/>
      <c r="Q3070" s="7"/>
    </row>
    <row r="3071" spans="1:17" x14ac:dyDescent="0.3">
      <c r="A3071" s="1"/>
      <c r="P3071" s="7"/>
      <c r="Q3071" s="7"/>
    </row>
    <row r="3072" spans="1:17" x14ac:dyDescent="0.3">
      <c r="A3072" s="1"/>
      <c r="P3072" s="7"/>
      <c r="Q3072" s="7"/>
    </row>
    <row r="3073" spans="1:17" x14ac:dyDescent="0.3">
      <c r="A3073" s="1"/>
      <c r="P3073" s="7"/>
      <c r="Q3073" s="7"/>
    </row>
    <row r="3074" spans="1:17" x14ac:dyDescent="0.3">
      <c r="A3074" s="1"/>
      <c r="P3074" s="7"/>
      <c r="Q3074" s="7"/>
    </row>
    <row r="3075" spans="1:17" x14ac:dyDescent="0.3">
      <c r="A3075" s="1"/>
      <c r="P3075" s="7"/>
      <c r="Q3075" s="7"/>
    </row>
    <row r="3076" spans="1:17" x14ac:dyDescent="0.3">
      <c r="A3076" s="1"/>
      <c r="P3076" s="7"/>
      <c r="Q3076" s="7"/>
    </row>
    <row r="3077" spans="1:17" x14ac:dyDescent="0.3">
      <c r="A3077" s="1"/>
      <c r="P3077" s="7"/>
      <c r="Q3077" s="7"/>
    </row>
    <row r="3078" spans="1:17" x14ac:dyDescent="0.3">
      <c r="A3078" s="1"/>
      <c r="P3078" s="7"/>
      <c r="Q3078" s="7"/>
    </row>
    <row r="3079" spans="1:17" x14ac:dyDescent="0.3">
      <c r="A3079" s="1"/>
      <c r="P3079" s="7"/>
      <c r="Q3079" s="7"/>
    </row>
    <row r="3080" spans="1:17" x14ac:dyDescent="0.3">
      <c r="A3080" s="1"/>
      <c r="P3080" s="7"/>
      <c r="Q3080" s="7"/>
    </row>
    <row r="3081" spans="1:17" x14ac:dyDescent="0.3">
      <c r="A3081" s="1"/>
      <c r="P3081" s="7"/>
      <c r="Q3081" s="7"/>
    </row>
    <row r="3082" spans="1:17" x14ac:dyDescent="0.3">
      <c r="A3082" s="1"/>
      <c r="P3082" s="7"/>
      <c r="Q3082" s="7"/>
    </row>
    <row r="3083" spans="1:17" x14ac:dyDescent="0.3">
      <c r="A3083" s="1"/>
      <c r="P3083" s="7"/>
      <c r="Q3083" s="7"/>
    </row>
    <row r="3084" spans="1:17" x14ac:dyDescent="0.3">
      <c r="A3084" s="1"/>
      <c r="P3084" s="7"/>
      <c r="Q3084" s="7"/>
    </row>
    <row r="3085" spans="1:17" x14ac:dyDescent="0.3">
      <c r="A3085" s="1"/>
      <c r="P3085" s="7"/>
      <c r="Q3085" s="7"/>
    </row>
    <row r="3086" spans="1:17" x14ac:dyDescent="0.3">
      <c r="A3086" s="1"/>
      <c r="P3086" s="7"/>
      <c r="Q3086" s="7"/>
    </row>
    <row r="3087" spans="1:17" x14ac:dyDescent="0.3">
      <c r="A3087" s="1"/>
      <c r="P3087" s="7"/>
      <c r="Q3087" s="7"/>
    </row>
    <row r="3088" spans="1:17" x14ac:dyDescent="0.3">
      <c r="A3088" s="1"/>
      <c r="P3088" s="7"/>
      <c r="Q3088" s="7"/>
    </row>
    <row r="3089" spans="1:17" x14ac:dyDescent="0.3">
      <c r="A3089" s="1"/>
      <c r="P3089" s="7"/>
      <c r="Q3089" s="7"/>
    </row>
    <row r="3090" spans="1:17" x14ac:dyDescent="0.3">
      <c r="A3090" s="1"/>
      <c r="P3090" s="7"/>
      <c r="Q3090" s="7"/>
    </row>
    <row r="3091" spans="1:17" x14ac:dyDescent="0.3">
      <c r="A3091" s="1"/>
      <c r="P3091" s="7"/>
      <c r="Q3091" s="7"/>
    </row>
    <row r="3092" spans="1:17" x14ac:dyDescent="0.3">
      <c r="A3092" s="1"/>
      <c r="P3092" s="7"/>
      <c r="Q3092" s="7"/>
    </row>
    <row r="3093" spans="1:17" x14ac:dyDescent="0.3">
      <c r="A3093" s="1"/>
      <c r="P3093" s="7"/>
      <c r="Q3093" s="7"/>
    </row>
    <row r="3094" spans="1:17" x14ac:dyDescent="0.3">
      <c r="A3094" s="1"/>
      <c r="P3094" s="7"/>
      <c r="Q3094" s="7"/>
    </row>
    <row r="3095" spans="1:17" x14ac:dyDescent="0.3">
      <c r="A3095" s="1"/>
      <c r="P3095" s="7"/>
      <c r="Q3095" s="7"/>
    </row>
    <row r="3096" spans="1:17" x14ac:dyDescent="0.3">
      <c r="A3096" s="1"/>
      <c r="P3096" s="7"/>
      <c r="Q3096" s="7"/>
    </row>
    <row r="3097" spans="1:17" x14ac:dyDescent="0.3">
      <c r="A3097" s="1"/>
      <c r="P3097" s="7"/>
      <c r="Q3097" s="7"/>
    </row>
    <row r="3098" spans="1:17" x14ac:dyDescent="0.3">
      <c r="A3098" s="1"/>
      <c r="P3098" s="7"/>
      <c r="Q3098" s="7"/>
    </row>
    <row r="3099" spans="1:17" x14ac:dyDescent="0.3">
      <c r="A3099" s="1"/>
      <c r="P3099" s="7"/>
      <c r="Q3099" s="7"/>
    </row>
    <row r="3100" spans="1:17" x14ac:dyDescent="0.3">
      <c r="A3100" s="1"/>
      <c r="P3100" s="7"/>
      <c r="Q3100" s="7"/>
    </row>
    <row r="3101" spans="1:17" x14ac:dyDescent="0.3">
      <c r="A3101" s="1"/>
      <c r="P3101" s="7"/>
      <c r="Q3101" s="7"/>
    </row>
    <row r="3102" spans="1:17" x14ac:dyDescent="0.3">
      <c r="A3102" s="1"/>
      <c r="P3102" s="7"/>
      <c r="Q3102" s="7"/>
    </row>
    <row r="3103" spans="1:17" x14ac:dyDescent="0.3">
      <c r="A3103" s="1"/>
      <c r="P3103" s="7"/>
      <c r="Q3103" s="7"/>
    </row>
    <row r="3104" spans="1:17" x14ac:dyDescent="0.3">
      <c r="A3104" s="1"/>
      <c r="P3104" s="7"/>
      <c r="Q3104" s="7"/>
    </row>
    <row r="3105" spans="1:17" x14ac:dyDescent="0.3">
      <c r="A3105" s="1"/>
      <c r="P3105" s="7"/>
      <c r="Q3105" s="7"/>
    </row>
    <row r="3106" spans="1:17" x14ac:dyDescent="0.3">
      <c r="A3106" s="1"/>
      <c r="P3106" s="7"/>
      <c r="Q3106" s="7"/>
    </row>
    <row r="3107" spans="1:17" x14ac:dyDescent="0.3">
      <c r="A3107" s="1"/>
      <c r="P3107" s="7"/>
      <c r="Q3107" s="7"/>
    </row>
    <row r="3108" spans="1:17" x14ac:dyDescent="0.3">
      <c r="A3108" s="1"/>
      <c r="P3108" s="7"/>
      <c r="Q3108" s="7"/>
    </row>
    <row r="3109" spans="1:17" x14ac:dyDescent="0.3">
      <c r="A3109" s="1"/>
      <c r="P3109" s="7"/>
      <c r="Q3109" s="7"/>
    </row>
    <row r="3110" spans="1:17" x14ac:dyDescent="0.3">
      <c r="A3110" s="1"/>
      <c r="P3110" s="7"/>
      <c r="Q3110" s="7"/>
    </row>
    <row r="3111" spans="1:17" x14ac:dyDescent="0.3">
      <c r="A3111" s="1"/>
      <c r="P3111" s="7"/>
      <c r="Q3111" s="7"/>
    </row>
    <row r="3112" spans="1:17" x14ac:dyDescent="0.3">
      <c r="A3112" s="1"/>
      <c r="P3112" s="7"/>
      <c r="Q3112" s="7"/>
    </row>
    <row r="3113" spans="1:17" x14ac:dyDescent="0.3">
      <c r="A3113" s="1"/>
      <c r="P3113" s="7"/>
      <c r="Q3113" s="7"/>
    </row>
    <row r="3114" spans="1:17" x14ac:dyDescent="0.3">
      <c r="A3114" s="1"/>
      <c r="P3114" s="7"/>
      <c r="Q3114" s="7"/>
    </row>
    <row r="3115" spans="1:17" x14ac:dyDescent="0.3">
      <c r="A3115" s="1"/>
      <c r="P3115" s="7"/>
      <c r="Q3115" s="7"/>
    </row>
    <row r="3116" spans="1:17" x14ac:dyDescent="0.3">
      <c r="A3116" s="1"/>
      <c r="P3116" s="7"/>
      <c r="Q3116" s="7"/>
    </row>
    <row r="3117" spans="1:17" x14ac:dyDescent="0.3">
      <c r="A3117" s="1"/>
      <c r="P3117" s="7"/>
      <c r="Q3117" s="7"/>
    </row>
    <row r="3118" spans="1:17" x14ac:dyDescent="0.3">
      <c r="A3118" s="1"/>
      <c r="P3118" s="7"/>
      <c r="Q3118" s="7"/>
    </row>
    <row r="3119" spans="1:17" x14ac:dyDescent="0.3">
      <c r="A3119" s="1"/>
      <c r="P3119" s="7"/>
      <c r="Q3119" s="7"/>
    </row>
    <row r="3120" spans="1:17" x14ac:dyDescent="0.3">
      <c r="A3120" s="1"/>
      <c r="P3120" s="7"/>
      <c r="Q3120" s="7"/>
    </row>
    <row r="3121" spans="1:17" x14ac:dyDescent="0.3">
      <c r="A3121" s="1"/>
      <c r="P3121" s="7"/>
      <c r="Q3121" s="7"/>
    </row>
    <row r="3122" spans="1:17" x14ac:dyDescent="0.3">
      <c r="A3122" s="1"/>
      <c r="P3122" s="7"/>
      <c r="Q3122" s="7"/>
    </row>
    <row r="3123" spans="1:17" x14ac:dyDescent="0.3">
      <c r="A3123" s="1"/>
      <c r="P3123" s="7"/>
      <c r="Q3123" s="7"/>
    </row>
    <row r="3124" spans="1:17" x14ac:dyDescent="0.3">
      <c r="A3124" s="1"/>
      <c r="P3124" s="7"/>
      <c r="Q3124" s="7"/>
    </row>
    <row r="3125" spans="1:17" x14ac:dyDescent="0.3">
      <c r="A3125" s="1"/>
      <c r="P3125" s="7"/>
      <c r="Q3125" s="7"/>
    </row>
    <row r="3126" spans="1:17" x14ac:dyDescent="0.3">
      <c r="A3126" s="1"/>
      <c r="P3126" s="7"/>
      <c r="Q3126" s="7"/>
    </row>
    <row r="3127" spans="1:17" x14ac:dyDescent="0.3">
      <c r="A3127" s="1"/>
      <c r="P3127" s="7"/>
      <c r="Q3127" s="7"/>
    </row>
    <row r="3128" spans="1:17" x14ac:dyDescent="0.3">
      <c r="A3128" s="1"/>
      <c r="P3128" s="7"/>
      <c r="Q3128" s="7"/>
    </row>
    <row r="3129" spans="1:17" x14ac:dyDescent="0.3">
      <c r="A3129" s="1"/>
      <c r="P3129" s="7"/>
      <c r="Q3129" s="7"/>
    </row>
    <row r="3130" spans="1:17" x14ac:dyDescent="0.3">
      <c r="A3130" s="1"/>
      <c r="P3130" s="7"/>
      <c r="Q3130" s="7"/>
    </row>
    <row r="3131" spans="1:17" x14ac:dyDescent="0.3">
      <c r="A3131" s="1"/>
      <c r="P3131" s="7"/>
      <c r="Q3131" s="7"/>
    </row>
    <row r="3132" spans="1:17" x14ac:dyDescent="0.3">
      <c r="A3132" s="1"/>
      <c r="P3132" s="7"/>
      <c r="Q3132" s="7"/>
    </row>
    <row r="3133" spans="1:17" x14ac:dyDescent="0.3">
      <c r="A3133" s="1"/>
      <c r="P3133" s="7"/>
      <c r="Q3133" s="7"/>
    </row>
    <row r="3134" spans="1:17" x14ac:dyDescent="0.3">
      <c r="A3134" s="1"/>
      <c r="P3134" s="7"/>
      <c r="Q3134" s="7"/>
    </row>
    <row r="3135" spans="1:17" x14ac:dyDescent="0.3">
      <c r="A3135" s="1"/>
      <c r="P3135" s="7"/>
      <c r="Q3135" s="7"/>
    </row>
    <row r="3136" spans="1:17" x14ac:dyDescent="0.3">
      <c r="A3136" s="1"/>
      <c r="P3136" s="7"/>
      <c r="Q3136" s="7"/>
    </row>
    <row r="3137" spans="1:17" x14ac:dyDescent="0.3">
      <c r="A3137" s="1"/>
      <c r="P3137" s="7"/>
      <c r="Q3137" s="7"/>
    </row>
    <row r="3138" spans="1:17" x14ac:dyDescent="0.3">
      <c r="A3138" s="1"/>
      <c r="P3138" s="7"/>
      <c r="Q3138" s="7"/>
    </row>
    <row r="3139" spans="1:17" x14ac:dyDescent="0.3">
      <c r="A3139" s="1"/>
      <c r="P3139" s="7"/>
      <c r="Q3139" s="7"/>
    </row>
    <row r="3140" spans="1:17" x14ac:dyDescent="0.3">
      <c r="A3140" s="1"/>
      <c r="P3140" s="7"/>
      <c r="Q3140" s="7"/>
    </row>
    <row r="3141" spans="1:17" x14ac:dyDescent="0.3">
      <c r="A3141" s="1"/>
      <c r="P3141" s="7"/>
      <c r="Q3141" s="7"/>
    </row>
    <row r="3142" spans="1:17" x14ac:dyDescent="0.3">
      <c r="A3142" s="1"/>
      <c r="P3142" s="7"/>
      <c r="Q3142" s="7"/>
    </row>
    <row r="3143" spans="1:17" x14ac:dyDescent="0.3">
      <c r="A3143" s="1"/>
      <c r="P3143" s="7"/>
      <c r="Q3143" s="7"/>
    </row>
    <row r="3144" spans="1:17" x14ac:dyDescent="0.3">
      <c r="A3144" s="1"/>
      <c r="P3144" s="7"/>
      <c r="Q3144" s="7"/>
    </row>
    <row r="3145" spans="1:17" x14ac:dyDescent="0.3">
      <c r="A3145" s="1"/>
      <c r="P3145" s="7"/>
      <c r="Q3145" s="7"/>
    </row>
    <row r="3146" spans="1:17" x14ac:dyDescent="0.3">
      <c r="A3146" s="1"/>
      <c r="P3146" s="7"/>
      <c r="Q3146" s="7"/>
    </row>
    <row r="3147" spans="1:17" x14ac:dyDescent="0.3">
      <c r="A3147" s="1"/>
      <c r="P3147" s="7"/>
      <c r="Q3147" s="7"/>
    </row>
    <row r="3148" spans="1:17" x14ac:dyDescent="0.3">
      <c r="A3148" s="1"/>
      <c r="P3148" s="7"/>
      <c r="Q3148" s="7"/>
    </row>
    <row r="3149" spans="1:17" x14ac:dyDescent="0.3">
      <c r="A3149" s="1"/>
      <c r="P3149" s="7"/>
      <c r="Q3149" s="7"/>
    </row>
    <row r="3150" spans="1:17" x14ac:dyDescent="0.3">
      <c r="A3150" s="1"/>
      <c r="P3150" s="7"/>
      <c r="Q3150" s="7"/>
    </row>
    <row r="3151" spans="1:17" x14ac:dyDescent="0.3">
      <c r="A3151" s="1"/>
      <c r="P3151" s="7"/>
      <c r="Q3151" s="7"/>
    </row>
    <row r="3152" spans="1:17" x14ac:dyDescent="0.3">
      <c r="A3152" s="1"/>
      <c r="P3152" s="7"/>
      <c r="Q3152" s="7"/>
    </row>
    <row r="3153" spans="1:17" x14ac:dyDescent="0.3">
      <c r="A3153" s="1"/>
      <c r="P3153" s="7"/>
      <c r="Q3153" s="7"/>
    </row>
    <row r="3154" spans="1:17" x14ac:dyDescent="0.3">
      <c r="A3154" s="1"/>
      <c r="P3154" s="7"/>
      <c r="Q3154" s="7"/>
    </row>
    <row r="3155" spans="1:17" x14ac:dyDescent="0.3">
      <c r="A3155" s="1"/>
      <c r="P3155" s="7"/>
      <c r="Q3155" s="7"/>
    </row>
    <row r="3156" spans="1:17" x14ac:dyDescent="0.3">
      <c r="A3156" s="1"/>
      <c r="P3156" s="7"/>
      <c r="Q3156" s="7"/>
    </row>
    <row r="3157" spans="1:17" x14ac:dyDescent="0.3">
      <c r="A3157" s="1"/>
      <c r="P3157" s="7"/>
      <c r="Q3157" s="7"/>
    </row>
    <row r="3158" spans="1:17" x14ac:dyDescent="0.3">
      <c r="A3158" s="1"/>
      <c r="P3158" s="7"/>
      <c r="Q3158" s="7"/>
    </row>
    <row r="3159" spans="1:17" x14ac:dyDescent="0.3">
      <c r="A3159" s="1"/>
      <c r="P3159" s="7"/>
      <c r="Q3159" s="7"/>
    </row>
    <row r="3160" spans="1:17" x14ac:dyDescent="0.3">
      <c r="A3160" s="1"/>
      <c r="P3160" s="7"/>
      <c r="Q3160" s="7"/>
    </row>
    <row r="3161" spans="1:17" x14ac:dyDescent="0.3">
      <c r="A3161" s="1"/>
      <c r="P3161" s="7"/>
      <c r="Q3161" s="7"/>
    </row>
    <row r="3162" spans="1:17" x14ac:dyDescent="0.3">
      <c r="A3162" s="1"/>
      <c r="P3162" s="7"/>
      <c r="Q3162" s="7"/>
    </row>
    <row r="3163" spans="1:17" x14ac:dyDescent="0.3">
      <c r="A3163" s="1"/>
      <c r="P3163" s="7"/>
      <c r="Q3163" s="7"/>
    </row>
    <row r="3164" spans="1:17" x14ac:dyDescent="0.3">
      <c r="A3164" s="1"/>
      <c r="P3164" s="7"/>
      <c r="Q3164" s="7"/>
    </row>
    <row r="3165" spans="1:17" x14ac:dyDescent="0.3">
      <c r="A3165" s="1"/>
      <c r="P3165" s="7"/>
      <c r="Q3165" s="7"/>
    </row>
    <row r="3166" spans="1:17" x14ac:dyDescent="0.3">
      <c r="A3166" s="1"/>
      <c r="P3166" s="7"/>
      <c r="Q3166" s="7"/>
    </row>
    <row r="3167" spans="1:17" x14ac:dyDescent="0.3">
      <c r="A3167" s="1"/>
      <c r="P3167" s="7"/>
      <c r="Q3167" s="7"/>
    </row>
    <row r="3168" spans="1:17" x14ac:dyDescent="0.3">
      <c r="A3168" s="1"/>
      <c r="P3168" s="7"/>
      <c r="Q3168" s="7"/>
    </row>
    <row r="3169" spans="1:17" x14ac:dyDescent="0.3">
      <c r="A3169" s="1"/>
      <c r="P3169" s="7"/>
      <c r="Q3169" s="7"/>
    </row>
    <row r="3170" spans="1:17" x14ac:dyDescent="0.3">
      <c r="A3170" s="1"/>
      <c r="P3170" s="7"/>
      <c r="Q3170" s="7"/>
    </row>
    <row r="3171" spans="1:17" x14ac:dyDescent="0.3">
      <c r="A3171" s="1"/>
      <c r="P3171" s="7"/>
      <c r="Q3171" s="7"/>
    </row>
    <row r="3172" spans="1:17" x14ac:dyDescent="0.3">
      <c r="A3172" s="1"/>
      <c r="P3172" s="7"/>
      <c r="Q3172" s="7"/>
    </row>
    <row r="3173" spans="1:17" x14ac:dyDescent="0.3">
      <c r="A3173" s="1"/>
      <c r="P3173" s="7"/>
      <c r="Q3173" s="7"/>
    </row>
    <row r="3174" spans="1:17" x14ac:dyDescent="0.3">
      <c r="A3174" s="1"/>
      <c r="P3174" s="7"/>
      <c r="Q3174" s="7"/>
    </row>
    <row r="3175" spans="1:17" x14ac:dyDescent="0.3">
      <c r="A3175" s="1"/>
      <c r="P3175" s="7"/>
      <c r="Q3175" s="7"/>
    </row>
    <row r="3176" spans="1:17" x14ac:dyDescent="0.3">
      <c r="A3176" s="1"/>
      <c r="P3176" s="7"/>
      <c r="Q3176" s="7"/>
    </row>
    <row r="3177" spans="1:17" x14ac:dyDescent="0.3">
      <c r="A3177" s="1"/>
      <c r="P3177" s="7"/>
      <c r="Q3177" s="7"/>
    </row>
    <row r="3178" spans="1:17" x14ac:dyDescent="0.3">
      <c r="A3178" s="1"/>
      <c r="P3178" s="7"/>
      <c r="Q3178" s="7"/>
    </row>
    <row r="3179" spans="1:17" x14ac:dyDescent="0.3">
      <c r="A3179" s="1"/>
      <c r="P3179" s="7"/>
      <c r="Q3179" s="7"/>
    </row>
    <row r="3180" spans="1:17" x14ac:dyDescent="0.3">
      <c r="A3180" s="1"/>
      <c r="P3180" s="7"/>
      <c r="Q3180" s="7"/>
    </row>
    <row r="3181" spans="1:17" x14ac:dyDescent="0.3">
      <c r="A3181" s="1"/>
      <c r="P3181" s="7"/>
      <c r="Q3181" s="7"/>
    </row>
    <row r="3182" spans="1:17" x14ac:dyDescent="0.3">
      <c r="A3182" s="1"/>
      <c r="P3182" s="7"/>
      <c r="Q3182" s="7"/>
    </row>
    <row r="3183" spans="1:17" x14ac:dyDescent="0.3">
      <c r="A3183" s="1"/>
      <c r="P3183" s="7"/>
      <c r="Q3183" s="7"/>
    </row>
    <row r="3184" spans="1:17" x14ac:dyDescent="0.3">
      <c r="A3184" s="1"/>
      <c r="P3184" s="7"/>
      <c r="Q3184" s="7"/>
    </row>
    <row r="3185" spans="1:17" x14ac:dyDescent="0.3">
      <c r="A3185" s="1"/>
      <c r="P3185" s="7"/>
      <c r="Q3185" s="7"/>
    </row>
    <row r="3186" spans="1:17" x14ac:dyDescent="0.3">
      <c r="A3186" s="1"/>
      <c r="P3186" s="7"/>
      <c r="Q3186" s="7"/>
    </row>
    <row r="3187" spans="1:17" x14ac:dyDescent="0.3">
      <c r="A3187" s="1"/>
      <c r="P3187" s="7"/>
      <c r="Q3187" s="7"/>
    </row>
    <row r="3188" spans="1:17" x14ac:dyDescent="0.3">
      <c r="A3188" s="1"/>
      <c r="P3188" s="7"/>
      <c r="Q3188" s="7"/>
    </row>
    <row r="3189" spans="1:17" x14ac:dyDescent="0.3">
      <c r="A3189" s="1"/>
      <c r="P3189" s="7"/>
      <c r="Q3189" s="7"/>
    </row>
    <row r="3190" spans="1:17" x14ac:dyDescent="0.3">
      <c r="A3190" s="1"/>
      <c r="P3190" s="7"/>
      <c r="Q3190" s="7"/>
    </row>
    <row r="3191" spans="1:17" x14ac:dyDescent="0.3">
      <c r="A3191" s="1"/>
      <c r="P3191" s="7"/>
      <c r="Q3191" s="7"/>
    </row>
    <row r="3192" spans="1:17" x14ac:dyDescent="0.3">
      <c r="A3192" s="1"/>
      <c r="P3192" s="7"/>
      <c r="Q3192" s="7"/>
    </row>
    <row r="3193" spans="1:17" x14ac:dyDescent="0.3">
      <c r="A3193" s="1"/>
      <c r="P3193" s="7"/>
      <c r="Q3193" s="7"/>
    </row>
    <row r="3194" spans="1:17" x14ac:dyDescent="0.3">
      <c r="A3194" s="1"/>
      <c r="P3194" s="7"/>
      <c r="Q3194" s="7"/>
    </row>
    <row r="3195" spans="1:17" x14ac:dyDescent="0.3">
      <c r="A3195" s="1"/>
      <c r="P3195" s="7"/>
      <c r="Q3195" s="7"/>
    </row>
    <row r="3196" spans="1:17" x14ac:dyDescent="0.3">
      <c r="A3196" s="1"/>
      <c r="P3196" s="7"/>
      <c r="Q3196" s="7"/>
    </row>
    <row r="3197" spans="1:17" x14ac:dyDescent="0.3">
      <c r="A3197" s="1"/>
      <c r="P3197" s="7"/>
      <c r="Q3197" s="7"/>
    </row>
    <row r="3198" spans="1:17" x14ac:dyDescent="0.3">
      <c r="A3198" s="1"/>
      <c r="P3198" s="7"/>
      <c r="Q3198" s="7"/>
    </row>
    <row r="3199" spans="1:17" x14ac:dyDescent="0.3">
      <c r="A3199" s="1"/>
      <c r="P3199" s="7"/>
      <c r="Q3199" s="7"/>
    </row>
    <row r="3200" spans="1:17" x14ac:dyDescent="0.3">
      <c r="A3200" s="1"/>
      <c r="P3200" s="7"/>
      <c r="Q3200" s="7"/>
    </row>
    <row r="3201" spans="1:17" x14ac:dyDescent="0.3">
      <c r="A3201" s="1"/>
      <c r="P3201" s="7"/>
      <c r="Q3201" s="7"/>
    </row>
    <row r="3202" spans="1:17" x14ac:dyDescent="0.3">
      <c r="A3202" s="1"/>
      <c r="P3202" s="7"/>
      <c r="Q3202" s="7"/>
    </row>
    <row r="3203" spans="1:17" x14ac:dyDescent="0.3">
      <c r="A3203" s="1"/>
      <c r="P3203" s="7"/>
      <c r="Q3203" s="7"/>
    </row>
    <row r="3204" spans="1:17" x14ac:dyDescent="0.3">
      <c r="A3204" s="1"/>
      <c r="P3204" s="7"/>
      <c r="Q3204" s="7"/>
    </row>
    <row r="3205" spans="1:17" x14ac:dyDescent="0.3">
      <c r="A3205" s="1"/>
      <c r="P3205" s="7"/>
      <c r="Q3205" s="7"/>
    </row>
    <row r="3206" spans="1:17" x14ac:dyDescent="0.3">
      <c r="A3206" s="1"/>
      <c r="P3206" s="7"/>
      <c r="Q3206" s="7"/>
    </row>
    <row r="3207" spans="1:17" x14ac:dyDescent="0.3">
      <c r="A3207" s="1"/>
      <c r="P3207" s="7"/>
      <c r="Q3207" s="7"/>
    </row>
    <row r="3208" spans="1:17" x14ac:dyDescent="0.3">
      <c r="A3208" s="1"/>
      <c r="P3208" s="7"/>
      <c r="Q3208" s="7"/>
    </row>
    <row r="3209" spans="1:17" x14ac:dyDescent="0.3">
      <c r="A3209" s="1"/>
      <c r="P3209" s="7"/>
      <c r="Q3209" s="7"/>
    </row>
    <row r="3210" spans="1:17" x14ac:dyDescent="0.3">
      <c r="A3210" s="1"/>
      <c r="P3210" s="7"/>
      <c r="Q3210" s="7"/>
    </row>
    <row r="3211" spans="1:17" x14ac:dyDescent="0.3">
      <c r="A3211" s="1"/>
      <c r="P3211" s="7"/>
      <c r="Q3211" s="7"/>
    </row>
    <row r="3212" spans="1:17" x14ac:dyDescent="0.3">
      <c r="A3212" s="1"/>
      <c r="P3212" s="7"/>
      <c r="Q3212" s="7"/>
    </row>
    <row r="3213" spans="1:17" x14ac:dyDescent="0.3">
      <c r="A3213" s="1"/>
      <c r="P3213" s="7"/>
      <c r="Q3213" s="7"/>
    </row>
    <row r="3214" spans="1:17" x14ac:dyDescent="0.3">
      <c r="A3214" s="1"/>
      <c r="P3214" s="7"/>
      <c r="Q3214" s="7"/>
    </row>
    <row r="3215" spans="1:17" x14ac:dyDescent="0.3">
      <c r="A3215" s="1"/>
      <c r="P3215" s="7"/>
      <c r="Q3215" s="7"/>
    </row>
    <row r="3216" spans="1:17" x14ac:dyDescent="0.3">
      <c r="A3216" s="1"/>
      <c r="P3216" s="7"/>
      <c r="Q3216" s="7"/>
    </row>
    <row r="3217" spans="1:17" x14ac:dyDescent="0.3">
      <c r="A3217" s="1"/>
      <c r="P3217" s="7"/>
      <c r="Q3217" s="7"/>
    </row>
    <row r="3218" spans="1:17" x14ac:dyDescent="0.3">
      <c r="A3218" s="1"/>
      <c r="P3218" s="7"/>
      <c r="Q3218" s="7"/>
    </row>
    <row r="3219" spans="1:17" x14ac:dyDescent="0.3">
      <c r="A3219" s="1"/>
      <c r="P3219" s="7"/>
      <c r="Q3219" s="7"/>
    </row>
    <row r="3220" spans="1:17" x14ac:dyDescent="0.3">
      <c r="A3220" s="1"/>
      <c r="P3220" s="7"/>
      <c r="Q3220" s="7"/>
    </row>
    <row r="3221" spans="1:17" x14ac:dyDescent="0.3">
      <c r="A3221" s="1"/>
      <c r="P3221" s="7"/>
      <c r="Q3221" s="7"/>
    </row>
    <row r="3222" spans="1:17" x14ac:dyDescent="0.3">
      <c r="A3222" s="1"/>
      <c r="P3222" s="7"/>
      <c r="Q3222" s="7"/>
    </row>
    <row r="3223" spans="1:17" x14ac:dyDescent="0.3">
      <c r="A3223" s="1"/>
      <c r="P3223" s="7"/>
      <c r="Q3223" s="7"/>
    </row>
    <row r="3224" spans="1:17" x14ac:dyDescent="0.3">
      <c r="A3224" s="1"/>
      <c r="P3224" s="7"/>
      <c r="Q3224" s="7"/>
    </row>
    <row r="3225" spans="1:17" x14ac:dyDescent="0.3">
      <c r="A3225" s="1"/>
      <c r="P3225" s="7"/>
      <c r="Q3225" s="7"/>
    </row>
    <row r="3226" spans="1:17" x14ac:dyDescent="0.3">
      <c r="A3226" s="1"/>
      <c r="P3226" s="7"/>
      <c r="Q3226" s="7"/>
    </row>
    <row r="3227" spans="1:17" x14ac:dyDescent="0.3">
      <c r="A3227" s="1"/>
      <c r="P3227" s="7"/>
      <c r="Q3227" s="7"/>
    </row>
    <row r="3228" spans="1:17" x14ac:dyDescent="0.3">
      <c r="A3228" s="1"/>
      <c r="P3228" s="7"/>
      <c r="Q3228" s="7"/>
    </row>
    <row r="3229" spans="1:17" x14ac:dyDescent="0.3">
      <c r="A3229" s="1"/>
      <c r="P3229" s="7"/>
      <c r="Q3229" s="7"/>
    </row>
    <row r="3230" spans="1:17" x14ac:dyDescent="0.3">
      <c r="A3230" s="1"/>
      <c r="P3230" s="7"/>
      <c r="Q3230" s="7"/>
    </row>
    <row r="3231" spans="1:17" x14ac:dyDescent="0.3">
      <c r="A3231" s="1"/>
      <c r="P3231" s="7"/>
      <c r="Q3231" s="7"/>
    </row>
    <row r="3232" spans="1:17" x14ac:dyDescent="0.3">
      <c r="A3232" s="1"/>
      <c r="P3232" s="7"/>
      <c r="Q3232" s="7"/>
    </row>
    <row r="3233" spans="1:17" x14ac:dyDescent="0.3">
      <c r="A3233" s="1"/>
      <c r="P3233" s="7"/>
      <c r="Q3233" s="7"/>
    </row>
    <row r="3234" spans="1:17" x14ac:dyDescent="0.3">
      <c r="A3234" s="1"/>
      <c r="P3234" s="7"/>
      <c r="Q3234" s="7"/>
    </row>
    <row r="3235" spans="1:17" x14ac:dyDescent="0.3">
      <c r="A3235" s="1"/>
      <c r="P3235" s="7"/>
      <c r="Q3235" s="7"/>
    </row>
    <row r="3236" spans="1:17" x14ac:dyDescent="0.3">
      <c r="A3236" s="1"/>
      <c r="P3236" s="7"/>
      <c r="Q3236" s="7"/>
    </row>
    <row r="3237" spans="1:17" x14ac:dyDescent="0.3">
      <c r="A3237" s="1"/>
      <c r="P3237" s="7"/>
      <c r="Q3237" s="7"/>
    </row>
    <row r="3238" spans="1:17" x14ac:dyDescent="0.3">
      <c r="A3238" s="1"/>
      <c r="P3238" s="7"/>
      <c r="Q3238" s="7"/>
    </row>
    <row r="3239" spans="1:17" x14ac:dyDescent="0.3">
      <c r="A3239" s="1"/>
      <c r="P3239" s="7"/>
      <c r="Q3239" s="7"/>
    </row>
    <row r="3240" spans="1:17" x14ac:dyDescent="0.3">
      <c r="A3240" s="1"/>
      <c r="P3240" s="7"/>
      <c r="Q3240" s="7"/>
    </row>
    <row r="3241" spans="1:17" x14ac:dyDescent="0.3">
      <c r="A3241" s="1"/>
      <c r="P3241" s="7"/>
      <c r="Q3241" s="7"/>
    </row>
    <row r="3242" spans="1:17" x14ac:dyDescent="0.3">
      <c r="A3242" s="1"/>
      <c r="P3242" s="7"/>
      <c r="Q3242" s="7"/>
    </row>
    <row r="3243" spans="1:17" x14ac:dyDescent="0.3">
      <c r="A3243" s="1"/>
      <c r="P3243" s="7"/>
      <c r="Q3243" s="7"/>
    </row>
    <row r="3244" spans="1:17" x14ac:dyDescent="0.3">
      <c r="A3244" s="1"/>
      <c r="P3244" s="7"/>
      <c r="Q3244" s="7"/>
    </row>
    <row r="3245" spans="1:17" x14ac:dyDescent="0.3">
      <c r="A3245" s="1"/>
      <c r="P3245" s="7"/>
      <c r="Q3245" s="7"/>
    </row>
    <row r="3246" spans="1:17" x14ac:dyDescent="0.3">
      <c r="A3246" s="1"/>
      <c r="P3246" s="7"/>
      <c r="Q3246" s="7"/>
    </row>
    <row r="3247" spans="1:17" x14ac:dyDescent="0.3">
      <c r="A3247" s="1"/>
      <c r="P3247" s="7"/>
      <c r="Q3247" s="7"/>
    </row>
    <row r="3248" spans="1:17" x14ac:dyDescent="0.3">
      <c r="A3248" s="1"/>
      <c r="P3248" s="7"/>
      <c r="Q3248" s="7"/>
    </row>
    <row r="3249" spans="1:17" x14ac:dyDescent="0.3">
      <c r="A3249" s="1"/>
      <c r="P3249" s="7"/>
      <c r="Q3249" s="7"/>
    </row>
    <row r="3250" spans="1:17" x14ac:dyDescent="0.3">
      <c r="A3250" s="1"/>
      <c r="P3250" s="7"/>
      <c r="Q3250" s="7"/>
    </row>
    <row r="3251" spans="1:17" x14ac:dyDescent="0.3">
      <c r="A3251" s="1"/>
      <c r="P3251" s="7"/>
      <c r="Q3251" s="7"/>
    </row>
    <row r="3252" spans="1:17" x14ac:dyDescent="0.3">
      <c r="A3252" s="1"/>
      <c r="P3252" s="7"/>
      <c r="Q3252" s="7"/>
    </row>
    <row r="3253" spans="1:17" x14ac:dyDescent="0.3">
      <c r="A3253" s="1"/>
      <c r="P3253" s="7"/>
      <c r="Q3253" s="7"/>
    </row>
    <row r="3254" spans="1:17" x14ac:dyDescent="0.3">
      <c r="A3254" s="1"/>
      <c r="P3254" s="7"/>
      <c r="Q3254" s="7"/>
    </row>
    <row r="3255" spans="1:17" x14ac:dyDescent="0.3">
      <c r="A3255" s="1"/>
      <c r="P3255" s="7"/>
      <c r="Q3255" s="7"/>
    </row>
    <row r="3256" spans="1:17" x14ac:dyDescent="0.3">
      <c r="A3256" s="1"/>
      <c r="P3256" s="7"/>
      <c r="Q3256" s="7"/>
    </row>
    <row r="3257" spans="1:17" x14ac:dyDescent="0.3">
      <c r="A3257" s="1"/>
      <c r="P3257" s="7"/>
      <c r="Q3257" s="7"/>
    </row>
    <row r="3258" spans="1:17" x14ac:dyDescent="0.3">
      <c r="A3258" s="1"/>
      <c r="P3258" s="7"/>
      <c r="Q3258" s="7"/>
    </row>
    <row r="3259" spans="1:17" x14ac:dyDescent="0.3">
      <c r="A3259" s="1"/>
      <c r="P3259" s="7"/>
      <c r="Q3259" s="7"/>
    </row>
    <row r="3260" spans="1:17" x14ac:dyDescent="0.3">
      <c r="A3260" s="1"/>
      <c r="P3260" s="7"/>
      <c r="Q3260" s="7"/>
    </row>
    <row r="3261" spans="1:17" x14ac:dyDescent="0.3">
      <c r="A3261" s="1"/>
      <c r="P3261" s="7"/>
      <c r="Q3261" s="7"/>
    </row>
    <row r="3262" spans="1:17" x14ac:dyDescent="0.3">
      <c r="A3262" s="1"/>
      <c r="P3262" s="7"/>
      <c r="Q3262" s="7"/>
    </row>
    <row r="3263" spans="1:17" x14ac:dyDescent="0.3">
      <c r="A3263" s="1"/>
      <c r="P3263" s="7"/>
      <c r="Q3263" s="7"/>
    </row>
    <row r="3264" spans="1:17" x14ac:dyDescent="0.3">
      <c r="A3264" s="1"/>
      <c r="P3264" s="7"/>
      <c r="Q3264" s="7"/>
    </row>
    <row r="3265" spans="1:17" x14ac:dyDescent="0.3">
      <c r="A3265" s="1"/>
      <c r="P3265" s="7"/>
      <c r="Q3265" s="7"/>
    </row>
    <row r="3266" spans="1:17" x14ac:dyDescent="0.3">
      <c r="A3266" s="1"/>
      <c r="P3266" s="7"/>
      <c r="Q3266" s="7"/>
    </row>
    <row r="3267" spans="1:17" x14ac:dyDescent="0.3">
      <c r="A3267" s="1"/>
      <c r="P3267" s="7"/>
      <c r="Q3267" s="7"/>
    </row>
    <row r="3268" spans="1:17" x14ac:dyDescent="0.3">
      <c r="A3268" s="1"/>
      <c r="P3268" s="7"/>
      <c r="Q3268" s="7"/>
    </row>
    <row r="3269" spans="1:17" x14ac:dyDescent="0.3">
      <c r="A3269" s="1"/>
      <c r="P3269" s="7"/>
      <c r="Q3269" s="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014DB-951F-4113-949F-845612CF4EFA}">
  <dimension ref="A1:C24"/>
  <sheetViews>
    <sheetView tabSelected="1" workbookViewId="0">
      <pane ySplit="1" topLeftCell="A2" activePane="bottomLeft" state="frozen"/>
      <selection pane="bottomLeft" activeCell="H21" sqref="H21"/>
    </sheetView>
  </sheetViews>
  <sheetFormatPr defaultRowHeight="14.4" x14ac:dyDescent="0.3"/>
  <cols>
    <col min="1" max="1" width="15" style="14" customWidth="1"/>
    <col min="2" max="3" width="10.44140625" style="11" customWidth="1"/>
  </cols>
  <sheetData>
    <row r="1" spans="1:3" s="3" customFormat="1" x14ac:dyDescent="0.3">
      <c r="A1" s="13"/>
      <c r="B1" s="10" t="s">
        <v>17</v>
      </c>
      <c r="C1" s="10" t="s">
        <v>18</v>
      </c>
    </row>
    <row r="2" spans="1:3" x14ac:dyDescent="0.3">
      <c r="A2" s="14" t="s">
        <v>19</v>
      </c>
      <c r="B2" s="11">
        <f>AVERAGE('QQQ-real'!$H$2:$H$10000)</f>
        <v>0.16052777794778006</v>
      </c>
      <c r="C2" s="11">
        <f>AVERAGE('QQQ-real'!$N$2:$N$10000)</f>
        <v>0.17915140065234578</v>
      </c>
    </row>
    <row r="3" spans="1:3" x14ac:dyDescent="0.3">
      <c r="A3" s="14" t="s">
        <v>20</v>
      </c>
      <c r="B3" s="11">
        <f>AVERAGE('QQQ-real'!$I$2:$I$10000)</f>
        <v>0.1933119282027122</v>
      </c>
      <c r="C3" s="11">
        <f>AVERAGE('QQQ-real'!$O$2:$O$10000)</f>
        <v>0.19254790213495274</v>
      </c>
    </row>
    <row r="4" spans="1:3" x14ac:dyDescent="0.3">
      <c r="A4" s="14" t="s">
        <v>21</v>
      </c>
      <c r="B4" s="11">
        <f>EXP(B$2-B$3*B$3/2)-1</f>
        <v>0.15239573950074115</v>
      </c>
      <c r="C4" s="11">
        <f>EXP(C$2-C$3*C$3/2)^3-1</f>
        <v>0.61905421366776525</v>
      </c>
    </row>
    <row r="5" spans="1:3" x14ac:dyDescent="0.3">
      <c r="A5" s="14" t="s">
        <v>27</v>
      </c>
      <c r="B5" s="11">
        <f>AVERAGE('QQQ-real'!$F$2:$F$10000)</f>
        <v>0.18808974137866383</v>
      </c>
      <c r="C5" s="11">
        <f>AVERAGE('QQQ-real'!$L$2:$L$10000)</f>
        <v>0.72557557686363594</v>
      </c>
    </row>
    <row r="6" spans="1:3" x14ac:dyDescent="0.3">
      <c r="A6" s="14" t="s">
        <v>22</v>
      </c>
      <c r="B6" s="11">
        <f>_xlfn.STDEV.P('QQQ-real'!$F$2:$F$10000)</f>
        <v>0.17617103302047094</v>
      </c>
      <c r="C6" s="11">
        <f>_xlfn.STDEV.P('QQQ-real'!$L$2:$L$10000)</f>
        <v>0.22619414668961163</v>
      </c>
    </row>
    <row r="7" spans="1:3" hidden="1" x14ac:dyDescent="0.3">
      <c r="A7" s="14" t="s">
        <v>26</v>
      </c>
      <c r="B7" s="11">
        <f>AVERAGE('QQQ-real'!$G$2:$G$10000)</f>
        <v>0.53069866327939974</v>
      </c>
      <c r="C7" s="11">
        <f>AVERAGE('QQQ-real'!$M$2:$M$10000)</f>
        <v>2.3884812482276692</v>
      </c>
    </row>
    <row r="8" spans="1:3" hidden="1" x14ac:dyDescent="0.3">
      <c r="A8" s="14" t="s">
        <v>23</v>
      </c>
      <c r="B8" s="11">
        <f>_xlfn.STDEV.P('QQQ-real'!$G$2:$G$10000)</f>
        <v>0.61466487159394945</v>
      </c>
      <c r="C8" s="11">
        <f>_xlfn.STDEV.P('QQQ-real'!$M$2:$M$10000)</f>
        <v>1.1851948675290795</v>
      </c>
    </row>
    <row r="9" spans="1:3" x14ac:dyDescent="0.3">
      <c r="A9" s="14" t="s">
        <v>24</v>
      </c>
      <c r="B9" s="12">
        <f>COUNTIF('QQQ-real'!$F$2:$F$10000,"&gt;0")/COUNTIF('QQQ-real'!$F$2:$F$10000,"&gt;-100")</f>
        <v>0.89613180515759316</v>
      </c>
      <c r="C9" s="12">
        <f>COUNTIF('QQQ-real'!$L$2:$L$10000,"&gt;0")/COUNTIF('QQQ-real'!$L$2:$L$10000,"&gt;-100")</f>
        <v>1</v>
      </c>
    </row>
    <row r="10" spans="1:3" hidden="1" x14ac:dyDescent="0.3">
      <c r="A10" s="14" t="s">
        <v>25</v>
      </c>
      <c r="B10" s="12">
        <f>COUNTIF('QQQ-real'!$G$2:$G$10000,"&gt;0")/COUNTIF('QQQ-real'!$G$2:$G$10000,"&gt;-100")</f>
        <v>0.80085959885386815</v>
      </c>
      <c r="C10" s="12">
        <f>COUNTIF('QQQ-real'!$M$2:$M$10000,"&gt;0")/COUNTIF('QQQ-real'!$M$2:$M$10000,"&gt;-100")</f>
        <v>0.98470279720279719</v>
      </c>
    </row>
    <row r="11" spans="1:3" x14ac:dyDescent="0.3">
      <c r="A11" s="14" t="s">
        <v>38</v>
      </c>
      <c r="B11" s="11">
        <f>_xlfn.PERCENTILE.INC('QQQ-real'!$F$2:$F$10000,_xlfn.NUMBERVALUE(RIGHT($A11,4)))</f>
        <v>-0.28889742950785796</v>
      </c>
      <c r="C11" s="11">
        <f>_xlfn.PERCENTILE.INC('QQQ-real'!$L$2:$L$10000,_xlfn.NUMBERVALUE(RIGHT($A11,4)))</f>
        <v>0.30083970257088988</v>
      </c>
    </row>
    <row r="12" spans="1:3" x14ac:dyDescent="0.3">
      <c r="A12" s="14" t="s">
        <v>28</v>
      </c>
      <c r="B12" s="11">
        <f>_xlfn.PERCENTILE.INC('QQQ-real'!$F$2:$F$10000,_xlfn.NUMBERVALUE(RIGHT($A12,4)))</f>
        <v>-0.15332310573541655</v>
      </c>
      <c r="C12" s="11">
        <f>_xlfn.PERCENTILE.INC('QQQ-real'!$L$2:$L$10000,_xlfn.NUMBERVALUE(RIGHT($A12,4)))</f>
        <v>0.44064048238606418</v>
      </c>
    </row>
    <row r="13" spans="1:3" x14ac:dyDescent="0.3">
      <c r="A13" s="14" t="s">
        <v>29</v>
      </c>
      <c r="B13" s="11">
        <f>_xlfn.PERCENTILE.INC('QQQ-real'!$F$2:$F$10000,_xlfn.NUMBERVALUE(RIGHT($A13,4)))</f>
        <v>7.9975978350513177E-2</v>
      </c>
      <c r="C13" s="11">
        <f>_xlfn.PERCENTILE.INC('QQQ-real'!$L$2:$L$10000,_xlfn.NUMBERVALUE(RIGHT($A13,4)))</f>
        <v>0.56261595299667522</v>
      </c>
    </row>
    <row r="14" spans="1:3" x14ac:dyDescent="0.3">
      <c r="A14" s="14" t="s">
        <v>30</v>
      </c>
      <c r="B14" s="11">
        <f>_xlfn.PERCENTILE.INC('QQQ-real'!$F$2:$F$10000,_xlfn.NUMBERVALUE(RIGHT($A14,4)))</f>
        <v>0.20195865621479192</v>
      </c>
      <c r="C14" s="11">
        <f>_xlfn.PERCENTILE.INC('QQQ-real'!$L$2:$L$10000,_xlfn.NUMBERVALUE(RIGHT($A14,4)))</f>
        <v>0.68032131640458482</v>
      </c>
    </row>
    <row r="15" spans="1:3" x14ac:dyDescent="0.3">
      <c r="A15" s="14" t="s">
        <v>31</v>
      </c>
      <c r="B15" s="11">
        <f>_xlfn.PERCENTILE.INC('QQQ-real'!$F$2:$F$10000,_xlfn.NUMBERVALUE(RIGHT($A15,4)))</f>
        <v>0.29825131297147089</v>
      </c>
      <c r="C15" s="11">
        <f>_xlfn.PERCENTILE.INC('QQQ-real'!$L$2:$L$10000,_xlfn.NUMBERVALUE(RIGHT($A15,4)))</f>
        <v>0.84764752195809878</v>
      </c>
    </row>
    <row r="16" spans="1:3" x14ac:dyDescent="0.3">
      <c r="A16" s="14" t="s">
        <v>32</v>
      </c>
      <c r="B16" s="11">
        <f>_xlfn.PERCENTILE.INC('QQQ-real'!$F$2:$F$10000,_xlfn.NUMBERVALUE(RIGHT($A16,4)))</f>
        <v>0.45646614063126811</v>
      </c>
      <c r="C16" s="11">
        <f>_xlfn.PERCENTILE.INC('QQQ-real'!$L$2:$L$10000,_xlfn.NUMBERVALUE(RIGHT($A16,4)))</f>
        <v>1.1169549239961283</v>
      </c>
    </row>
    <row r="17" spans="1:3" x14ac:dyDescent="0.3">
      <c r="A17" s="14" t="s">
        <v>39</v>
      </c>
      <c r="B17" s="11">
        <f>_xlfn.PERCENTILE.INC('QQQ-real'!$F$2:$F$10000,_xlfn.NUMBERVALUE(RIGHT($A17,4)))</f>
        <v>0.61982545424320468</v>
      </c>
      <c r="C17" s="11">
        <f>_xlfn.PERCENTILE.INC('QQQ-real'!$L$2:$L$10000,_xlfn.NUMBERVALUE(RIGHT($A17,4)))</f>
        <v>1.4595936502542437</v>
      </c>
    </row>
    <row r="18" spans="1:3" x14ac:dyDescent="0.3">
      <c r="A18" s="14" t="s">
        <v>40</v>
      </c>
      <c r="B18" s="11">
        <f>_xlfn.PERCENTILE.INC('QQQ-real'!$G$2:$G$10000,_xlfn.NUMBERVALUE(RIGHT($A18,4)))</f>
        <v>-0.7428443096905597</v>
      </c>
      <c r="C18" s="11">
        <f>_xlfn.PERCENTILE.INC('QQQ-real'!$M$2:$M$10000,_xlfn.NUMBERVALUE(RIGHT($A18,4)))</f>
        <v>-0.11578229615548259</v>
      </c>
    </row>
    <row r="19" spans="1:3" x14ac:dyDescent="0.3">
      <c r="A19" s="14" t="s">
        <v>33</v>
      </c>
      <c r="B19" s="11">
        <f>_xlfn.PERCENTILE.INC('QQQ-real'!$G$2:$G$10000,_xlfn.NUMBERVALUE(RIGHT($A19,4)))</f>
        <v>-0.53520031762566567</v>
      </c>
      <c r="C19" s="11">
        <f>_xlfn.PERCENTILE.INC('QQQ-real'!$M$2:$M$10000,_xlfn.NUMBERVALUE(RIGHT($A19,4)))</f>
        <v>0.53647305635333786</v>
      </c>
    </row>
    <row r="20" spans="1:3" x14ac:dyDescent="0.3">
      <c r="A20" s="14" t="s">
        <v>34</v>
      </c>
      <c r="B20" s="11">
        <f>_xlfn.PERCENTILE.INC('QQQ-real'!$G$2:$G$10000,_xlfn.NUMBERVALUE(RIGHT($A20,4)))</f>
        <v>7.8411608311406145E-2</v>
      </c>
      <c r="C20" s="11">
        <f>_xlfn.PERCENTILE.INC('QQQ-real'!$M$2:$M$10000,_xlfn.NUMBERVALUE(RIGHT($A20,4)))</f>
        <v>1.7279918230561202</v>
      </c>
    </row>
    <row r="21" spans="1:3" x14ac:dyDescent="0.3">
      <c r="A21" s="14" t="s">
        <v>35</v>
      </c>
      <c r="B21" s="11">
        <f>_xlfn.PERCENTILE.INC('QQQ-real'!$G$2:$G$10000,_xlfn.NUMBERVALUE(RIGHT($A21,4)))</f>
        <v>0.56245615292796913</v>
      </c>
      <c r="C21" s="11">
        <f>_xlfn.PERCENTILE.INC('QQQ-real'!$M$2:$M$10000,_xlfn.NUMBERVALUE(RIGHT($A21,4)))</f>
        <v>2.2318604852253241</v>
      </c>
    </row>
    <row r="22" spans="1:3" x14ac:dyDescent="0.3">
      <c r="A22" s="14" t="s">
        <v>36</v>
      </c>
      <c r="B22" s="11">
        <f>_xlfn.PERCENTILE.INC('QQQ-real'!$G$2:$G$10000,_xlfn.NUMBERVALUE(RIGHT($A22,4)))</f>
        <v>0.94416874454684907</v>
      </c>
      <c r="C22" s="11">
        <f>_xlfn.PERCENTILE.INC('QQQ-real'!$M$2:$M$10000,_xlfn.NUMBERVALUE(RIGHT($A22,4)))</f>
        <v>2.9667157531697117</v>
      </c>
    </row>
    <row r="23" spans="1:3" x14ac:dyDescent="0.3">
      <c r="A23" s="14" t="s">
        <v>37</v>
      </c>
      <c r="B23" s="11">
        <f>_xlfn.PERCENTILE.INC('QQQ-real'!$G$2:$G$10000,_xlfn.NUMBERVALUE(RIGHT($A23,4)))</f>
        <v>1.3642103829756229</v>
      </c>
      <c r="C23" s="11">
        <f>_xlfn.PERCENTILE.INC('QQQ-real'!$M$2:$M$10000,_xlfn.NUMBERVALUE(RIGHT($A23,4)))</f>
        <v>4.3248737866727893</v>
      </c>
    </row>
    <row r="24" spans="1:3" x14ac:dyDescent="0.3">
      <c r="A24" s="14" t="s">
        <v>41</v>
      </c>
      <c r="B24" s="11">
        <f>_xlfn.PERCENTILE.INC('QQQ-real'!$G$2:$G$10000,_xlfn.NUMBERVALUE(RIGHT($A24,4)))</f>
        <v>2.3392003662765584</v>
      </c>
      <c r="C24" s="11">
        <f>_xlfn.PERCENTILE.INC('QQQ-real'!$M$2:$M$10000,_xlfn.NUMBERVALUE(RIGHT($A24,4)))</f>
        <v>6.3459895067535648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C58CA-6B7C-42CC-B296-C0C08DC2B1B4}">
  <dimension ref="A1:Q3269"/>
  <sheetViews>
    <sheetView workbookViewId="0">
      <pane ySplit="1" topLeftCell="A735" activePane="bottomLeft" state="frozen"/>
      <selection pane="bottomLeft" activeCell="Q758" sqref="Q758"/>
    </sheetView>
  </sheetViews>
  <sheetFormatPr defaultRowHeight="14.4" x14ac:dyDescent="0.3"/>
  <cols>
    <col min="1" max="1" width="13" customWidth="1"/>
    <col min="2" max="2" width="10.5546875" style="16" customWidth="1"/>
    <col min="3" max="3" width="10.5546875" style="2" customWidth="1"/>
    <col min="4" max="4" width="11.21875" style="2" customWidth="1"/>
    <col min="5" max="5" width="10.33203125" style="2" customWidth="1"/>
    <col min="6" max="7" width="12.21875" style="11" customWidth="1"/>
    <col min="8" max="9" width="12.21875" style="9" customWidth="1"/>
    <col min="10" max="11" width="12.21875" style="7" customWidth="1"/>
    <col min="12" max="13" width="12.21875" style="11" customWidth="1"/>
    <col min="14" max="15" width="12.21875" style="9" customWidth="1"/>
    <col min="16" max="17" width="12.21875" style="5" customWidth="1"/>
  </cols>
  <sheetData>
    <row r="1" spans="1:17" s="3" customFormat="1" x14ac:dyDescent="0.3">
      <c r="A1" s="3" t="s">
        <v>0</v>
      </c>
      <c r="B1" s="15" t="s">
        <v>42</v>
      </c>
      <c r="C1" s="4" t="s">
        <v>52</v>
      </c>
      <c r="D1" s="4" t="s">
        <v>43</v>
      </c>
      <c r="E1" s="4" t="s">
        <v>53</v>
      </c>
      <c r="F1" s="10" t="s">
        <v>44</v>
      </c>
      <c r="G1" s="10" t="s">
        <v>54</v>
      </c>
      <c r="H1" s="8" t="s">
        <v>45</v>
      </c>
      <c r="I1" s="8" t="s">
        <v>46</v>
      </c>
      <c r="J1" s="6" t="s">
        <v>47</v>
      </c>
      <c r="K1" s="6" t="s">
        <v>55</v>
      </c>
      <c r="L1" s="10" t="s">
        <v>48</v>
      </c>
      <c r="M1" s="10" t="s">
        <v>56</v>
      </c>
      <c r="N1" s="8" t="s">
        <v>49</v>
      </c>
      <c r="O1" s="8" t="s">
        <v>50</v>
      </c>
      <c r="P1" s="6" t="s">
        <v>51</v>
      </c>
      <c r="Q1" s="6" t="s">
        <v>57</v>
      </c>
    </row>
    <row r="2" spans="1:17" x14ac:dyDescent="0.3">
      <c r="A2" s="1">
        <v>40543</v>
      </c>
      <c r="B2" s="16">
        <v>3.5352999999999999</v>
      </c>
      <c r="C2" s="2">
        <v>0.1</v>
      </c>
    </row>
    <row r="3" spans="1:17" x14ac:dyDescent="0.3">
      <c r="A3" s="1">
        <v>40546</v>
      </c>
      <c r="B3" s="16">
        <v>3.6316999999999999</v>
      </c>
      <c r="C3" s="2">
        <f>$C2*EXP($E3)</f>
        <v>0.10552792181481351</v>
      </c>
      <c r="D3" s="2">
        <f>LN($B3/$B2)</f>
        <v>2.6902696831536631E-2</v>
      </c>
      <c r="E3" s="2">
        <f>$D3*2</f>
        <v>5.3805393663073263E-2</v>
      </c>
    </row>
    <row r="4" spans="1:17" x14ac:dyDescent="0.3">
      <c r="A4" s="1">
        <v>40547</v>
      </c>
      <c r="B4" s="16">
        <v>3.6202000000000001</v>
      </c>
      <c r="C4" s="2">
        <f t="shared" ref="C4:C67" si="0">$C3*EXP($E4)</f>
        <v>0.10486065872736608</v>
      </c>
      <c r="D4" s="2">
        <f t="shared" ref="D4:D67" si="1">LN($B4/$B3)</f>
        <v>-3.1715852782934705E-3</v>
      </c>
      <c r="E4" s="2">
        <f t="shared" ref="E4:E67" si="2">$D4*2</f>
        <v>-6.343170556586941E-3</v>
      </c>
    </row>
    <row r="5" spans="1:17" x14ac:dyDescent="0.3">
      <c r="A5" s="1">
        <v>40548</v>
      </c>
      <c r="B5" s="16">
        <v>3.8980000000000001</v>
      </c>
      <c r="C5" s="2">
        <f t="shared" si="0"/>
        <v>0.12157131744141035</v>
      </c>
      <c r="D5" s="2">
        <f t="shared" si="1"/>
        <v>7.3934328155053491E-2</v>
      </c>
      <c r="E5" s="2">
        <f t="shared" si="2"/>
        <v>0.14786865631010698</v>
      </c>
    </row>
    <row r="6" spans="1:17" x14ac:dyDescent="0.3">
      <c r="A6" s="1">
        <v>40549</v>
      </c>
      <c r="B6" s="16">
        <v>4.4375</v>
      </c>
      <c r="C6" s="2">
        <f t="shared" si="0"/>
        <v>0.15755209615898863</v>
      </c>
      <c r="D6" s="2">
        <f t="shared" si="1"/>
        <v>0.12962755371616508</v>
      </c>
      <c r="E6" s="2">
        <f t="shared" si="2"/>
        <v>0.25925510743233016</v>
      </c>
    </row>
    <row r="7" spans="1:17" x14ac:dyDescent="0.3">
      <c r="A7" s="1">
        <v>40550</v>
      </c>
      <c r="B7" s="16">
        <v>4.5614999999999997</v>
      </c>
      <c r="C7" s="2">
        <f t="shared" si="0"/>
        <v>0.16648028547271568</v>
      </c>
      <c r="D7" s="2">
        <f t="shared" si="1"/>
        <v>2.7560362001857765E-2</v>
      </c>
      <c r="E7" s="2">
        <f t="shared" si="2"/>
        <v>5.5120724003715531E-2</v>
      </c>
    </row>
    <row r="8" spans="1:17" x14ac:dyDescent="0.3">
      <c r="A8" s="1">
        <v>40553</v>
      </c>
      <c r="B8" s="16">
        <v>4.7359</v>
      </c>
      <c r="C8" s="2">
        <f t="shared" si="0"/>
        <v>0.17945373450608296</v>
      </c>
      <c r="D8" s="2">
        <f t="shared" si="1"/>
        <v>3.7520265690525856E-2</v>
      </c>
      <c r="E8" s="2">
        <f t="shared" si="2"/>
        <v>7.5040531381051712E-2</v>
      </c>
    </row>
    <row r="9" spans="1:17" x14ac:dyDescent="0.3">
      <c r="A9" s="1">
        <v>40554</v>
      </c>
      <c r="B9" s="16">
        <v>4.6624999999999996</v>
      </c>
      <c r="C9" s="2">
        <f t="shared" si="0"/>
        <v>0.17393426372944995</v>
      </c>
      <c r="D9" s="2">
        <f t="shared" si="1"/>
        <v>-1.5619997523983993E-2</v>
      </c>
      <c r="E9" s="2">
        <f t="shared" si="2"/>
        <v>-3.1239995047967987E-2</v>
      </c>
    </row>
    <row r="10" spans="1:17" x14ac:dyDescent="0.3">
      <c r="A10" s="1">
        <v>40555</v>
      </c>
      <c r="B10" s="16">
        <v>5.3602999999999996</v>
      </c>
      <c r="C10" s="2">
        <f t="shared" si="0"/>
        <v>0.22989294649945149</v>
      </c>
      <c r="D10" s="2">
        <f t="shared" si="1"/>
        <v>0.13946815869575996</v>
      </c>
      <c r="E10" s="2">
        <f t="shared" si="2"/>
        <v>0.27893631739151992</v>
      </c>
    </row>
    <row r="11" spans="1:17" x14ac:dyDescent="0.3">
      <c r="A11" s="1">
        <v>40556</v>
      </c>
      <c r="B11" s="16">
        <v>5.3695000000000004</v>
      </c>
      <c r="C11" s="2">
        <f t="shared" si="0"/>
        <v>0.23068276428245391</v>
      </c>
      <c r="D11" s="2">
        <f t="shared" si="1"/>
        <v>1.7148506504402734E-3</v>
      </c>
      <c r="E11" s="2">
        <f t="shared" si="2"/>
        <v>3.4297013008805469E-3</v>
      </c>
    </row>
    <row r="12" spans="1:17" x14ac:dyDescent="0.3">
      <c r="A12" s="1">
        <v>40557</v>
      </c>
      <c r="B12" s="16">
        <v>5.4154</v>
      </c>
      <c r="C12" s="2">
        <f t="shared" si="0"/>
        <v>0.23464350361896558</v>
      </c>
      <c r="D12" s="2">
        <f t="shared" si="1"/>
        <v>8.5119522913813337E-3</v>
      </c>
      <c r="E12" s="2">
        <f t="shared" si="2"/>
        <v>1.7023904582762667E-2</v>
      </c>
    </row>
    <row r="13" spans="1:17" x14ac:dyDescent="0.3">
      <c r="A13" s="1">
        <v>40561</v>
      </c>
      <c r="B13" s="16">
        <v>5.2892000000000001</v>
      </c>
      <c r="C13" s="2">
        <f t="shared" si="0"/>
        <v>0.2238347093171269</v>
      </c>
      <c r="D13" s="2">
        <f t="shared" si="1"/>
        <v>-2.3579740906984746E-2</v>
      </c>
      <c r="E13" s="2">
        <f t="shared" si="2"/>
        <v>-4.7159481813969492E-2</v>
      </c>
    </row>
    <row r="14" spans="1:17" x14ac:dyDescent="0.3">
      <c r="A14" s="1">
        <v>40562</v>
      </c>
      <c r="B14" s="16">
        <v>5.1444999999999999</v>
      </c>
      <c r="C14" s="2">
        <f t="shared" si="0"/>
        <v>0.21175505990489013</v>
      </c>
      <c r="D14" s="2">
        <f t="shared" si="1"/>
        <v>-2.7738822866802935E-2</v>
      </c>
      <c r="E14" s="2">
        <f t="shared" si="2"/>
        <v>-5.547764573360587E-2</v>
      </c>
    </row>
    <row r="15" spans="1:17" x14ac:dyDescent="0.3">
      <c r="A15" s="1">
        <v>40563</v>
      </c>
      <c r="B15" s="16">
        <v>5.1490999999999998</v>
      </c>
      <c r="C15" s="2">
        <f t="shared" si="0"/>
        <v>0.21213391451220398</v>
      </c>
      <c r="D15" s="2">
        <f t="shared" si="1"/>
        <v>8.9375928853040177E-4</v>
      </c>
      <c r="E15" s="2">
        <f t="shared" si="2"/>
        <v>1.7875185770608035E-3</v>
      </c>
    </row>
    <row r="16" spans="1:17" x14ac:dyDescent="0.3">
      <c r="A16" s="1">
        <v>40564</v>
      </c>
      <c r="B16" s="16">
        <v>5.1009000000000002</v>
      </c>
      <c r="C16" s="2">
        <f t="shared" si="0"/>
        <v>0.20818099148989075</v>
      </c>
      <c r="D16" s="2">
        <f t="shared" si="1"/>
        <v>-9.4049473728455603E-3</v>
      </c>
      <c r="E16" s="2">
        <f t="shared" si="2"/>
        <v>-1.8809894745691121E-2</v>
      </c>
    </row>
    <row r="17" spans="1:5" x14ac:dyDescent="0.3">
      <c r="A17" s="1">
        <v>40567</v>
      </c>
      <c r="B17" s="16">
        <v>5.6771000000000003</v>
      </c>
      <c r="C17" s="2">
        <f t="shared" si="0"/>
        <v>0.25786983475987257</v>
      </c>
      <c r="D17" s="2">
        <f t="shared" si="1"/>
        <v>0.10702354422150229</v>
      </c>
      <c r="E17" s="2">
        <f t="shared" si="2"/>
        <v>0.21404708844300457</v>
      </c>
    </row>
    <row r="18" spans="1:5" x14ac:dyDescent="0.3">
      <c r="A18" s="1">
        <v>40568</v>
      </c>
      <c r="B18" s="16">
        <v>5.5026999999999999</v>
      </c>
      <c r="C18" s="2">
        <f t="shared" si="0"/>
        <v>0.24226971370417533</v>
      </c>
      <c r="D18" s="2">
        <f t="shared" si="1"/>
        <v>-3.1201658098028003E-2</v>
      </c>
      <c r="E18" s="2">
        <f t="shared" si="2"/>
        <v>-6.2403316196056005E-2</v>
      </c>
    </row>
    <row r="19" spans="1:5" x14ac:dyDescent="0.3">
      <c r="A19" s="1">
        <v>40569</v>
      </c>
      <c r="B19" s="16">
        <v>5.6334999999999997</v>
      </c>
      <c r="C19" s="2">
        <f t="shared" si="0"/>
        <v>0.25392417541863727</v>
      </c>
      <c r="D19" s="2">
        <f t="shared" si="1"/>
        <v>2.3492037749196552E-2</v>
      </c>
      <c r="E19" s="2">
        <f t="shared" si="2"/>
        <v>4.6984075498393105E-2</v>
      </c>
    </row>
    <row r="20" spans="1:5" x14ac:dyDescent="0.3">
      <c r="A20" s="1">
        <v>40570</v>
      </c>
      <c r="B20" s="16">
        <v>5.6174999999999997</v>
      </c>
      <c r="C20" s="2">
        <f t="shared" si="0"/>
        <v>0.25248385684605407</v>
      </c>
      <c r="D20" s="2">
        <f t="shared" si="1"/>
        <v>-2.8441935447363533E-3</v>
      </c>
      <c r="E20" s="2">
        <f t="shared" si="2"/>
        <v>-5.6883870894727066E-3</v>
      </c>
    </row>
    <row r="21" spans="1:5" x14ac:dyDescent="0.3">
      <c r="A21" s="1">
        <v>40571</v>
      </c>
      <c r="B21" s="16">
        <v>5.4545000000000003</v>
      </c>
      <c r="C21" s="2">
        <f t="shared" si="0"/>
        <v>0.23804405827587388</v>
      </c>
      <c r="D21" s="2">
        <f t="shared" si="1"/>
        <v>-2.9445769021672653E-2</v>
      </c>
      <c r="E21" s="2">
        <f t="shared" si="2"/>
        <v>-5.8891538043345307E-2</v>
      </c>
    </row>
    <row r="22" spans="1:5" x14ac:dyDescent="0.3">
      <c r="A22" s="1">
        <v>40574</v>
      </c>
      <c r="B22" s="16">
        <v>5.4912000000000001</v>
      </c>
      <c r="C22" s="2">
        <f t="shared" si="0"/>
        <v>0.24125814106016655</v>
      </c>
      <c r="D22" s="2">
        <f t="shared" si="1"/>
        <v>6.7058548157770317E-3</v>
      </c>
      <c r="E22" s="2">
        <f t="shared" si="2"/>
        <v>1.3411709631554063E-2</v>
      </c>
    </row>
    <row r="23" spans="1:5" x14ac:dyDescent="0.3">
      <c r="A23" s="1">
        <v>40575</v>
      </c>
      <c r="B23" s="16">
        <v>5.6174999999999997</v>
      </c>
      <c r="C23" s="2">
        <f t="shared" si="0"/>
        <v>0.25248385684605418</v>
      </c>
      <c r="D23" s="2">
        <f t="shared" si="1"/>
        <v>2.2739914205895804E-2</v>
      </c>
      <c r="E23" s="2">
        <f t="shared" si="2"/>
        <v>4.5479828411791608E-2</v>
      </c>
    </row>
    <row r="24" spans="1:5" x14ac:dyDescent="0.3">
      <c r="A24" s="1">
        <v>40576</v>
      </c>
      <c r="B24" s="16">
        <v>5.8723000000000001</v>
      </c>
      <c r="C24" s="2">
        <f t="shared" si="0"/>
        <v>0.27590776444885612</v>
      </c>
      <c r="D24" s="2">
        <f t="shared" si="1"/>
        <v>4.4359654848078148E-2</v>
      </c>
      <c r="E24" s="2">
        <f t="shared" si="2"/>
        <v>8.8719309696156295E-2</v>
      </c>
    </row>
    <row r="25" spans="1:5" x14ac:dyDescent="0.3">
      <c r="A25" s="1">
        <v>40577</v>
      </c>
      <c r="B25" s="16">
        <v>5.7621000000000002</v>
      </c>
      <c r="C25" s="2">
        <f t="shared" si="0"/>
        <v>0.26564952011182486</v>
      </c>
      <c r="D25" s="2">
        <f t="shared" si="1"/>
        <v>-1.8944388328646221E-2</v>
      </c>
      <c r="E25" s="2">
        <f t="shared" si="2"/>
        <v>-3.7888776657292442E-2</v>
      </c>
    </row>
    <row r="26" spans="1:5" x14ac:dyDescent="0.3">
      <c r="A26" s="1">
        <v>40578</v>
      </c>
      <c r="B26" s="16">
        <v>5.8929</v>
      </c>
      <c r="C26" s="2">
        <f t="shared" si="0"/>
        <v>0.27784692598474869</v>
      </c>
      <c r="D26" s="2">
        <f t="shared" si="1"/>
        <v>2.2446244829424377E-2</v>
      </c>
      <c r="E26" s="2">
        <f t="shared" si="2"/>
        <v>4.4892489658848754E-2</v>
      </c>
    </row>
    <row r="27" spans="1:5" x14ac:dyDescent="0.3">
      <c r="A27" s="1">
        <v>40581</v>
      </c>
      <c r="B27" s="16">
        <v>5.6473000000000004</v>
      </c>
      <c r="C27" s="2">
        <f t="shared" si="0"/>
        <v>0.25516974054284675</v>
      </c>
      <c r="D27" s="2">
        <f t="shared" si="1"/>
        <v>-4.2570681593224573E-2</v>
      </c>
      <c r="E27" s="2">
        <f t="shared" si="2"/>
        <v>-8.5141363186449145E-2</v>
      </c>
    </row>
    <row r="28" spans="1:5" x14ac:dyDescent="0.3">
      <c r="A28" s="1">
        <v>40582</v>
      </c>
      <c r="B28" s="16">
        <v>5.4797000000000002</v>
      </c>
      <c r="C28" s="2">
        <f t="shared" si="0"/>
        <v>0.24024868469616867</v>
      </c>
      <c r="D28" s="2">
        <f t="shared" si="1"/>
        <v>-3.0127199897138138E-2</v>
      </c>
      <c r="E28" s="2">
        <f t="shared" si="2"/>
        <v>-6.0254399794276277E-2</v>
      </c>
    </row>
    <row r="29" spans="1:5" x14ac:dyDescent="0.3">
      <c r="A29" s="1">
        <v>40583</v>
      </c>
      <c r="B29" s="16">
        <v>5.3465999999999996</v>
      </c>
      <c r="C29" s="2">
        <f t="shared" si="0"/>
        <v>0.22871931497297832</v>
      </c>
      <c r="D29" s="2">
        <f t="shared" si="1"/>
        <v>-2.4589510071248478E-2</v>
      </c>
      <c r="E29" s="2">
        <f t="shared" si="2"/>
        <v>-4.9179020142496956E-2</v>
      </c>
    </row>
    <row r="30" spans="1:5" x14ac:dyDescent="0.3">
      <c r="A30" s="1">
        <v>40584</v>
      </c>
      <c r="B30" s="16">
        <v>5.2386999999999997</v>
      </c>
      <c r="C30" s="2">
        <f t="shared" si="0"/>
        <v>0.21958087488038205</v>
      </c>
      <c r="D30" s="2">
        <f t="shared" si="1"/>
        <v>-2.0387468914507361E-2</v>
      </c>
      <c r="E30" s="2">
        <f t="shared" si="2"/>
        <v>-4.0774937829014722E-2</v>
      </c>
    </row>
    <row r="31" spans="1:5" x14ac:dyDescent="0.3">
      <c r="A31" s="1">
        <v>40585</v>
      </c>
      <c r="B31" s="16">
        <v>5.3879000000000001</v>
      </c>
      <c r="C31" s="2">
        <f t="shared" si="0"/>
        <v>0.2322664631060799</v>
      </c>
      <c r="D31" s="2">
        <f t="shared" si="1"/>
        <v>2.8082322663363378E-2</v>
      </c>
      <c r="E31" s="2">
        <f t="shared" si="2"/>
        <v>5.6164645326726756E-2</v>
      </c>
    </row>
    <row r="32" spans="1:5" x14ac:dyDescent="0.3">
      <c r="A32" s="1">
        <v>40588</v>
      </c>
      <c r="B32" s="16">
        <v>5.3052000000000001</v>
      </c>
      <c r="C32" s="2">
        <f t="shared" si="0"/>
        <v>0.22519097196803603</v>
      </c>
      <c r="D32" s="2">
        <f t="shared" si="1"/>
        <v>-1.5468226975387257E-2</v>
      </c>
      <c r="E32" s="2">
        <f t="shared" si="2"/>
        <v>-3.0936453950774514E-2</v>
      </c>
    </row>
    <row r="33" spans="1:5" x14ac:dyDescent="0.3">
      <c r="A33" s="1">
        <v>40589</v>
      </c>
      <c r="B33" s="16">
        <v>5.1767000000000003</v>
      </c>
      <c r="C33" s="2">
        <f t="shared" si="0"/>
        <v>0.21441415285692433</v>
      </c>
      <c r="D33" s="2">
        <f t="shared" si="1"/>
        <v>-2.4519684016273798E-2</v>
      </c>
      <c r="E33" s="2">
        <f t="shared" si="2"/>
        <v>-4.9039368032547596E-2</v>
      </c>
    </row>
    <row r="34" spans="1:5" x14ac:dyDescent="0.3">
      <c r="A34" s="1">
        <v>40590</v>
      </c>
      <c r="B34" s="16">
        <v>5.3672000000000004</v>
      </c>
      <c r="C34" s="2">
        <f t="shared" si="0"/>
        <v>0.23048518285990291</v>
      </c>
      <c r="D34" s="2">
        <f t="shared" si="1"/>
        <v>3.6138569644754259E-2</v>
      </c>
      <c r="E34" s="2">
        <f t="shared" si="2"/>
        <v>7.2277139289508519E-2</v>
      </c>
    </row>
    <row r="35" spans="1:5" x14ac:dyDescent="0.3">
      <c r="A35" s="1">
        <v>40591</v>
      </c>
      <c r="B35" s="16">
        <v>5.8952</v>
      </c>
      <c r="C35" s="2">
        <f t="shared" si="0"/>
        <v>0.27806385572733033</v>
      </c>
      <c r="D35" s="2">
        <f t="shared" si="1"/>
        <v>9.38321032041112E-2</v>
      </c>
      <c r="E35" s="2">
        <f t="shared" si="2"/>
        <v>0.1876642064082224</v>
      </c>
    </row>
    <row r="36" spans="1:5" x14ac:dyDescent="0.3">
      <c r="A36" s="1">
        <v>40592</v>
      </c>
      <c r="B36" s="16">
        <v>5.8837000000000002</v>
      </c>
      <c r="C36" s="2">
        <f t="shared" si="0"/>
        <v>0.27698005352642652</v>
      </c>
      <c r="D36" s="2">
        <f t="shared" si="1"/>
        <v>-1.9526447552748812E-3</v>
      </c>
      <c r="E36" s="2">
        <f t="shared" si="2"/>
        <v>-3.9052895105497623E-3</v>
      </c>
    </row>
    <row r="37" spans="1:5" x14ac:dyDescent="0.3">
      <c r="A37" s="1">
        <v>40596</v>
      </c>
      <c r="B37" s="16">
        <v>5.3281999999999998</v>
      </c>
      <c r="C37" s="2">
        <f t="shared" si="0"/>
        <v>0.22714777647831982</v>
      </c>
      <c r="D37" s="2">
        <f t="shared" si="1"/>
        <v>-9.9172345644267787E-2</v>
      </c>
      <c r="E37" s="2">
        <f t="shared" si="2"/>
        <v>-0.19834469128853557</v>
      </c>
    </row>
    <row r="38" spans="1:5" x14ac:dyDescent="0.3">
      <c r="A38" s="1">
        <v>40597</v>
      </c>
      <c r="B38" s="16">
        <v>5.0757000000000003</v>
      </c>
      <c r="C38" s="2">
        <f t="shared" si="0"/>
        <v>0.20612911744069032</v>
      </c>
      <c r="D38" s="2">
        <f t="shared" si="1"/>
        <v>-4.8549023620386454E-2</v>
      </c>
      <c r="E38" s="2">
        <f t="shared" si="2"/>
        <v>-9.7098047240772908E-2</v>
      </c>
    </row>
    <row r="39" spans="1:5" x14ac:dyDescent="0.3">
      <c r="A39" s="1">
        <v>40598</v>
      </c>
      <c r="B39" s="16">
        <v>5.1996000000000002</v>
      </c>
      <c r="C39" s="2">
        <f t="shared" si="0"/>
        <v>0.21631534256865845</v>
      </c>
      <c r="D39" s="2">
        <f t="shared" si="1"/>
        <v>2.4117253101003711E-2</v>
      </c>
      <c r="E39" s="2">
        <f t="shared" si="2"/>
        <v>4.8234506202007421E-2</v>
      </c>
    </row>
    <row r="40" spans="1:5" x14ac:dyDescent="0.3">
      <c r="A40" s="1">
        <v>40599</v>
      </c>
      <c r="B40" s="16">
        <v>5.3075000000000001</v>
      </c>
      <c r="C40" s="2">
        <f t="shared" si="0"/>
        <v>0.22538627148866247</v>
      </c>
      <c r="D40" s="2">
        <f t="shared" si="1"/>
        <v>2.0539215043547158E-2</v>
      </c>
      <c r="E40" s="2">
        <f t="shared" si="2"/>
        <v>4.1078430087094317E-2</v>
      </c>
    </row>
    <row r="41" spans="1:5" x14ac:dyDescent="0.3">
      <c r="A41" s="1">
        <v>40602</v>
      </c>
      <c r="B41" s="16">
        <v>5.2019000000000002</v>
      </c>
      <c r="C41" s="2">
        <f t="shared" si="0"/>
        <v>0.2165067554950387</v>
      </c>
      <c r="D41" s="2">
        <f t="shared" si="1"/>
        <v>-2.0096971129210467E-2</v>
      </c>
      <c r="E41" s="2">
        <f t="shared" si="2"/>
        <v>-4.0193942258420934E-2</v>
      </c>
    </row>
    <row r="42" spans="1:5" x14ac:dyDescent="0.3">
      <c r="A42" s="1">
        <v>40603</v>
      </c>
      <c r="B42" s="16">
        <v>4.9701000000000004</v>
      </c>
      <c r="C42" s="2">
        <f t="shared" si="0"/>
        <v>0.19764130255413681</v>
      </c>
      <c r="D42" s="2">
        <f t="shared" si="1"/>
        <v>-4.5583982835599175E-2</v>
      </c>
      <c r="E42" s="2">
        <f t="shared" si="2"/>
        <v>-9.116796567119835E-2</v>
      </c>
    </row>
    <row r="43" spans="1:5" x14ac:dyDescent="0.3">
      <c r="A43" s="1">
        <v>40604</v>
      </c>
      <c r="B43" s="16">
        <v>4.7634999999999996</v>
      </c>
      <c r="C43" s="2">
        <f t="shared" si="0"/>
        <v>0.18155147958460813</v>
      </c>
      <c r="D43" s="2">
        <f t="shared" si="1"/>
        <v>-4.2457268465767521E-2</v>
      </c>
      <c r="E43" s="2">
        <f t="shared" si="2"/>
        <v>-8.4914536931535042E-2</v>
      </c>
    </row>
    <row r="44" spans="1:5" x14ac:dyDescent="0.3">
      <c r="A44" s="1">
        <v>40605</v>
      </c>
      <c r="B44" s="16">
        <v>4.7910000000000004</v>
      </c>
      <c r="C44" s="2">
        <f t="shared" si="0"/>
        <v>0.1836537477415944</v>
      </c>
      <c r="D44" s="2">
        <f t="shared" si="1"/>
        <v>5.7564657362882445E-3</v>
      </c>
      <c r="E44" s="2">
        <f t="shared" si="2"/>
        <v>1.1512931472576489E-2</v>
      </c>
    </row>
    <row r="45" spans="1:5" x14ac:dyDescent="0.3">
      <c r="A45" s="1">
        <v>40606</v>
      </c>
      <c r="B45" s="16">
        <v>4.7657999999999996</v>
      </c>
      <c r="C45" s="2">
        <f t="shared" si="0"/>
        <v>0.18172684190728808</v>
      </c>
      <c r="D45" s="2">
        <f t="shared" si="1"/>
        <v>-5.2737440159809409E-3</v>
      </c>
      <c r="E45" s="2">
        <f t="shared" si="2"/>
        <v>-1.0547488031961882E-2</v>
      </c>
    </row>
    <row r="46" spans="1:5" x14ac:dyDescent="0.3">
      <c r="A46" s="1">
        <v>40609</v>
      </c>
      <c r="B46" s="16">
        <v>4.6992000000000003</v>
      </c>
      <c r="C46" s="2">
        <f t="shared" si="0"/>
        <v>0.17668322257189173</v>
      </c>
      <c r="D46" s="2">
        <f t="shared" si="1"/>
        <v>-1.407313242278556E-2</v>
      </c>
      <c r="E46" s="2">
        <f t="shared" si="2"/>
        <v>-2.8146264845571121E-2</v>
      </c>
    </row>
    <row r="47" spans="1:5" x14ac:dyDescent="0.3">
      <c r="A47" s="1">
        <v>40610</v>
      </c>
      <c r="B47" s="16">
        <v>4.4880000000000004</v>
      </c>
      <c r="C47" s="2">
        <f t="shared" si="0"/>
        <v>0.16115847532911473</v>
      </c>
      <c r="D47" s="2">
        <f t="shared" si="1"/>
        <v>-4.5985113241823382E-2</v>
      </c>
      <c r="E47" s="2">
        <f t="shared" si="2"/>
        <v>-9.1970226483646764E-2</v>
      </c>
    </row>
    <row r="48" spans="1:5" x14ac:dyDescent="0.3">
      <c r="A48" s="1">
        <v>40611</v>
      </c>
      <c r="B48" s="16">
        <v>4.3939000000000004</v>
      </c>
      <c r="C48" s="2">
        <f t="shared" si="0"/>
        <v>0.15447129620972133</v>
      </c>
      <c r="D48" s="2">
        <f t="shared" si="1"/>
        <v>-2.118995282373292E-2</v>
      </c>
      <c r="E48" s="2">
        <f t="shared" si="2"/>
        <v>-4.237990564746584E-2</v>
      </c>
    </row>
    <row r="49" spans="1:5" x14ac:dyDescent="0.3">
      <c r="A49" s="1">
        <v>40612</v>
      </c>
      <c r="B49" s="16">
        <v>4.1138000000000003</v>
      </c>
      <c r="C49" s="2">
        <f t="shared" si="0"/>
        <v>0.13540471929754366</v>
      </c>
      <c r="D49" s="2">
        <f t="shared" si="1"/>
        <v>-6.5870039834736466E-2</v>
      </c>
      <c r="E49" s="2">
        <f t="shared" si="2"/>
        <v>-0.13174007966947293</v>
      </c>
    </row>
    <row r="50" spans="1:5" x14ac:dyDescent="0.3">
      <c r="A50" s="1">
        <v>40613</v>
      </c>
      <c r="B50" s="16">
        <v>4.1436000000000002</v>
      </c>
      <c r="C50" s="2">
        <f t="shared" si="0"/>
        <v>0.13737354395824719</v>
      </c>
      <c r="D50" s="2">
        <f t="shared" si="1"/>
        <v>7.2177996398840047E-3</v>
      </c>
      <c r="E50" s="2">
        <f t="shared" si="2"/>
        <v>1.4435599279768009E-2</v>
      </c>
    </row>
    <row r="51" spans="1:5" x14ac:dyDescent="0.3">
      <c r="A51" s="1">
        <v>40616</v>
      </c>
      <c r="B51" s="16">
        <v>4.1780999999999997</v>
      </c>
      <c r="C51" s="2">
        <f t="shared" si="0"/>
        <v>0.13967063709307168</v>
      </c>
      <c r="D51" s="2">
        <f t="shared" si="1"/>
        <v>8.2916225432087785E-3</v>
      </c>
      <c r="E51" s="2">
        <f t="shared" si="2"/>
        <v>1.6583245086417557E-2</v>
      </c>
    </row>
    <row r="52" spans="1:5" x14ac:dyDescent="0.3">
      <c r="A52" s="1">
        <v>40617</v>
      </c>
      <c r="B52" s="16">
        <v>4.0541</v>
      </c>
      <c r="C52" s="2">
        <f t="shared" si="0"/>
        <v>0.13150321403845855</v>
      </c>
      <c r="D52" s="2">
        <f t="shared" si="1"/>
        <v>-3.0127883023875902E-2</v>
      </c>
      <c r="E52" s="2">
        <f t="shared" si="2"/>
        <v>-6.0255766047751805E-2</v>
      </c>
    </row>
    <row r="53" spans="1:5" x14ac:dyDescent="0.3">
      <c r="A53" s="1">
        <v>40618</v>
      </c>
      <c r="B53" s="16">
        <v>4.0243000000000002</v>
      </c>
      <c r="C53" s="2">
        <f t="shared" si="0"/>
        <v>0.12957706862476565</v>
      </c>
      <c r="D53" s="2">
        <f t="shared" si="1"/>
        <v>-7.3777320187213974E-3</v>
      </c>
      <c r="E53" s="2">
        <f t="shared" si="2"/>
        <v>-1.4755464037442795E-2</v>
      </c>
    </row>
    <row r="54" spans="1:5" x14ac:dyDescent="0.3">
      <c r="A54" s="1">
        <v>40619</v>
      </c>
      <c r="B54" s="16">
        <v>4.0999999999999996</v>
      </c>
      <c r="C54" s="2">
        <f t="shared" si="0"/>
        <v>0.13449779577995355</v>
      </c>
      <c r="D54" s="2">
        <f t="shared" si="1"/>
        <v>1.8635991007840469E-2</v>
      </c>
      <c r="E54" s="2">
        <f t="shared" si="2"/>
        <v>3.7271982015680938E-2</v>
      </c>
    </row>
    <row r="55" spans="1:5" x14ac:dyDescent="0.3">
      <c r="A55" s="1">
        <v>40620</v>
      </c>
      <c r="B55" s="16">
        <v>4.0449000000000002</v>
      </c>
      <c r="C55" s="2">
        <f t="shared" si="0"/>
        <v>0.13090704875816103</v>
      </c>
      <c r="D55" s="2">
        <f t="shared" si="1"/>
        <v>-1.3530145384260485E-2</v>
      </c>
      <c r="E55" s="2">
        <f t="shared" si="2"/>
        <v>-2.706029076852097E-2</v>
      </c>
    </row>
    <row r="56" spans="1:5" x14ac:dyDescent="0.3">
      <c r="A56" s="1">
        <v>40623</v>
      </c>
      <c r="B56" s="16">
        <v>4.0770999999999997</v>
      </c>
      <c r="C56" s="2">
        <f t="shared" si="0"/>
        <v>0.13299955282323286</v>
      </c>
      <c r="D56" s="2">
        <f t="shared" si="1"/>
        <v>7.9291230494095387E-3</v>
      </c>
      <c r="E56" s="2">
        <f t="shared" si="2"/>
        <v>1.5858246098819077E-2</v>
      </c>
    </row>
    <row r="57" spans="1:5" x14ac:dyDescent="0.3">
      <c r="A57" s="1">
        <v>40624</v>
      </c>
      <c r="B57" s="16">
        <v>4.0058999999999996</v>
      </c>
      <c r="C57" s="2">
        <f t="shared" si="0"/>
        <v>0.12839486676432729</v>
      </c>
      <c r="D57" s="2">
        <f t="shared" si="1"/>
        <v>-1.7617676999520212E-2</v>
      </c>
      <c r="E57" s="2">
        <f t="shared" si="2"/>
        <v>-3.5235353999040424E-2</v>
      </c>
    </row>
    <row r="58" spans="1:5" x14ac:dyDescent="0.3">
      <c r="A58" s="1">
        <v>40625</v>
      </c>
      <c r="B58" s="16">
        <v>4.0885999999999996</v>
      </c>
      <c r="C58" s="2">
        <f t="shared" si="0"/>
        <v>0.13375089663563647</v>
      </c>
      <c r="D58" s="2">
        <f t="shared" si="1"/>
        <v>2.0434338792879429E-2</v>
      </c>
      <c r="E58" s="2">
        <f t="shared" si="2"/>
        <v>4.0868677585758857E-2</v>
      </c>
    </row>
    <row r="59" spans="1:5" x14ac:dyDescent="0.3">
      <c r="A59" s="1">
        <v>40626</v>
      </c>
      <c r="B59" s="16">
        <v>4.4145000000000003</v>
      </c>
      <c r="C59" s="2">
        <f t="shared" si="0"/>
        <v>0.15592311262361613</v>
      </c>
      <c r="D59" s="2">
        <f t="shared" si="1"/>
        <v>7.6691964190729905E-2</v>
      </c>
      <c r="E59" s="2">
        <f t="shared" si="2"/>
        <v>0.15338392838145981</v>
      </c>
    </row>
    <row r="60" spans="1:5" x14ac:dyDescent="0.3">
      <c r="A60" s="1">
        <v>40627</v>
      </c>
      <c r="B60" s="16">
        <v>4.2767999999999997</v>
      </c>
      <c r="C60" s="2">
        <f t="shared" si="0"/>
        <v>0.14634750956876419</v>
      </c>
      <c r="D60" s="2">
        <f t="shared" si="1"/>
        <v>-3.1689510956982775E-2</v>
      </c>
      <c r="E60" s="2">
        <f t="shared" si="2"/>
        <v>-6.337902191396555E-2</v>
      </c>
    </row>
    <row r="61" spans="1:5" x14ac:dyDescent="0.3">
      <c r="A61" s="1">
        <v>40630</v>
      </c>
      <c r="B61" s="16">
        <v>4.4352</v>
      </c>
      <c r="C61" s="2">
        <f t="shared" si="0"/>
        <v>0.1573888168750496</v>
      </c>
      <c r="D61" s="2">
        <f t="shared" si="1"/>
        <v>3.6367644170875006E-2</v>
      </c>
      <c r="E61" s="2">
        <f t="shared" si="2"/>
        <v>7.2735288341750012E-2</v>
      </c>
    </row>
    <row r="62" spans="1:5" x14ac:dyDescent="0.3">
      <c r="A62" s="1">
        <v>40631</v>
      </c>
      <c r="B62" s="16">
        <v>4.4008000000000003</v>
      </c>
      <c r="C62" s="2">
        <f t="shared" si="0"/>
        <v>0.15495682789177764</v>
      </c>
      <c r="D62" s="2">
        <f t="shared" si="1"/>
        <v>-7.7863679942810609E-3</v>
      </c>
      <c r="E62" s="2">
        <f t="shared" si="2"/>
        <v>-1.5572735988562122E-2</v>
      </c>
    </row>
    <row r="63" spans="1:5" x14ac:dyDescent="0.3">
      <c r="A63" s="1">
        <v>40632</v>
      </c>
      <c r="B63" s="16">
        <v>4.2355</v>
      </c>
      <c r="C63" s="2">
        <f t="shared" si="0"/>
        <v>0.14353467347454466</v>
      </c>
      <c r="D63" s="2">
        <f t="shared" si="1"/>
        <v>-3.8284957689642733E-2</v>
      </c>
      <c r="E63" s="2">
        <f t="shared" si="2"/>
        <v>-7.6569915379285466E-2</v>
      </c>
    </row>
    <row r="64" spans="1:5" x14ac:dyDescent="0.3">
      <c r="A64" s="1">
        <v>40633</v>
      </c>
      <c r="B64" s="16">
        <v>4.2378</v>
      </c>
      <c r="C64" s="2">
        <f t="shared" si="0"/>
        <v>0.14369060282599375</v>
      </c>
      <c r="D64" s="2">
        <f t="shared" si="1"/>
        <v>5.4288177132599477E-4</v>
      </c>
      <c r="E64" s="2">
        <f t="shared" si="2"/>
        <v>1.0857635426519895E-3</v>
      </c>
    </row>
    <row r="65" spans="1:5" x14ac:dyDescent="0.3">
      <c r="A65" s="1">
        <v>40634</v>
      </c>
      <c r="B65" s="16">
        <v>4.1780999999999997</v>
      </c>
      <c r="C65" s="2">
        <f t="shared" si="0"/>
        <v>0.1396706370930717</v>
      </c>
      <c r="D65" s="2">
        <f t="shared" si="1"/>
        <v>-1.4187668915775654E-2</v>
      </c>
      <c r="E65" s="2">
        <f t="shared" si="2"/>
        <v>-2.8375337831551307E-2</v>
      </c>
    </row>
    <row r="66" spans="1:5" x14ac:dyDescent="0.3">
      <c r="A66" s="1">
        <v>40637</v>
      </c>
      <c r="B66" s="16">
        <v>4.0289000000000001</v>
      </c>
      <c r="C66" s="2">
        <f t="shared" si="0"/>
        <v>0.12987346560187965</v>
      </c>
      <c r="D66" s="2">
        <f t="shared" si="1"/>
        <v>-3.6363211898435333E-2</v>
      </c>
      <c r="E66" s="2">
        <f t="shared" si="2"/>
        <v>-7.2726423796870665E-2</v>
      </c>
    </row>
    <row r="67" spans="1:5" x14ac:dyDescent="0.3">
      <c r="A67" s="1">
        <v>40638</v>
      </c>
      <c r="B67" s="16">
        <v>4.0358000000000001</v>
      </c>
      <c r="C67" s="2">
        <f t="shared" si="0"/>
        <v>0.13031869595155385</v>
      </c>
      <c r="D67" s="2">
        <f t="shared" si="1"/>
        <v>1.7111614030631825E-3</v>
      </c>
      <c r="E67" s="2">
        <f t="shared" si="2"/>
        <v>3.4223228061263651E-3</v>
      </c>
    </row>
    <row r="68" spans="1:5" x14ac:dyDescent="0.3">
      <c r="A68" s="1">
        <v>40639</v>
      </c>
      <c r="B68" s="16">
        <v>4.0082000000000004</v>
      </c>
      <c r="C68" s="2">
        <f t="shared" ref="C68:C131" si="3">$C67*EXP($E68)</f>
        <v>0.12854234571768067</v>
      </c>
      <c r="D68" s="2">
        <f t="shared" ref="D68:D131" si="4">LN($B68/$B67)</f>
        <v>-6.8622845124556194E-3</v>
      </c>
      <c r="E68" s="2">
        <f t="shared" ref="E68:E131" si="5">$D68*2</f>
        <v>-1.3724569024911239E-2</v>
      </c>
    </row>
    <row r="69" spans="1:5" x14ac:dyDescent="0.3">
      <c r="A69" s="1">
        <v>40640</v>
      </c>
      <c r="B69" s="16">
        <v>4.1551</v>
      </c>
      <c r="C69" s="2">
        <f t="shared" si="3"/>
        <v>0.13813712538984446</v>
      </c>
      <c r="D69" s="2">
        <f t="shared" si="4"/>
        <v>3.5994232669293816E-2</v>
      </c>
      <c r="E69" s="2">
        <f t="shared" si="5"/>
        <v>7.1988465338587632E-2</v>
      </c>
    </row>
    <row r="70" spans="1:5" x14ac:dyDescent="0.3">
      <c r="A70" s="1">
        <v>40641</v>
      </c>
      <c r="B70" s="16">
        <v>4.0289000000000001</v>
      </c>
      <c r="C70" s="2">
        <f t="shared" si="3"/>
        <v>0.12987346560187965</v>
      </c>
      <c r="D70" s="2">
        <f t="shared" si="4"/>
        <v>-3.0843109559901431E-2</v>
      </c>
      <c r="E70" s="2">
        <f t="shared" si="5"/>
        <v>-6.1686219119802863E-2</v>
      </c>
    </row>
    <row r="71" spans="1:5" x14ac:dyDescent="0.3">
      <c r="A71" s="1">
        <v>40644</v>
      </c>
      <c r="B71" s="16">
        <v>3.9761000000000002</v>
      </c>
      <c r="C71" s="2">
        <f t="shared" si="3"/>
        <v>0.12649170615181787</v>
      </c>
      <c r="D71" s="2">
        <f t="shared" si="4"/>
        <v>-1.3191946463101959E-2</v>
      </c>
      <c r="E71" s="2">
        <f t="shared" si="5"/>
        <v>-2.6383892926203918E-2</v>
      </c>
    </row>
    <row r="72" spans="1:5" x14ac:dyDescent="0.3">
      <c r="A72" s="1">
        <v>40645</v>
      </c>
      <c r="B72" s="16">
        <v>3.9874999999999998</v>
      </c>
      <c r="C72" s="2">
        <f t="shared" si="3"/>
        <v>0.12721808258071698</v>
      </c>
      <c r="D72" s="2">
        <f t="shared" si="4"/>
        <v>2.8630287274812884E-3</v>
      </c>
      <c r="E72" s="2">
        <f t="shared" si="5"/>
        <v>5.7260574549625768E-3</v>
      </c>
    </row>
    <row r="73" spans="1:5" x14ac:dyDescent="0.3">
      <c r="A73" s="1">
        <v>40646</v>
      </c>
      <c r="B73" s="16">
        <v>4.0770999999999997</v>
      </c>
      <c r="C73" s="2">
        <f t="shared" si="3"/>
        <v>0.13299955282323289</v>
      </c>
      <c r="D73" s="2">
        <f t="shared" si="4"/>
        <v>2.2221483264448245E-2</v>
      </c>
      <c r="E73" s="2">
        <f t="shared" si="5"/>
        <v>4.444296652889649E-2</v>
      </c>
    </row>
    <row r="74" spans="1:5" x14ac:dyDescent="0.3">
      <c r="A74" s="1">
        <v>40647</v>
      </c>
      <c r="B74" s="16">
        <v>4.2492000000000001</v>
      </c>
      <c r="C74" s="2">
        <f t="shared" si="3"/>
        <v>0.14446471965155847</v>
      </c>
      <c r="D74" s="2">
        <f t="shared" si="4"/>
        <v>4.1344778548310236E-2</v>
      </c>
      <c r="E74" s="2">
        <f t="shared" si="5"/>
        <v>8.2689557096620472E-2</v>
      </c>
    </row>
    <row r="75" spans="1:5" x14ac:dyDescent="0.3">
      <c r="A75" s="1">
        <v>40648</v>
      </c>
      <c r="B75" s="16">
        <v>4.2952000000000004</v>
      </c>
      <c r="C75" s="2">
        <f t="shared" si="3"/>
        <v>0.14760947494293639</v>
      </c>
      <c r="D75" s="2">
        <f t="shared" si="4"/>
        <v>1.0767390202501404E-2</v>
      </c>
      <c r="E75" s="2">
        <f t="shared" si="5"/>
        <v>2.1534780405002809E-2</v>
      </c>
    </row>
    <row r="76" spans="1:5" x14ac:dyDescent="0.3">
      <c r="A76" s="1">
        <v>40651</v>
      </c>
      <c r="B76" s="16">
        <v>4.1528</v>
      </c>
      <c r="C76" s="2">
        <f t="shared" si="3"/>
        <v>0.13798423980112409</v>
      </c>
      <c r="D76" s="2">
        <f t="shared" si="4"/>
        <v>-3.3715314595340488E-2</v>
      </c>
      <c r="E76" s="2">
        <f t="shared" si="5"/>
        <v>-6.7430629190680977E-2</v>
      </c>
    </row>
    <row r="77" spans="1:5" x14ac:dyDescent="0.3">
      <c r="A77" s="1">
        <v>40652</v>
      </c>
      <c r="B77" s="16">
        <v>4.1368</v>
      </c>
      <c r="C77" s="2">
        <f t="shared" si="3"/>
        <v>0.13692303058956193</v>
      </c>
      <c r="D77" s="2">
        <f t="shared" si="4"/>
        <v>-3.8602634310075184E-3</v>
      </c>
      <c r="E77" s="2">
        <f t="shared" si="5"/>
        <v>-7.7205268620150367E-3</v>
      </c>
    </row>
    <row r="78" spans="1:5" x14ac:dyDescent="0.3">
      <c r="A78" s="1">
        <v>40653</v>
      </c>
      <c r="B78" s="16">
        <v>4.2629999999999999</v>
      </c>
      <c r="C78" s="2">
        <f t="shared" si="3"/>
        <v>0.14540459088855345</v>
      </c>
      <c r="D78" s="2">
        <f t="shared" si="4"/>
        <v>3.0050595683198573E-2</v>
      </c>
      <c r="E78" s="2">
        <f t="shared" si="5"/>
        <v>6.0101191366397147E-2</v>
      </c>
    </row>
    <row r="79" spans="1:5" x14ac:dyDescent="0.3">
      <c r="A79" s="1">
        <v>40654</v>
      </c>
      <c r="B79" s="16">
        <v>4.2515000000000001</v>
      </c>
      <c r="C79" s="2">
        <f t="shared" si="3"/>
        <v>0.14462115322972319</v>
      </c>
      <c r="D79" s="2">
        <f t="shared" si="4"/>
        <v>-2.7012759393630894E-3</v>
      </c>
      <c r="E79" s="2">
        <f t="shared" si="5"/>
        <v>-5.4025518787261789E-3</v>
      </c>
    </row>
    <row r="80" spans="1:5" x14ac:dyDescent="0.3">
      <c r="A80" s="1">
        <v>40658</v>
      </c>
      <c r="B80" s="16">
        <v>4.3181000000000003</v>
      </c>
      <c r="C80" s="2">
        <f t="shared" si="3"/>
        <v>0.14918764031441553</v>
      </c>
      <c r="D80" s="2">
        <f t="shared" si="4"/>
        <v>1.5543628850590092E-2</v>
      </c>
      <c r="E80" s="2">
        <f t="shared" si="5"/>
        <v>3.1087257701180183E-2</v>
      </c>
    </row>
    <row r="81" spans="1:5" x14ac:dyDescent="0.3">
      <c r="A81" s="1">
        <v>40659</v>
      </c>
      <c r="B81" s="16">
        <v>4.4306000000000001</v>
      </c>
      <c r="C81" s="2">
        <f t="shared" si="3"/>
        <v>0.15706251226077236</v>
      </c>
      <c r="D81" s="2">
        <f t="shared" si="4"/>
        <v>2.5719524372137589E-2</v>
      </c>
      <c r="E81" s="2">
        <f t="shared" si="5"/>
        <v>5.1439048744275177E-2</v>
      </c>
    </row>
    <row r="82" spans="1:5" x14ac:dyDescent="0.3">
      <c r="A82" s="1">
        <v>40660</v>
      </c>
      <c r="B82" s="16">
        <v>4.4306000000000001</v>
      </c>
      <c r="C82" s="2">
        <f t="shared" si="3"/>
        <v>0.15706251226077236</v>
      </c>
      <c r="D82" s="2">
        <f t="shared" si="4"/>
        <v>0</v>
      </c>
      <c r="E82" s="2">
        <f t="shared" si="5"/>
        <v>0</v>
      </c>
    </row>
    <row r="83" spans="1:5" x14ac:dyDescent="0.3">
      <c r="A83" s="1">
        <v>40661</v>
      </c>
      <c r="B83" s="16">
        <v>4.4787999999999997</v>
      </c>
      <c r="C83" s="2">
        <f t="shared" si="3"/>
        <v>0.16049843151686974</v>
      </c>
      <c r="D83" s="2">
        <f t="shared" si="4"/>
        <v>1.0820138337466837E-2</v>
      </c>
      <c r="E83" s="2">
        <f t="shared" si="5"/>
        <v>2.1640276674933675E-2</v>
      </c>
    </row>
    <row r="84" spans="1:5" x14ac:dyDescent="0.3">
      <c r="A84" s="1">
        <v>40662</v>
      </c>
      <c r="B84" s="16">
        <v>4.5913000000000004</v>
      </c>
      <c r="C84" s="2">
        <f t="shared" si="3"/>
        <v>0.16866260174109188</v>
      </c>
      <c r="D84" s="2">
        <f t="shared" si="4"/>
        <v>2.4808054968961449E-2</v>
      </c>
      <c r="E84" s="2">
        <f t="shared" si="5"/>
        <v>4.9616109937922898E-2</v>
      </c>
    </row>
    <row r="85" spans="1:5" x14ac:dyDescent="0.3">
      <c r="A85" s="1">
        <v>40665</v>
      </c>
      <c r="B85" s="16">
        <v>4.5293000000000001</v>
      </c>
      <c r="C85" s="2">
        <f t="shared" si="3"/>
        <v>0.16413818550291101</v>
      </c>
      <c r="D85" s="2">
        <f t="shared" si="4"/>
        <v>-1.3595806204514485E-2</v>
      </c>
      <c r="E85" s="2">
        <f t="shared" si="5"/>
        <v>-2.7191612409028971E-2</v>
      </c>
    </row>
    <row r="86" spans="1:5" x14ac:dyDescent="0.3">
      <c r="A86" s="1">
        <v>40666</v>
      </c>
      <c r="B86" s="16">
        <v>4.3135000000000003</v>
      </c>
      <c r="C86" s="2">
        <f t="shared" si="3"/>
        <v>0.14886995540063511</v>
      </c>
      <c r="D86" s="2">
        <f t="shared" si="4"/>
        <v>-4.8817762633855191E-2</v>
      </c>
      <c r="E86" s="2">
        <f t="shared" si="5"/>
        <v>-9.7635525267710382E-2</v>
      </c>
    </row>
    <row r="87" spans="1:5" x14ac:dyDescent="0.3">
      <c r="A87" s="1">
        <v>40667</v>
      </c>
      <c r="B87" s="16">
        <v>4.2813999999999997</v>
      </c>
      <c r="C87" s="2">
        <f t="shared" si="3"/>
        <v>0.14666249300510462</v>
      </c>
      <c r="D87" s="2">
        <f t="shared" si="4"/>
        <v>-7.4695806235115323E-3</v>
      </c>
      <c r="E87" s="2">
        <f t="shared" si="5"/>
        <v>-1.4939161247023065E-2</v>
      </c>
    </row>
    <row r="88" spans="1:5" x14ac:dyDescent="0.3">
      <c r="A88" s="1">
        <v>40668</v>
      </c>
      <c r="B88" s="16">
        <v>4.2836999999999996</v>
      </c>
      <c r="C88" s="2">
        <f t="shared" si="3"/>
        <v>0.14682011170007547</v>
      </c>
      <c r="D88" s="2">
        <f t="shared" si="4"/>
        <v>5.3706321123718893E-4</v>
      </c>
      <c r="E88" s="2">
        <f t="shared" si="5"/>
        <v>1.0741264224743779E-3</v>
      </c>
    </row>
    <row r="89" spans="1:5" x14ac:dyDescent="0.3">
      <c r="A89" s="1">
        <v>40669</v>
      </c>
      <c r="B89" s="16">
        <v>4.4352</v>
      </c>
      <c r="C89" s="2">
        <f t="shared" si="3"/>
        <v>0.15738881687504958</v>
      </c>
      <c r="D89" s="2">
        <f t="shared" si="4"/>
        <v>3.4755588451170168E-2</v>
      </c>
      <c r="E89" s="2">
        <f t="shared" si="5"/>
        <v>6.9511176902340335E-2</v>
      </c>
    </row>
    <row r="90" spans="1:5" x14ac:dyDescent="0.3">
      <c r="A90" s="1">
        <v>40672</v>
      </c>
      <c r="B90" s="16">
        <v>4.5339</v>
      </c>
      <c r="C90" s="2">
        <f t="shared" si="3"/>
        <v>0.1644717553984778</v>
      </c>
      <c r="D90" s="2">
        <f t="shared" si="4"/>
        <v>2.2009785688655227E-2</v>
      </c>
      <c r="E90" s="2">
        <f t="shared" si="5"/>
        <v>4.4019571377310454E-2</v>
      </c>
    </row>
    <row r="91" spans="1:5" x14ac:dyDescent="0.3">
      <c r="A91" s="1">
        <v>40673</v>
      </c>
      <c r="B91" s="16">
        <v>4.5407999999999999</v>
      </c>
      <c r="C91" s="2">
        <f t="shared" si="3"/>
        <v>0.16497274512583138</v>
      </c>
      <c r="D91" s="2">
        <f t="shared" si="4"/>
        <v>1.5207117215388106E-3</v>
      </c>
      <c r="E91" s="2">
        <f t="shared" si="5"/>
        <v>3.0414234430776212E-3</v>
      </c>
    </row>
    <row r="92" spans="1:5" x14ac:dyDescent="0.3">
      <c r="A92" s="1">
        <v>40674</v>
      </c>
      <c r="B92" s="16">
        <v>4.5614999999999997</v>
      </c>
      <c r="C92" s="2">
        <f t="shared" si="3"/>
        <v>0.16648028547271576</v>
      </c>
      <c r="D92" s="2">
        <f t="shared" si="4"/>
        <v>4.548308819805399E-3</v>
      </c>
      <c r="E92" s="2">
        <f t="shared" si="5"/>
        <v>9.0966176396107979E-3</v>
      </c>
    </row>
    <row r="93" spans="1:5" x14ac:dyDescent="0.3">
      <c r="A93" s="1">
        <v>40675</v>
      </c>
      <c r="B93" s="16">
        <v>4.7061000000000002</v>
      </c>
      <c r="C93" s="2">
        <f t="shared" si="3"/>
        <v>0.17720246383415694</v>
      </c>
      <c r="D93" s="2">
        <f t="shared" si="4"/>
        <v>3.1208022744775476E-2</v>
      </c>
      <c r="E93" s="2">
        <f t="shared" si="5"/>
        <v>6.2416045489550952E-2</v>
      </c>
    </row>
    <row r="94" spans="1:5" x14ac:dyDescent="0.3">
      <c r="A94" s="1">
        <v>40676</v>
      </c>
      <c r="B94" s="16">
        <v>4.1919000000000004</v>
      </c>
      <c r="C94" s="2">
        <f t="shared" si="3"/>
        <v>0.14059480737262908</v>
      </c>
      <c r="D94" s="2">
        <f t="shared" si="4"/>
        <v>-0.11570544777579234</v>
      </c>
      <c r="E94" s="2">
        <f t="shared" si="5"/>
        <v>-0.23141089555158467</v>
      </c>
    </row>
    <row r="95" spans="1:5" x14ac:dyDescent="0.3">
      <c r="A95" s="1">
        <v>40679</v>
      </c>
      <c r="B95" s="16">
        <v>4.0632999999999999</v>
      </c>
      <c r="C95" s="2">
        <f t="shared" si="3"/>
        <v>0.13210073373796305</v>
      </c>
      <c r="D95" s="2">
        <f t="shared" si="4"/>
        <v>-3.115864042640001E-2</v>
      </c>
      <c r="E95" s="2">
        <f t="shared" si="5"/>
        <v>-6.2317280852800021E-2</v>
      </c>
    </row>
    <row r="96" spans="1:5" x14ac:dyDescent="0.3">
      <c r="A96" s="1">
        <v>40680</v>
      </c>
      <c r="B96" s="16">
        <v>4.0472000000000001</v>
      </c>
      <c r="C96" s="2">
        <f t="shared" si="3"/>
        <v>0.1310559631014348</v>
      </c>
      <c r="D96" s="2">
        <f t="shared" si="4"/>
        <v>-3.9701673503855939E-3</v>
      </c>
      <c r="E96" s="2">
        <f t="shared" si="5"/>
        <v>-7.9403347007711879E-3</v>
      </c>
    </row>
    <row r="97" spans="1:5" x14ac:dyDescent="0.3">
      <c r="A97" s="1">
        <v>40681</v>
      </c>
      <c r="B97" s="16">
        <v>4.1414</v>
      </c>
      <c r="C97" s="2">
        <f t="shared" si="3"/>
        <v>0.13722770866237086</v>
      </c>
      <c r="D97" s="2">
        <f t="shared" si="4"/>
        <v>2.30086109281981E-2</v>
      </c>
      <c r="E97" s="2">
        <f t="shared" si="5"/>
        <v>4.6017221856396201E-2</v>
      </c>
    </row>
    <row r="98" spans="1:5" x14ac:dyDescent="0.3">
      <c r="A98" s="1">
        <v>40682</v>
      </c>
      <c r="B98" s="16">
        <v>4.0816999999999997</v>
      </c>
      <c r="C98" s="2">
        <f t="shared" si="3"/>
        <v>0.13329983639459303</v>
      </c>
      <c r="D98" s="2">
        <f t="shared" si="4"/>
        <v>-1.4520326622500836E-2</v>
      </c>
      <c r="E98" s="2">
        <f t="shared" si="5"/>
        <v>-2.9040653245001671E-2</v>
      </c>
    </row>
    <row r="99" spans="1:5" x14ac:dyDescent="0.3">
      <c r="A99" s="1">
        <v>40683</v>
      </c>
      <c r="B99" s="16">
        <v>4.1528</v>
      </c>
      <c r="C99" s="2">
        <f t="shared" si="3"/>
        <v>0.13798423980112406</v>
      </c>
      <c r="D99" s="2">
        <f t="shared" si="4"/>
        <v>1.7269237229595665E-2</v>
      </c>
      <c r="E99" s="2">
        <f t="shared" si="5"/>
        <v>3.453847445919133E-2</v>
      </c>
    </row>
    <row r="100" spans="1:5" x14ac:dyDescent="0.3">
      <c r="A100" s="1">
        <v>40686</v>
      </c>
      <c r="B100" s="16">
        <v>4.1482000000000001</v>
      </c>
      <c r="C100" s="2">
        <f t="shared" si="3"/>
        <v>0.13767872257728472</v>
      </c>
      <c r="D100" s="2">
        <f t="shared" si="4"/>
        <v>-1.1083003182411327E-3</v>
      </c>
      <c r="E100" s="2">
        <f t="shared" si="5"/>
        <v>-2.2166006364822653E-3</v>
      </c>
    </row>
    <row r="101" spans="1:5" x14ac:dyDescent="0.3">
      <c r="A101" s="1">
        <v>40687</v>
      </c>
      <c r="B101" s="16">
        <v>4.1642999999999999</v>
      </c>
      <c r="C101" s="2">
        <f t="shared" si="3"/>
        <v>0.13874951425673002</v>
      </c>
      <c r="D101" s="2">
        <f t="shared" si="4"/>
        <v>3.8736890543950697E-3</v>
      </c>
      <c r="E101" s="2">
        <f t="shared" si="5"/>
        <v>7.7473781087901393E-3</v>
      </c>
    </row>
    <row r="102" spans="1:5" x14ac:dyDescent="0.3">
      <c r="A102" s="1">
        <v>40688</v>
      </c>
      <c r="B102" s="16">
        <v>4.2148000000000003</v>
      </c>
      <c r="C102" s="2">
        <f t="shared" si="3"/>
        <v>0.14213511861552244</v>
      </c>
      <c r="D102" s="2">
        <f t="shared" si="4"/>
        <v>1.2053946476199343E-2</v>
      </c>
      <c r="E102" s="2">
        <f t="shared" si="5"/>
        <v>2.4107892952398687E-2</v>
      </c>
    </row>
    <row r="103" spans="1:5" x14ac:dyDescent="0.3">
      <c r="A103" s="1">
        <v>40689</v>
      </c>
      <c r="B103" s="16">
        <v>4.3204000000000002</v>
      </c>
      <c r="C103" s="2">
        <f t="shared" si="3"/>
        <v>0.14934660974810637</v>
      </c>
      <c r="D103" s="2">
        <f t="shared" si="4"/>
        <v>2.4745849818946609E-2</v>
      </c>
      <c r="E103" s="2">
        <f t="shared" si="5"/>
        <v>4.9491699637893218E-2</v>
      </c>
    </row>
    <row r="104" spans="1:5" x14ac:dyDescent="0.3">
      <c r="A104" s="1">
        <v>40690</v>
      </c>
      <c r="B104" s="16">
        <v>4.4764999999999997</v>
      </c>
      <c r="C104" s="2">
        <f t="shared" si="3"/>
        <v>0.16033363219180954</v>
      </c>
      <c r="D104" s="2">
        <f t="shared" si="4"/>
        <v>3.5493500529891579E-2</v>
      </c>
      <c r="E104" s="2">
        <f t="shared" si="5"/>
        <v>7.0987001059783159E-2</v>
      </c>
    </row>
    <row r="105" spans="1:5" x14ac:dyDescent="0.3">
      <c r="A105" s="1">
        <v>40694</v>
      </c>
      <c r="B105" s="16">
        <v>4.6005000000000003</v>
      </c>
      <c r="C105" s="2">
        <f t="shared" si="3"/>
        <v>0.16933920774472661</v>
      </c>
      <c r="D105" s="2">
        <f t="shared" si="4"/>
        <v>2.7323502148205333E-2</v>
      </c>
      <c r="E105" s="2">
        <f t="shared" si="5"/>
        <v>5.4647004296410666E-2</v>
      </c>
    </row>
    <row r="106" spans="1:5" x14ac:dyDescent="0.3">
      <c r="A106" s="1">
        <v>40695</v>
      </c>
      <c r="B106" s="16">
        <v>4.3939000000000004</v>
      </c>
      <c r="C106" s="2">
        <f t="shared" si="3"/>
        <v>0.15447129620972125</v>
      </c>
      <c r="D106" s="2">
        <f t="shared" si="4"/>
        <v>-4.5947777843616554E-2</v>
      </c>
      <c r="E106" s="2">
        <f t="shared" si="5"/>
        <v>-9.1895555687233108E-2</v>
      </c>
    </row>
    <row r="107" spans="1:5" x14ac:dyDescent="0.3">
      <c r="A107" s="1">
        <v>40696</v>
      </c>
      <c r="B107" s="16">
        <v>4.3731999999999998</v>
      </c>
      <c r="C107" s="2">
        <f t="shared" si="3"/>
        <v>0.15301927232837581</v>
      </c>
      <c r="D107" s="2">
        <f t="shared" si="4"/>
        <v>-4.722208818469709E-3</v>
      </c>
      <c r="E107" s="2">
        <f t="shared" si="5"/>
        <v>-9.444417636939418E-3</v>
      </c>
    </row>
    <row r="108" spans="1:5" x14ac:dyDescent="0.3">
      <c r="A108" s="1">
        <v>40697</v>
      </c>
      <c r="B108" s="16">
        <v>4.2378</v>
      </c>
      <c r="C108" s="2">
        <f t="shared" si="3"/>
        <v>0.14369060282599369</v>
      </c>
      <c r="D108" s="2">
        <f t="shared" si="4"/>
        <v>-3.1450739917398066E-2</v>
      </c>
      <c r="E108" s="2">
        <f t="shared" si="5"/>
        <v>-6.2901479834796131E-2</v>
      </c>
    </row>
    <row r="109" spans="1:5" x14ac:dyDescent="0.3">
      <c r="A109" s="1">
        <v>40700</v>
      </c>
      <c r="B109" s="16">
        <v>4.1482000000000001</v>
      </c>
      <c r="C109" s="2">
        <f t="shared" si="3"/>
        <v>0.13767872257728475</v>
      </c>
      <c r="D109" s="2">
        <f t="shared" si="4"/>
        <v>-2.1369761448153331E-2</v>
      </c>
      <c r="E109" s="2">
        <f t="shared" si="5"/>
        <v>-4.2739522896306663E-2</v>
      </c>
    </row>
    <row r="110" spans="1:5" x14ac:dyDescent="0.3">
      <c r="A110" s="1">
        <v>40701</v>
      </c>
      <c r="B110" s="16">
        <v>4.1459000000000001</v>
      </c>
      <c r="C110" s="2">
        <f t="shared" si="3"/>
        <v>0.13752609094216572</v>
      </c>
      <c r="D110" s="2">
        <f t="shared" si="4"/>
        <v>-5.5461112331790623E-4</v>
      </c>
      <c r="E110" s="2">
        <f t="shared" si="5"/>
        <v>-1.1092222466358125E-3</v>
      </c>
    </row>
    <row r="111" spans="1:5" x14ac:dyDescent="0.3">
      <c r="A111" s="1">
        <v>40702</v>
      </c>
      <c r="B111" s="16">
        <v>4.0335000000000001</v>
      </c>
      <c r="C111" s="2">
        <f t="shared" si="3"/>
        <v>0.1301702011837953</v>
      </c>
      <c r="D111" s="2">
        <f t="shared" si="4"/>
        <v>-2.7485408694431293E-2</v>
      </c>
      <c r="E111" s="2">
        <f t="shared" si="5"/>
        <v>-5.4970817388862586E-2</v>
      </c>
    </row>
    <row r="112" spans="1:5" x14ac:dyDescent="0.3">
      <c r="A112" s="1">
        <v>40703</v>
      </c>
      <c r="B112" s="16">
        <v>3.9874999999999998</v>
      </c>
      <c r="C112" s="2">
        <f t="shared" si="3"/>
        <v>0.12721808258071698</v>
      </c>
      <c r="D112" s="2">
        <f t="shared" si="4"/>
        <v>-1.147001728392911E-2</v>
      </c>
      <c r="E112" s="2">
        <f t="shared" si="5"/>
        <v>-2.294003456785822E-2</v>
      </c>
    </row>
    <row r="113" spans="1:5" x14ac:dyDescent="0.3">
      <c r="A113" s="1">
        <v>40704</v>
      </c>
      <c r="B113" s="16">
        <v>3.9302000000000001</v>
      </c>
      <c r="C113" s="2">
        <f t="shared" si="3"/>
        <v>0.12358812861134345</v>
      </c>
      <c r="D113" s="2">
        <f t="shared" si="4"/>
        <v>-1.4474152939433169E-2</v>
      </c>
      <c r="E113" s="2">
        <f t="shared" si="5"/>
        <v>-2.8948305878866338E-2</v>
      </c>
    </row>
    <row r="114" spans="1:5" x14ac:dyDescent="0.3">
      <c r="A114" s="1">
        <v>40707</v>
      </c>
      <c r="B114" s="16">
        <v>3.9026000000000001</v>
      </c>
      <c r="C114" s="2">
        <f t="shared" si="3"/>
        <v>0.12185841750842422</v>
      </c>
      <c r="D114" s="2">
        <f t="shared" si="4"/>
        <v>-7.0473174927684944E-3</v>
      </c>
      <c r="E114" s="2">
        <f t="shared" si="5"/>
        <v>-1.4094634985536989E-2</v>
      </c>
    </row>
    <row r="115" spans="1:5" x14ac:dyDescent="0.3">
      <c r="A115" s="1">
        <v>40708</v>
      </c>
      <c r="B115" s="16">
        <v>3.9346999999999999</v>
      </c>
      <c r="C115" s="2">
        <f t="shared" si="3"/>
        <v>0.12387130247887071</v>
      </c>
      <c r="D115" s="2">
        <f t="shared" si="4"/>
        <v>8.1916424024441551E-3</v>
      </c>
      <c r="E115" s="2">
        <f t="shared" si="5"/>
        <v>1.638328480488831E-2</v>
      </c>
    </row>
    <row r="116" spans="1:5" x14ac:dyDescent="0.3">
      <c r="A116" s="1">
        <v>40709</v>
      </c>
      <c r="B116" s="16">
        <v>3.8498000000000001</v>
      </c>
      <c r="C116" s="2">
        <f t="shared" si="3"/>
        <v>0.1185833704177735</v>
      </c>
      <c r="D116" s="2">
        <f t="shared" si="4"/>
        <v>-2.181344118280748E-2</v>
      </c>
      <c r="E116" s="2">
        <f t="shared" si="5"/>
        <v>-4.3626882365614961E-2</v>
      </c>
    </row>
    <row r="117" spans="1:5" x14ac:dyDescent="0.3">
      <c r="A117" s="1">
        <v>40710</v>
      </c>
      <c r="B117" s="16">
        <v>3.7166999999999999</v>
      </c>
      <c r="C117" s="2">
        <f t="shared" si="3"/>
        <v>0.11052549505772255</v>
      </c>
      <c r="D117" s="2">
        <f t="shared" si="4"/>
        <v>-3.51850210907323E-2</v>
      </c>
      <c r="E117" s="2">
        <f t="shared" si="5"/>
        <v>-7.0370042181464601E-2</v>
      </c>
    </row>
    <row r="118" spans="1:5" x14ac:dyDescent="0.3">
      <c r="A118" s="1">
        <v>40711</v>
      </c>
      <c r="B118" s="16">
        <v>3.6294</v>
      </c>
      <c r="C118" s="2">
        <f t="shared" si="3"/>
        <v>0.10539429989492323</v>
      </c>
      <c r="D118" s="2">
        <f t="shared" si="4"/>
        <v>-2.3768832448879229E-2</v>
      </c>
      <c r="E118" s="2">
        <f t="shared" si="5"/>
        <v>-4.7537664897758458E-2</v>
      </c>
    </row>
    <row r="119" spans="1:5" x14ac:dyDescent="0.3">
      <c r="A119" s="1">
        <v>40714</v>
      </c>
      <c r="B119" s="16">
        <v>3.5857999999999999</v>
      </c>
      <c r="C119" s="2">
        <f t="shared" si="3"/>
        <v>0.10287730510429489</v>
      </c>
      <c r="D119" s="2">
        <f t="shared" si="4"/>
        <v>-1.2085744179596722E-2</v>
      </c>
      <c r="E119" s="2">
        <f t="shared" si="5"/>
        <v>-2.4171488359193444E-2</v>
      </c>
    </row>
    <row r="120" spans="1:5" x14ac:dyDescent="0.3">
      <c r="A120" s="1">
        <v>40715</v>
      </c>
      <c r="B120" s="16">
        <v>3.6638999999999999</v>
      </c>
      <c r="C120" s="2">
        <f t="shared" si="3"/>
        <v>0.1074075170693246</v>
      </c>
      <c r="D120" s="2">
        <f t="shared" si="4"/>
        <v>2.1546552683825652E-2</v>
      </c>
      <c r="E120" s="2">
        <f t="shared" si="5"/>
        <v>4.3093105367651305E-2</v>
      </c>
    </row>
    <row r="121" spans="1:5" x14ac:dyDescent="0.3">
      <c r="A121" s="1">
        <v>40716</v>
      </c>
      <c r="B121" s="16">
        <v>3.6133999999999999</v>
      </c>
      <c r="C121" s="2">
        <f t="shared" si="3"/>
        <v>0.10446709881435211</v>
      </c>
      <c r="D121" s="2">
        <f t="shared" si="4"/>
        <v>-1.3878996505325701E-2</v>
      </c>
      <c r="E121" s="2">
        <f t="shared" si="5"/>
        <v>-2.7757993010651402E-2</v>
      </c>
    </row>
    <row r="122" spans="1:5" x14ac:dyDescent="0.3">
      <c r="A122" s="1">
        <v>40717</v>
      </c>
      <c r="B122" s="16">
        <v>3.7212000000000001</v>
      </c>
      <c r="C122" s="2">
        <f t="shared" si="3"/>
        <v>0.11079329489106834</v>
      </c>
      <c r="D122" s="2">
        <f t="shared" si="4"/>
        <v>2.9397039554576704E-2</v>
      </c>
      <c r="E122" s="2">
        <f t="shared" si="5"/>
        <v>5.8794079109153408E-2</v>
      </c>
    </row>
    <row r="123" spans="1:5" x14ac:dyDescent="0.3">
      <c r="A123" s="1">
        <v>40718</v>
      </c>
      <c r="B123" s="16">
        <v>3.6133999999999999</v>
      </c>
      <c r="C123" s="2">
        <f t="shared" si="3"/>
        <v>0.10446709881435207</v>
      </c>
      <c r="D123" s="2">
        <f t="shared" si="4"/>
        <v>-2.9397039554576787E-2</v>
      </c>
      <c r="E123" s="2">
        <f t="shared" si="5"/>
        <v>-5.8794079109153574E-2</v>
      </c>
    </row>
    <row r="124" spans="1:5" x14ac:dyDescent="0.3">
      <c r="A124" s="1">
        <v>40721</v>
      </c>
      <c r="B124" s="16">
        <v>3.5375999999999999</v>
      </c>
      <c r="C124" s="2">
        <f t="shared" si="3"/>
        <v>0.10013015858164644</v>
      </c>
      <c r="D124" s="2">
        <f t="shared" si="4"/>
        <v>-2.1200626236644933E-2</v>
      </c>
      <c r="E124" s="2">
        <f t="shared" si="5"/>
        <v>-4.2401252473289866E-2</v>
      </c>
    </row>
    <row r="125" spans="1:5" x14ac:dyDescent="0.3">
      <c r="A125" s="1">
        <v>40722</v>
      </c>
      <c r="B125" s="16">
        <v>3.5583</v>
      </c>
      <c r="C125" s="2">
        <f t="shared" si="3"/>
        <v>0.10130539512048356</v>
      </c>
      <c r="D125" s="2">
        <f t="shared" si="4"/>
        <v>5.834371600157995E-3</v>
      </c>
      <c r="E125" s="2">
        <f t="shared" si="5"/>
        <v>1.166874320031599E-2</v>
      </c>
    </row>
    <row r="126" spans="1:5" x14ac:dyDescent="0.3">
      <c r="A126" s="1">
        <v>40723</v>
      </c>
      <c r="B126" s="16">
        <v>3.6133999999999999</v>
      </c>
      <c r="C126" s="2">
        <f t="shared" si="3"/>
        <v>0.10446709881435204</v>
      </c>
      <c r="D126" s="2">
        <f t="shared" si="4"/>
        <v>1.5366254636486922E-2</v>
      </c>
      <c r="E126" s="2">
        <f t="shared" si="5"/>
        <v>3.0732509272973843E-2</v>
      </c>
    </row>
    <row r="127" spans="1:5" x14ac:dyDescent="0.3">
      <c r="A127" s="1">
        <v>40724</v>
      </c>
      <c r="B127" s="16">
        <v>3.6593</v>
      </c>
      <c r="C127" s="2">
        <f t="shared" si="3"/>
        <v>0.107137987647132</v>
      </c>
      <c r="D127" s="2">
        <f t="shared" si="4"/>
        <v>1.2622714933064112E-2</v>
      </c>
      <c r="E127" s="2">
        <f t="shared" si="5"/>
        <v>2.5245429866128224E-2</v>
      </c>
    </row>
    <row r="128" spans="1:5" x14ac:dyDescent="0.3">
      <c r="A128" s="1">
        <v>40725</v>
      </c>
      <c r="B128" s="16">
        <v>3.7075</v>
      </c>
      <c r="C128" s="2">
        <f t="shared" si="3"/>
        <v>0.10997900162964686</v>
      </c>
      <c r="D128" s="2">
        <f t="shared" si="4"/>
        <v>1.3085922739196268E-2</v>
      </c>
      <c r="E128" s="2">
        <f t="shared" si="5"/>
        <v>2.6171845478392537E-2</v>
      </c>
    </row>
    <row r="129" spans="1:5" x14ac:dyDescent="0.3">
      <c r="A129" s="1">
        <v>40729</v>
      </c>
      <c r="B129" s="16">
        <v>3.6455000000000002</v>
      </c>
      <c r="C129" s="2">
        <f t="shared" si="3"/>
        <v>0.10633143100936489</v>
      </c>
      <c r="D129" s="2">
        <f t="shared" si="4"/>
        <v>-1.6864264765602165E-2</v>
      </c>
      <c r="E129" s="2">
        <f t="shared" si="5"/>
        <v>-3.3728529531204331E-2</v>
      </c>
    </row>
    <row r="130" spans="1:5" x14ac:dyDescent="0.3">
      <c r="A130" s="1">
        <v>40730</v>
      </c>
      <c r="B130" s="16">
        <v>3.5973000000000002</v>
      </c>
      <c r="C130" s="2">
        <f t="shared" si="3"/>
        <v>0.10353823775414435</v>
      </c>
      <c r="D130" s="2">
        <f t="shared" si="4"/>
        <v>-1.3309966192987769E-2</v>
      </c>
      <c r="E130" s="2">
        <f t="shared" si="5"/>
        <v>-2.6619932385975539E-2</v>
      </c>
    </row>
    <row r="131" spans="1:5" x14ac:dyDescent="0.3">
      <c r="A131" s="1">
        <v>40731</v>
      </c>
      <c r="B131" s="16">
        <v>3.6111</v>
      </c>
      <c r="C131" s="2">
        <f t="shared" si="3"/>
        <v>0.1043341504235782</v>
      </c>
      <c r="D131" s="2">
        <f t="shared" si="4"/>
        <v>3.828871000301607E-3</v>
      </c>
      <c r="E131" s="2">
        <f t="shared" si="5"/>
        <v>7.657742000603214E-3</v>
      </c>
    </row>
    <row r="132" spans="1:5" x14ac:dyDescent="0.3">
      <c r="A132" s="1">
        <v>40732</v>
      </c>
      <c r="B132" s="16">
        <v>3.5421999999999998</v>
      </c>
      <c r="C132" s="2">
        <f t="shared" ref="C132:C195" si="6">$C131*EXP($E132)</f>
        <v>0.10039072969854049</v>
      </c>
      <c r="D132" s="2">
        <f t="shared" ref="D132:D195" si="7">LN($B132/$B131)</f>
        <v>-1.9264432031266997E-2</v>
      </c>
      <c r="E132" s="2">
        <f t="shared" ref="E132:E195" si="8">$D132*2</f>
        <v>-3.8528864062533995E-2</v>
      </c>
    </row>
    <row r="133" spans="1:5" x14ac:dyDescent="0.3">
      <c r="A133" s="1">
        <v>40735</v>
      </c>
      <c r="B133" s="16">
        <v>3.4182000000000001</v>
      </c>
      <c r="C133" s="2">
        <f t="shared" si="6"/>
        <v>9.3485099195232846E-2</v>
      </c>
      <c r="D133" s="2">
        <f t="shared" si="7"/>
        <v>-3.5633906308126871E-2</v>
      </c>
      <c r="E133" s="2">
        <f t="shared" si="8"/>
        <v>-7.1267812616253742E-2</v>
      </c>
    </row>
    <row r="134" spans="1:5" x14ac:dyDescent="0.3">
      <c r="A134" s="1">
        <v>40736</v>
      </c>
      <c r="B134" s="16">
        <v>3.3723000000000001</v>
      </c>
      <c r="C134" s="2">
        <f t="shared" si="6"/>
        <v>9.0991297633365553E-2</v>
      </c>
      <c r="D134" s="2">
        <f t="shared" si="7"/>
        <v>-1.3519092578543831E-2</v>
      </c>
      <c r="E134" s="2">
        <f t="shared" si="8"/>
        <v>-2.7038185157087662E-2</v>
      </c>
    </row>
    <row r="135" spans="1:5" x14ac:dyDescent="0.3">
      <c r="A135" s="1">
        <v>40737</v>
      </c>
      <c r="B135" s="16">
        <v>3.3654000000000002</v>
      </c>
      <c r="C135" s="2">
        <f t="shared" si="6"/>
        <v>9.061932737693941E-2</v>
      </c>
      <c r="D135" s="2">
        <f t="shared" si="7"/>
        <v>-2.0481773935148158E-3</v>
      </c>
      <c r="E135" s="2">
        <f t="shared" si="8"/>
        <v>-4.0963547870296315E-3</v>
      </c>
    </row>
    <row r="136" spans="1:5" x14ac:dyDescent="0.3">
      <c r="A136" s="1">
        <v>40738</v>
      </c>
      <c r="B136" s="16">
        <v>3.2323</v>
      </c>
      <c r="C136" s="2">
        <f t="shared" si="6"/>
        <v>8.3593166765955712E-2</v>
      </c>
      <c r="D136" s="2">
        <f t="shared" si="7"/>
        <v>-4.0352868626857122E-2</v>
      </c>
      <c r="E136" s="2">
        <f t="shared" si="8"/>
        <v>-8.0705737253714244E-2</v>
      </c>
    </row>
    <row r="137" spans="1:5" x14ac:dyDescent="0.3">
      <c r="A137" s="1">
        <v>40739</v>
      </c>
      <c r="B137" s="16">
        <v>3.2368999999999999</v>
      </c>
      <c r="C137" s="2">
        <f t="shared" si="6"/>
        <v>8.3831264829377153E-2</v>
      </c>
      <c r="D137" s="2">
        <f t="shared" si="7"/>
        <v>1.4221235315855102E-3</v>
      </c>
      <c r="E137" s="2">
        <f t="shared" si="8"/>
        <v>2.8442470631710203E-3</v>
      </c>
    </row>
    <row r="138" spans="1:5" x14ac:dyDescent="0.3">
      <c r="A138" s="1">
        <v>40742</v>
      </c>
      <c r="B138" s="16">
        <v>3.1680000000000001</v>
      </c>
      <c r="C138" s="2">
        <f t="shared" si="6"/>
        <v>8.030041677298444E-2</v>
      </c>
      <c r="D138" s="2">
        <f t="shared" si="7"/>
        <v>-2.1515607712758258E-2</v>
      </c>
      <c r="E138" s="2">
        <f t="shared" si="8"/>
        <v>-4.3031215425516516E-2</v>
      </c>
    </row>
    <row r="139" spans="1:5" x14ac:dyDescent="0.3">
      <c r="A139" s="1">
        <v>40743</v>
      </c>
      <c r="B139" s="16">
        <v>3.2644000000000002</v>
      </c>
      <c r="C139" s="2">
        <f t="shared" si="6"/>
        <v>8.526174009956547E-2</v>
      </c>
      <c r="D139" s="2">
        <f t="shared" si="7"/>
        <v>2.9975504660771264E-2</v>
      </c>
      <c r="E139" s="2">
        <f t="shared" si="8"/>
        <v>5.9951009321542528E-2</v>
      </c>
    </row>
    <row r="140" spans="1:5" x14ac:dyDescent="0.3">
      <c r="A140" s="1">
        <v>40744</v>
      </c>
      <c r="B140" s="16">
        <v>3.2231000000000001</v>
      </c>
      <c r="C140" s="2">
        <f t="shared" si="6"/>
        <v>8.3117986453518033E-2</v>
      </c>
      <c r="D140" s="2">
        <f t="shared" si="7"/>
        <v>-1.2732349267492872E-2</v>
      </c>
      <c r="E140" s="2">
        <f t="shared" si="8"/>
        <v>-2.5464698534985744E-2</v>
      </c>
    </row>
    <row r="141" spans="1:5" x14ac:dyDescent="0.3">
      <c r="A141" s="1">
        <v>40745</v>
      </c>
      <c r="B141" s="16">
        <v>3.3746</v>
      </c>
      <c r="C141" s="2">
        <f t="shared" si="6"/>
        <v>9.1115457021241755E-2</v>
      </c>
      <c r="D141" s="2">
        <f t="shared" si="7"/>
        <v>4.5933169436642066E-2</v>
      </c>
      <c r="E141" s="2">
        <f t="shared" si="8"/>
        <v>9.1866338873284131E-2</v>
      </c>
    </row>
    <row r="142" spans="1:5" x14ac:dyDescent="0.3">
      <c r="A142" s="1">
        <v>40746</v>
      </c>
      <c r="B142" s="16">
        <v>3.4434999999999998</v>
      </c>
      <c r="C142" s="2">
        <f t="shared" si="6"/>
        <v>9.4874091056635149E-2</v>
      </c>
      <c r="D142" s="2">
        <f t="shared" si="7"/>
        <v>2.0211597220515874E-2</v>
      </c>
      <c r="E142" s="2">
        <f t="shared" si="8"/>
        <v>4.0423194441031748E-2</v>
      </c>
    </row>
    <row r="143" spans="1:5" x14ac:dyDescent="0.3">
      <c r="A143" s="1">
        <v>40749</v>
      </c>
      <c r="B143" s="16">
        <v>3.3883999999999999</v>
      </c>
      <c r="C143" s="2">
        <f t="shared" si="6"/>
        <v>9.1862191023708462E-2</v>
      </c>
      <c r="D143" s="2">
        <f t="shared" si="7"/>
        <v>-1.6130562427357095E-2</v>
      </c>
      <c r="E143" s="2">
        <f t="shared" si="8"/>
        <v>-3.226112485471419E-2</v>
      </c>
    </row>
    <row r="144" spans="1:5" x14ac:dyDescent="0.3">
      <c r="A144" s="1">
        <v>40750</v>
      </c>
      <c r="B144" s="16">
        <v>3.3056999999999999</v>
      </c>
      <c r="C144" s="2">
        <f t="shared" si="6"/>
        <v>8.7432788397044617E-2</v>
      </c>
      <c r="D144" s="2">
        <f t="shared" si="7"/>
        <v>-2.4709582395554808E-2</v>
      </c>
      <c r="E144" s="2">
        <f t="shared" si="8"/>
        <v>-4.9419164791109617E-2</v>
      </c>
    </row>
    <row r="145" spans="1:5" x14ac:dyDescent="0.3">
      <c r="A145" s="1">
        <v>40751</v>
      </c>
      <c r="B145" s="16">
        <v>3.1818</v>
      </c>
      <c r="C145" s="2">
        <f t="shared" si="6"/>
        <v>8.1001527458902364E-2</v>
      </c>
      <c r="D145" s="2">
        <f t="shared" si="7"/>
        <v>-3.8201176790701695E-2</v>
      </c>
      <c r="E145" s="2">
        <f t="shared" si="8"/>
        <v>-7.640235358140339E-2</v>
      </c>
    </row>
    <row r="146" spans="1:5" x14ac:dyDescent="0.3">
      <c r="A146" s="1">
        <v>40752</v>
      </c>
      <c r="B146" s="16">
        <v>3.1749000000000001</v>
      </c>
      <c r="C146" s="2">
        <f t="shared" si="6"/>
        <v>8.0650591185541423E-2</v>
      </c>
      <c r="D146" s="2">
        <f t="shared" si="7"/>
        <v>-2.1709386033507542E-3</v>
      </c>
      <c r="E146" s="2">
        <f t="shared" si="8"/>
        <v>-4.3418772067015084E-3</v>
      </c>
    </row>
    <row r="147" spans="1:5" x14ac:dyDescent="0.3">
      <c r="A147" s="1">
        <v>40753</v>
      </c>
      <c r="B147" s="16">
        <v>3.1749000000000001</v>
      </c>
      <c r="C147" s="2">
        <f t="shared" si="6"/>
        <v>8.0650591185541423E-2</v>
      </c>
      <c r="D147" s="2">
        <f t="shared" si="7"/>
        <v>0</v>
      </c>
      <c r="E147" s="2">
        <f t="shared" si="8"/>
        <v>0</v>
      </c>
    </row>
    <row r="148" spans="1:5" x14ac:dyDescent="0.3">
      <c r="A148" s="1">
        <v>40756</v>
      </c>
      <c r="B148" s="16">
        <v>3.3448000000000002</v>
      </c>
      <c r="C148" s="2">
        <f t="shared" si="6"/>
        <v>8.9513340080663431E-2</v>
      </c>
      <c r="D148" s="2">
        <f t="shared" si="7"/>
        <v>5.2130765274566754E-2</v>
      </c>
      <c r="E148" s="2">
        <f t="shared" si="8"/>
        <v>0.10426153054913351</v>
      </c>
    </row>
    <row r="149" spans="1:5" x14ac:dyDescent="0.3">
      <c r="A149" s="1">
        <v>40757</v>
      </c>
      <c r="B149" s="16">
        <v>3.3102999999999998</v>
      </c>
      <c r="C149" s="2">
        <f t="shared" si="6"/>
        <v>8.7676289415346151E-2</v>
      </c>
      <c r="D149" s="2">
        <f t="shared" si="7"/>
        <v>-1.036808133721194E-2</v>
      </c>
      <c r="E149" s="2">
        <f t="shared" si="8"/>
        <v>-2.073616267442388E-2</v>
      </c>
    </row>
    <row r="150" spans="1:5" x14ac:dyDescent="0.3">
      <c r="A150" s="1">
        <v>40758</v>
      </c>
      <c r="B150" s="16">
        <v>3.3999000000000001</v>
      </c>
      <c r="C150" s="2">
        <f t="shared" si="6"/>
        <v>9.2486797267109455E-2</v>
      </c>
      <c r="D150" s="2">
        <f t="shared" si="7"/>
        <v>2.6707199701869192E-2</v>
      </c>
      <c r="E150" s="2">
        <f t="shared" si="8"/>
        <v>5.3414399403738384E-2</v>
      </c>
    </row>
    <row r="151" spans="1:5" x14ac:dyDescent="0.3">
      <c r="A151" s="1">
        <v>40759</v>
      </c>
      <c r="B151" s="16">
        <v>3.0762</v>
      </c>
      <c r="C151" s="2">
        <f t="shared" si="6"/>
        <v>7.571406946052972E-2</v>
      </c>
      <c r="D151" s="2">
        <f t="shared" si="7"/>
        <v>-0.1000509503893026</v>
      </c>
      <c r="E151" s="2">
        <f t="shared" si="8"/>
        <v>-0.20010190077860521</v>
      </c>
    </row>
    <row r="152" spans="1:5" x14ac:dyDescent="0.3">
      <c r="A152" s="1">
        <v>40760</v>
      </c>
      <c r="B152" s="16">
        <v>2.9729000000000001</v>
      </c>
      <c r="C152" s="2">
        <f t="shared" si="6"/>
        <v>7.0714431704459235E-2</v>
      </c>
      <c r="D152" s="2">
        <f t="shared" si="7"/>
        <v>-3.4157161643171105E-2</v>
      </c>
      <c r="E152" s="2">
        <f t="shared" si="8"/>
        <v>-6.831432328634221E-2</v>
      </c>
    </row>
    <row r="153" spans="1:5" x14ac:dyDescent="0.3">
      <c r="A153" s="1">
        <v>40763</v>
      </c>
      <c r="B153" s="16">
        <v>2.7387000000000001</v>
      </c>
      <c r="C153" s="2">
        <f t="shared" si="6"/>
        <v>6.0011761844242555E-2</v>
      </c>
      <c r="D153" s="2">
        <f t="shared" si="7"/>
        <v>-8.2054552135393991E-2</v>
      </c>
      <c r="E153" s="2">
        <f t="shared" si="8"/>
        <v>-0.16410910427078798</v>
      </c>
    </row>
    <row r="154" spans="1:5" x14ac:dyDescent="0.3">
      <c r="A154" s="1">
        <v>40764</v>
      </c>
      <c r="B154" s="16">
        <v>2.9683000000000002</v>
      </c>
      <c r="C154" s="2">
        <f t="shared" si="6"/>
        <v>7.0495766612268626E-2</v>
      </c>
      <c r="D154" s="2">
        <f t="shared" si="7"/>
        <v>8.0506043107188452E-2</v>
      </c>
      <c r="E154" s="2">
        <f t="shared" si="8"/>
        <v>0.1610120862143769</v>
      </c>
    </row>
    <row r="155" spans="1:5" x14ac:dyDescent="0.3">
      <c r="A155" s="1">
        <v>40765</v>
      </c>
      <c r="B155" s="16">
        <v>2.8328000000000002</v>
      </c>
      <c r="C155" s="2">
        <f t="shared" si="6"/>
        <v>6.4206542067359249E-2</v>
      </c>
      <c r="D155" s="2">
        <f t="shared" si="7"/>
        <v>-4.6723776548639274E-2</v>
      </c>
      <c r="E155" s="2">
        <f t="shared" si="8"/>
        <v>-9.3447553097278549E-2</v>
      </c>
    </row>
    <row r="156" spans="1:5" x14ac:dyDescent="0.3">
      <c r="A156" s="1">
        <v>40766</v>
      </c>
      <c r="B156" s="16">
        <v>3.0785</v>
      </c>
      <c r="C156" s="2">
        <f t="shared" si="6"/>
        <v>7.5827330926471398E-2</v>
      </c>
      <c r="D156" s="2">
        <f t="shared" si="7"/>
        <v>8.3176843553570842E-2</v>
      </c>
      <c r="E156" s="2">
        <f t="shared" si="8"/>
        <v>0.16635368710714168</v>
      </c>
    </row>
    <row r="157" spans="1:5" x14ac:dyDescent="0.3">
      <c r="A157" s="1">
        <v>40767</v>
      </c>
      <c r="B157" s="16">
        <v>2.9567999999999999</v>
      </c>
      <c r="C157" s="2">
        <f t="shared" si="6"/>
        <v>6.9950585277799723E-2</v>
      </c>
      <c r="D157" s="2">
        <f t="shared" si="7"/>
        <v>-4.0334862903899892E-2</v>
      </c>
      <c r="E157" s="2">
        <f t="shared" si="8"/>
        <v>-8.0669725807799783E-2</v>
      </c>
    </row>
    <row r="158" spans="1:5" x14ac:dyDescent="0.3">
      <c r="A158" s="1">
        <v>40770</v>
      </c>
      <c r="B158" s="16">
        <v>3.0693000000000001</v>
      </c>
      <c r="C158" s="2">
        <f t="shared" si="6"/>
        <v>7.5374792969907262E-2</v>
      </c>
      <c r="D158" s="2">
        <f t="shared" si="7"/>
        <v>3.7341920105639075E-2</v>
      </c>
      <c r="E158" s="2">
        <f t="shared" si="8"/>
        <v>7.4683840211278149E-2</v>
      </c>
    </row>
    <row r="159" spans="1:5" x14ac:dyDescent="0.3">
      <c r="A159" s="1">
        <v>40771</v>
      </c>
      <c r="B159" s="16">
        <v>2.9820000000000002</v>
      </c>
      <c r="C159" s="2">
        <f t="shared" si="6"/>
        <v>7.1148005791860744E-2</v>
      </c>
      <c r="D159" s="2">
        <f t="shared" si="7"/>
        <v>-2.8855306228320176E-2</v>
      </c>
      <c r="E159" s="2">
        <f t="shared" si="8"/>
        <v>-5.7710612456640352E-2</v>
      </c>
    </row>
    <row r="160" spans="1:5" x14ac:dyDescent="0.3">
      <c r="A160" s="1">
        <v>40772</v>
      </c>
      <c r="B160" s="16">
        <v>2.9407000000000001</v>
      </c>
      <c r="C160" s="2">
        <f t="shared" si="6"/>
        <v>6.9190886759961698E-2</v>
      </c>
      <c r="D160" s="2">
        <f t="shared" si="7"/>
        <v>-1.3946568094034101E-2</v>
      </c>
      <c r="E160" s="2">
        <f t="shared" si="8"/>
        <v>-2.7893136188068202E-2</v>
      </c>
    </row>
    <row r="161" spans="1:5" x14ac:dyDescent="0.3">
      <c r="A161" s="1">
        <v>40773</v>
      </c>
      <c r="B161" s="16">
        <v>2.7410000000000001</v>
      </c>
      <c r="C161" s="2">
        <f t="shared" si="6"/>
        <v>6.0112601666641792E-2</v>
      </c>
      <c r="D161" s="2">
        <f t="shared" si="7"/>
        <v>-7.0324830927863943E-2</v>
      </c>
      <c r="E161" s="2">
        <f t="shared" si="8"/>
        <v>-0.14064966185572789</v>
      </c>
    </row>
    <row r="162" spans="1:5" x14ac:dyDescent="0.3">
      <c r="A162" s="1">
        <v>40774</v>
      </c>
      <c r="B162" s="16">
        <v>2.6928000000000001</v>
      </c>
      <c r="C162" s="2">
        <f t="shared" si="6"/>
        <v>5.8017051118481225E-2</v>
      </c>
      <c r="D162" s="2">
        <f t="shared" si="7"/>
        <v>-1.7741272866244242E-2</v>
      </c>
      <c r="E162" s="2">
        <f t="shared" si="8"/>
        <v>-3.5482545732488484E-2</v>
      </c>
    </row>
    <row r="163" spans="1:5" x14ac:dyDescent="0.3">
      <c r="A163" s="1">
        <v>40777</v>
      </c>
      <c r="B163" s="16">
        <v>2.7410000000000001</v>
      </c>
      <c r="C163" s="2">
        <f t="shared" si="6"/>
        <v>6.0112601666641806E-2</v>
      </c>
      <c r="D163" s="2">
        <f t="shared" si="7"/>
        <v>1.7741272866244308E-2</v>
      </c>
      <c r="E163" s="2">
        <f t="shared" si="8"/>
        <v>3.5482545732488616E-2</v>
      </c>
    </row>
    <row r="164" spans="1:5" x14ac:dyDescent="0.3">
      <c r="A164" s="1">
        <v>40778</v>
      </c>
      <c r="B164" s="16">
        <v>3.0371000000000001</v>
      </c>
      <c r="C164" s="2">
        <f t="shared" si="6"/>
        <v>7.3801576173187902E-2</v>
      </c>
      <c r="D164" s="2">
        <f t="shared" si="7"/>
        <v>0.10258029543169349</v>
      </c>
      <c r="E164" s="2">
        <f t="shared" si="8"/>
        <v>0.20516059086338698</v>
      </c>
    </row>
    <row r="165" spans="1:5" x14ac:dyDescent="0.3">
      <c r="A165" s="1">
        <v>40779</v>
      </c>
      <c r="B165" s="16">
        <v>2.9935</v>
      </c>
      <c r="C165" s="2">
        <f t="shared" si="6"/>
        <v>7.1697824539918784E-2</v>
      </c>
      <c r="D165" s="2">
        <f t="shared" si="7"/>
        <v>-1.4459841369072612E-2</v>
      </c>
      <c r="E165" s="2">
        <f t="shared" si="8"/>
        <v>-2.8919682738145224E-2</v>
      </c>
    </row>
    <row r="166" spans="1:5" x14ac:dyDescent="0.3">
      <c r="A166" s="1">
        <v>40780</v>
      </c>
      <c r="B166" s="16">
        <v>2.8650000000000002</v>
      </c>
      <c r="C166" s="2">
        <f t="shared" si="6"/>
        <v>6.5674489575604331E-2</v>
      </c>
      <c r="D166" s="2">
        <f t="shared" si="7"/>
        <v>-4.3874921216566741E-2</v>
      </c>
      <c r="E166" s="2">
        <f t="shared" si="8"/>
        <v>-8.7749842433133482E-2</v>
      </c>
    </row>
    <row r="167" spans="1:5" x14ac:dyDescent="0.3">
      <c r="A167" s="1">
        <v>40781</v>
      </c>
      <c r="B167" s="16">
        <v>2.9866000000000001</v>
      </c>
      <c r="C167" s="2">
        <f t="shared" si="6"/>
        <v>7.1367679337482656E-2</v>
      </c>
      <c r="D167" s="2">
        <f t="shared" si="7"/>
        <v>4.1567266474328228E-2</v>
      </c>
      <c r="E167" s="2">
        <f t="shared" si="8"/>
        <v>8.3134532948656456E-2</v>
      </c>
    </row>
    <row r="168" spans="1:5" x14ac:dyDescent="0.3">
      <c r="A168" s="1">
        <v>40784</v>
      </c>
      <c r="B168" s="16">
        <v>3.0670000000000002</v>
      </c>
      <c r="C168" s="2">
        <f t="shared" si="6"/>
        <v>7.5261870108767337E-2</v>
      </c>
      <c r="D168" s="2">
        <f t="shared" si="7"/>
        <v>2.6564268491083322E-2</v>
      </c>
      <c r="E168" s="2">
        <f t="shared" si="8"/>
        <v>5.3128536982166644E-2</v>
      </c>
    </row>
    <row r="169" spans="1:5" x14ac:dyDescent="0.3">
      <c r="A169" s="1">
        <v>40785</v>
      </c>
      <c r="B169" s="16">
        <v>3.1404000000000001</v>
      </c>
      <c r="C169" s="2">
        <f t="shared" si="6"/>
        <v>7.890733773079571E-2</v>
      </c>
      <c r="D169" s="2">
        <f t="shared" si="7"/>
        <v>2.3650295209848893E-2</v>
      </c>
      <c r="E169" s="2">
        <f t="shared" si="8"/>
        <v>4.7300590419697787E-2</v>
      </c>
    </row>
    <row r="170" spans="1:5" x14ac:dyDescent="0.3">
      <c r="A170" s="1">
        <v>40786</v>
      </c>
      <c r="B170" s="16">
        <v>3.0554999999999999</v>
      </c>
      <c r="C170" s="2">
        <f t="shared" si="6"/>
        <v>7.4698525571074162E-2</v>
      </c>
      <c r="D170" s="2">
        <f t="shared" si="7"/>
        <v>-2.74069349891304E-2</v>
      </c>
      <c r="E170" s="2">
        <f t="shared" si="8"/>
        <v>-5.48138699782608E-2</v>
      </c>
    </row>
    <row r="171" spans="1:5" x14ac:dyDescent="0.3">
      <c r="A171" s="1">
        <v>40787</v>
      </c>
      <c r="B171" s="16">
        <v>3.0486</v>
      </c>
      <c r="C171" s="2">
        <f t="shared" si="6"/>
        <v>7.4361534662863521E-2</v>
      </c>
      <c r="D171" s="2">
        <f t="shared" si="7"/>
        <v>-2.2607765072289818E-3</v>
      </c>
      <c r="E171" s="2">
        <f t="shared" si="8"/>
        <v>-4.5215530144579637E-3</v>
      </c>
    </row>
    <row r="172" spans="1:5" x14ac:dyDescent="0.3">
      <c r="A172" s="1">
        <v>40788</v>
      </c>
      <c r="B172" s="16">
        <v>2.9660000000000002</v>
      </c>
      <c r="C172" s="2">
        <f t="shared" si="6"/>
        <v>7.0386561042973958E-2</v>
      </c>
      <c r="D172" s="2">
        <f t="shared" si="7"/>
        <v>-2.7468225129863771E-2</v>
      </c>
      <c r="E172" s="2">
        <f t="shared" si="8"/>
        <v>-5.4936450259727543E-2</v>
      </c>
    </row>
    <row r="173" spans="1:5" x14ac:dyDescent="0.3">
      <c r="A173" s="1">
        <v>40792</v>
      </c>
      <c r="B173" s="16">
        <v>3.0257000000000001</v>
      </c>
      <c r="C173" s="2">
        <f t="shared" si="6"/>
        <v>7.3248575644139474E-2</v>
      </c>
      <c r="D173" s="2">
        <f t="shared" si="7"/>
        <v>1.9928225955744332E-2</v>
      </c>
      <c r="E173" s="2">
        <f t="shared" si="8"/>
        <v>3.9856451911488663E-2</v>
      </c>
    </row>
    <row r="174" spans="1:5" x14ac:dyDescent="0.3">
      <c r="A174" s="1">
        <v>40793</v>
      </c>
      <c r="B174" s="16">
        <v>3.2713000000000001</v>
      </c>
      <c r="C174" s="2">
        <f t="shared" si="6"/>
        <v>8.5622558480455691E-2</v>
      </c>
      <c r="D174" s="2">
        <f t="shared" si="7"/>
        <v>7.8044989751035507E-2</v>
      </c>
      <c r="E174" s="2">
        <f t="shared" si="8"/>
        <v>0.15608997950207101</v>
      </c>
    </row>
    <row r="175" spans="1:5" x14ac:dyDescent="0.3">
      <c r="A175" s="1">
        <v>40794</v>
      </c>
      <c r="B175" s="16">
        <v>3.2551999999999999</v>
      </c>
      <c r="C175" s="2">
        <f t="shared" si="6"/>
        <v>8.4781834041851176E-2</v>
      </c>
      <c r="D175" s="2">
        <f t="shared" si="7"/>
        <v>-4.9337417171771928E-3</v>
      </c>
      <c r="E175" s="2">
        <f t="shared" si="8"/>
        <v>-9.8674834343543856E-3</v>
      </c>
    </row>
    <row r="176" spans="1:5" x14ac:dyDescent="0.3">
      <c r="A176" s="1">
        <v>40795</v>
      </c>
      <c r="B176" s="16">
        <v>3.1863999999999999</v>
      </c>
      <c r="C176" s="2">
        <f t="shared" si="6"/>
        <v>8.1235908230478493E-2</v>
      </c>
      <c r="D176" s="2">
        <f t="shared" si="7"/>
        <v>-2.1361964820045702E-2</v>
      </c>
      <c r="E176" s="2">
        <f t="shared" si="8"/>
        <v>-4.2723929640091404E-2</v>
      </c>
    </row>
    <row r="177" spans="1:5" x14ac:dyDescent="0.3">
      <c r="A177" s="1">
        <v>40798</v>
      </c>
      <c r="B177" s="16">
        <v>3.2621000000000002</v>
      </c>
      <c r="C177" s="2">
        <f t="shared" si="6"/>
        <v>8.5141636608336221E-2</v>
      </c>
      <c r="D177" s="2">
        <f t="shared" si="7"/>
        <v>2.3479406882877748E-2</v>
      </c>
      <c r="E177" s="2">
        <f t="shared" si="8"/>
        <v>4.6958813765755496E-2</v>
      </c>
    </row>
    <row r="178" spans="1:5" x14ac:dyDescent="0.3">
      <c r="A178" s="1">
        <v>40799</v>
      </c>
      <c r="B178" s="16">
        <v>3.3355999999999999</v>
      </c>
      <c r="C178" s="2">
        <f t="shared" si="6"/>
        <v>8.9021597576835851E-2</v>
      </c>
      <c r="D178" s="2">
        <f t="shared" si="7"/>
        <v>2.2281413462518097E-2</v>
      </c>
      <c r="E178" s="2">
        <f t="shared" si="8"/>
        <v>4.4562826925036193E-2</v>
      </c>
    </row>
    <row r="179" spans="1:5" x14ac:dyDescent="0.3">
      <c r="A179" s="1">
        <v>40800</v>
      </c>
      <c r="B179" s="16">
        <v>3.5078</v>
      </c>
      <c r="C179" s="2">
        <f t="shared" si="6"/>
        <v>9.8450312956568156E-2</v>
      </c>
      <c r="D179" s="2">
        <f t="shared" si="7"/>
        <v>5.0336487111207286E-2</v>
      </c>
      <c r="E179" s="2">
        <f t="shared" si="8"/>
        <v>0.10067297422241457</v>
      </c>
    </row>
    <row r="180" spans="1:5" x14ac:dyDescent="0.3">
      <c r="A180" s="1">
        <v>40801</v>
      </c>
      <c r="B180" s="16">
        <v>3.5583</v>
      </c>
      <c r="C180" s="2">
        <f t="shared" si="6"/>
        <v>0.10130539512048348</v>
      </c>
      <c r="D180" s="2">
        <f t="shared" si="7"/>
        <v>1.4293842379302306E-2</v>
      </c>
      <c r="E180" s="2">
        <f t="shared" si="8"/>
        <v>2.8587684758604612E-2</v>
      </c>
    </row>
    <row r="181" spans="1:5" x14ac:dyDescent="0.3">
      <c r="A181" s="1">
        <v>40802</v>
      </c>
      <c r="B181" s="16">
        <v>3.5491000000000001</v>
      </c>
      <c r="C181" s="2">
        <f t="shared" si="6"/>
        <v>0.10078222125788483</v>
      </c>
      <c r="D181" s="2">
        <f t="shared" si="7"/>
        <v>-2.5888525025522641E-3</v>
      </c>
      <c r="E181" s="2">
        <f t="shared" si="8"/>
        <v>-5.1777050051045282E-3</v>
      </c>
    </row>
    <row r="182" spans="1:5" x14ac:dyDescent="0.3">
      <c r="A182" s="1">
        <v>40805</v>
      </c>
      <c r="B182" s="16">
        <v>3.4756</v>
      </c>
      <c r="C182" s="2">
        <f t="shared" si="6"/>
        <v>9.6651151064420529E-2</v>
      </c>
      <c r="D182" s="2">
        <f t="shared" si="7"/>
        <v>-2.0926924235736596E-2</v>
      </c>
      <c r="E182" s="2">
        <f t="shared" si="8"/>
        <v>-4.1853848471473193E-2</v>
      </c>
    </row>
    <row r="183" spans="1:5" x14ac:dyDescent="0.3">
      <c r="A183" s="1">
        <v>40806</v>
      </c>
      <c r="B183" s="16">
        <v>3.3860999999999999</v>
      </c>
      <c r="C183" s="2">
        <f t="shared" si="6"/>
        <v>9.1737523728629561E-2</v>
      </c>
      <c r="D183" s="2">
        <f t="shared" si="7"/>
        <v>-2.6088309335360677E-2</v>
      </c>
      <c r="E183" s="2">
        <f t="shared" si="8"/>
        <v>-5.2176618670721354E-2</v>
      </c>
    </row>
    <row r="184" spans="1:5" x14ac:dyDescent="0.3">
      <c r="A184" s="1">
        <v>40807</v>
      </c>
      <c r="B184" s="16">
        <v>3.3218000000000001</v>
      </c>
      <c r="C184" s="2">
        <f t="shared" si="6"/>
        <v>8.8286523357107599E-2</v>
      </c>
      <c r="D184" s="2">
        <f t="shared" si="7"/>
        <v>-1.9172011964791874E-2</v>
      </c>
      <c r="E184" s="2">
        <f t="shared" si="8"/>
        <v>-3.8344023929583748E-2</v>
      </c>
    </row>
    <row r="185" spans="1:5" x14ac:dyDescent="0.3">
      <c r="A185" s="1">
        <v>40808</v>
      </c>
      <c r="B185" s="16">
        <v>3.1013999999999999</v>
      </c>
      <c r="C185" s="2">
        <f t="shared" si="6"/>
        <v>7.6959638425246987E-2</v>
      </c>
      <c r="D185" s="2">
        <f t="shared" si="7"/>
        <v>-6.8653182234849883E-2</v>
      </c>
      <c r="E185" s="2">
        <f t="shared" si="8"/>
        <v>-0.13730636446969977</v>
      </c>
    </row>
    <row r="186" spans="1:5" x14ac:dyDescent="0.3">
      <c r="A186" s="1">
        <v>40809</v>
      </c>
      <c r="B186" s="16">
        <v>3.1657000000000002</v>
      </c>
      <c r="C186" s="2">
        <f t="shared" si="6"/>
        <v>8.0183861271199586E-2</v>
      </c>
      <c r="D186" s="2">
        <f t="shared" si="7"/>
        <v>2.0520577730297317E-2</v>
      </c>
      <c r="E186" s="2">
        <f t="shared" si="8"/>
        <v>4.1041155460594635E-2</v>
      </c>
    </row>
    <row r="187" spans="1:5" x14ac:dyDescent="0.3">
      <c r="A187" s="1">
        <v>40812</v>
      </c>
      <c r="B187" s="16">
        <v>3.1726000000000001</v>
      </c>
      <c r="C187" s="2">
        <f t="shared" si="6"/>
        <v>8.0533781730155268E-2</v>
      </c>
      <c r="D187" s="2">
        <f t="shared" si="7"/>
        <v>2.1772408140089553E-3</v>
      </c>
      <c r="E187" s="2">
        <f t="shared" si="8"/>
        <v>4.3544816280179106E-3</v>
      </c>
    </row>
    <row r="188" spans="1:5" x14ac:dyDescent="0.3">
      <c r="A188" s="1">
        <v>40813</v>
      </c>
      <c r="B188" s="16">
        <v>3.1772</v>
      </c>
      <c r="C188" s="2">
        <f t="shared" si="6"/>
        <v>8.0767485292127933E-2</v>
      </c>
      <c r="D188" s="2">
        <f t="shared" si="7"/>
        <v>1.4488647846222127E-3</v>
      </c>
      <c r="E188" s="2">
        <f t="shared" si="8"/>
        <v>2.8977295692444254E-3</v>
      </c>
    </row>
    <row r="189" spans="1:5" x14ac:dyDescent="0.3">
      <c r="A189" s="1">
        <v>40814</v>
      </c>
      <c r="B189" s="16">
        <v>3.0808</v>
      </c>
      <c r="C189" s="2">
        <f t="shared" si="6"/>
        <v>7.59406770436135E-2</v>
      </c>
      <c r="D189" s="2">
        <f t="shared" si="7"/>
        <v>-3.081100225827791E-2</v>
      </c>
      <c r="E189" s="2">
        <f t="shared" si="8"/>
        <v>-6.162200451655582E-2</v>
      </c>
    </row>
    <row r="190" spans="1:5" x14ac:dyDescent="0.3">
      <c r="A190" s="1">
        <v>40815</v>
      </c>
      <c r="B190" s="16">
        <v>3.0049999999999999</v>
      </c>
      <c r="C190" s="2">
        <f t="shared" si="6"/>
        <v>7.2249759567987723E-2</v>
      </c>
      <c r="D190" s="2">
        <f t="shared" si="7"/>
        <v>-2.4911735531391258E-2</v>
      </c>
      <c r="E190" s="2">
        <f t="shared" si="8"/>
        <v>-4.9823471062782516E-2</v>
      </c>
    </row>
    <row r="191" spans="1:5" x14ac:dyDescent="0.3">
      <c r="A191" s="1">
        <v>40816</v>
      </c>
      <c r="B191" s="16">
        <v>2.8719000000000001</v>
      </c>
      <c r="C191" s="2">
        <f t="shared" si="6"/>
        <v>6.5991208361553672E-2</v>
      </c>
      <c r="D191" s="2">
        <f t="shared" si="7"/>
        <v>-4.5303736348890698E-2</v>
      </c>
      <c r="E191" s="2">
        <f t="shared" si="8"/>
        <v>-9.0607472697781397E-2</v>
      </c>
    </row>
    <row r="192" spans="1:5" x14ac:dyDescent="0.3">
      <c r="A192" s="1">
        <v>40819</v>
      </c>
      <c r="B192" s="16">
        <v>2.7111999999999998</v>
      </c>
      <c r="C192" s="2">
        <f t="shared" si="6"/>
        <v>5.8812625183113296E-2</v>
      </c>
      <c r="D192" s="2">
        <f t="shared" si="7"/>
        <v>-5.7582490327575682E-2</v>
      </c>
      <c r="E192" s="2">
        <f t="shared" si="8"/>
        <v>-0.11516498065515136</v>
      </c>
    </row>
    <row r="193" spans="1:5" x14ac:dyDescent="0.3">
      <c r="A193" s="1">
        <v>40820</v>
      </c>
      <c r="B193" s="16">
        <v>2.9613999999999998</v>
      </c>
      <c r="C193" s="2">
        <f t="shared" si="6"/>
        <v>7.0168403857985936E-2</v>
      </c>
      <c r="D193" s="2">
        <f t="shared" si="7"/>
        <v>8.827078818177686E-2</v>
      </c>
      <c r="E193" s="2">
        <f t="shared" si="8"/>
        <v>0.17654157636355372</v>
      </c>
    </row>
    <row r="194" spans="1:5" x14ac:dyDescent="0.3">
      <c r="A194" s="1">
        <v>40821</v>
      </c>
      <c r="B194" s="16">
        <v>3.0670000000000002</v>
      </c>
      <c r="C194" s="2">
        <f t="shared" si="6"/>
        <v>7.5261870108767323E-2</v>
      </c>
      <c r="D194" s="2">
        <f t="shared" si="7"/>
        <v>3.503775563963326E-2</v>
      </c>
      <c r="E194" s="2">
        <f t="shared" si="8"/>
        <v>7.007551127926652E-2</v>
      </c>
    </row>
    <row r="195" spans="1:5" x14ac:dyDescent="0.3">
      <c r="A195" s="1">
        <v>40822</v>
      </c>
      <c r="B195" s="16">
        <v>3.1886999999999999</v>
      </c>
      <c r="C195" s="2">
        <f t="shared" si="6"/>
        <v>8.1353225593067235E-2</v>
      </c>
      <c r="D195" s="2">
        <f t="shared" si="7"/>
        <v>3.8913425093394169E-2</v>
      </c>
      <c r="E195" s="2">
        <f t="shared" si="8"/>
        <v>7.7826850186788338E-2</v>
      </c>
    </row>
    <row r="196" spans="1:5" x14ac:dyDescent="0.3">
      <c r="A196" s="1">
        <v>40823</v>
      </c>
      <c r="B196" s="16">
        <v>3.2483</v>
      </c>
      <c r="C196" s="2">
        <f t="shared" ref="C196:C259" si="9">$C195*EXP($E196)</f>
        <v>8.4422793336170115E-2</v>
      </c>
      <c r="D196" s="2">
        <f t="shared" ref="D196:D259" si="10">LN($B196/$B195)</f>
        <v>1.851847234060185E-2</v>
      </c>
      <c r="E196" s="2">
        <f t="shared" ref="E196:E259" si="11">$D196*2</f>
        <v>3.70369446812037E-2</v>
      </c>
    </row>
    <row r="197" spans="1:5" x14ac:dyDescent="0.3">
      <c r="A197" s="1">
        <v>40826</v>
      </c>
      <c r="B197" s="16">
        <v>3.3929999999999998</v>
      </c>
      <c r="C197" s="2">
        <f t="shared" si="9"/>
        <v>9.2111779567467522E-2</v>
      </c>
      <c r="D197" s="2">
        <f t="shared" si="10"/>
        <v>4.3582703235982533E-2</v>
      </c>
      <c r="E197" s="2">
        <f t="shared" si="11"/>
        <v>8.7165406471965065E-2</v>
      </c>
    </row>
    <row r="198" spans="1:5" x14ac:dyDescent="0.3">
      <c r="A198" s="1">
        <v>40827</v>
      </c>
      <c r="B198" s="16">
        <v>3.3561999999999999</v>
      </c>
      <c r="C198" s="2">
        <f t="shared" si="9"/>
        <v>9.0124552151843923E-2</v>
      </c>
      <c r="D198" s="2">
        <f t="shared" si="10"/>
        <v>-1.0905104217168763E-2</v>
      </c>
      <c r="E198" s="2">
        <f t="shared" si="11"/>
        <v>-2.1810208434337525E-2</v>
      </c>
    </row>
    <row r="199" spans="1:5" x14ac:dyDescent="0.3">
      <c r="A199" s="1">
        <v>40828</v>
      </c>
      <c r="B199" s="16">
        <v>3.3538999999999999</v>
      </c>
      <c r="C199" s="2">
        <f t="shared" si="9"/>
        <v>9.0001069973571157E-2</v>
      </c>
      <c r="D199" s="2">
        <f t="shared" si="10"/>
        <v>-6.8553377448176734E-4</v>
      </c>
      <c r="E199" s="2">
        <f t="shared" si="11"/>
        <v>-1.3710675489635347E-3</v>
      </c>
    </row>
    <row r="200" spans="1:5" x14ac:dyDescent="0.3">
      <c r="A200" s="1">
        <v>40829</v>
      </c>
      <c r="B200" s="16">
        <v>3.5491000000000001</v>
      </c>
      <c r="C200" s="2">
        <f t="shared" si="9"/>
        <v>0.10078222125788482</v>
      </c>
      <c r="D200" s="2">
        <f t="shared" si="10"/>
        <v>5.6570202408207905E-2</v>
      </c>
      <c r="E200" s="2">
        <f t="shared" si="11"/>
        <v>0.11314040481641581</v>
      </c>
    </row>
    <row r="201" spans="1:5" x14ac:dyDescent="0.3">
      <c r="A201" s="1">
        <v>40830</v>
      </c>
      <c r="B201" s="16">
        <v>3.6088</v>
      </c>
      <c r="C201" s="2">
        <f t="shared" si="9"/>
        <v>0.1042012866840047</v>
      </c>
      <c r="D201" s="2">
        <f t="shared" si="10"/>
        <v>1.6681256893398541E-2</v>
      </c>
      <c r="E201" s="2">
        <f t="shared" si="11"/>
        <v>3.3362513786797082E-2</v>
      </c>
    </row>
    <row r="202" spans="1:5" x14ac:dyDescent="0.3">
      <c r="A202" s="1">
        <v>40833</v>
      </c>
      <c r="B202" s="16">
        <v>3.4297</v>
      </c>
      <c r="C202" s="2">
        <f t="shared" si="9"/>
        <v>9.4115189364227261E-2</v>
      </c>
      <c r="D202" s="2">
        <f t="shared" si="10"/>
        <v>-5.0902513316211789E-2</v>
      </c>
      <c r="E202" s="2">
        <f t="shared" si="11"/>
        <v>-0.10180502663242358</v>
      </c>
    </row>
    <row r="203" spans="1:5" x14ac:dyDescent="0.3">
      <c r="A203" s="1">
        <v>40834</v>
      </c>
      <c r="B203" s="16">
        <v>3.5537000000000001</v>
      </c>
      <c r="C203" s="2">
        <f t="shared" si="9"/>
        <v>0.10104363888678324</v>
      </c>
      <c r="D203" s="2">
        <f t="shared" si="10"/>
        <v>3.5516520443515318E-2</v>
      </c>
      <c r="E203" s="2">
        <f t="shared" si="11"/>
        <v>7.1033040887030635E-2</v>
      </c>
    </row>
    <row r="204" spans="1:5" x14ac:dyDescent="0.3">
      <c r="A204" s="1">
        <v>40835</v>
      </c>
      <c r="B204" s="16">
        <v>3.4824999999999999</v>
      </c>
      <c r="C204" s="2">
        <f t="shared" si="9"/>
        <v>9.7035289010787756E-2</v>
      </c>
      <c r="D204" s="2">
        <f t="shared" si="10"/>
        <v>-2.0238887567528948E-2</v>
      </c>
      <c r="E204" s="2">
        <f t="shared" si="11"/>
        <v>-4.0477775135057896E-2</v>
      </c>
    </row>
    <row r="205" spans="1:5" x14ac:dyDescent="0.3">
      <c r="A205" s="1">
        <v>40836</v>
      </c>
      <c r="B205" s="16">
        <v>3.3079999999999998</v>
      </c>
      <c r="C205" s="2">
        <f t="shared" si="9"/>
        <v>8.7554496580595095E-2</v>
      </c>
      <c r="D205" s="2">
        <f t="shared" si="10"/>
        <v>-5.1406649510378891E-2</v>
      </c>
      <c r="E205" s="2">
        <f t="shared" si="11"/>
        <v>-0.10281329902075778</v>
      </c>
    </row>
    <row r="206" spans="1:5" x14ac:dyDescent="0.3">
      <c r="A206" s="1">
        <v>40837</v>
      </c>
      <c r="B206" s="16">
        <v>3.3241000000000001</v>
      </c>
      <c r="C206" s="2">
        <f t="shared" si="9"/>
        <v>8.8408824099061187E-2</v>
      </c>
      <c r="D206" s="2">
        <f t="shared" si="10"/>
        <v>4.8551836150957659E-3</v>
      </c>
      <c r="E206" s="2">
        <f t="shared" si="11"/>
        <v>9.7103672301915318E-3</v>
      </c>
    </row>
    <row r="207" spans="1:5" x14ac:dyDescent="0.3">
      <c r="A207" s="1">
        <v>40840</v>
      </c>
      <c r="B207" s="16">
        <v>3.4481000000000002</v>
      </c>
      <c r="C207" s="2">
        <f t="shared" si="9"/>
        <v>9.5127735497041219E-2</v>
      </c>
      <c r="D207" s="2">
        <f t="shared" si="10"/>
        <v>3.662439392453256E-2</v>
      </c>
      <c r="E207" s="2">
        <f t="shared" si="11"/>
        <v>7.324878784906512E-2</v>
      </c>
    </row>
    <row r="208" spans="1:5" x14ac:dyDescent="0.3">
      <c r="A208" s="1">
        <v>40841</v>
      </c>
      <c r="B208" s="16">
        <v>3.3172000000000001</v>
      </c>
      <c r="C208" s="2">
        <f t="shared" si="9"/>
        <v>8.8042175826801697E-2</v>
      </c>
      <c r="D208" s="2">
        <f t="shared" si="10"/>
        <v>-3.8702301106161449E-2</v>
      </c>
      <c r="E208" s="2">
        <f t="shared" si="11"/>
        <v>-7.7404602212322898E-2</v>
      </c>
    </row>
    <row r="209" spans="1:5" x14ac:dyDescent="0.3">
      <c r="A209" s="1">
        <v>40842</v>
      </c>
      <c r="B209" s="16">
        <v>3.3561999999999999</v>
      </c>
      <c r="C209" s="2">
        <f t="shared" si="9"/>
        <v>9.0124552151843895E-2</v>
      </c>
      <c r="D209" s="2">
        <f t="shared" si="10"/>
        <v>1.1688327990012589E-2</v>
      </c>
      <c r="E209" s="2">
        <f t="shared" si="11"/>
        <v>2.3376655980025179E-2</v>
      </c>
    </row>
    <row r="210" spans="1:5" x14ac:dyDescent="0.3">
      <c r="A210" s="1">
        <v>40843</v>
      </c>
      <c r="B210" s="16">
        <v>3.5009000000000001</v>
      </c>
      <c r="C210" s="2">
        <f t="shared" si="9"/>
        <v>9.8063381520586412E-2</v>
      </c>
      <c r="D210" s="2">
        <f t="shared" si="10"/>
        <v>4.2210696712028629E-2</v>
      </c>
      <c r="E210" s="2">
        <f t="shared" si="11"/>
        <v>8.4421393424057259E-2</v>
      </c>
    </row>
    <row r="211" spans="1:5" x14ac:dyDescent="0.3">
      <c r="A211" s="1">
        <v>40844</v>
      </c>
      <c r="B211" s="16">
        <v>3.5811999999999999</v>
      </c>
      <c r="C211" s="2">
        <f t="shared" si="9"/>
        <v>0.10261352460275799</v>
      </c>
      <c r="D211" s="2">
        <f t="shared" si="10"/>
        <v>2.2677861480910895E-2</v>
      </c>
      <c r="E211" s="2">
        <f t="shared" si="11"/>
        <v>4.535572296182179E-2</v>
      </c>
    </row>
    <row r="212" spans="1:5" x14ac:dyDescent="0.3">
      <c r="A212" s="1">
        <v>40847</v>
      </c>
      <c r="B212" s="16">
        <v>3.3976000000000002</v>
      </c>
      <c r="C212" s="2">
        <f t="shared" si="9"/>
        <v>9.2361706716028336E-2</v>
      </c>
      <c r="D212" s="2">
        <f t="shared" si="10"/>
        <v>-5.2628639760939427E-2</v>
      </c>
      <c r="E212" s="2">
        <f t="shared" si="11"/>
        <v>-0.10525727952187885</v>
      </c>
    </row>
    <row r="213" spans="1:5" x14ac:dyDescent="0.3">
      <c r="A213" s="1">
        <v>40848</v>
      </c>
      <c r="B213" s="16">
        <v>3.2277</v>
      </c>
      <c r="C213" s="2">
        <f t="shared" si="9"/>
        <v>8.3355407307335927E-2</v>
      </c>
      <c r="D213" s="2">
        <f t="shared" si="10"/>
        <v>-5.1299490731088283E-2</v>
      </c>
      <c r="E213" s="2">
        <f t="shared" si="11"/>
        <v>-0.10259898146217657</v>
      </c>
    </row>
    <row r="214" spans="1:5" x14ac:dyDescent="0.3">
      <c r="A214" s="1">
        <v>40849</v>
      </c>
      <c r="B214" s="16">
        <v>3.1726000000000001</v>
      </c>
      <c r="C214" s="2">
        <f t="shared" si="9"/>
        <v>8.0533781730155268E-2</v>
      </c>
      <c r="D214" s="2">
        <f t="shared" si="10"/>
        <v>-1.721836829361828E-2</v>
      </c>
      <c r="E214" s="2">
        <f t="shared" si="11"/>
        <v>-3.4436736587236561E-2</v>
      </c>
    </row>
    <row r="215" spans="1:5" x14ac:dyDescent="0.3">
      <c r="A215" s="1">
        <v>40850</v>
      </c>
      <c r="B215" s="16">
        <v>3.3631000000000002</v>
      </c>
      <c r="C215" s="2">
        <f t="shared" si="9"/>
        <v>9.0495506593864836E-2</v>
      </c>
      <c r="D215" s="2">
        <f t="shared" si="10"/>
        <v>5.8311726679165454E-2</v>
      </c>
      <c r="E215" s="2">
        <f t="shared" si="11"/>
        <v>0.11662345335833091</v>
      </c>
    </row>
    <row r="216" spans="1:5" x14ac:dyDescent="0.3">
      <c r="A216" s="1">
        <v>40851</v>
      </c>
      <c r="B216" s="16">
        <v>3.4022000000000001</v>
      </c>
      <c r="C216" s="2">
        <f t="shared" si="9"/>
        <v>9.261197246939093E-2</v>
      </c>
      <c r="D216" s="2">
        <f t="shared" si="10"/>
        <v>1.1559113521962216E-2</v>
      </c>
      <c r="E216" s="2">
        <f t="shared" si="11"/>
        <v>2.3118227043924432E-2</v>
      </c>
    </row>
    <row r="217" spans="1:5" x14ac:dyDescent="0.3">
      <c r="A217" s="1">
        <v>40854</v>
      </c>
      <c r="B217" s="16">
        <v>3.3837999999999999</v>
      </c>
      <c r="C217" s="2">
        <f t="shared" si="9"/>
        <v>9.1612941084751126E-2</v>
      </c>
      <c r="D217" s="2">
        <f t="shared" si="10"/>
        <v>-5.422942850786594E-3</v>
      </c>
      <c r="E217" s="2">
        <f t="shared" si="11"/>
        <v>-1.0845885701573188E-2</v>
      </c>
    </row>
    <row r="218" spans="1:5" x14ac:dyDescent="0.3">
      <c r="A218" s="1">
        <v>40855</v>
      </c>
      <c r="B218" s="16">
        <v>3.4618000000000002</v>
      </c>
      <c r="C218" s="2">
        <f t="shared" si="9"/>
        <v>9.5885160754097823E-2</v>
      </c>
      <c r="D218" s="2">
        <f t="shared" si="10"/>
        <v>2.2789346667602642E-2</v>
      </c>
      <c r="E218" s="2">
        <f t="shared" si="11"/>
        <v>4.5578693335205284E-2</v>
      </c>
    </row>
    <row r="219" spans="1:5" x14ac:dyDescent="0.3">
      <c r="A219" s="1">
        <v>40856</v>
      </c>
      <c r="B219" s="16">
        <v>3.2873999999999999</v>
      </c>
      <c r="C219" s="2">
        <f t="shared" si="9"/>
        <v>8.6467430827881636E-2</v>
      </c>
      <c r="D219" s="2">
        <f t="shared" si="10"/>
        <v>-5.1691706219873422E-2</v>
      </c>
      <c r="E219" s="2">
        <f t="shared" si="11"/>
        <v>-0.10338341243974684</v>
      </c>
    </row>
    <row r="220" spans="1:5" x14ac:dyDescent="0.3">
      <c r="A220" s="1">
        <v>40857</v>
      </c>
      <c r="B220" s="16">
        <v>3.3218000000000001</v>
      </c>
      <c r="C220" s="2">
        <f t="shared" si="9"/>
        <v>8.8286523357107641E-2</v>
      </c>
      <c r="D220" s="2">
        <f t="shared" si="10"/>
        <v>1.0409825892473464E-2</v>
      </c>
      <c r="E220" s="2">
        <f t="shared" si="11"/>
        <v>2.0819651784946928E-2</v>
      </c>
    </row>
    <row r="221" spans="1:5" x14ac:dyDescent="0.3">
      <c r="A221" s="1">
        <v>40858</v>
      </c>
      <c r="B221" s="16">
        <v>3.4388999999999998</v>
      </c>
      <c r="C221" s="2">
        <f t="shared" si="9"/>
        <v>9.4620785221030776E-2</v>
      </c>
      <c r="D221" s="2">
        <f t="shared" si="10"/>
        <v>3.4644848124175058E-2</v>
      </c>
      <c r="E221" s="2">
        <f t="shared" si="11"/>
        <v>6.9289696248350116E-2</v>
      </c>
    </row>
    <row r="222" spans="1:5" x14ac:dyDescent="0.3">
      <c r="A222" s="1">
        <v>40861</v>
      </c>
      <c r="B222" s="16">
        <v>3.3723000000000001</v>
      </c>
      <c r="C222" s="2">
        <f t="shared" si="9"/>
        <v>9.0991297633365512E-2</v>
      </c>
      <c r="D222" s="2">
        <f t="shared" si="10"/>
        <v>-1.9556648653212494E-2</v>
      </c>
      <c r="E222" s="2">
        <f t="shared" si="11"/>
        <v>-3.9113297306424988E-2</v>
      </c>
    </row>
    <row r="223" spans="1:5" x14ac:dyDescent="0.3">
      <c r="A223" s="1">
        <v>40862</v>
      </c>
      <c r="B223" s="16">
        <v>3.4159000000000002</v>
      </c>
      <c r="C223" s="2">
        <f t="shared" si="9"/>
        <v>9.3359335115035205E-2</v>
      </c>
      <c r="D223" s="2">
        <f t="shared" si="10"/>
        <v>1.2845997339423485E-2</v>
      </c>
      <c r="E223" s="2">
        <f t="shared" si="11"/>
        <v>2.5691994678846971E-2</v>
      </c>
    </row>
    <row r="224" spans="1:5" x14ac:dyDescent="0.3">
      <c r="A224" s="1">
        <v>40863</v>
      </c>
      <c r="B224" s="16">
        <v>3.3471000000000002</v>
      </c>
      <c r="C224" s="2">
        <f t="shared" si="9"/>
        <v>8.9636487334621401E-2</v>
      </c>
      <c r="D224" s="2">
        <f t="shared" si="10"/>
        <v>-2.0346702208040888E-2</v>
      </c>
      <c r="E224" s="2">
        <f t="shared" si="11"/>
        <v>-4.0693404416081776E-2</v>
      </c>
    </row>
    <row r="225" spans="1:5" x14ac:dyDescent="0.3">
      <c r="A225" s="1">
        <v>40864</v>
      </c>
      <c r="B225" s="16">
        <v>3.2277</v>
      </c>
      <c r="C225" s="2">
        <f t="shared" si="9"/>
        <v>8.3355407307335969E-2</v>
      </c>
      <c r="D225" s="2">
        <f t="shared" si="10"/>
        <v>-3.6324489999270571E-2</v>
      </c>
      <c r="E225" s="2">
        <f t="shared" si="11"/>
        <v>-7.2648979998541141E-2</v>
      </c>
    </row>
    <row r="226" spans="1:5" x14ac:dyDescent="0.3">
      <c r="A226" s="1">
        <v>40865</v>
      </c>
      <c r="B226" s="16">
        <v>3.1978</v>
      </c>
      <c r="C226" s="2">
        <f t="shared" si="9"/>
        <v>8.1818224318350577E-2</v>
      </c>
      <c r="D226" s="2">
        <f t="shared" si="10"/>
        <v>-9.3067359166532377E-3</v>
      </c>
      <c r="E226" s="2">
        <f t="shared" si="11"/>
        <v>-1.8613471833306475E-2</v>
      </c>
    </row>
    <row r="227" spans="1:5" x14ac:dyDescent="0.3">
      <c r="A227" s="1">
        <v>40868</v>
      </c>
      <c r="B227" s="16">
        <v>3.3584999999999998</v>
      </c>
      <c r="C227" s="2">
        <f t="shared" si="9"/>
        <v>9.0248118981317113E-2</v>
      </c>
      <c r="D227" s="2">
        <f t="shared" si="10"/>
        <v>4.9031372355599109E-2</v>
      </c>
      <c r="E227" s="2">
        <f t="shared" si="11"/>
        <v>9.8062744711198219E-2</v>
      </c>
    </row>
    <row r="228" spans="1:5" x14ac:dyDescent="0.3">
      <c r="A228" s="1">
        <v>40869</v>
      </c>
      <c r="B228" s="16">
        <v>3.4618000000000002</v>
      </c>
      <c r="C228" s="2">
        <f t="shared" si="9"/>
        <v>9.5885160754097795E-2</v>
      </c>
      <c r="D228" s="2">
        <f t="shared" si="10"/>
        <v>3.0294239285379249E-2</v>
      </c>
      <c r="E228" s="2">
        <f t="shared" si="11"/>
        <v>6.0588478570758497E-2</v>
      </c>
    </row>
    <row r="229" spans="1:5" x14ac:dyDescent="0.3">
      <c r="A229" s="1">
        <v>40870</v>
      </c>
      <c r="B229" s="16">
        <v>3.3149000000000002</v>
      </c>
      <c r="C229" s="2">
        <f t="shared" si="9"/>
        <v>8.7920129038449424E-2</v>
      </c>
      <c r="D229" s="2">
        <f t="shared" si="10"/>
        <v>-4.3361227739854617E-2</v>
      </c>
      <c r="E229" s="2">
        <f t="shared" si="11"/>
        <v>-8.6722455479709235E-2</v>
      </c>
    </row>
    <row r="230" spans="1:5" x14ac:dyDescent="0.3">
      <c r="A230" s="1">
        <v>40872</v>
      </c>
      <c r="B230" s="16">
        <v>3.2231000000000001</v>
      </c>
      <c r="C230" s="2">
        <f t="shared" si="9"/>
        <v>8.3117986453518006E-2</v>
      </c>
      <c r="D230" s="2">
        <f t="shared" si="10"/>
        <v>-2.808382792484878E-2</v>
      </c>
      <c r="E230" s="2">
        <f t="shared" si="11"/>
        <v>-5.6167655849697559E-2</v>
      </c>
    </row>
    <row r="231" spans="1:5" x14ac:dyDescent="0.3">
      <c r="A231" s="1">
        <v>40875</v>
      </c>
      <c r="B231" s="16">
        <v>3.4043999999999999</v>
      </c>
      <c r="C231" s="2">
        <f t="shared" si="9"/>
        <v>9.2731784482053797E-2</v>
      </c>
      <c r="D231" s="2">
        <f t="shared" si="10"/>
        <v>5.4725083275210959E-2</v>
      </c>
      <c r="E231" s="2">
        <f t="shared" si="11"/>
        <v>0.10945016655042192</v>
      </c>
    </row>
    <row r="232" spans="1:5" x14ac:dyDescent="0.3">
      <c r="A232" s="1">
        <v>40876</v>
      </c>
      <c r="B232" s="16">
        <v>3.4228000000000001</v>
      </c>
      <c r="C232" s="2">
        <f t="shared" si="9"/>
        <v>9.3736881309229275E-2</v>
      </c>
      <c r="D232" s="2">
        <f t="shared" si="10"/>
        <v>5.3902169410937973E-3</v>
      </c>
      <c r="E232" s="2">
        <f t="shared" si="11"/>
        <v>1.0780433882187595E-2</v>
      </c>
    </row>
    <row r="233" spans="1:5" x14ac:dyDescent="0.3">
      <c r="A233" s="1">
        <v>40877</v>
      </c>
      <c r="B233" s="16">
        <v>3.5880999999999998</v>
      </c>
      <c r="C233" s="2">
        <f t="shared" si="9"/>
        <v>0.10300932233186381</v>
      </c>
      <c r="D233" s="2">
        <f t="shared" si="10"/>
        <v>4.716388492645137E-2</v>
      </c>
      <c r="E233" s="2">
        <f t="shared" si="11"/>
        <v>9.432776985290274E-2</v>
      </c>
    </row>
    <row r="234" spans="1:5" x14ac:dyDescent="0.3">
      <c r="A234" s="1">
        <v>40878</v>
      </c>
      <c r="B234" s="16">
        <v>3.6316999999999999</v>
      </c>
      <c r="C234" s="2">
        <f t="shared" si="9"/>
        <v>0.10552792181481346</v>
      </c>
      <c r="D234" s="2">
        <f t="shared" si="10"/>
        <v>1.2078043720394909E-2</v>
      </c>
      <c r="E234" s="2">
        <f t="shared" si="11"/>
        <v>2.4156087440789818E-2</v>
      </c>
    </row>
    <row r="235" spans="1:5" x14ac:dyDescent="0.3">
      <c r="A235" s="1">
        <v>40879</v>
      </c>
      <c r="B235" s="16">
        <v>3.6088</v>
      </c>
      <c r="C235" s="2">
        <f t="shared" si="9"/>
        <v>0.10420128668400473</v>
      </c>
      <c r="D235" s="2">
        <f t="shared" si="10"/>
        <v>-6.3255510965599202E-3</v>
      </c>
      <c r="E235" s="2">
        <f t="shared" si="11"/>
        <v>-1.265110219311984E-2</v>
      </c>
    </row>
    <row r="236" spans="1:5" x14ac:dyDescent="0.3">
      <c r="A236" s="1">
        <v>40882</v>
      </c>
      <c r="B236" s="16">
        <v>3.5537000000000001</v>
      </c>
      <c r="C236" s="2">
        <f t="shared" si="9"/>
        <v>0.10104363888678328</v>
      </c>
      <c r="D236" s="2">
        <f t="shared" si="10"/>
        <v>-1.5385992872696428E-2</v>
      </c>
      <c r="E236" s="2">
        <f t="shared" si="11"/>
        <v>-3.0771985745392857E-2</v>
      </c>
    </row>
    <row r="237" spans="1:5" x14ac:dyDescent="0.3">
      <c r="A237" s="1">
        <v>40883</v>
      </c>
      <c r="B237" s="16">
        <v>3.5032000000000001</v>
      </c>
      <c r="C237" s="2">
        <f t="shared" si="9"/>
        <v>9.8192274014713241E-2</v>
      </c>
      <c r="D237" s="2">
        <f t="shared" si="10"/>
        <v>-1.4312477734301044E-2</v>
      </c>
      <c r="E237" s="2">
        <f t="shared" si="11"/>
        <v>-2.8624955468602088E-2</v>
      </c>
    </row>
    <row r="238" spans="1:5" x14ac:dyDescent="0.3">
      <c r="A238" s="1">
        <v>40884</v>
      </c>
      <c r="B238" s="16">
        <v>3.4824999999999999</v>
      </c>
      <c r="C238" s="2">
        <f t="shared" si="9"/>
        <v>9.7035289010787812E-2</v>
      </c>
      <c r="D238" s="2">
        <f t="shared" si="10"/>
        <v>-5.9264098332278466E-3</v>
      </c>
      <c r="E238" s="2">
        <f t="shared" si="11"/>
        <v>-1.1852819666455693E-2</v>
      </c>
    </row>
    <row r="239" spans="1:5" x14ac:dyDescent="0.3">
      <c r="A239" s="1">
        <v>40885</v>
      </c>
      <c r="B239" s="16">
        <v>3.3723000000000001</v>
      </c>
      <c r="C239" s="2">
        <f t="shared" si="9"/>
        <v>9.0991297633365498E-2</v>
      </c>
      <c r="D239" s="2">
        <f t="shared" si="10"/>
        <v>-3.2155422518099649E-2</v>
      </c>
      <c r="E239" s="2">
        <f t="shared" si="11"/>
        <v>-6.4310845036199299E-2</v>
      </c>
    </row>
    <row r="240" spans="1:5" x14ac:dyDescent="0.3">
      <c r="A240" s="1">
        <v>40886</v>
      </c>
      <c r="B240" s="16">
        <v>3.4205000000000001</v>
      </c>
      <c r="C240" s="2">
        <f t="shared" si="9"/>
        <v>9.3610947926630814E-2</v>
      </c>
      <c r="D240" s="2">
        <f t="shared" si="10"/>
        <v>1.4191735065191564E-2</v>
      </c>
      <c r="E240" s="2">
        <f t="shared" si="11"/>
        <v>2.8383470130383129E-2</v>
      </c>
    </row>
    <row r="241" spans="1:11" x14ac:dyDescent="0.3">
      <c r="A241" s="1">
        <v>40889</v>
      </c>
      <c r="B241" s="16">
        <v>3.3355999999999999</v>
      </c>
      <c r="C241" s="2">
        <f t="shared" si="9"/>
        <v>8.9021597576835851E-2</v>
      </c>
      <c r="D241" s="2">
        <f t="shared" si="10"/>
        <v>-2.5134165988222414E-2</v>
      </c>
      <c r="E241" s="2">
        <f t="shared" si="11"/>
        <v>-5.0268331976444827E-2</v>
      </c>
    </row>
    <row r="242" spans="1:11" x14ac:dyDescent="0.3">
      <c r="A242" s="1">
        <v>40890</v>
      </c>
      <c r="B242" s="16">
        <v>3.2437999999999998</v>
      </c>
      <c r="C242" s="2">
        <f t="shared" si="9"/>
        <v>8.4189046808512552E-2</v>
      </c>
      <c r="D242" s="2">
        <f t="shared" si="10"/>
        <v>-2.7907091159241153E-2</v>
      </c>
      <c r="E242" s="2">
        <f t="shared" si="11"/>
        <v>-5.5814182318482307E-2</v>
      </c>
    </row>
    <row r="243" spans="1:11" x14ac:dyDescent="0.3">
      <c r="A243" s="1">
        <v>40891</v>
      </c>
      <c r="B243" s="16">
        <v>3.1175000000000002</v>
      </c>
      <c r="C243" s="2">
        <f t="shared" si="9"/>
        <v>7.7760738741072893E-2</v>
      </c>
      <c r="D243" s="2">
        <f t="shared" si="10"/>
        <v>-3.9714083499397555E-2</v>
      </c>
      <c r="E243" s="2">
        <f t="shared" si="11"/>
        <v>-7.9428166998795111E-2</v>
      </c>
    </row>
    <row r="244" spans="1:11" x14ac:dyDescent="0.3">
      <c r="A244" s="1">
        <v>40892</v>
      </c>
      <c r="B244" s="16">
        <v>3.0899000000000001</v>
      </c>
      <c r="C244" s="2">
        <f t="shared" si="9"/>
        <v>7.6389963449955953E-2</v>
      </c>
      <c r="D244" s="2">
        <f t="shared" si="10"/>
        <v>-8.8926706456229979E-3</v>
      </c>
      <c r="E244" s="2">
        <f t="shared" si="11"/>
        <v>-1.7785341291245996E-2</v>
      </c>
    </row>
    <row r="245" spans="1:11" x14ac:dyDescent="0.3">
      <c r="A245" s="1">
        <v>40893</v>
      </c>
      <c r="B245" s="16">
        <v>3.1013999999999999</v>
      </c>
      <c r="C245" s="2">
        <f t="shared" si="9"/>
        <v>7.6959638425247001E-2</v>
      </c>
      <c r="D245" s="2">
        <f t="shared" si="10"/>
        <v>3.7148945214800179E-3</v>
      </c>
      <c r="E245" s="2">
        <f t="shared" si="11"/>
        <v>7.4297890429600357E-3</v>
      </c>
    </row>
    <row r="246" spans="1:11" x14ac:dyDescent="0.3">
      <c r="A246" s="1">
        <v>40896</v>
      </c>
      <c r="B246" s="16">
        <v>3.0211000000000001</v>
      </c>
      <c r="C246" s="2">
        <f t="shared" si="9"/>
        <v>7.302602395770269E-2</v>
      </c>
      <c r="D246" s="2">
        <f t="shared" si="10"/>
        <v>-2.6232618969243716E-2</v>
      </c>
      <c r="E246" s="2">
        <f t="shared" si="11"/>
        <v>-5.2465237938487432E-2</v>
      </c>
    </row>
    <row r="247" spans="1:11" x14ac:dyDescent="0.3">
      <c r="A247" s="1">
        <v>40897</v>
      </c>
      <c r="B247" s="16">
        <v>3.1909999999999998</v>
      </c>
      <c r="C247" s="2">
        <f t="shared" si="9"/>
        <v>8.1470627606856375E-2</v>
      </c>
      <c r="D247" s="2">
        <f t="shared" si="10"/>
        <v>5.471334381743851E-2</v>
      </c>
      <c r="E247" s="2">
        <f t="shared" si="11"/>
        <v>0.10942668763487702</v>
      </c>
    </row>
    <row r="248" spans="1:11" x14ac:dyDescent="0.3">
      <c r="A248" s="1">
        <v>40898</v>
      </c>
      <c r="B248" s="16">
        <v>3.1496</v>
      </c>
      <c r="C248" s="2">
        <f t="shared" si="9"/>
        <v>7.9370342992318238E-2</v>
      </c>
      <c r="D248" s="2">
        <f t="shared" si="10"/>
        <v>-1.3058886648715752E-2</v>
      </c>
      <c r="E248" s="2">
        <f t="shared" si="11"/>
        <v>-2.6117773297431503E-2</v>
      </c>
    </row>
    <row r="249" spans="1:11" x14ac:dyDescent="0.3">
      <c r="A249" s="1">
        <v>40899</v>
      </c>
      <c r="B249" s="16">
        <v>3.2850999999999999</v>
      </c>
      <c r="C249" s="2">
        <f t="shared" si="9"/>
        <v>8.634648082464802E-2</v>
      </c>
      <c r="D249" s="2">
        <f t="shared" si="10"/>
        <v>4.2121632226157536E-2</v>
      </c>
      <c r="E249" s="2">
        <f t="shared" si="11"/>
        <v>8.4243264452315073E-2</v>
      </c>
    </row>
    <row r="250" spans="1:11" x14ac:dyDescent="0.3">
      <c r="A250" s="1">
        <v>40900</v>
      </c>
      <c r="B250" s="16">
        <v>3.2528999999999999</v>
      </c>
      <c r="C250" s="2">
        <f t="shared" si="9"/>
        <v>8.4662069155423708E-2</v>
      </c>
      <c r="D250" s="2">
        <f t="shared" si="10"/>
        <v>-9.8501867094393861E-3</v>
      </c>
      <c r="E250" s="2">
        <f t="shared" si="11"/>
        <v>-1.9700373418878772E-2</v>
      </c>
    </row>
    <row r="251" spans="1:11" x14ac:dyDescent="0.3">
      <c r="A251" s="1">
        <v>40904</v>
      </c>
      <c r="B251" s="16">
        <v>3.2277</v>
      </c>
      <c r="C251" s="2">
        <f t="shared" si="9"/>
        <v>8.3355407307335941E-2</v>
      </c>
      <c r="D251" s="2">
        <f t="shared" si="10"/>
        <v>-7.7770968782727443E-3</v>
      </c>
      <c r="E251" s="2">
        <f t="shared" si="11"/>
        <v>-1.5554193756545489E-2</v>
      </c>
    </row>
    <row r="252" spans="1:11" x14ac:dyDescent="0.3">
      <c r="A252" s="1">
        <v>40905</v>
      </c>
      <c r="B252" s="16">
        <v>3.1473</v>
      </c>
      <c r="C252" s="2">
        <f t="shared" si="9"/>
        <v>7.9254464700136945E-2</v>
      </c>
      <c r="D252" s="2">
        <f t="shared" si="10"/>
        <v>-2.5224866862423596E-2</v>
      </c>
      <c r="E252" s="2">
        <f t="shared" si="11"/>
        <v>-5.0449733724847193E-2</v>
      </c>
    </row>
    <row r="253" spans="1:11" x14ac:dyDescent="0.3">
      <c r="A253" s="1">
        <v>40906</v>
      </c>
      <c r="B253" s="16">
        <v>3.2069999999999999</v>
      </c>
      <c r="C253" s="2">
        <f t="shared" si="9"/>
        <v>8.228967997796896E-2</v>
      </c>
      <c r="D253" s="2">
        <f t="shared" si="10"/>
        <v>1.8790978287605387E-2</v>
      </c>
      <c r="E253" s="2">
        <f t="shared" si="11"/>
        <v>3.7581956575210775E-2</v>
      </c>
    </row>
    <row r="254" spans="1:11" x14ac:dyDescent="0.3">
      <c r="A254" s="1">
        <v>40907</v>
      </c>
      <c r="B254" s="16">
        <v>3.1818</v>
      </c>
      <c r="C254" s="2">
        <f t="shared" si="9"/>
        <v>8.1001527458902337E-2</v>
      </c>
      <c r="D254" s="2">
        <f t="shared" si="10"/>
        <v>-7.8888463220155962E-3</v>
      </c>
      <c r="E254" s="2">
        <f t="shared" si="11"/>
        <v>-1.5777692644031192E-2</v>
      </c>
      <c r="F254" s="11">
        <f>B254/B2-1</f>
        <v>-9.9991514157214412E-2</v>
      </c>
      <c r="G254" s="11">
        <f>C254/C2-1</f>
        <v>-0.18998472541097666</v>
      </c>
      <c r="H254" s="9">
        <f>AVERAGE($D3:$D254)*252</f>
        <v>-0.10535108698807041</v>
      </c>
      <c r="I254" s="9">
        <f>_xlfn.STDEV.P($D3:$D254)*SQRT(252)</f>
        <v>0.57114944270612045</v>
      </c>
      <c r="J254" s="7">
        <f>EXP(H254-I254*I254/2)-1</f>
        <v>-0.23544164832506465</v>
      </c>
      <c r="K254" s="7">
        <f>EXP(2*H254-4*I254*I254/2)-1</f>
        <v>-0.5781584653530929</v>
      </c>
    </row>
    <row r="255" spans="1:11" x14ac:dyDescent="0.3">
      <c r="A255" s="1">
        <v>40911</v>
      </c>
      <c r="B255" s="16">
        <v>3.2231000000000001</v>
      </c>
      <c r="C255" s="2">
        <f t="shared" si="9"/>
        <v>8.3117986453518006E-2</v>
      </c>
      <c r="D255" s="2">
        <f t="shared" si="10"/>
        <v>1.2896554956455685E-2</v>
      </c>
      <c r="E255" s="2">
        <f t="shared" si="11"/>
        <v>2.579310991291137E-2</v>
      </c>
      <c r="F255" s="11">
        <f t="shared" ref="F255:G270" si="12">B255/B3-1</f>
        <v>-0.11250929316848857</v>
      </c>
      <c r="G255" s="11">
        <f t="shared" si="12"/>
        <v>-0.21236024528770447</v>
      </c>
      <c r="H255" s="9">
        <f t="shared" ref="H255:H318" si="13">AVERAGE($D4:$D255)*252</f>
        <v>-0.11935722886315135</v>
      </c>
      <c r="I255" s="9">
        <f t="shared" ref="I255:I318" si="14">_xlfn.STDEV.P($D4:$D255)*SQRT(252)</f>
        <v>0.57065029804987766</v>
      </c>
      <c r="J255" s="7">
        <f t="shared" ref="J255:J318" si="15">EXP(H255-I255*I255/2)-1</f>
        <v>-0.24586064733692403</v>
      </c>
      <c r="K255" s="7">
        <f t="shared" ref="K255:K318" si="16">EXP(2*H255-4*I255*I255/2)-1</f>
        <v>-0.58934341897680587</v>
      </c>
    </row>
    <row r="256" spans="1:11" x14ac:dyDescent="0.3">
      <c r="A256" s="1">
        <v>40912</v>
      </c>
      <c r="B256" s="16">
        <v>3.2597999999999998</v>
      </c>
      <c r="C256" s="2">
        <f t="shared" si="9"/>
        <v>8.5021617768307439E-2</v>
      </c>
      <c r="D256" s="2">
        <f t="shared" si="10"/>
        <v>1.1322214457937433E-2</v>
      </c>
      <c r="E256" s="2">
        <f t="shared" si="11"/>
        <v>2.2644428915874867E-2</v>
      </c>
      <c r="F256" s="11">
        <f t="shared" si="12"/>
        <v>-9.9552510910999481E-2</v>
      </c>
      <c r="G256" s="11">
        <f t="shared" si="12"/>
        <v>-0.18919431939331444</v>
      </c>
      <c r="H256" s="9">
        <f t="shared" si="13"/>
        <v>-0.1048634291269205</v>
      </c>
      <c r="I256" s="9">
        <f t="shared" si="14"/>
        <v>0.57076509381721408</v>
      </c>
      <c r="J256" s="7">
        <f t="shared" si="15"/>
        <v>-0.23490083437374665</v>
      </c>
      <c r="K256" s="7">
        <f t="shared" si="16"/>
        <v>-0.57737602483906736</v>
      </c>
    </row>
    <row r="257" spans="1:11" x14ac:dyDescent="0.3">
      <c r="A257" s="1">
        <v>40913</v>
      </c>
      <c r="B257" s="16">
        <v>3.3769</v>
      </c>
      <c r="C257" s="2">
        <f t="shared" si="9"/>
        <v>9.1239701060318437E-2</v>
      </c>
      <c r="D257" s="2">
        <f t="shared" si="10"/>
        <v>3.5292285079859591E-2</v>
      </c>
      <c r="E257" s="2">
        <f t="shared" si="11"/>
        <v>7.0584570159719182E-2</v>
      </c>
      <c r="F257" s="11">
        <f t="shared" si="12"/>
        <v>-0.13368394048229859</v>
      </c>
      <c r="G257" s="11">
        <f t="shared" si="12"/>
        <v>-0.2494964850217225</v>
      </c>
      <c r="H257" s="9">
        <f t="shared" si="13"/>
        <v>-0.14350547220211424</v>
      </c>
      <c r="I257" s="9">
        <f t="shared" si="14"/>
        <v>0.56702201684010367</v>
      </c>
      <c r="J257" s="7">
        <f t="shared" si="15"/>
        <v>-0.26233276414481221</v>
      </c>
      <c r="K257" s="7">
        <f t="shared" si="16"/>
        <v>-0.60546162940763848</v>
      </c>
    </row>
    <row r="258" spans="1:11" x14ac:dyDescent="0.3">
      <c r="A258" s="1">
        <v>40914</v>
      </c>
      <c r="B258" s="16">
        <v>3.3378999999999999</v>
      </c>
      <c r="C258" s="2">
        <f t="shared" si="9"/>
        <v>8.9144406225992068E-2</v>
      </c>
      <c r="D258" s="2">
        <f t="shared" si="10"/>
        <v>-1.1616262151081094E-2</v>
      </c>
      <c r="E258" s="2">
        <f t="shared" si="11"/>
        <v>-2.3232524302162189E-2</v>
      </c>
      <c r="F258" s="11">
        <f t="shared" si="12"/>
        <v>-0.24779718309859156</v>
      </c>
      <c r="G258" s="11">
        <f t="shared" si="12"/>
        <v>-0.43419092224558631</v>
      </c>
      <c r="H258" s="9">
        <f t="shared" si="13"/>
        <v>-0.28474928806936056</v>
      </c>
      <c r="I258" s="9">
        <f t="shared" si="14"/>
        <v>0.55191083461368906</v>
      </c>
      <c r="J258" s="7">
        <f t="shared" si="15"/>
        <v>-0.35406220522331888</v>
      </c>
      <c r="K258" s="7">
        <f t="shared" si="16"/>
        <v>-0.6923245283163082</v>
      </c>
    </row>
    <row r="259" spans="1:11" x14ac:dyDescent="0.3">
      <c r="A259" s="1">
        <v>40917</v>
      </c>
      <c r="B259" s="16">
        <v>3.3378999999999999</v>
      </c>
      <c r="C259" s="2">
        <f t="shared" si="9"/>
        <v>8.9144406225992068E-2</v>
      </c>
      <c r="D259" s="2">
        <f t="shared" si="10"/>
        <v>0</v>
      </c>
      <c r="E259" s="2">
        <f t="shared" si="11"/>
        <v>0</v>
      </c>
      <c r="F259" s="11">
        <f t="shared" si="12"/>
        <v>-0.26824509481530201</v>
      </c>
      <c r="G259" s="11">
        <f t="shared" si="12"/>
        <v>-0.46453475873813377</v>
      </c>
      <c r="H259" s="9">
        <f t="shared" si="13"/>
        <v>-0.31230965007121814</v>
      </c>
      <c r="I259" s="9">
        <f t="shared" si="14"/>
        <v>0.55116304080958278</v>
      </c>
      <c r="J259" s="7">
        <f t="shared" si="15"/>
        <v>-0.37136218494545503</v>
      </c>
      <c r="K259" s="7">
        <f t="shared" si="16"/>
        <v>-0.70834412887150378</v>
      </c>
    </row>
    <row r="260" spans="1:11" x14ac:dyDescent="0.3">
      <c r="A260" s="1">
        <v>40918</v>
      </c>
      <c r="B260" s="16">
        <v>3.3241000000000001</v>
      </c>
      <c r="C260" s="2">
        <f t="shared" ref="C260:C323" si="17">$C259*EXP($E260)</f>
        <v>8.8408824099061242E-2</v>
      </c>
      <c r="D260" s="2">
        <f t="shared" ref="D260:D323" si="18">LN($B260/$B259)</f>
        <v>-4.1429059556332666E-3</v>
      </c>
      <c r="E260" s="2">
        <f t="shared" ref="E260:E323" si="19">$D260*2</f>
        <v>-8.2858119112665333E-3</v>
      </c>
      <c r="F260" s="11">
        <f t="shared" si="12"/>
        <v>-0.29810595662915174</v>
      </c>
      <c r="G260" s="11">
        <f t="shared" si="12"/>
        <v>-0.50734475188052186</v>
      </c>
      <c r="H260" s="9">
        <f t="shared" si="13"/>
        <v>-0.35397282171737737</v>
      </c>
      <c r="I260" s="9">
        <f t="shared" si="14"/>
        <v>0.54979990394222733</v>
      </c>
      <c r="J260" s="7">
        <f t="shared" si="15"/>
        <v>-0.39656248946730921</v>
      </c>
      <c r="K260" s="7">
        <f t="shared" si="16"/>
        <v>-0.73085513485106413</v>
      </c>
    </row>
    <row r="261" spans="1:11" x14ac:dyDescent="0.3">
      <c r="A261" s="1">
        <v>40919</v>
      </c>
      <c r="B261" s="16">
        <v>3.2574999999999998</v>
      </c>
      <c r="C261" s="2">
        <f t="shared" si="17"/>
        <v>8.4901683579479095E-2</v>
      </c>
      <c r="D261" s="2">
        <f t="shared" si="18"/>
        <v>-2.0238930759677563E-2</v>
      </c>
      <c r="E261" s="2">
        <f t="shared" si="19"/>
        <v>-4.0477861519355125E-2</v>
      </c>
      <c r="F261" s="11">
        <f t="shared" si="12"/>
        <v>-0.30134048257372648</v>
      </c>
      <c r="G261" s="11">
        <f t="shared" si="12"/>
        <v>-0.51187487870968673</v>
      </c>
      <c r="H261" s="9">
        <f t="shared" si="13"/>
        <v>-0.35859175495307094</v>
      </c>
      <c r="I261" s="9">
        <f t="shared" si="14"/>
        <v>0.54993863630685647</v>
      </c>
      <c r="J261" s="7">
        <f t="shared" si="15"/>
        <v>-0.39938911905447205</v>
      </c>
      <c r="K261" s="7">
        <f t="shared" si="16"/>
        <v>-0.73341136920108818</v>
      </c>
    </row>
    <row r="262" spans="1:11" x14ac:dyDescent="0.3">
      <c r="A262" s="1">
        <v>40920</v>
      </c>
      <c r="B262" s="16">
        <v>3.2368999999999999</v>
      </c>
      <c r="C262" s="2">
        <f t="shared" si="17"/>
        <v>8.3831264829377097E-2</v>
      </c>
      <c r="D262" s="2">
        <f t="shared" si="18"/>
        <v>-6.3439483519254335E-3</v>
      </c>
      <c r="E262" s="2">
        <f t="shared" si="19"/>
        <v>-1.2687896703850867E-2</v>
      </c>
      <c r="F262" s="11">
        <f t="shared" si="12"/>
        <v>-0.39613454470831855</v>
      </c>
      <c r="G262" s="11">
        <f t="shared" si="12"/>
        <v>-0.63534651190537028</v>
      </c>
      <c r="H262" s="9">
        <f t="shared" si="13"/>
        <v>-0.50440386200075671</v>
      </c>
      <c r="I262" s="9">
        <f t="shared" si="14"/>
        <v>0.53152801998123855</v>
      </c>
      <c r="J262" s="7">
        <f t="shared" si="15"/>
        <v>-0.47568617958951498</v>
      </c>
      <c r="K262" s="7">
        <f t="shared" si="16"/>
        <v>-0.7927546239208112</v>
      </c>
    </row>
    <row r="263" spans="1:11" x14ac:dyDescent="0.3">
      <c r="A263" s="1">
        <v>40921</v>
      </c>
      <c r="B263" s="16">
        <v>3.1518999999999999</v>
      </c>
      <c r="C263" s="2">
        <f t="shared" si="17"/>
        <v>7.9486305935699983E-2</v>
      </c>
      <c r="D263" s="2">
        <f t="shared" si="18"/>
        <v>-2.6610636060906554E-2</v>
      </c>
      <c r="E263" s="2">
        <f t="shared" si="19"/>
        <v>-5.3221272121813108E-2</v>
      </c>
      <c r="F263" s="11">
        <f t="shared" si="12"/>
        <v>-0.41299934817022077</v>
      </c>
      <c r="G263" s="11">
        <f t="shared" si="12"/>
        <v>-0.65543023475141426</v>
      </c>
      <c r="H263" s="9">
        <f t="shared" si="13"/>
        <v>-0.53272934871210365</v>
      </c>
      <c r="I263" s="9">
        <f t="shared" si="14"/>
        <v>0.53208142672420899</v>
      </c>
      <c r="J263" s="7">
        <f t="shared" si="15"/>
        <v>-0.49047923476433608</v>
      </c>
      <c r="K263" s="7">
        <f t="shared" si="16"/>
        <v>-0.80439930862564435</v>
      </c>
    </row>
    <row r="264" spans="1:11" x14ac:dyDescent="0.3">
      <c r="A264" s="1">
        <v>40925</v>
      </c>
      <c r="B264" s="16">
        <v>3.1036999999999999</v>
      </c>
      <c r="C264" s="2">
        <f t="shared" si="17"/>
        <v>7.7073827373906528E-2</v>
      </c>
      <c r="D264" s="2">
        <f t="shared" si="18"/>
        <v>-1.5410497438457342E-2</v>
      </c>
      <c r="E264" s="2">
        <f t="shared" si="19"/>
        <v>-3.0820994876914684E-2</v>
      </c>
      <c r="F264" s="11">
        <f t="shared" si="12"/>
        <v>-0.42687520774088716</v>
      </c>
      <c r="G264" s="11">
        <f t="shared" si="12"/>
        <v>-0.67152797249794871</v>
      </c>
      <c r="H264" s="9">
        <f t="shared" si="13"/>
        <v>-0.55665179844194235</v>
      </c>
      <c r="I264" s="9">
        <f t="shared" si="14"/>
        <v>0.53213932332065395</v>
      </c>
      <c r="J264" s="7">
        <f t="shared" si="15"/>
        <v>-0.50253890584949013</v>
      </c>
      <c r="K264" s="7">
        <f t="shared" si="16"/>
        <v>-0.81356043035049375</v>
      </c>
    </row>
    <row r="265" spans="1:11" x14ac:dyDescent="0.3">
      <c r="A265" s="1">
        <v>40926</v>
      </c>
      <c r="B265" s="16">
        <v>3.2092999999999998</v>
      </c>
      <c r="C265" s="2">
        <f t="shared" si="17"/>
        <v>8.2407755520874662E-2</v>
      </c>
      <c r="D265" s="2">
        <f t="shared" si="18"/>
        <v>3.3457896660124727E-2</v>
      </c>
      <c r="E265" s="2">
        <f t="shared" si="19"/>
        <v>6.6915793320249453E-2</v>
      </c>
      <c r="F265" s="11">
        <f t="shared" si="12"/>
        <v>-0.3932352718747637</v>
      </c>
      <c r="G265" s="11">
        <f t="shared" si="12"/>
        <v>-0.63183656470310812</v>
      </c>
      <c r="H265" s="9">
        <f t="shared" si="13"/>
        <v>-0.49961416087483285</v>
      </c>
      <c r="I265" s="9">
        <f t="shared" si="14"/>
        <v>0.53289282332493038</v>
      </c>
      <c r="J265" s="7">
        <f t="shared" si="15"/>
        <v>-0.4735513807560201</v>
      </c>
      <c r="K265" s="7">
        <f t="shared" si="16"/>
        <v>-0.79136685241962246</v>
      </c>
    </row>
    <row r="266" spans="1:11" x14ac:dyDescent="0.3">
      <c r="A266" s="1">
        <v>40927</v>
      </c>
      <c r="B266" s="16">
        <v>3.2942999999999998</v>
      </c>
      <c r="C266" s="2">
        <f t="shared" si="17"/>
        <v>8.6830788744785017E-2</v>
      </c>
      <c r="D266" s="2">
        <f t="shared" si="18"/>
        <v>2.6140857463941694E-2</v>
      </c>
      <c r="E266" s="2">
        <f t="shared" si="19"/>
        <v>5.2281714927883388E-2</v>
      </c>
      <c r="F266" s="11">
        <f t="shared" si="12"/>
        <v>-0.35964622412284963</v>
      </c>
      <c r="G266" s="11">
        <f t="shared" si="12"/>
        <v>-0.58994704171987622</v>
      </c>
      <c r="H266" s="9">
        <f t="shared" si="13"/>
        <v>-0.4457344805440881</v>
      </c>
      <c r="I266" s="9">
        <f t="shared" si="14"/>
        <v>0.53300167601029513</v>
      </c>
      <c r="J266" s="7">
        <f t="shared" si="15"/>
        <v>-0.44444067162988987</v>
      </c>
      <c r="K266" s="7">
        <f t="shared" si="16"/>
        <v>-0.76768255248629125</v>
      </c>
    </row>
    <row r="267" spans="1:11" x14ac:dyDescent="0.3">
      <c r="A267" s="1">
        <v>40928</v>
      </c>
      <c r="B267" s="16">
        <v>3.2644000000000002</v>
      </c>
      <c r="C267" s="2">
        <f t="shared" si="17"/>
        <v>8.5261740099565456E-2</v>
      </c>
      <c r="D267" s="2">
        <f t="shared" si="18"/>
        <v>-9.1177236766893065E-3</v>
      </c>
      <c r="E267" s="2">
        <f t="shared" si="19"/>
        <v>-1.8235447353378613E-2</v>
      </c>
      <c r="F267" s="11">
        <f t="shared" si="12"/>
        <v>-0.36602513060534847</v>
      </c>
      <c r="G267" s="11">
        <f t="shared" si="12"/>
        <v>-0.59807586497603438</v>
      </c>
      <c r="H267" s="9">
        <f t="shared" si="13"/>
        <v>-0.45574596350930768</v>
      </c>
      <c r="I267" s="9">
        <f t="shared" si="14"/>
        <v>0.5330453138314023</v>
      </c>
      <c r="J267" s="7">
        <f t="shared" si="15"/>
        <v>-0.44998768869108563</v>
      </c>
      <c r="K267" s="7">
        <f t="shared" si="16"/>
        <v>-0.77230916116613291</v>
      </c>
    </row>
    <row r="268" spans="1:11" x14ac:dyDescent="0.3">
      <c r="A268" s="1">
        <v>40931</v>
      </c>
      <c r="B268" s="16">
        <v>3.3538999999999999</v>
      </c>
      <c r="C268" s="2">
        <f t="shared" si="17"/>
        <v>9.0001069973571199E-2</v>
      </c>
      <c r="D268" s="2">
        <f t="shared" si="18"/>
        <v>2.7047869197491751E-2</v>
      </c>
      <c r="E268" s="2">
        <f t="shared" si="19"/>
        <v>5.4095738394983502E-2</v>
      </c>
      <c r="F268" s="11">
        <f t="shared" si="12"/>
        <v>-0.34248858044658792</v>
      </c>
      <c r="G268" s="11">
        <f t="shared" si="12"/>
        <v>-0.56767873315685669</v>
      </c>
      <c r="H268" s="9">
        <f t="shared" si="13"/>
        <v>-0.41929314693897035</v>
      </c>
      <c r="I268" s="9">
        <f t="shared" si="14"/>
        <v>0.53376682055734692</v>
      </c>
      <c r="J268" s="7">
        <f t="shared" si="15"/>
        <v>-0.42978777124526224</v>
      </c>
      <c r="K268" s="7">
        <f t="shared" si="16"/>
        <v>-0.7554658559458054</v>
      </c>
    </row>
    <row r="269" spans="1:11" x14ac:dyDescent="0.3">
      <c r="A269" s="1">
        <v>40932</v>
      </c>
      <c r="B269" s="16">
        <v>3.4297</v>
      </c>
      <c r="C269" s="2">
        <f t="shared" si="17"/>
        <v>9.4115189364227303E-2</v>
      </c>
      <c r="D269" s="2">
        <f t="shared" si="18"/>
        <v>2.2348945985394695E-2</v>
      </c>
      <c r="E269" s="2">
        <f t="shared" si="19"/>
        <v>4.469789197078939E-2</v>
      </c>
      <c r="F269" s="11">
        <f t="shared" si="12"/>
        <v>-0.39587113138750418</v>
      </c>
      <c r="G269" s="11">
        <f t="shared" si="12"/>
        <v>-0.63502831010898575</v>
      </c>
      <c r="H269" s="9">
        <f t="shared" si="13"/>
        <v>-0.50396774517507781</v>
      </c>
      <c r="I269" s="9">
        <f t="shared" si="14"/>
        <v>0.52310823919895366</v>
      </c>
      <c r="J269" s="7">
        <f t="shared" si="15"/>
        <v>-0.47312337190524911</v>
      </c>
      <c r="K269" s="7">
        <f t="shared" si="16"/>
        <v>-0.78885706339488859</v>
      </c>
    </row>
    <row r="270" spans="1:11" x14ac:dyDescent="0.3">
      <c r="A270" s="1">
        <v>40933</v>
      </c>
      <c r="B270" s="16">
        <v>3.4089999999999998</v>
      </c>
      <c r="C270" s="2">
        <f t="shared" si="17"/>
        <v>9.2982550781645038E-2</v>
      </c>
      <c r="D270" s="2">
        <f t="shared" si="18"/>
        <v>-6.053800640071336E-3</v>
      </c>
      <c r="E270" s="2">
        <f t="shared" si="19"/>
        <v>-1.2107601280142672E-2</v>
      </c>
      <c r="F270" s="11">
        <f t="shared" si="12"/>
        <v>-0.38048594326421581</v>
      </c>
      <c r="G270" s="11">
        <f t="shared" si="12"/>
        <v>-0.61620233350677145</v>
      </c>
      <c r="H270" s="9">
        <f t="shared" si="13"/>
        <v>-0.47881988771712131</v>
      </c>
      <c r="I270" s="9">
        <f t="shared" si="14"/>
        <v>0.52230585901546933</v>
      </c>
      <c r="J270" s="7">
        <f t="shared" si="15"/>
        <v>-0.4594788936008114</v>
      </c>
      <c r="K270" s="7">
        <f t="shared" si="16"/>
        <v>-0.77759307870473682</v>
      </c>
    </row>
    <row r="271" spans="1:11" x14ac:dyDescent="0.3">
      <c r="A271" s="1">
        <v>40934</v>
      </c>
      <c r="B271" s="16">
        <v>3.3769</v>
      </c>
      <c r="C271" s="2">
        <f t="shared" si="17"/>
        <v>9.1239701060318437E-2</v>
      </c>
      <c r="D271" s="2">
        <f t="shared" si="18"/>
        <v>-9.4608642725110617E-3</v>
      </c>
      <c r="E271" s="2">
        <f t="shared" si="19"/>
        <v>-1.8921728545022123E-2</v>
      </c>
      <c r="F271" s="11">
        <f t="shared" ref="F271:G286" si="20">B271/B19-1</f>
        <v>-0.40056803053164103</v>
      </c>
      <c r="G271" s="11">
        <f t="shared" si="20"/>
        <v>-0.64068131397928441</v>
      </c>
      <c r="H271" s="9">
        <f t="shared" si="13"/>
        <v>-0.51177278973882878</v>
      </c>
      <c r="I271" s="9">
        <f t="shared" si="14"/>
        <v>0.52173892623220586</v>
      </c>
      <c r="J271" s="7">
        <f t="shared" si="15"/>
        <v>-0.47684555014916097</v>
      </c>
      <c r="K271" s="7">
        <f t="shared" si="16"/>
        <v>-0.79153176381170698</v>
      </c>
    </row>
    <row r="272" spans="1:11" x14ac:dyDescent="0.3">
      <c r="A272" s="1">
        <v>40935</v>
      </c>
      <c r="B272" s="16">
        <v>3.4228000000000001</v>
      </c>
      <c r="C272" s="2">
        <f t="shared" si="17"/>
        <v>9.3736881309229289E-2</v>
      </c>
      <c r="D272" s="2">
        <f t="shared" si="18"/>
        <v>1.3500800678507816E-2</v>
      </c>
      <c r="E272" s="2">
        <f t="shared" si="19"/>
        <v>2.7001601357015632E-2</v>
      </c>
      <c r="F272" s="11">
        <f t="shared" si="20"/>
        <v>-0.39068980863373381</v>
      </c>
      <c r="G272" s="11">
        <f t="shared" si="20"/>
        <v>-0.62874109069720419</v>
      </c>
      <c r="H272" s="9">
        <f t="shared" si="13"/>
        <v>-0.49542779551558463</v>
      </c>
      <c r="I272" s="9">
        <f t="shared" si="14"/>
        <v>0.52196840656687127</v>
      </c>
      <c r="J272" s="7">
        <f t="shared" si="15"/>
        <v>-0.4682880077810545</v>
      </c>
      <c r="K272" s="7">
        <f t="shared" si="16"/>
        <v>-0.784707481830758</v>
      </c>
    </row>
    <row r="273" spans="1:11" x14ac:dyDescent="0.3">
      <c r="A273" s="1">
        <v>40938</v>
      </c>
      <c r="B273" s="16">
        <v>3.3976000000000002</v>
      </c>
      <c r="C273" s="2">
        <f t="shared" si="17"/>
        <v>9.2361706716028377E-2</v>
      </c>
      <c r="D273" s="2">
        <f t="shared" si="18"/>
        <v>-7.3896295448383151E-3</v>
      </c>
      <c r="E273" s="2">
        <f t="shared" si="19"/>
        <v>-1.477925908967663E-2</v>
      </c>
      <c r="F273" s="11">
        <f t="shared" si="20"/>
        <v>-0.37710147584563203</v>
      </c>
      <c r="G273" s="11">
        <f t="shared" si="20"/>
        <v>-0.61199742860631035</v>
      </c>
      <c r="H273" s="9">
        <f t="shared" si="13"/>
        <v>-0.47337165603875064</v>
      </c>
      <c r="I273" s="9">
        <f t="shared" si="14"/>
        <v>0.52127091259763003</v>
      </c>
      <c r="J273" s="7">
        <f t="shared" si="15"/>
        <v>-0.45623240484603289</v>
      </c>
      <c r="K273" s="7">
        <f t="shared" si="16"/>
        <v>-0.77467017037242769</v>
      </c>
    </row>
    <row r="274" spans="1:11" x14ac:dyDescent="0.3">
      <c r="A274" s="1">
        <v>40939</v>
      </c>
      <c r="B274" s="16">
        <v>3.3906999999999998</v>
      </c>
      <c r="C274" s="2">
        <f t="shared" si="17"/>
        <v>9.1986942969987787E-2</v>
      </c>
      <c r="D274" s="2">
        <f t="shared" si="18"/>
        <v>-2.0329102651080399E-3</v>
      </c>
      <c r="E274" s="2">
        <f t="shared" si="19"/>
        <v>-4.0658205302160797E-3</v>
      </c>
      <c r="F274" s="11">
        <f t="shared" si="20"/>
        <v>-0.38252112470862476</v>
      </c>
      <c r="G274" s="11">
        <f t="shared" si="20"/>
        <v>-0.61871983856889834</v>
      </c>
      <c r="H274" s="9">
        <f t="shared" si="13"/>
        <v>-0.48211042111963537</v>
      </c>
      <c r="I274" s="9">
        <f t="shared" si="14"/>
        <v>0.52119995653583717</v>
      </c>
      <c r="J274" s="7">
        <f t="shared" si="15"/>
        <v>-0.4609436232536539</v>
      </c>
      <c r="K274" s="7">
        <f t="shared" si="16"/>
        <v>-0.77854140381122661</v>
      </c>
    </row>
    <row r="275" spans="1:11" x14ac:dyDescent="0.3">
      <c r="A275" s="1">
        <v>40940</v>
      </c>
      <c r="B275" s="16">
        <v>3.4274</v>
      </c>
      <c r="C275" s="2">
        <f t="shared" si="17"/>
        <v>9.3989002028027541E-2</v>
      </c>
      <c r="D275" s="2">
        <f t="shared" si="18"/>
        <v>1.0765566492795392E-2</v>
      </c>
      <c r="E275" s="2">
        <f t="shared" si="19"/>
        <v>2.1531132985590784E-2</v>
      </c>
      <c r="F275" s="11">
        <f t="shared" si="20"/>
        <v>-0.38987093902981751</v>
      </c>
      <c r="G275" s="11">
        <f t="shared" si="20"/>
        <v>-0.62774252895964344</v>
      </c>
      <c r="H275" s="9">
        <f t="shared" si="13"/>
        <v>-0.49408476883273583</v>
      </c>
      <c r="I275" s="9">
        <f t="shared" si="14"/>
        <v>0.52077039307465012</v>
      </c>
      <c r="J275" s="7">
        <f t="shared" si="15"/>
        <v>-0.46724076309024354</v>
      </c>
      <c r="K275" s="7">
        <f t="shared" si="16"/>
        <v>-0.78358840286993703</v>
      </c>
    </row>
    <row r="276" spans="1:11" x14ac:dyDescent="0.3">
      <c r="A276" s="1">
        <v>40941</v>
      </c>
      <c r="B276" s="16">
        <v>3.556</v>
      </c>
      <c r="C276" s="2">
        <f t="shared" si="17"/>
        <v>0.10117447467803317</v>
      </c>
      <c r="D276" s="2">
        <f t="shared" si="18"/>
        <v>3.6834361407046337E-2</v>
      </c>
      <c r="E276" s="2">
        <f t="shared" si="19"/>
        <v>7.3668722814092674E-2</v>
      </c>
      <c r="F276" s="11">
        <f t="shared" si="20"/>
        <v>-0.39444510668732868</v>
      </c>
      <c r="G276" s="11">
        <f t="shared" si="20"/>
        <v>-0.63330327118507945</v>
      </c>
      <c r="H276" s="9">
        <f t="shared" si="13"/>
        <v>-0.50161006227376781</v>
      </c>
      <c r="I276" s="9">
        <f t="shared" si="14"/>
        <v>0.52015484213042773</v>
      </c>
      <c r="J276" s="7">
        <f t="shared" si="15"/>
        <v>-0.47106545707914749</v>
      </c>
      <c r="K276" s="7">
        <f t="shared" si="16"/>
        <v>-0.78654777548782007</v>
      </c>
    </row>
    <row r="277" spans="1:11" x14ac:dyDescent="0.3">
      <c r="A277" s="1">
        <v>40942</v>
      </c>
      <c r="B277" s="16">
        <v>3.6316999999999999</v>
      </c>
      <c r="C277" s="2">
        <f t="shared" si="17"/>
        <v>0.10552792181481349</v>
      </c>
      <c r="D277" s="2">
        <f t="shared" si="18"/>
        <v>2.1064540556950857E-2</v>
      </c>
      <c r="E277" s="2">
        <f t="shared" si="19"/>
        <v>4.2129081113901713E-2</v>
      </c>
      <c r="F277" s="11">
        <f t="shared" si="20"/>
        <v>-0.36972631505874598</v>
      </c>
      <c r="G277" s="11">
        <f t="shared" si="20"/>
        <v>-0.60275508207057316</v>
      </c>
      <c r="H277" s="9">
        <f t="shared" si="13"/>
        <v>-0.46160113338817044</v>
      </c>
      <c r="I277" s="9">
        <f t="shared" si="14"/>
        <v>0.52038332948511978</v>
      </c>
      <c r="J277" s="7">
        <f t="shared" si="15"/>
        <v>-0.44953975312675276</v>
      </c>
      <c r="K277" s="7">
        <f t="shared" si="16"/>
        <v>-0.76887576195165874</v>
      </c>
    </row>
    <row r="278" spans="1:11" x14ac:dyDescent="0.3">
      <c r="A278" s="1">
        <v>40945</v>
      </c>
      <c r="B278" s="16">
        <v>3.6042000000000001</v>
      </c>
      <c r="C278" s="2">
        <f t="shared" si="17"/>
        <v>0.10393581315845928</v>
      </c>
      <c r="D278" s="2">
        <f t="shared" si="18"/>
        <v>-7.6010261065753374E-3</v>
      </c>
      <c r="E278" s="2">
        <f t="shared" si="19"/>
        <v>-1.5202052213150675E-2</v>
      </c>
      <c r="F278" s="11">
        <f t="shared" si="20"/>
        <v>-0.38838262994450945</v>
      </c>
      <c r="G278" s="11">
        <f t="shared" si="20"/>
        <v>-0.62592419264640553</v>
      </c>
      <c r="H278" s="9">
        <f t="shared" si="13"/>
        <v>-0.49164840432417034</v>
      </c>
      <c r="I278" s="9">
        <f t="shared" si="14"/>
        <v>0.51984525620192257</v>
      </c>
      <c r="J278" s="7">
        <f t="shared" si="15"/>
        <v>-0.46568405064171592</v>
      </c>
      <c r="K278" s="7">
        <f t="shared" si="16"/>
        <v>-0.78211219168863655</v>
      </c>
    </row>
    <row r="279" spans="1:11" x14ac:dyDescent="0.3">
      <c r="A279" s="1">
        <v>40946</v>
      </c>
      <c r="B279" s="16">
        <v>3.6133999999999999</v>
      </c>
      <c r="C279" s="2">
        <f t="shared" si="17"/>
        <v>0.104467098814352</v>
      </c>
      <c r="D279" s="2">
        <f t="shared" si="18"/>
        <v>2.5493252556559611E-3</v>
      </c>
      <c r="E279" s="2">
        <f t="shared" si="19"/>
        <v>5.0986505113119222E-3</v>
      </c>
      <c r="F279" s="11">
        <f t="shared" si="20"/>
        <v>-0.36015441007206994</v>
      </c>
      <c r="G279" s="11">
        <f t="shared" si="20"/>
        <v>-0.59059762104977942</v>
      </c>
      <c r="H279" s="9">
        <f t="shared" si="13"/>
        <v>-0.44652839747528961</v>
      </c>
      <c r="I279" s="9">
        <f t="shared" si="14"/>
        <v>0.51826759967385161</v>
      </c>
      <c r="J279" s="7">
        <f t="shared" si="15"/>
        <v>-0.44056562476308414</v>
      </c>
      <c r="K279" s="7">
        <f t="shared" si="16"/>
        <v>-0.76075314756303691</v>
      </c>
    </row>
    <row r="280" spans="1:11" x14ac:dyDescent="0.3">
      <c r="A280" s="1">
        <v>40947</v>
      </c>
      <c r="B280" s="16">
        <v>3.7442000000000002</v>
      </c>
      <c r="C280" s="2">
        <f t="shared" si="17"/>
        <v>0.11216711026442698</v>
      </c>
      <c r="D280" s="2">
        <f t="shared" si="18"/>
        <v>3.5558818634341183E-2</v>
      </c>
      <c r="E280" s="2">
        <f t="shared" si="19"/>
        <v>7.1117637268682365E-2</v>
      </c>
      <c r="F280" s="11">
        <f t="shared" si="20"/>
        <v>-0.31671441867255501</v>
      </c>
      <c r="G280" s="11">
        <f t="shared" si="20"/>
        <v>-0.53312081435001613</v>
      </c>
      <c r="H280" s="9">
        <f t="shared" si="13"/>
        <v>-0.38084237894381057</v>
      </c>
      <c r="I280" s="9">
        <f t="shared" si="14"/>
        <v>0.51881957148657987</v>
      </c>
      <c r="J280" s="7">
        <f t="shared" si="15"/>
        <v>-0.40275582915923702</v>
      </c>
      <c r="K280" s="7">
        <f t="shared" si="16"/>
        <v>-0.72747699690189171</v>
      </c>
    </row>
    <row r="281" spans="1:11" x14ac:dyDescent="0.3">
      <c r="A281" s="1">
        <v>40948</v>
      </c>
      <c r="B281" s="16">
        <v>3.7418999999999998</v>
      </c>
      <c r="C281" s="2">
        <f t="shared" si="17"/>
        <v>0.11202934779668912</v>
      </c>
      <c r="D281" s="2">
        <f t="shared" si="18"/>
        <v>-6.1447217439494415E-4</v>
      </c>
      <c r="E281" s="2">
        <f t="shared" si="19"/>
        <v>-1.2289443487898883E-3</v>
      </c>
      <c r="F281" s="11">
        <f t="shared" si="20"/>
        <v>-0.3001346650207608</v>
      </c>
      <c r="G281" s="11">
        <f t="shared" si="20"/>
        <v>-0.51018851289439793</v>
      </c>
      <c r="H281" s="9">
        <f t="shared" si="13"/>
        <v>-0.35686734104695694</v>
      </c>
      <c r="I281" s="9">
        <f t="shared" si="14"/>
        <v>0.51830460766044684</v>
      </c>
      <c r="J281" s="7">
        <f t="shared" si="15"/>
        <v>-0.38810046852818703</v>
      </c>
      <c r="K281" s="7">
        <f t="shared" si="16"/>
        <v>-0.71378557598028702</v>
      </c>
    </row>
    <row r="282" spans="1:11" x14ac:dyDescent="0.3">
      <c r="A282" s="1">
        <v>40949</v>
      </c>
      <c r="B282" s="16">
        <v>3.6501000000000001</v>
      </c>
      <c r="C282" s="2">
        <f t="shared" si="17"/>
        <v>0.10659994461715212</v>
      </c>
      <c r="D282" s="2">
        <f t="shared" si="18"/>
        <v>-2.4838939338259973E-2</v>
      </c>
      <c r="E282" s="2">
        <f t="shared" si="19"/>
        <v>-4.9677878676519946E-2</v>
      </c>
      <c r="F282" s="11">
        <f t="shared" si="20"/>
        <v>-0.30324317101570997</v>
      </c>
      <c r="G282" s="11">
        <f t="shared" si="20"/>
        <v>-0.51452992126375729</v>
      </c>
      <c r="H282" s="9">
        <f t="shared" si="13"/>
        <v>-0.36131881147070966</v>
      </c>
      <c r="I282" s="9">
        <f t="shared" si="14"/>
        <v>0.51848655131513455</v>
      </c>
      <c r="J282" s="7">
        <f t="shared" si="15"/>
        <v>-0.39087572217791222</v>
      </c>
      <c r="K282" s="7">
        <f t="shared" si="16"/>
        <v>-0.71642942095471995</v>
      </c>
    </row>
    <row r="283" spans="1:11" x14ac:dyDescent="0.3">
      <c r="A283" s="1">
        <v>40952</v>
      </c>
      <c r="B283" s="16">
        <v>3.7075</v>
      </c>
      <c r="C283" s="2">
        <f t="shared" si="17"/>
        <v>0.1099790016296468</v>
      </c>
      <c r="D283" s="2">
        <f t="shared" si="18"/>
        <v>1.5603230550574108E-2</v>
      </c>
      <c r="E283" s="2">
        <f t="shared" si="19"/>
        <v>3.1206461101148216E-2</v>
      </c>
      <c r="F283" s="11">
        <f t="shared" si="20"/>
        <v>-0.31188403645204998</v>
      </c>
      <c r="G283" s="11">
        <f t="shared" si="20"/>
        <v>-0.52649642071047686</v>
      </c>
      <c r="H283" s="9">
        <f t="shared" si="13"/>
        <v>-0.37379790358349863</v>
      </c>
      <c r="I283" s="9">
        <f t="shared" si="14"/>
        <v>0.51792542389841945</v>
      </c>
      <c r="J283" s="7">
        <f t="shared" si="15"/>
        <v>-0.39825485828406426</v>
      </c>
      <c r="K283" s="7">
        <f t="shared" si="16"/>
        <v>-0.72309735498387706</v>
      </c>
    </row>
    <row r="284" spans="1:11" x14ac:dyDescent="0.3">
      <c r="A284" s="1">
        <v>40953</v>
      </c>
      <c r="B284" s="16">
        <v>3.7281</v>
      </c>
      <c r="C284" s="2">
        <f t="shared" si="17"/>
        <v>0.11120455066547123</v>
      </c>
      <c r="D284" s="2">
        <f t="shared" si="18"/>
        <v>5.5409254679713279E-3</v>
      </c>
      <c r="E284" s="2">
        <f t="shared" si="19"/>
        <v>1.1081850935942656E-2</v>
      </c>
      <c r="F284" s="11">
        <f t="shared" si="20"/>
        <v>-0.29727437231395615</v>
      </c>
      <c r="G284" s="11">
        <f t="shared" si="20"/>
        <v>-0.50617669219325645</v>
      </c>
      <c r="H284" s="9">
        <f t="shared" si="13"/>
        <v>-0.35278875114014024</v>
      </c>
      <c r="I284" s="9">
        <f t="shared" si="14"/>
        <v>0.51778253717810052</v>
      </c>
      <c r="J284" s="7">
        <f t="shared" si="15"/>
        <v>-0.38543349463833887</v>
      </c>
      <c r="K284" s="7">
        <f t="shared" si="16"/>
        <v>-0.71112898746023778</v>
      </c>
    </row>
    <row r="285" spans="1:11" x14ac:dyDescent="0.3">
      <c r="A285" s="1">
        <v>40954</v>
      </c>
      <c r="B285" s="16">
        <v>3.7121</v>
      </c>
      <c r="C285" s="2">
        <f t="shared" si="17"/>
        <v>0.11025207904128373</v>
      </c>
      <c r="D285" s="2">
        <f t="shared" si="18"/>
        <v>-4.3009662816609383E-3</v>
      </c>
      <c r="E285" s="2">
        <f t="shared" si="19"/>
        <v>-8.6019325633218766E-3</v>
      </c>
      <c r="F285" s="11">
        <f t="shared" si="20"/>
        <v>-0.28292155234029404</v>
      </c>
      <c r="G285" s="11">
        <f t="shared" si="20"/>
        <v>-0.48579849990194701</v>
      </c>
      <c r="H285" s="9">
        <f t="shared" si="13"/>
        <v>-0.33257003340552738</v>
      </c>
      <c r="I285" s="9">
        <f t="shared" si="14"/>
        <v>0.51727268206369359</v>
      </c>
      <c r="J285" s="7">
        <f t="shared" si="15"/>
        <v>-0.37271578475879352</v>
      </c>
      <c r="K285" s="7">
        <f t="shared" si="16"/>
        <v>-0.69889074962489905</v>
      </c>
    </row>
    <row r="286" spans="1:11" x14ac:dyDescent="0.3">
      <c r="A286" s="1">
        <v>40955</v>
      </c>
      <c r="B286" s="16">
        <v>3.7763</v>
      </c>
      <c r="C286" s="2">
        <f t="shared" si="17"/>
        <v>0.11409863022924173</v>
      </c>
      <c r="D286" s="2">
        <f t="shared" si="18"/>
        <v>1.7146940063619231E-2</v>
      </c>
      <c r="E286" s="2">
        <f t="shared" si="19"/>
        <v>3.4293880127238462E-2</v>
      </c>
      <c r="F286" s="11">
        <f t="shared" si="20"/>
        <v>-0.2964115367416903</v>
      </c>
      <c r="G286" s="11">
        <f t="shared" si="20"/>
        <v>-0.50496327436981092</v>
      </c>
      <c r="H286" s="9">
        <f t="shared" si="13"/>
        <v>-0.35156166298666264</v>
      </c>
      <c r="I286" s="9">
        <f t="shared" si="14"/>
        <v>0.51624363464643819</v>
      </c>
      <c r="J286" s="7">
        <f t="shared" si="15"/>
        <v>-0.384189140056578</v>
      </c>
      <c r="K286" s="7">
        <f t="shared" si="16"/>
        <v>-0.70949610840952304</v>
      </c>
    </row>
    <row r="287" spans="1:11" x14ac:dyDescent="0.3">
      <c r="A287" s="1">
        <v>40956</v>
      </c>
      <c r="B287" s="16">
        <v>3.6385999999999998</v>
      </c>
      <c r="C287" s="2">
        <f t="shared" si="17"/>
        <v>0.10592929548168713</v>
      </c>
      <c r="D287" s="2">
        <f t="shared" si="18"/>
        <v>-3.7145701999313802E-2</v>
      </c>
      <c r="E287" s="2">
        <f t="shared" si="19"/>
        <v>-7.4291403998627603E-2</v>
      </c>
      <c r="F287" s="11">
        <f t="shared" ref="F287:G302" si="21">B287/B35-1</f>
        <v>-0.38278599538607683</v>
      </c>
      <c r="G287" s="11">
        <f t="shared" si="21"/>
        <v>-0.61904687250844459</v>
      </c>
      <c r="H287" s="9">
        <f t="shared" si="13"/>
        <v>-0.48253946819008753</v>
      </c>
      <c r="I287" s="9">
        <f t="shared" si="14"/>
        <v>0.50857575951886225</v>
      </c>
      <c r="J287" s="7">
        <f t="shared" si="15"/>
        <v>-0.45766105855521866</v>
      </c>
      <c r="K287" s="7">
        <f t="shared" si="16"/>
        <v>-0.77290288706986676</v>
      </c>
    </row>
    <row r="288" spans="1:11" x14ac:dyDescent="0.3">
      <c r="A288" s="1">
        <v>40960</v>
      </c>
      <c r="B288" s="16">
        <v>3.657</v>
      </c>
      <c r="C288" s="2">
        <f t="shared" si="17"/>
        <v>0.10700334991283626</v>
      </c>
      <c r="D288" s="2">
        <f t="shared" si="18"/>
        <v>5.0441468866780029E-3</v>
      </c>
      <c r="E288" s="2">
        <f t="shared" si="19"/>
        <v>1.0088293773356006E-2</v>
      </c>
      <c r="F288" s="11">
        <f t="shared" si="21"/>
        <v>-0.37845233441541892</v>
      </c>
      <c r="G288" s="11">
        <f t="shared" si="21"/>
        <v>-0.61367849940635844</v>
      </c>
      <c r="H288" s="9">
        <f t="shared" si="13"/>
        <v>-0.47554267654813465</v>
      </c>
      <c r="I288" s="9">
        <f t="shared" si="14"/>
        <v>0.50862317580058425</v>
      </c>
      <c r="J288" s="7">
        <f t="shared" si="15"/>
        <v>-0.45386629050290195</v>
      </c>
      <c r="K288" s="7">
        <f t="shared" si="16"/>
        <v>-0.76972485974207427</v>
      </c>
    </row>
    <row r="289" spans="1:11" x14ac:dyDescent="0.3">
      <c r="A289" s="1">
        <v>40961</v>
      </c>
      <c r="B289" s="16">
        <v>3.6316999999999999</v>
      </c>
      <c r="C289" s="2">
        <f t="shared" si="17"/>
        <v>0.10552792181481342</v>
      </c>
      <c r="D289" s="2">
        <f t="shared" si="18"/>
        <v>-6.9422809586351178E-3</v>
      </c>
      <c r="E289" s="2">
        <f t="shared" si="19"/>
        <v>-1.3884561917270236E-2</v>
      </c>
      <c r="F289" s="11">
        <f t="shared" si="21"/>
        <v>-0.31840021020231968</v>
      </c>
      <c r="G289" s="11">
        <f t="shared" si="21"/>
        <v>-0.53542172654775877</v>
      </c>
      <c r="H289" s="9">
        <f t="shared" si="13"/>
        <v>-0.38331261186250198</v>
      </c>
      <c r="I289" s="9">
        <f t="shared" si="14"/>
        <v>0.49922430882870672</v>
      </c>
      <c r="J289" s="7">
        <f t="shared" si="15"/>
        <v>-0.39825713960483367</v>
      </c>
      <c r="K289" s="7">
        <f t="shared" si="16"/>
        <v>-0.71778188364950868</v>
      </c>
    </row>
    <row r="290" spans="1:11" x14ac:dyDescent="0.3">
      <c r="A290" s="1">
        <v>40962</v>
      </c>
      <c r="B290" s="16">
        <v>3.6524000000000001</v>
      </c>
      <c r="C290" s="2">
        <f t="shared" si="17"/>
        <v>0.10673432839784638</v>
      </c>
      <c r="D290" s="2">
        <f t="shared" si="18"/>
        <v>5.6836275514390577E-3</v>
      </c>
      <c r="E290" s="2">
        <f t="shared" si="19"/>
        <v>1.1367255102878115E-2</v>
      </c>
      <c r="F290" s="11">
        <f t="shared" si="21"/>
        <v>-0.28041452410504952</v>
      </c>
      <c r="G290" s="11">
        <f t="shared" si="21"/>
        <v>-0.48219674288103853</v>
      </c>
      <c r="H290" s="9">
        <f t="shared" si="13"/>
        <v>-0.32907996069067635</v>
      </c>
      <c r="I290" s="9">
        <f t="shared" si="14"/>
        <v>0.49704478641137023</v>
      </c>
      <c r="J290" s="7">
        <f t="shared" si="15"/>
        <v>-0.36403180232000065</v>
      </c>
      <c r="K290" s="7">
        <f t="shared" si="16"/>
        <v>-0.68408022075693953</v>
      </c>
    </row>
    <row r="291" spans="1:11" x14ac:dyDescent="0.3">
      <c r="A291" s="1">
        <v>40963</v>
      </c>
      <c r="B291" s="16">
        <v>3.6248</v>
      </c>
      <c r="C291" s="2">
        <f t="shared" si="17"/>
        <v>0.10512731000874367</v>
      </c>
      <c r="D291" s="2">
        <f t="shared" si="18"/>
        <v>-7.5853713892566118E-3</v>
      </c>
      <c r="E291" s="2">
        <f t="shared" si="19"/>
        <v>-1.5170742778513224E-2</v>
      </c>
      <c r="F291" s="11">
        <f t="shared" si="21"/>
        <v>-0.30286945149626898</v>
      </c>
      <c r="G291" s="11">
        <f t="shared" si="21"/>
        <v>-0.51400899834288782</v>
      </c>
      <c r="H291" s="9">
        <f t="shared" si="13"/>
        <v>-0.36078258518093675</v>
      </c>
      <c r="I291" s="9">
        <f t="shared" si="14"/>
        <v>0.49642988240821684</v>
      </c>
      <c r="J291" s="7">
        <f t="shared" si="15"/>
        <v>-0.38368920124526973</v>
      </c>
      <c r="K291" s="7">
        <f t="shared" si="16"/>
        <v>-0.70312687697565968</v>
      </c>
    </row>
    <row r="292" spans="1:11" x14ac:dyDescent="0.3">
      <c r="A292" s="1">
        <v>40966</v>
      </c>
      <c r="B292" s="16">
        <v>3.5514000000000001</v>
      </c>
      <c r="C292" s="2">
        <f t="shared" si="17"/>
        <v>0.10091288774673382</v>
      </c>
      <c r="D292" s="2">
        <f t="shared" si="18"/>
        <v>-2.0457222428194036E-2</v>
      </c>
      <c r="E292" s="2">
        <f t="shared" si="19"/>
        <v>-4.0914444856388073E-2</v>
      </c>
      <c r="F292" s="11">
        <f t="shared" si="21"/>
        <v>-0.3308714083843618</v>
      </c>
      <c r="G292" s="11">
        <f t="shared" si="21"/>
        <v>-0.552266927882473</v>
      </c>
      <c r="H292" s="9">
        <f t="shared" si="13"/>
        <v>-0.40177902265267806</v>
      </c>
      <c r="I292" s="9">
        <f t="shared" si="14"/>
        <v>0.49630153128906879</v>
      </c>
      <c r="J292" s="7">
        <f t="shared" si="15"/>
        <v>-0.40840714618142071</v>
      </c>
      <c r="K292" s="7">
        <f t="shared" si="16"/>
        <v>-0.72642746039868655</v>
      </c>
    </row>
    <row r="293" spans="1:11" x14ac:dyDescent="0.3">
      <c r="A293" s="1">
        <v>40967</v>
      </c>
      <c r="B293" s="16">
        <v>3.5192000000000001</v>
      </c>
      <c r="C293" s="2">
        <f t="shared" si="17"/>
        <v>9.9091260162087524E-2</v>
      </c>
      <c r="D293" s="2">
        <f t="shared" si="18"/>
        <v>-9.1082008902243928E-3</v>
      </c>
      <c r="E293" s="2">
        <f t="shared" si="19"/>
        <v>-1.8216401780448786E-2</v>
      </c>
      <c r="F293" s="11">
        <f t="shared" si="21"/>
        <v>-0.32347795997616258</v>
      </c>
      <c r="G293" s="11">
        <f t="shared" si="21"/>
        <v>-0.54231792936198597</v>
      </c>
      <c r="H293" s="9">
        <f t="shared" si="13"/>
        <v>-0.39079025241369197</v>
      </c>
      <c r="I293" s="9">
        <f t="shared" si="14"/>
        <v>0.49601294538927088</v>
      </c>
      <c r="J293" s="7">
        <f t="shared" si="15"/>
        <v>-0.40178477000756763</v>
      </c>
      <c r="K293" s="7">
        <f t="shared" si="16"/>
        <v>-0.7201882403364217</v>
      </c>
    </row>
    <row r="294" spans="1:11" x14ac:dyDescent="0.3">
      <c r="A294" s="1">
        <v>40968</v>
      </c>
      <c r="B294" s="16">
        <v>3.4779</v>
      </c>
      <c r="C294" s="2">
        <f t="shared" si="17"/>
        <v>9.6779112395342495E-2</v>
      </c>
      <c r="D294" s="2">
        <f t="shared" si="18"/>
        <v>-1.1805027690044574E-2</v>
      </c>
      <c r="E294" s="2">
        <f t="shared" si="19"/>
        <v>-2.3610055380089149E-2</v>
      </c>
      <c r="F294" s="11">
        <f t="shared" si="21"/>
        <v>-0.30023540773827495</v>
      </c>
      <c r="G294" s="11">
        <f t="shared" si="21"/>
        <v>-0.5103295154167824</v>
      </c>
      <c r="H294" s="9">
        <f t="shared" si="13"/>
        <v>-0.35701129726813707</v>
      </c>
      <c r="I294" s="9">
        <f t="shared" si="14"/>
        <v>0.49415639133581063</v>
      </c>
      <c r="J294" s="7">
        <f t="shared" si="15"/>
        <v>-0.38066351954153776</v>
      </c>
      <c r="K294" s="7">
        <f t="shared" si="16"/>
        <v>-0.69952889100257665</v>
      </c>
    </row>
    <row r="295" spans="1:11" x14ac:dyDescent="0.3">
      <c r="A295" s="1">
        <v>40969</v>
      </c>
      <c r="B295" s="16">
        <v>3.5009000000000001</v>
      </c>
      <c r="C295" s="2">
        <f t="shared" si="17"/>
        <v>9.8063381520586426E-2</v>
      </c>
      <c r="D295" s="2">
        <f t="shared" si="18"/>
        <v>6.5914149346246072E-3</v>
      </c>
      <c r="E295" s="2">
        <f t="shared" si="19"/>
        <v>1.3182829869249214E-2</v>
      </c>
      <c r="F295" s="11">
        <f t="shared" si="21"/>
        <v>-0.26505720583604486</v>
      </c>
      <c r="G295" s="11">
        <f t="shared" si="21"/>
        <v>-0.45985908930647901</v>
      </c>
      <c r="H295" s="9">
        <f t="shared" si="13"/>
        <v>-0.30796261386774476</v>
      </c>
      <c r="I295" s="9">
        <f t="shared" si="14"/>
        <v>0.49250461434494408</v>
      </c>
      <c r="J295" s="7">
        <f t="shared" si="15"/>
        <v>-0.34899829090773649</v>
      </c>
      <c r="K295" s="7">
        <f t="shared" si="16"/>
        <v>-0.66747718943543255</v>
      </c>
    </row>
    <row r="296" spans="1:11" x14ac:dyDescent="0.3">
      <c r="A296" s="1">
        <v>40970</v>
      </c>
      <c r="B296" s="16">
        <v>3.5306999999999999</v>
      </c>
      <c r="C296" s="2">
        <f t="shared" si="17"/>
        <v>9.97399367903085E-2</v>
      </c>
      <c r="D296" s="2">
        <f t="shared" si="18"/>
        <v>8.4760732726362649E-3</v>
      </c>
      <c r="E296" s="2">
        <f t="shared" si="19"/>
        <v>1.695214654527253E-2</v>
      </c>
      <c r="F296" s="11">
        <f t="shared" si="21"/>
        <v>-0.2630557294927991</v>
      </c>
      <c r="G296" s="11">
        <f t="shared" si="21"/>
        <v>-0.45691314216661028</v>
      </c>
      <c r="H296" s="9">
        <f t="shared" si="13"/>
        <v>-0.30524300633139689</v>
      </c>
      <c r="I296" s="9">
        <f t="shared" si="14"/>
        <v>0.49255062668089017</v>
      </c>
      <c r="J296" s="7">
        <f t="shared" si="15"/>
        <v>-0.34724020531509181</v>
      </c>
      <c r="K296" s="7">
        <f t="shared" si="16"/>
        <v>-0.66569390458372668</v>
      </c>
    </row>
    <row r="297" spans="1:11" x14ac:dyDescent="0.3">
      <c r="A297" s="1">
        <v>40973</v>
      </c>
      <c r="B297" s="16">
        <v>3.4113000000000002</v>
      </c>
      <c r="C297" s="2">
        <f t="shared" si="17"/>
        <v>9.3108060908241322E-2</v>
      </c>
      <c r="D297" s="2">
        <f t="shared" si="18"/>
        <v>-3.4402701252939295E-2</v>
      </c>
      <c r="E297" s="2">
        <f t="shared" si="19"/>
        <v>-6.8805402505878591E-2</v>
      </c>
      <c r="F297" s="11">
        <f t="shared" si="21"/>
        <v>-0.2842125141634142</v>
      </c>
      <c r="G297" s="11">
        <f t="shared" si="21"/>
        <v>-0.48764827511974018</v>
      </c>
      <c r="H297" s="9">
        <f t="shared" si="13"/>
        <v>-0.33437196356835519</v>
      </c>
      <c r="I297" s="9">
        <f t="shared" si="14"/>
        <v>0.4936475661068831</v>
      </c>
      <c r="J297" s="7">
        <f t="shared" si="15"/>
        <v>-0.36632300332169343</v>
      </c>
      <c r="K297" s="7">
        <f t="shared" si="16"/>
        <v>-0.68529505642429167</v>
      </c>
    </row>
    <row r="298" spans="1:11" x14ac:dyDescent="0.3">
      <c r="A298" s="1">
        <v>40974</v>
      </c>
      <c r="B298" s="16">
        <v>3.3792</v>
      </c>
      <c r="C298" s="2">
        <f t="shared" si="17"/>
        <v>9.1364029750595557E-2</v>
      </c>
      <c r="D298" s="2">
        <f t="shared" si="18"/>
        <v>-9.4544552268992256E-3</v>
      </c>
      <c r="E298" s="2">
        <f t="shared" si="19"/>
        <v>-1.8908910453798451E-2</v>
      </c>
      <c r="F298" s="11">
        <f t="shared" si="21"/>
        <v>-0.2808988764044944</v>
      </c>
      <c r="G298" s="11">
        <f t="shared" si="21"/>
        <v>-0.48289357404368216</v>
      </c>
      <c r="H298" s="9">
        <f t="shared" si="13"/>
        <v>-0.32975328637246881</v>
      </c>
      <c r="I298" s="9">
        <f t="shared" si="14"/>
        <v>0.49354982051879898</v>
      </c>
      <c r="J298" s="7">
        <f t="shared" si="15"/>
        <v>-0.36335876920562982</v>
      </c>
      <c r="K298" s="7">
        <f t="shared" si="16"/>
        <v>-0.68231324327294085</v>
      </c>
    </row>
    <row r="299" spans="1:11" x14ac:dyDescent="0.3">
      <c r="A299" s="1">
        <v>40975</v>
      </c>
      <c r="B299" s="16">
        <v>3.3999000000000001</v>
      </c>
      <c r="C299" s="2">
        <f t="shared" si="17"/>
        <v>9.24867972671094E-2</v>
      </c>
      <c r="D299" s="2">
        <f t="shared" si="18"/>
        <v>6.1070243351247768E-3</v>
      </c>
      <c r="E299" s="2">
        <f t="shared" si="19"/>
        <v>1.2214048670249554E-2</v>
      </c>
      <c r="F299" s="11">
        <f t="shared" si="21"/>
        <v>-0.24244652406417111</v>
      </c>
      <c r="G299" s="11">
        <f t="shared" si="21"/>
        <v>-0.42611273109754455</v>
      </c>
      <c r="H299" s="9">
        <f t="shared" si="13"/>
        <v>-0.27766114879552095</v>
      </c>
      <c r="I299" s="9">
        <f t="shared" si="14"/>
        <v>0.49156856288132927</v>
      </c>
      <c r="J299" s="7">
        <f t="shared" si="15"/>
        <v>-0.32866094717123773</v>
      </c>
      <c r="K299" s="7">
        <f t="shared" si="16"/>
        <v>-0.64605070183102042</v>
      </c>
    </row>
    <row r="300" spans="1:11" x14ac:dyDescent="0.3">
      <c r="A300" s="1">
        <v>40976</v>
      </c>
      <c r="B300" s="16">
        <v>3.4113000000000002</v>
      </c>
      <c r="C300" s="2">
        <f t="shared" si="17"/>
        <v>9.3108060908241294E-2</v>
      </c>
      <c r="D300" s="2">
        <f t="shared" si="18"/>
        <v>3.3474308917744219E-3</v>
      </c>
      <c r="E300" s="2">
        <f t="shared" si="19"/>
        <v>6.6948617835488437E-3</v>
      </c>
      <c r="F300" s="11">
        <f t="shared" si="21"/>
        <v>-0.22362821183914061</v>
      </c>
      <c r="G300" s="11">
        <f t="shared" si="21"/>
        <v>-0.39724684654791076</v>
      </c>
      <c r="H300" s="9">
        <f t="shared" si="13"/>
        <v>-0.25312376508001339</v>
      </c>
      <c r="I300" s="9">
        <f t="shared" si="14"/>
        <v>0.49117565700662441</v>
      </c>
      <c r="J300" s="7">
        <f t="shared" si="15"/>
        <v>-0.31185143585194053</v>
      </c>
      <c r="K300" s="7">
        <f t="shared" si="16"/>
        <v>-0.62796025247516285</v>
      </c>
    </row>
    <row r="301" spans="1:11" x14ac:dyDescent="0.3">
      <c r="A301" s="1">
        <v>40977</v>
      </c>
      <c r="B301" s="16">
        <v>3.4022000000000001</v>
      </c>
      <c r="C301" s="2">
        <f t="shared" si="17"/>
        <v>9.2611972469390902E-2</v>
      </c>
      <c r="D301" s="2">
        <f t="shared" si="18"/>
        <v>-2.671169123304399E-3</v>
      </c>
      <c r="E301" s="2">
        <f t="shared" si="19"/>
        <v>-5.3423382466087979E-3</v>
      </c>
      <c r="F301" s="11">
        <f t="shared" si="21"/>
        <v>-0.17297875443628763</v>
      </c>
      <c r="G301" s="11">
        <f t="shared" si="21"/>
        <v>-0.31603585938624701</v>
      </c>
      <c r="H301" s="9">
        <f t="shared" si="13"/>
        <v>-0.18992489436858115</v>
      </c>
      <c r="I301" s="9">
        <f t="shared" si="14"/>
        <v>0.48686025801855232</v>
      </c>
      <c r="J301" s="7">
        <f t="shared" si="15"/>
        <v>-0.2654089651439705</v>
      </c>
      <c r="K301" s="7">
        <f t="shared" si="16"/>
        <v>-0.57425538611794269</v>
      </c>
    </row>
    <row r="302" spans="1:11" x14ac:dyDescent="0.3">
      <c r="A302" s="1">
        <v>40980</v>
      </c>
      <c r="B302" s="16">
        <v>3.3494000000000002</v>
      </c>
      <c r="C302" s="2">
        <f t="shared" si="17"/>
        <v>8.9759719239779781E-2</v>
      </c>
      <c r="D302" s="2">
        <f t="shared" si="18"/>
        <v>-1.5641055875104573E-2</v>
      </c>
      <c r="E302" s="2">
        <f t="shared" si="19"/>
        <v>-3.1282111750209146E-2</v>
      </c>
      <c r="F302" s="11">
        <f t="shared" si="21"/>
        <v>-0.19166908002702965</v>
      </c>
      <c r="G302" s="11">
        <f t="shared" si="21"/>
        <v>-0.34660112381565245</v>
      </c>
      <c r="H302" s="9">
        <f t="shared" si="13"/>
        <v>-0.21278374988356979</v>
      </c>
      <c r="I302" s="9">
        <f t="shared" si="14"/>
        <v>0.48702045874590127</v>
      </c>
      <c r="J302" s="7">
        <f t="shared" si="15"/>
        <v>-0.28206641449012515</v>
      </c>
      <c r="K302" s="7">
        <f t="shared" si="16"/>
        <v>-0.59340812234481821</v>
      </c>
    </row>
    <row r="303" spans="1:11" x14ac:dyDescent="0.3">
      <c r="A303" s="1">
        <v>40981</v>
      </c>
      <c r="B303" s="16">
        <v>3.3953000000000002</v>
      </c>
      <c r="C303" s="2">
        <f t="shared" si="17"/>
        <v>9.2236700816147696E-2</v>
      </c>
      <c r="D303" s="2">
        <f t="shared" si="18"/>
        <v>1.3610897031445012E-2</v>
      </c>
      <c r="E303" s="2">
        <f t="shared" si="19"/>
        <v>2.7221794062890024E-2</v>
      </c>
      <c r="F303" s="11">
        <f t="shared" ref="F303:G318" si="22">B303/B51-1</f>
        <v>-0.18735788994997715</v>
      </c>
      <c r="G303" s="11">
        <f t="shared" si="22"/>
        <v>-0.33961280097344759</v>
      </c>
      <c r="H303" s="9">
        <f t="shared" si="13"/>
        <v>-0.20746447539533375</v>
      </c>
      <c r="I303" s="9">
        <f t="shared" si="14"/>
        <v>0.48714915934213293</v>
      </c>
      <c r="J303" s="7">
        <f t="shared" si="15"/>
        <v>-0.27828259831518831</v>
      </c>
      <c r="K303" s="7">
        <f t="shared" si="16"/>
        <v>-0.58916251556628729</v>
      </c>
    </row>
    <row r="304" spans="1:11" x14ac:dyDescent="0.3">
      <c r="A304" s="1">
        <v>40982</v>
      </c>
      <c r="B304" s="16">
        <v>3.2988</v>
      </c>
      <c r="C304" s="2">
        <f t="shared" si="17"/>
        <v>8.7068171753595533E-2</v>
      </c>
      <c r="D304" s="2">
        <f t="shared" si="18"/>
        <v>-2.8833356372622593E-2</v>
      </c>
      <c r="E304" s="2">
        <f t="shared" si="19"/>
        <v>-5.7666712745245187E-2</v>
      </c>
      <c r="F304" s="11">
        <f t="shared" si="22"/>
        <v>-0.1863052218741521</v>
      </c>
      <c r="G304" s="11">
        <f t="shared" si="22"/>
        <v>-0.33790080805072831</v>
      </c>
      <c r="H304" s="9">
        <f t="shared" si="13"/>
        <v>-0.20616994874408021</v>
      </c>
      <c r="I304" s="9">
        <f t="shared" si="14"/>
        <v>0.48707299390989206</v>
      </c>
      <c r="J304" s="7">
        <f t="shared" si="15"/>
        <v>-0.2773208992777475</v>
      </c>
      <c r="K304" s="7">
        <f t="shared" si="16"/>
        <v>-0.58803632470566547</v>
      </c>
    </row>
    <row r="305" spans="1:11" x14ac:dyDescent="0.3">
      <c r="A305" s="1">
        <v>40983</v>
      </c>
      <c r="B305" s="16">
        <v>3.3471000000000002</v>
      </c>
      <c r="C305" s="2">
        <f t="shared" si="17"/>
        <v>8.9636487334621359E-2</v>
      </c>
      <c r="D305" s="2">
        <f t="shared" si="18"/>
        <v>1.4535533308043547E-2</v>
      </c>
      <c r="E305" s="2">
        <f t="shared" si="19"/>
        <v>2.9071066616087094E-2</v>
      </c>
      <c r="F305" s="11">
        <f t="shared" si="22"/>
        <v>-0.16827771289416793</v>
      </c>
      <c r="G305" s="11">
        <f t="shared" si="22"/>
        <v>-0.30823803713144482</v>
      </c>
      <c r="H305" s="9">
        <f t="shared" si="13"/>
        <v>-0.18425668341731521</v>
      </c>
      <c r="I305" s="9">
        <f t="shared" si="14"/>
        <v>0.48726881972972019</v>
      </c>
      <c r="J305" s="7">
        <f t="shared" si="15"/>
        <v>-0.2613803220999904</v>
      </c>
      <c r="K305" s="7">
        <f t="shared" si="16"/>
        <v>-0.56974411771333056</v>
      </c>
    </row>
    <row r="306" spans="1:11" x14ac:dyDescent="0.3">
      <c r="A306" s="1">
        <v>40984</v>
      </c>
      <c r="B306" s="16">
        <v>3.3515999999999999</v>
      </c>
      <c r="C306" s="2">
        <f t="shared" si="17"/>
        <v>8.987767244649883E-2</v>
      </c>
      <c r="D306" s="2">
        <f t="shared" si="18"/>
        <v>1.3435444718876187E-3</v>
      </c>
      <c r="E306" s="2">
        <f t="shared" si="19"/>
        <v>2.6870889437752375E-3</v>
      </c>
      <c r="F306" s="11">
        <f t="shared" si="22"/>
        <v>-0.1825365853658536</v>
      </c>
      <c r="G306" s="11">
        <f t="shared" si="22"/>
        <v>-0.33175356573468251</v>
      </c>
      <c r="H306" s="9">
        <f t="shared" si="13"/>
        <v>-0.20154912995326807</v>
      </c>
      <c r="I306" s="9">
        <f t="shared" si="14"/>
        <v>0.48688698208165643</v>
      </c>
      <c r="J306" s="7">
        <f t="shared" si="15"/>
        <v>-0.27390803353875492</v>
      </c>
      <c r="K306" s="7">
        <f t="shared" si="16"/>
        <v>-0.5840607764158976</v>
      </c>
    </row>
    <row r="307" spans="1:11" x14ac:dyDescent="0.3">
      <c r="A307" s="1">
        <v>40987</v>
      </c>
      <c r="B307" s="16">
        <v>3.3607999999999998</v>
      </c>
      <c r="C307" s="2">
        <f t="shared" si="17"/>
        <v>9.0371770461990727E-2</v>
      </c>
      <c r="D307" s="2">
        <f t="shared" si="18"/>
        <v>2.7411971160408778E-3</v>
      </c>
      <c r="E307" s="2">
        <f t="shared" si="19"/>
        <v>5.4823942320817555E-3</v>
      </c>
      <c r="F307" s="11">
        <f t="shared" si="22"/>
        <v>-0.16912655442656188</v>
      </c>
      <c r="G307" s="11">
        <f t="shared" si="22"/>
        <v>-0.30964931744092383</v>
      </c>
      <c r="H307" s="9">
        <f t="shared" si="13"/>
        <v>-0.18527778745296675</v>
      </c>
      <c r="I307" s="9">
        <f t="shared" si="14"/>
        <v>0.48673232849840548</v>
      </c>
      <c r="J307" s="7">
        <f t="shared" si="15"/>
        <v>-0.26194133616956428</v>
      </c>
      <c r="K307" s="7">
        <f t="shared" si="16"/>
        <v>-0.57017292146471887</v>
      </c>
    </row>
    <row r="308" spans="1:11" x14ac:dyDescent="0.3">
      <c r="A308" s="1">
        <v>40988</v>
      </c>
      <c r="B308" s="16">
        <v>3.3056999999999999</v>
      </c>
      <c r="C308" s="2">
        <f t="shared" si="17"/>
        <v>8.7432788397044575E-2</v>
      </c>
      <c r="D308" s="2">
        <f t="shared" si="18"/>
        <v>-1.6530789693331275E-2</v>
      </c>
      <c r="E308" s="2">
        <f t="shared" si="19"/>
        <v>-3.306157938666255E-2</v>
      </c>
      <c r="F308" s="11">
        <f t="shared" si="22"/>
        <v>-0.1892031100537146</v>
      </c>
      <c r="G308" s="11">
        <f t="shared" si="22"/>
        <v>-0.342608403253432</v>
      </c>
      <c r="H308" s="9">
        <f t="shared" si="13"/>
        <v>-0.20973770019570753</v>
      </c>
      <c r="I308" s="9">
        <f t="shared" si="14"/>
        <v>0.48690904096674931</v>
      </c>
      <c r="J308" s="7">
        <f t="shared" si="15"/>
        <v>-0.27983714660935899</v>
      </c>
      <c r="K308" s="7">
        <f t="shared" si="16"/>
        <v>-0.59083477390849737</v>
      </c>
    </row>
    <row r="309" spans="1:11" x14ac:dyDescent="0.3">
      <c r="A309" s="1">
        <v>40989</v>
      </c>
      <c r="B309" s="16">
        <v>3.3195000000000001</v>
      </c>
      <c r="C309" s="2">
        <f t="shared" si="17"/>
        <v>8.8164307266354436E-2</v>
      </c>
      <c r="D309" s="2">
        <f t="shared" si="18"/>
        <v>4.1659179973730729E-3</v>
      </c>
      <c r="E309" s="2">
        <f t="shared" si="19"/>
        <v>8.3318359947461458E-3</v>
      </c>
      <c r="F309" s="11">
        <f t="shared" si="22"/>
        <v>-0.17134726278738843</v>
      </c>
      <c r="G309" s="11">
        <f t="shared" si="22"/>
        <v>-0.3133346411100475</v>
      </c>
      <c r="H309" s="9">
        <f t="shared" si="13"/>
        <v>-0.18795410519881431</v>
      </c>
      <c r="I309" s="9">
        <f t="shared" si="14"/>
        <v>0.48664336439849454</v>
      </c>
      <c r="J309" s="7">
        <f t="shared" si="15"/>
        <v>-0.26388210323185568</v>
      </c>
      <c r="K309" s="7">
        <f t="shared" si="16"/>
        <v>-0.57239343149724597</v>
      </c>
    </row>
    <row r="310" spans="1:11" x14ac:dyDescent="0.3">
      <c r="A310" s="1">
        <v>40990</v>
      </c>
      <c r="B310" s="16">
        <v>3.3149000000000002</v>
      </c>
      <c r="C310" s="2">
        <f t="shared" si="17"/>
        <v>8.792012903844941E-2</v>
      </c>
      <c r="D310" s="2">
        <f t="shared" si="18"/>
        <v>-1.3867119067702805E-3</v>
      </c>
      <c r="E310" s="2">
        <f t="shared" si="19"/>
        <v>-2.773423813540561E-3</v>
      </c>
      <c r="F310" s="11">
        <f t="shared" si="22"/>
        <v>-0.18923347845228178</v>
      </c>
      <c r="G310" s="11">
        <f t="shared" si="22"/>
        <v>-0.34265764753741434</v>
      </c>
      <c r="H310" s="9">
        <f t="shared" si="13"/>
        <v>-0.20977515589846407</v>
      </c>
      <c r="I310" s="9">
        <f t="shared" si="14"/>
        <v>0.48618071220412051</v>
      </c>
      <c r="J310" s="7">
        <f t="shared" si="15"/>
        <v>-0.27960888440628906</v>
      </c>
      <c r="K310" s="7">
        <f t="shared" si="16"/>
        <v>-0.59028508140677949</v>
      </c>
    </row>
    <row r="311" spans="1:11" x14ac:dyDescent="0.3">
      <c r="A311" s="1">
        <v>40991</v>
      </c>
      <c r="B311" s="16">
        <v>3.3401999999999998</v>
      </c>
      <c r="C311" s="2">
        <f t="shared" si="17"/>
        <v>8.9267299526348709E-2</v>
      </c>
      <c r="D311" s="2">
        <f t="shared" si="18"/>
        <v>7.6032281650731939E-3</v>
      </c>
      <c r="E311" s="2">
        <f t="shared" si="19"/>
        <v>1.5206456330146388E-2</v>
      </c>
      <c r="F311" s="11">
        <f t="shared" si="22"/>
        <v>-0.24335711858647646</v>
      </c>
      <c r="G311" s="11">
        <f t="shared" si="22"/>
        <v>-0.42749155000624151</v>
      </c>
      <c r="H311" s="9">
        <f t="shared" si="13"/>
        <v>-0.27886389192412081</v>
      </c>
      <c r="I311" s="9">
        <f t="shared" si="14"/>
        <v>0.480014448260009</v>
      </c>
      <c r="J311" s="7">
        <f t="shared" si="15"/>
        <v>-0.32569370467324488</v>
      </c>
      <c r="K311" s="7">
        <f t="shared" si="16"/>
        <v>-0.63888381305030117</v>
      </c>
    </row>
    <row r="312" spans="1:11" x14ac:dyDescent="0.3">
      <c r="A312" s="1">
        <v>40994</v>
      </c>
      <c r="B312" s="16">
        <v>3.3792</v>
      </c>
      <c r="C312" s="2">
        <f t="shared" si="17"/>
        <v>9.1364029750595516E-2</v>
      </c>
      <c r="D312" s="2">
        <f t="shared" si="18"/>
        <v>1.1608309654370562E-2</v>
      </c>
      <c r="E312" s="2">
        <f t="shared" si="19"/>
        <v>2.3216619308741124E-2</v>
      </c>
      <c r="F312" s="11">
        <f t="shared" si="22"/>
        <v>-0.20987654320987648</v>
      </c>
      <c r="G312" s="11">
        <f t="shared" si="22"/>
        <v>-0.37570492303002689</v>
      </c>
      <c r="H312" s="9">
        <f t="shared" si="13"/>
        <v>-0.23556607131276722</v>
      </c>
      <c r="I312" s="9">
        <f t="shared" si="14"/>
        <v>0.47920015230620755</v>
      </c>
      <c r="J312" s="7">
        <f t="shared" si="15"/>
        <v>-0.29558137678282592</v>
      </c>
      <c r="K312" s="7">
        <f t="shared" si="16"/>
        <v>-0.60560317818562992</v>
      </c>
    </row>
    <row r="313" spans="1:11" x14ac:dyDescent="0.3">
      <c r="A313" s="1">
        <v>40995</v>
      </c>
      <c r="B313" s="16">
        <v>3.4022000000000001</v>
      </c>
      <c r="C313" s="2">
        <f t="shared" si="17"/>
        <v>9.2611972469390888E-2</v>
      </c>
      <c r="D313" s="2">
        <f t="shared" si="18"/>
        <v>6.7832861035948292E-3</v>
      </c>
      <c r="E313" s="2">
        <f t="shared" si="19"/>
        <v>1.3566572207189658E-2</v>
      </c>
      <c r="F313" s="11">
        <f t="shared" si="22"/>
        <v>-0.23290945165945165</v>
      </c>
      <c r="G313" s="11">
        <f t="shared" si="22"/>
        <v>-0.41157209064659794</v>
      </c>
      <c r="H313" s="9">
        <f t="shared" si="13"/>
        <v>-0.26515042938004763</v>
      </c>
      <c r="I313" s="9">
        <f t="shared" si="14"/>
        <v>0.47780478247820218</v>
      </c>
      <c r="J313" s="7">
        <f t="shared" si="15"/>
        <v>-0.31565912789161199</v>
      </c>
      <c r="K313" s="7">
        <f t="shared" si="16"/>
        <v>-0.62726802342116339</v>
      </c>
    </row>
    <row r="314" spans="1:11" x14ac:dyDescent="0.3">
      <c r="A314" s="1">
        <v>40996</v>
      </c>
      <c r="B314" s="16">
        <v>3.4802</v>
      </c>
      <c r="C314" s="2">
        <f t="shared" si="17"/>
        <v>9.6907158377464914E-2</v>
      </c>
      <c r="D314" s="2">
        <f t="shared" si="18"/>
        <v>2.2667482205995571E-2</v>
      </c>
      <c r="E314" s="2">
        <f t="shared" si="19"/>
        <v>4.5334964411991141E-2</v>
      </c>
      <c r="F314" s="11">
        <f t="shared" si="22"/>
        <v>-0.20918923832030545</v>
      </c>
      <c r="G314" s="11">
        <f t="shared" si="22"/>
        <v>-0.37461833921158227</v>
      </c>
      <c r="H314" s="9">
        <f t="shared" si="13"/>
        <v>-0.23469657917977094</v>
      </c>
      <c r="I314" s="9">
        <f t="shared" si="14"/>
        <v>0.47834193125755625</v>
      </c>
      <c r="J314" s="7">
        <f t="shared" si="15"/>
        <v>-0.29467887313540508</v>
      </c>
      <c r="K314" s="7">
        <f t="shared" si="16"/>
        <v>-0.60426685247166556</v>
      </c>
    </row>
    <row r="315" spans="1:11" x14ac:dyDescent="0.3">
      <c r="A315" s="1">
        <v>40997</v>
      </c>
      <c r="B315" s="16">
        <v>3.4963000000000002</v>
      </c>
      <c r="C315" s="2">
        <f t="shared" si="17"/>
        <v>9.780585048593414E-2</v>
      </c>
      <c r="D315" s="2">
        <f t="shared" si="18"/>
        <v>4.6155030692579231E-3</v>
      </c>
      <c r="E315" s="2">
        <f t="shared" si="19"/>
        <v>9.2310061385158463E-3</v>
      </c>
      <c r="F315" s="11">
        <f t="shared" si="22"/>
        <v>-0.17452484948648328</v>
      </c>
      <c r="G315" s="11">
        <f t="shared" si="22"/>
        <v>-0.31859077588468787</v>
      </c>
      <c r="H315" s="9">
        <f t="shared" si="13"/>
        <v>-0.19179611842087033</v>
      </c>
      <c r="I315" s="9">
        <f t="shared" si="14"/>
        <v>0.47690583364723949</v>
      </c>
      <c r="J315" s="7">
        <f t="shared" si="15"/>
        <v>-0.26325666618692889</v>
      </c>
      <c r="K315" s="7">
        <f t="shared" si="16"/>
        <v>-0.56762870692975786</v>
      </c>
    </row>
    <row r="316" spans="1:11" x14ac:dyDescent="0.3">
      <c r="A316" s="1">
        <v>40998</v>
      </c>
      <c r="B316" s="16">
        <v>3.5352999999999999</v>
      </c>
      <c r="C316" s="2">
        <f t="shared" si="17"/>
        <v>9.999999999999995E-2</v>
      </c>
      <c r="D316" s="2">
        <f t="shared" si="18"/>
        <v>1.109289490847354E-2</v>
      </c>
      <c r="E316" s="2">
        <f t="shared" si="19"/>
        <v>2.218578981694708E-2</v>
      </c>
      <c r="F316" s="11">
        <f t="shared" si="22"/>
        <v>-0.16576997498702162</v>
      </c>
      <c r="G316" s="11">
        <f t="shared" si="22"/>
        <v>-0.30406026536684649</v>
      </c>
      <c r="H316" s="9">
        <f t="shared" si="13"/>
        <v>-0.18124610528372276</v>
      </c>
      <c r="I316" s="9">
        <f t="shared" si="14"/>
        <v>0.47705088745892765</v>
      </c>
      <c r="J316" s="7">
        <f t="shared" si="15"/>
        <v>-0.25549438126583046</v>
      </c>
      <c r="K316" s="7">
        <f t="shared" si="16"/>
        <v>-0.55853092602713272</v>
      </c>
    </row>
    <row r="317" spans="1:11" x14ac:dyDescent="0.3">
      <c r="A317" s="1">
        <v>41001</v>
      </c>
      <c r="B317" s="16">
        <v>3.5192000000000001</v>
      </c>
      <c r="C317" s="2">
        <f t="shared" si="17"/>
        <v>9.9091260162087524E-2</v>
      </c>
      <c r="D317" s="2">
        <f t="shared" si="18"/>
        <v>-4.5644703246994047E-3</v>
      </c>
      <c r="E317" s="2">
        <f t="shared" si="19"/>
        <v>-9.1289406493988094E-3</v>
      </c>
      <c r="F317" s="11">
        <f t="shared" si="22"/>
        <v>-0.15770326224839037</v>
      </c>
      <c r="G317" s="11">
        <f t="shared" si="22"/>
        <v>-0.29053620557299731</v>
      </c>
      <c r="H317" s="9">
        <f t="shared" si="13"/>
        <v>-0.17162290669264668</v>
      </c>
      <c r="I317" s="9">
        <f t="shared" si="14"/>
        <v>0.4768758421002684</v>
      </c>
      <c r="J317" s="7">
        <f t="shared" si="15"/>
        <v>-0.24823250955740528</v>
      </c>
      <c r="K317" s="7">
        <f t="shared" si="16"/>
        <v>-0.54980162091222951</v>
      </c>
    </row>
    <row r="318" spans="1:11" x14ac:dyDescent="0.3">
      <c r="A318" s="1">
        <v>41002</v>
      </c>
      <c r="B318" s="16">
        <v>3.4618000000000002</v>
      </c>
      <c r="C318" s="2">
        <f t="shared" si="17"/>
        <v>9.5885160754097781E-2</v>
      </c>
      <c r="D318" s="2">
        <f t="shared" si="18"/>
        <v>-1.6445006042211566E-2</v>
      </c>
      <c r="E318" s="2">
        <f t="shared" si="19"/>
        <v>-3.2890012084423131E-2</v>
      </c>
      <c r="F318" s="11">
        <f t="shared" si="22"/>
        <v>-0.1407580232817891</v>
      </c>
      <c r="G318" s="11">
        <f t="shared" si="22"/>
        <v>-0.26170322544538271</v>
      </c>
      <c r="H318" s="9">
        <f t="shared" si="13"/>
        <v>-0.15170470083642257</v>
      </c>
      <c r="I318" s="9">
        <f t="shared" si="14"/>
        <v>0.47579857061426367</v>
      </c>
      <c r="J318" s="7">
        <f t="shared" si="15"/>
        <v>-0.23271490154040697</v>
      </c>
      <c r="K318" s="7">
        <f t="shared" si="16"/>
        <v>-0.53054271360644445</v>
      </c>
    </row>
    <row r="319" spans="1:11" x14ac:dyDescent="0.3">
      <c r="A319" s="1">
        <v>41003</v>
      </c>
      <c r="B319" s="16">
        <v>3.3631000000000002</v>
      </c>
      <c r="C319" s="2">
        <f t="shared" si="17"/>
        <v>9.0495506593864808E-2</v>
      </c>
      <c r="D319" s="2">
        <f t="shared" si="18"/>
        <v>-2.8925517338778246E-2</v>
      </c>
      <c r="E319" s="2">
        <f t="shared" si="19"/>
        <v>-5.7851034677556493E-2</v>
      </c>
      <c r="F319" s="11">
        <f t="shared" ref="F319:G334" si="23">B319/B67-1</f>
        <v>-0.16668318548986572</v>
      </c>
      <c r="G319" s="11">
        <f t="shared" si="23"/>
        <v>-0.30558308665468359</v>
      </c>
      <c r="H319" s="9">
        <f t="shared" ref="H319:H382" si="24">AVERAGE($D68:$D319)*252</f>
        <v>-0.18234137957826407</v>
      </c>
      <c r="I319" s="9">
        <f t="shared" ref="I319:I382" si="25">_xlfn.STDEV.P($D68:$D319)*SQRT(252)</f>
        <v>0.47663133123999935</v>
      </c>
      <c r="J319" s="7">
        <f t="shared" ref="J319:J382" si="26">EXP(H319-I319*I319/2)-1</f>
        <v>-0.2561605738710061</v>
      </c>
      <c r="K319" s="7">
        <f t="shared" ref="K319:K382" si="27">EXP(2*H319-4*I319*I319/2)-1</f>
        <v>-0.55914427488486851</v>
      </c>
    </row>
    <row r="320" spans="1:11" x14ac:dyDescent="0.3">
      <c r="A320" s="1">
        <v>41004</v>
      </c>
      <c r="B320" s="16">
        <v>3.3584999999999998</v>
      </c>
      <c r="C320" s="2">
        <f t="shared" si="17"/>
        <v>9.0248118981317085E-2</v>
      </c>
      <c r="D320" s="2">
        <f t="shared" si="18"/>
        <v>-1.3687219466011061E-3</v>
      </c>
      <c r="E320" s="2">
        <f t="shared" si="19"/>
        <v>-2.7374438932022123E-3</v>
      </c>
      <c r="F320" s="11">
        <f t="shared" si="23"/>
        <v>-0.16209270994461367</v>
      </c>
      <c r="G320" s="11">
        <f t="shared" si="23"/>
        <v>-0.29791137327203998</v>
      </c>
      <c r="H320" s="9">
        <f t="shared" si="24"/>
        <v>-0.17684781701240965</v>
      </c>
      <c r="I320" s="9">
        <f t="shared" si="25"/>
        <v>0.4765921092944993</v>
      </c>
      <c r="J320" s="7">
        <f t="shared" si="26"/>
        <v>-0.252049018817329</v>
      </c>
      <c r="K320" s="7">
        <f t="shared" si="27"/>
        <v>-0.55424050055150542</v>
      </c>
    </row>
    <row r="321" spans="1:11" x14ac:dyDescent="0.3">
      <c r="A321" s="1">
        <v>41008</v>
      </c>
      <c r="B321" s="16">
        <v>3.3149000000000002</v>
      </c>
      <c r="C321" s="2">
        <f t="shared" si="17"/>
        <v>8.7920129038449396E-2</v>
      </c>
      <c r="D321" s="2">
        <f t="shared" si="18"/>
        <v>-1.3066988454475324E-2</v>
      </c>
      <c r="E321" s="2">
        <f t="shared" si="19"/>
        <v>-2.6133976908950647E-2</v>
      </c>
      <c r="F321" s="11">
        <f t="shared" si="23"/>
        <v>-0.2022093331087097</v>
      </c>
      <c r="G321" s="11">
        <f t="shared" si="23"/>
        <v>-0.3635300518211515</v>
      </c>
      <c r="H321" s="9">
        <f t="shared" si="24"/>
        <v>-0.22590903813617877</v>
      </c>
      <c r="I321" s="9">
        <f t="shared" si="25"/>
        <v>0.47532808497343448</v>
      </c>
      <c r="J321" s="7">
        <f t="shared" si="26"/>
        <v>-0.2874302182368953</v>
      </c>
      <c r="K321" s="7">
        <f t="shared" si="27"/>
        <v>-0.5949284873430315</v>
      </c>
    </row>
    <row r="322" spans="1:11" x14ac:dyDescent="0.3">
      <c r="A322" s="1">
        <v>41009</v>
      </c>
      <c r="B322" s="16">
        <v>3.2505999999999999</v>
      </c>
      <c r="C322" s="2">
        <f t="shared" si="17"/>
        <v>8.4542388920196665E-2</v>
      </c>
      <c r="D322" s="2">
        <f t="shared" si="18"/>
        <v>-1.958786258336823E-2</v>
      </c>
      <c r="E322" s="2">
        <f t="shared" si="19"/>
        <v>-3.9175725166736459E-2</v>
      </c>
      <c r="F322" s="11">
        <f t="shared" si="23"/>
        <v>-0.19317927970413762</v>
      </c>
      <c r="G322" s="11">
        <f t="shared" si="23"/>
        <v>-0.34904032530126705</v>
      </c>
      <c r="H322" s="9">
        <f t="shared" si="24"/>
        <v>-0.21465379115964545</v>
      </c>
      <c r="I322" s="9">
        <f t="shared" si="25"/>
        <v>0.47475135858081596</v>
      </c>
      <c r="J322" s="7">
        <f t="shared" si="26"/>
        <v>-0.27916730716471339</v>
      </c>
      <c r="K322" s="7">
        <f t="shared" si="27"/>
        <v>-0.58525246251124352</v>
      </c>
    </row>
    <row r="323" spans="1:11" x14ac:dyDescent="0.3">
      <c r="A323" s="1">
        <v>41010</v>
      </c>
      <c r="B323" s="16">
        <v>3.2919999999999998</v>
      </c>
      <c r="C323" s="2">
        <f t="shared" si="17"/>
        <v>8.6709584787950059E-2</v>
      </c>
      <c r="D323" s="2">
        <f t="shared" si="18"/>
        <v>1.2655688127884819E-2</v>
      </c>
      <c r="E323" s="2">
        <f t="shared" si="19"/>
        <v>2.5311376255769638E-2</v>
      </c>
      <c r="F323" s="11">
        <f t="shared" si="23"/>
        <v>-0.1720530167752321</v>
      </c>
      <c r="G323" s="11">
        <f t="shared" si="23"/>
        <v>-0.3145037929690071</v>
      </c>
      <c r="H323" s="9">
        <f t="shared" si="24"/>
        <v>-0.18880615656865871</v>
      </c>
      <c r="I323" s="9">
        <f t="shared" si="25"/>
        <v>0.47478034325676743</v>
      </c>
      <c r="J323" s="7">
        <f t="shared" si="26"/>
        <v>-0.26030278374612581</v>
      </c>
      <c r="K323" s="7">
        <f t="shared" si="27"/>
        <v>-0.56327215657580787</v>
      </c>
    </row>
    <row r="324" spans="1:11" x14ac:dyDescent="0.3">
      <c r="A324" s="1">
        <v>41011</v>
      </c>
      <c r="B324" s="16">
        <v>3.37</v>
      </c>
      <c r="C324" s="2">
        <f t="shared" ref="C324:C387" si="28">$C323*EXP($E324)</f>
        <v>9.0867222896689623E-2</v>
      </c>
      <c r="D324" s="2">
        <f t="shared" ref="D324:D387" si="29">LN($B324/$B323)</f>
        <v>2.341746154944702E-2</v>
      </c>
      <c r="E324" s="2">
        <f t="shared" ref="E324:E387" si="30">$D324*2</f>
        <v>4.6834923098894039E-2</v>
      </c>
      <c r="F324" s="11">
        <f t="shared" si="23"/>
        <v>-0.15485893416927898</v>
      </c>
      <c r="G324" s="11">
        <f t="shared" si="23"/>
        <v>-0.28573657884651393</v>
      </c>
      <c r="H324" s="9">
        <f t="shared" si="24"/>
        <v>-0.16825172374669309</v>
      </c>
      <c r="I324" s="9">
        <f t="shared" si="25"/>
        <v>0.47537950988214728</v>
      </c>
      <c r="J324" s="7">
        <f t="shared" si="26"/>
        <v>-0.24515629390264104</v>
      </c>
      <c r="K324" s="7">
        <f t="shared" si="27"/>
        <v>-0.54546247445843277</v>
      </c>
    </row>
    <row r="325" spans="1:11" x14ac:dyDescent="0.3">
      <c r="A325" s="1">
        <v>41012</v>
      </c>
      <c r="B325" s="16">
        <v>3.2505999999999999</v>
      </c>
      <c r="C325" s="2">
        <f t="shared" si="28"/>
        <v>8.4542388920196651E-2</v>
      </c>
      <c r="D325" s="2">
        <f t="shared" si="29"/>
        <v>-3.6073149677331877E-2</v>
      </c>
      <c r="E325" s="2">
        <f t="shared" si="30"/>
        <v>-7.2146299354663754E-2</v>
      </c>
      <c r="F325" s="11">
        <f t="shared" si="23"/>
        <v>-0.20271761791469423</v>
      </c>
      <c r="G325" s="11">
        <f t="shared" si="23"/>
        <v>-0.36434080321638151</v>
      </c>
      <c r="H325" s="9">
        <f t="shared" si="24"/>
        <v>-0.22654635668847312</v>
      </c>
      <c r="I325" s="9">
        <f t="shared" si="25"/>
        <v>0.47613215435500167</v>
      </c>
      <c r="J325" s="7">
        <f t="shared" si="26"/>
        <v>-0.28815655395246165</v>
      </c>
      <c r="K325" s="7">
        <f t="shared" si="27"/>
        <v>-0.59606300663400735</v>
      </c>
    </row>
    <row r="326" spans="1:11" x14ac:dyDescent="0.3">
      <c r="A326" s="1">
        <v>41015</v>
      </c>
      <c r="B326" s="16">
        <v>3.2115999999999998</v>
      </c>
      <c r="C326" s="2">
        <f t="shared" si="28"/>
        <v>8.2525915714980733E-2</v>
      </c>
      <c r="D326" s="2">
        <f t="shared" si="29"/>
        <v>-1.207033935854668E-2</v>
      </c>
      <c r="E326" s="2">
        <f t="shared" si="30"/>
        <v>-2.4140678717093359E-2</v>
      </c>
      <c r="F326" s="11">
        <f t="shared" si="23"/>
        <v>-0.24418714110891471</v>
      </c>
      <c r="G326" s="11">
        <f t="shared" si="23"/>
        <v>-0.42874692233488543</v>
      </c>
      <c r="H326" s="9">
        <f t="shared" si="24"/>
        <v>-0.27996147459533011</v>
      </c>
      <c r="I326" s="9">
        <f t="shared" si="25"/>
        <v>0.47437408127141906</v>
      </c>
      <c r="J326" s="7">
        <f t="shared" si="26"/>
        <v>-0.32461802487230229</v>
      </c>
      <c r="K326" s="7">
        <f t="shared" si="27"/>
        <v>-0.63577537031202713</v>
      </c>
    </row>
    <row r="327" spans="1:11" x14ac:dyDescent="0.3">
      <c r="A327" s="1">
        <v>41016</v>
      </c>
      <c r="B327" s="16">
        <v>3.2185000000000001</v>
      </c>
      <c r="C327" s="2">
        <f t="shared" si="28"/>
        <v>8.2880904204501768E-2</v>
      </c>
      <c r="D327" s="2">
        <f t="shared" si="29"/>
        <v>2.1461571821417944E-3</v>
      </c>
      <c r="E327" s="2">
        <f t="shared" si="30"/>
        <v>4.2923143642835887E-3</v>
      </c>
      <c r="F327" s="11">
        <f t="shared" si="23"/>
        <v>-0.25067517228534175</v>
      </c>
      <c r="G327" s="11">
        <f t="shared" si="23"/>
        <v>-0.43851230257039875</v>
      </c>
      <c r="H327" s="9">
        <f t="shared" si="24"/>
        <v>-0.28858270761568972</v>
      </c>
      <c r="I327" s="9">
        <f t="shared" si="25"/>
        <v>0.47423621506406816</v>
      </c>
      <c r="J327" s="7">
        <f t="shared" si="26"/>
        <v>-0.33037183713523954</v>
      </c>
      <c r="K327" s="7">
        <f t="shared" si="27"/>
        <v>-0.6419080172715701</v>
      </c>
    </row>
    <row r="328" spans="1:11" x14ac:dyDescent="0.3">
      <c r="A328" s="1">
        <v>41017</v>
      </c>
      <c r="B328" s="16">
        <v>3.1840999999999999</v>
      </c>
      <c r="C328" s="2">
        <f t="shared" si="28"/>
        <v>8.1118675519090161E-2</v>
      </c>
      <c r="D328" s="2">
        <f t="shared" si="29"/>
        <v>-1.0745737986411676E-2</v>
      </c>
      <c r="E328" s="2">
        <f t="shared" si="30"/>
        <v>-2.1491475972823353E-2</v>
      </c>
      <c r="F328" s="11">
        <f t="shared" si="23"/>
        <v>-0.23326430360238881</v>
      </c>
      <c r="G328" s="11">
        <f t="shared" si="23"/>
        <v>-0.41211637186967109</v>
      </c>
      <c r="H328" s="9">
        <f t="shared" si="24"/>
        <v>-0.26561313100676082</v>
      </c>
      <c r="I328" s="9">
        <f t="shared" si="25"/>
        <v>0.47321163403313954</v>
      </c>
      <c r="J328" s="7">
        <f t="shared" si="26"/>
        <v>-0.31448010397805071</v>
      </c>
      <c r="K328" s="7">
        <f t="shared" si="27"/>
        <v>-0.62434524537356362</v>
      </c>
    </row>
    <row r="329" spans="1:11" x14ac:dyDescent="0.3">
      <c r="A329" s="1">
        <v>41018</v>
      </c>
      <c r="B329" s="16">
        <v>3.1358999999999999</v>
      </c>
      <c r="C329" s="2">
        <f t="shared" si="28"/>
        <v>7.8681361031185795E-2</v>
      </c>
      <c r="D329" s="2">
        <f t="shared" si="29"/>
        <v>-1.5253460299487718E-2</v>
      </c>
      <c r="E329" s="2">
        <f t="shared" si="30"/>
        <v>-3.0506920598975435E-2</v>
      </c>
      <c r="F329" s="11">
        <f t="shared" si="23"/>
        <v>-0.24195029974859794</v>
      </c>
      <c r="G329" s="11">
        <f t="shared" si="23"/>
        <v>-0.42536065194876049</v>
      </c>
      <c r="H329" s="9">
        <f t="shared" si="24"/>
        <v>-0.27700632787524099</v>
      </c>
      <c r="I329" s="9">
        <f t="shared" si="25"/>
        <v>0.47341576291855941</v>
      </c>
      <c r="J329" s="7">
        <f t="shared" si="26"/>
        <v>-0.32231152305542232</v>
      </c>
      <c r="K329" s="7">
        <f t="shared" si="27"/>
        <v>-0.63295015580706093</v>
      </c>
    </row>
    <row r="330" spans="1:11" x14ac:dyDescent="0.3">
      <c r="A330" s="1">
        <v>41019</v>
      </c>
      <c r="B330" s="16">
        <v>3.0739000000000001</v>
      </c>
      <c r="C330" s="2">
        <f t="shared" si="28"/>
        <v>7.5600892645788426E-2</v>
      </c>
      <c r="D330" s="2">
        <f t="shared" si="29"/>
        <v>-1.9969100541730404E-2</v>
      </c>
      <c r="E330" s="2">
        <f t="shared" si="30"/>
        <v>-3.9938201083460807E-2</v>
      </c>
      <c r="F330" s="11">
        <f t="shared" si="23"/>
        <v>-0.27893502228477596</v>
      </c>
      <c r="G330" s="11">
        <f t="shared" si="23"/>
        <v>-0.48006529791254426</v>
      </c>
      <c r="H330" s="9">
        <f t="shared" si="24"/>
        <v>-0.32702602410016995</v>
      </c>
      <c r="I330" s="9">
        <f t="shared" si="25"/>
        <v>0.4727560854769271</v>
      </c>
      <c r="J330" s="7">
        <f t="shared" si="26"/>
        <v>-0.35517426841256916</v>
      </c>
      <c r="K330" s="7">
        <f t="shared" si="27"/>
        <v>-0.66747780888284125</v>
      </c>
    </row>
    <row r="331" spans="1:11" x14ac:dyDescent="0.3">
      <c r="A331" s="1">
        <v>41022</v>
      </c>
      <c r="B331" s="16">
        <v>3.0371000000000001</v>
      </c>
      <c r="C331" s="2">
        <f t="shared" si="28"/>
        <v>7.3801576173187847E-2</v>
      </c>
      <c r="D331" s="2">
        <f t="shared" si="29"/>
        <v>-1.2044000930561405E-2</v>
      </c>
      <c r="E331" s="2">
        <f t="shared" si="30"/>
        <v>-2.408800186112281E-2</v>
      </c>
      <c r="F331" s="11">
        <f t="shared" si="23"/>
        <v>-0.28564036222509703</v>
      </c>
      <c r="G331" s="11">
        <f t="shared" si="23"/>
        <v>-0.48969030791811019</v>
      </c>
      <c r="H331" s="9">
        <f t="shared" si="24"/>
        <v>-0.33636874909136832</v>
      </c>
      <c r="I331" s="9">
        <f t="shared" si="25"/>
        <v>0.47287575801861559</v>
      </c>
      <c r="J331" s="7">
        <f t="shared" si="26"/>
        <v>-0.36120678894566571</v>
      </c>
      <c r="K331" s="7">
        <f t="shared" si="27"/>
        <v>-0.67370730507147503</v>
      </c>
    </row>
    <row r="332" spans="1:11" x14ac:dyDescent="0.3">
      <c r="A332" s="1">
        <v>41023</v>
      </c>
      <c r="B332" s="16">
        <v>2.9430000000000001</v>
      </c>
      <c r="C332" s="2">
        <f t="shared" si="28"/>
        <v>6.929916116605149E-2</v>
      </c>
      <c r="D332" s="2">
        <f t="shared" si="29"/>
        <v>-3.1473643501006551E-2</v>
      </c>
      <c r="E332" s="2">
        <f t="shared" si="30"/>
        <v>-6.2947287002013103E-2</v>
      </c>
      <c r="F332" s="11">
        <f t="shared" si="23"/>
        <v>-0.31845024432041869</v>
      </c>
      <c r="G332" s="11">
        <f t="shared" si="23"/>
        <v>-0.53548993053310379</v>
      </c>
      <c r="H332" s="9">
        <f t="shared" si="24"/>
        <v>-0.38338602144296513</v>
      </c>
      <c r="I332" s="9">
        <f t="shared" si="25"/>
        <v>0.47352526759324259</v>
      </c>
      <c r="J332" s="7">
        <f t="shared" si="26"/>
        <v>-0.39073326031603683</v>
      </c>
      <c r="K332" s="7">
        <f t="shared" si="27"/>
        <v>-0.70335656025527715</v>
      </c>
    </row>
    <row r="333" spans="1:11" x14ac:dyDescent="0.3">
      <c r="A333" s="1">
        <v>41024</v>
      </c>
      <c r="B333" s="16">
        <v>3.0026999999999999</v>
      </c>
      <c r="C333" s="2">
        <f t="shared" si="28"/>
        <v>7.2139203259973042E-2</v>
      </c>
      <c r="D333" s="2">
        <f t="shared" si="29"/>
        <v>2.0082414659609971E-2</v>
      </c>
      <c r="E333" s="2">
        <f t="shared" si="30"/>
        <v>4.0164829319219941E-2</v>
      </c>
      <c r="F333" s="11">
        <f t="shared" si="23"/>
        <v>-0.3222814065815014</v>
      </c>
      <c r="G333" s="11">
        <f t="shared" si="23"/>
        <v>-0.5406975081348524</v>
      </c>
      <c r="H333" s="9">
        <f t="shared" si="24"/>
        <v>-0.38902313115549275</v>
      </c>
      <c r="I333" s="9">
        <f t="shared" si="25"/>
        <v>0.47323430782275927</v>
      </c>
      <c r="J333" s="7">
        <f t="shared" si="26"/>
        <v>-0.39407465053718826</v>
      </c>
      <c r="K333" s="7">
        <f t="shared" si="27"/>
        <v>-0.70652055684126691</v>
      </c>
    </row>
    <row r="334" spans="1:11" x14ac:dyDescent="0.3">
      <c r="A334" s="1">
        <v>41025</v>
      </c>
      <c r="B334" s="16">
        <v>3.0049999999999999</v>
      </c>
      <c r="C334" s="2">
        <f t="shared" si="28"/>
        <v>7.2249759567987709E-2</v>
      </c>
      <c r="D334" s="2">
        <f t="shared" si="29"/>
        <v>7.6568407622510304E-4</v>
      </c>
      <c r="E334" s="2">
        <f t="shared" si="30"/>
        <v>1.5313681524502061E-3</v>
      </c>
      <c r="F334" s="11">
        <f t="shared" si="23"/>
        <v>-0.3217622895318919</v>
      </c>
      <c r="G334" s="11">
        <f t="shared" si="23"/>
        <v>-0.53999360809897934</v>
      </c>
      <c r="H334" s="9">
        <f t="shared" si="24"/>
        <v>-0.38825744707926763</v>
      </c>
      <c r="I334" s="9">
        <f t="shared" si="25"/>
        <v>0.47323742253159007</v>
      </c>
      <c r="J334" s="7">
        <f t="shared" si="26"/>
        <v>-0.39361141929434873</v>
      </c>
      <c r="K334" s="7">
        <f t="shared" si="27"/>
        <v>-0.70607252046730729</v>
      </c>
    </row>
    <row r="335" spans="1:11" x14ac:dyDescent="0.3">
      <c r="A335" s="1">
        <v>41026</v>
      </c>
      <c r="B335" s="16">
        <v>2.9798</v>
      </c>
      <c r="C335" s="2">
        <f t="shared" si="28"/>
        <v>7.1043064226748373E-2</v>
      </c>
      <c r="D335" s="2">
        <f t="shared" si="29"/>
        <v>-8.4213838160690797E-3</v>
      </c>
      <c r="E335" s="2">
        <f t="shared" si="30"/>
        <v>-1.6842767632138159E-2</v>
      </c>
      <c r="F335" s="11">
        <f t="shared" ref="F335:G350" si="31">B335/B83-1</f>
        <v>-0.33468786282039831</v>
      </c>
      <c r="G335" s="11">
        <f t="shared" si="31"/>
        <v>-0.55735976012151156</v>
      </c>
      <c r="H335" s="9">
        <f t="shared" si="24"/>
        <v>-0.40749896923280376</v>
      </c>
      <c r="I335" s="9">
        <f t="shared" si="25"/>
        <v>0.47312444686218091</v>
      </c>
      <c r="J335" s="7">
        <f t="shared" si="26"/>
        <v>-0.4051359222813804</v>
      </c>
      <c r="K335" s="7">
        <f t="shared" si="27"/>
        <v>-0.71710838000426302</v>
      </c>
    </row>
    <row r="336" spans="1:11" x14ac:dyDescent="0.3">
      <c r="A336" s="1">
        <v>41029</v>
      </c>
      <c r="B336" s="16">
        <v>2.9843000000000002</v>
      </c>
      <c r="C336" s="2">
        <f t="shared" si="28"/>
        <v>7.1257800239071412E-2</v>
      </c>
      <c r="D336" s="2">
        <f t="shared" si="29"/>
        <v>1.5090293100177544E-3</v>
      </c>
      <c r="E336" s="2">
        <f t="shared" si="30"/>
        <v>3.0180586200355087E-3</v>
      </c>
      <c r="F336" s="11">
        <f t="shared" si="31"/>
        <v>-0.35000980114564506</v>
      </c>
      <c r="G336" s="11">
        <f t="shared" si="31"/>
        <v>-0.57751274139327702</v>
      </c>
      <c r="H336" s="9">
        <f t="shared" si="24"/>
        <v>-0.4307979948917473</v>
      </c>
      <c r="I336" s="9">
        <f t="shared" si="25"/>
        <v>0.47239398158163487</v>
      </c>
      <c r="J336" s="7">
        <f t="shared" si="26"/>
        <v>-0.41863473235181337</v>
      </c>
      <c r="K336" s="7">
        <f t="shared" si="27"/>
        <v>-0.72961492638166603</v>
      </c>
    </row>
    <row r="337" spans="1:11" x14ac:dyDescent="0.3">
      <c r="A337" s="1">
        <v>41030</v>
      </c>
      <c r="B337" s="16">
        <v>3.0371000000000001</v>
      </c>
      <c r="C337" s="2">
        <f t="shared" si="28"/>
        <v>7.3801576173187819E-2</v>
      </c>
      <c r="D337" s="2">
        <f t="shared" si="29"/>
        <v>1.7537899271222675E-2</v>
      </c>
      <c r="E337" s="2">
        <f t="shared" si="30"/>
        <v>3.5075798542445351E-2</v>
      </c>
      <c r="F337" s="11">
        <f t="shared" si="31"/>
        <v>-0.32945488265294853</v>
      </c>
      <c r="G337" s="11">
        <f t="shared" si="31"/>
        <v>-0.55036924560202993</v>
      </c>
      <c r="H337" s="9">
        <f t="shared" si="24"/>
        <v>-0.39966428941601023</v>
      </c>
      <c r="I337" s="9">
        <f t="shared" si="25"/>
        <v>0.47263242214894818</v>
      </c>
      <c r="J337" s="7">
        <f t="shared" si="26"/>
        <v>-0.40031753727533448</v>
      </c>
      <c r="K337" s="7">
        <f t="shared" si="27"/>
        <v>-0.71237317677908951</v>
      </c>
    </row>
    <row r="338" spans="1:11" x14ac:dyDescent="0.3">
      <c r="A338" s="1">
        <v>41031</v>
      </c>
      <c r="B338" s="16">
        <v>2.9499</v>
      </c>
      <c r="C338" s="2">
        <f t="shared" si="28"/>
        <v>6.9624492291523607E-2</v>
      </c>
      <c r="D338" s="2">
        <f t="shared" si="29"/>
        <v>-2.9131841280259061E-2</v>
      </c>
      <c r="E338" s="2">
        <f t="shared" si="30"/>
        <v>-5.8263682560518122E-2</v>
      </c>
      <c r="F338" s="11">
        <f t="shared" si="31"/>
        <v>-0.31612379738031771</v>
      </c>
      <c r="G338" s="11">
        <f t="shared" si="31"/>
        <v>-0.53231333949048409</v>
      </c>
      <c r="H338" s="9">
        <f t="shared" si="24"/>
        <v>-0.37997836806241397</v>
      </c>
      <c r="I338" s="9">
        <f t="shared" si="25"/>
        <v>0.47107090909198779</v>
      </c>
      <c r="J338" s="7">
        <f t="shared" si="26"/>
        <v>-0.3879444721219345</v>
      </c>
      <c r="K338" s="7">
        <f t="shared" si="27"/>
        <v>-0.69993985434695838</v>
      </c>
    </row>
    <row r="339" spans="1:11" x14ac:dyDescent="0.3">
      <c r="A339" s="1">
        <v>41032</v>
      </c>
      <c r="B339" s="16">
        <v>2.8994</v>
      </c>
      <c r="C339" s="2">
        <f t="shared" si="28"/>
        <v>6.7261062379494335E-2</v>
      </c>
      <c r="D339" s="2">
        <f t="shared" si="29"/>
        <v>-1.7267452437423191E-2</v>
      </c>
      <c r="E339" s="2">
        <f t="shared" si="30"/>
        <v>-3.4534904874846381E-2</v>
      </c>
      <c r="F339" s="11">
        <f t="shared" si="31"/>
        <v>-0.3227916102209557</v>
      </c>
      <c r="G339" s="11">
        <f t="shared" si="31"/>
        <v>-0.541388796812875</v>
      </c>
      <c r="H339" s="9">
        <f t="shared" si="24"/>
        <v>-0.38977623987632543</v>
      </c>
      <c r="I339" s="9">
        <f t="shared" si="25"/>
        <v>0.47129634336692877</v>
      </c>
      <c r="J339" s="7">
        <f t="shared" si="26"/>
        <v>-0.39397640711175808</v>
      </c>
      <c r="K339" s="7">
        <f t="shared" si="27"/>
        <v>-0.70588751015261164</v>
      </c>
    </row>
    <row r="340" spans="1:11" x14ac:dyDescent="0.3">
      <c r="A340" s="1">
        <v>41033</v>
      </c>
      <c r="B340" s="16">
        <v>2.8144999999999998</v>
      </c>
      <c r="C340" s="2">
        <f t="shared" si="28"/>
        <v>6.3379667941328308E-2</v>
      </c>
      <c r="D340" s="2">
        <f t="shared" si="29"/>
        <v>-2.9719193112715928E-2</v>
      </c>
      <c r="E340" s="2">
        <f t="shared" si="30"/>
        <v>-5.9438386225431857E-2</v>
      </c>
      <c r="F340" s="11">
        <f t="shared" si="31"/>
        <v>-0.34297453136307399</v>
      </c>
      <c r="G340" s="11">
        <f t="shared" si="31"/>
        <v>-0.56831753356242865</v>
      </c>
      <c r="H340" s="9">
        <f t="shared" si="24"/>
        <v>-0.42003249620027855</v>
      </c>
      <c r="I340" s="9">
        <f t="shared" si="25"/>
        <v>0.47212917298654117</v>
      </c>
      <c r="J340" s="7">
        <f t="shared" si="26"/>
        <v>-0.41226873871753011</v>
      </c>
      <c r="K340" s="7">
        <f t="shared" si="27"/>
        <v>-0.72359190613819746</v>
      </c>
    </row>
    <row r="341" spans="1:11" x14ac:dyDescent="0.3">
      <c r="A341" s="1">
        <v>41036</v>
      </c>
      <c r="B341" s="16">
        <v>2.8626999999999998</v>
      </c>
      <c r="C341" s="2">
        <f t="shared" si="28"/>
        <v>6.5569085949355316E-2</v>
      </c>
      <c r="D341" s="2">
        <f t="shared" si="29"/>
        <v>1.6980609513322462E-2</v>
      </c>
      <c r="E341" s="2">
        <f t="shared" si="30"/>
        <v>3.3961219026644923E-2</v>
      </c>
      <c r="F341" s="11">
        <f t="shared" si="31"/>
        <v>-0.35454996392496396</v>
      </c>
      <c r="G341" s="11">
        <f t="shared" si="31"/>
        <v>-0.58339425093073549</v>
      </c>
      <c r="H341" s="9">
        <f t="shared" si="24"/>
        <v>-0.43780747513812646</v>
      </c>
      <c r="I341" s="9">
        <f t="shared" si="25"/>
        <v>0.47109005282683397</v>
      </c>
      <c r="J341" s="7">
        <f t="shared" si="26"/>
        <v>-0.42234033238095459</v>
      </c>
      <c r="K341" s="7">
        <f t="shared" si="27"/>
        <v>-0.73272217701009301</v>
      </c>
    </row>
    <row r="342" spans="1:11" x14ac:dyDescent="0.3">
      <c r="A342" s="1">
        <v>41037</v>
      </c>
      <c r="B342" s="16">
        <v>2.8603999999999998</v>
      </c>
      <c r="C342" s="2">
        <f t="shared" si="28"/>
        <v>6.5463766974306836E-2</v>
      </c>
      <c r="D342" s="2">
        <f t="shared" si="29"/>
        <v>-8.0376024316280547E-4</v>
      </c>
      <c r="E342" s="2">
        <f t="shared" si="30"/>
        <v>-1.6075204863256109E-3</v>
      </c>
      <c r="F342" s="11">
        <f t="shared" si="31"/>
        <v>-0.36910827323055206</v>
      </c>
      <c r="G342" s="11">
        <f t="shared" si="31"/>
        <v>-0.60197562909386504</v>
      </c>
      <c r="H342" s="9">
        <f t="shared" si="24"/>
        <v>-0.46062102106994457</v>
      </c>
      <c r="I342" s="9">
        <f t="shared" si="25"/>
        <v>0.47048987083172283</v>
      </c>
      <c r="J342" s="7">
        <f t="shared" si="26"/>
        <v>-0.43521004631576421</v>
      </c>
      <c r="K342" s="7">
        <f t="shared" si="27"/>
        <v>-0.74435447940745947</v>
      </c>
    </row>
    <row r="343" spans="1:11" x14ac:dyDescent="0.3">
      <c r="A343" s="1">
        <v>41038</v>
      </c>
      <c r="B343" s="16">
        <v>2.8719000000000001</v>
      </c>
      <c r="C343" s="2">
        <f t="shared" si="28"/>
        <v>6.5991208361553616E-2</v>
      </c>
      <c r="D343" s="2">
        <f t="shared" si="29"/>
        <v>4.012356446176331E-3</v>
      </c>
      <c r="E343" s="2">
        <f t="shared" si="30"/>
        <v>8.0247128923526621E-3</v>
      </c>
      <c r="F343" s="11">
        <f t="shared" si="31"/>
        <v>-0.36753435517970401</v>
      </c>
      <c r="G343" s="11">
        <f t="shared" si="31"/>
        <v>-0.59998720812204787</v>
      </c>
      <c r="H343" s="9">
        <f t="shared" si="24"/>
        <v>-0.45812937634530704</v>
      </c>
      <c r="I343" s="9">
        <f t="shared" si="25"/>
        <v>0.47051417526009104</v>
      </c>
      <c r="J343" s="7">
        <f t="shared" si="26"/>
        <v>-0.43380751036745124</v>
      </c>
      <c r="K343" s="7">
        <f t="shared" si="27"/>
        <v>-0.74308909592186945</v>
      </c>
    </row>
    <row r="344" spans="1:11" x14ac:dyDescent="0.3">
      <c r="A344" s="1">
        <v>41039</v>
      </c>
      <c r="B344" s="16">
        <v>2.8512</v>
      </c>
      <c r="C344" s="2">
        <f t="shared" si="28"/>
        <v>6.5043337586117272E-2</v>
      </c>
      <c r="D344" s="2">
        <f t="shared" si="29"/>
        <v>-7.2338733439270631E-3</v>
      </c>
      <c r="E344" s="2">
        <f t="shared" si="30"/>
        <v>-1.4467746687854126E-2</v>
      </c>
      <c r="F344" s="11">
        <f t="shared" si="31"/>
        <v>-0.3749424531404143</v>
      </c>
      <c r="G344" s="11">
        <f t="shared" si="31"/>
        <v>-0.60930306311387761</v>
      </c>
      <c r="H344" s="9">
        <f t="shared" si="24"/>
        <v>-0.46991155850903948</v>
      </c>
      <c r="I344" s="9">
        <f t="shared" si="25"/>
        <v>0.47050169039426204</v>
      </c>
      <c r="J344" s="7">
        <f t="shared" si="26"/>
        <v>-0.44043606094508425</v>
      </c>
      <c r="K344" s="7">
        <f t="shared" si="27"/>
        <v>-0.74906637030587353</v>
      </c>
    </row>
    <row r="345" spans="1:11" x14ac:dyDescent="0.3">
      <c r="A345" s="1">
        <v>41040</v>
      </c>
      <c r="B345" s="16">
        <v>3.0326</v>
      </c>
      <c r="C345" s="2">
        <f t="shared" si="28"/>
        <v>7.3583038057797839E-2</v>
      </c>
      <c r="D345" s="2">
        <f t="shared" si="29"/>
        <v>6.1680379090348798E-2</v>
      </c>
      <c r="E345" s="2">
        <f t="shared" si="30"/>
        <v>0.1233607581806976</v>
      </c>
      <c r="F345" s="11">
        <f t="shared" si="31"/>
        <v>-0.3556023033934681</v>
      </c>
      <c r="G345" s="11">
        <f t="shared" si="31"/>
        <v>-0.58475160860819686</v>
      </c>
      <c r="H345" s="9">
        <f t="shared" si="24"/>
        <v>-0.43943920216346605</v>
      </c>
      <c r="I345" s="9">
        <f t="shared" si="25"/>
        <v>0.47361622618126181</v>
      </c>
      <c r="J345" s="7">
        <f t="shared" si="26"/>
        <v>-0.42396990248119681</v>
      </c>
      <c r="K345" s="7">
        <f t="shared" si="27"/>
        <v>-0.73486153068058102</v>
      </c>
    </row>
    <row r="346" spans="1:11" x14ac:dyDescent="0.3">
      <c r="A346" s="1">
        <v>41043</v>
      </c>
      <c r="B346" s="16">
        <v>3.0142000000000002</v>
      </c>
      <c r="C346" s="2">
        <f t="shared" si="28"/>
        <v>7.2692831312050746E-2</v>
      </c>
      <c r="D346" s="2">
        <f t="shared" si="29"/>
        <v>-6.0858823812628198E-3</v>
      </c>
      <c r="E346" s="2">
        <f t="shared" si="30"/>
        <v>-1.217176476252564E-2</v>
      </c>
      <c r="F346" s="11">
        <f t="shared" si="31"/>
        <v>-0.28094658746630408</v>
      </c>
      <c r="G346" s="11">
        <f t="shared" si="31"/>
        <v>-0.48296218992364759</v>
      </c>
      <c r="H346" s="9">
        <f t="shared" si="24"/>
        <v>-0.32981963676893655</v>
      </c>
      <c r="I346" s="9">
        <f t="shared" si="25"/>
        <v>0.45966971108590005</v>
      </c>
      <c r="J346" s="7">
        <f t="shared" si="26"/>
        <v>-0.3530380256169221</v>
      </c>
      <c r="K346" s="7">
        <f t="shared" si="27"/>
        <v>-0.66116152501330749</v>
      </c>
    </row>
    <row r="347" spans="1:11" x14ac:dyDescent="0.3">
      <c r="A347" s="1">
        <v>41044</v>
      </c>
      <c r="B347" s="16">
        <v>2.9843000000000002</v>
      </c>
      <c r="C347" s="2">
        <f t="shared" si="28"/>
        <v>7.1257800239071398E-2</v>
      </c>
      <c r="D347" s="2">
        <f t="shared" si="29"/>
        <v>-9.96924152231932E-3</v>
      </c>
      <c r="E347" s="2">
        <f t="shared" si="30"/>
        <v>-1.993848304463864E-2</v>
      </c>
      <c r="F347" s="11">
        <f t="shared" si="31"/>
        <v>-0.26554770752836354</v>
      </c>
      <c r="G347" s="11">
        <f t="shared" si="31"/>
        <v>-0.46057983008315906</v>
      </c>
      <c r="H347" s="9">
        <f t="shared" si="24"/>
        <v>-0.30863023786485583</v>
      </c>
      <c r="I347" s="9">
        <f t="shared" si="25"/>
        <v>0.45877930663595201</v>
      </c>
      <c r="J347" s="7">
        <f t="shared" si="26"/>
        <v>-0.33891275865795212</v>
      </c>
      <c r="K347" s="7">
        <f t="shared" si="27"/>
        <v>-0.645914680773787</v>
      </c>
    </row>
    <row r="348" spans="1:11" x14ac:dyDescent="0.3">
      <c r="A348" s="1">
        <v>41045</v>
      </c>
      <c r="B348" s="16">
        <v>2.9247000000000001</v>
      </c>
      <c r="C348" s="2">
        <f t="shared" si="28"/>
        <v>6.844001621017673E-2</v>
      </c>
      <c r="D348" s="2">
        <f t="shared" si="29"/>
        <v>-2.0173302159921122E-2</v>
      </c>
      <c r="E348" s="2">
        <f t="shared" si="30"/>
        <v>-4.0346604319842244E-2</v>
      </c>
      <c r="F348" s="11">
        <f t="shared" si="31"/>
        <v>-0.27735224352638865</v>
      </c>
      <c r="G348" s="11">
        <f t="shared" si="31"/>
        <v>-0.47778022006365728</v>
      </c>
      <c r="H348" s="9">
        <f t="shared" si="24"/>
        <v>-0.32483337267439139</v>
      </c>
      <c r="I348" s="9">
        <f t="shared" si="25"/>
        <v>0.4591611063099994</v>
      </c>
      <c r="J348" s="7">
        <f t="shared" si="26"/>
        <v>-0.34965210321283569</v>
      </c>
      <c r="K348" s="7">
        <f t="shared" si="27"/>
        <v>-0.65744552692247638</v>
      </c>
    </row>
    <row r="349" spans="1:11" x14ac:dyDescent="0.3">
      <c r="A349" s="1">
        <v>41046</v>
      </c>
      <c r="B349" s="16">
        <v>2.9039999999999999</v>
      </c>
      <c r="C349" s="2">
        <f t="shared" si="28"/>
        <v>6.7474655760632635E-2</v>
      </c>
      <c r="D349" s="2">
        <f t="shared" si="29"/>
        <v>-7.1028143586488908E-3</v>
      </c>
      <c r="E349" s="2">
        <f t="shared" si="30"/>
        <v>-1.4205628717297782E-2</v>
      </c>
      <c r="F349" s="11">
        <f t="shared" si="31"/>
        <v>-0.29878784951948623</v>
      </c>
      <c r="G349" s="11">
        <f t="shared" si="31"/>
        <v>-0.50830152001849438</v>
      </c>
      <c r="H349" s="9">
        <f t="shared" si="24"/>
        <v>-0.35494479796123835</v>
      </c>
      <c r="I349" s="9">
        <f t="shared" si="25"/>
        <v>0.45855070471734316</v>
      </c>
      <c r="J349" s="7">
        <f t="shared" si="26"/>
        <v>-0.36876633273040749</v>
      </c>
      <c r="K349" s="7">
        <f t="shared" si="27"/>
        <v>-0.6771046795291521</v>
      </c>
    </row>
    <row r="350" spans="1:11" x14ac:dyDescent="0.3">
      <c r="A350" s="1">
        <v>41047</v>
      </c>
      <c r="B350" s="16">
        <v>2.7730999999999999</v>
      </c>
      <c r="C350" s="2">
        <f t="shared" si="28"/>
        <v>6.1528809929122311E-2</v>
      </c>
      <c r="D350" s="2">
        <f t="shared" si="29"/>
        <v>-4.6123268952441995E-2</v>
      </c>
      <c r="E350" s="2">
        <f t="shared" si="30"/>
        <v>-9.2246537904883991E-2</v>
      </c>
      <c r="F350" s="11">
        <f t="shared" si="31"/>
        <v>-0.32060171007178373</v>
      </c>
      <c r="G350" s="11">
        <f t="shared" si="31"/>
        <v>-0.53841796364261651</v>
      </c>
      <c r="H350" s="9">
        <f t="shared" si="24"/>
        <v>-0.38654774029117961</v>
      </c>
      <c r="I350" s="9">
        <f t="shared" si="25"/>
        <v>0.46053477108949437</v>
      </c>
      <c r="J350" s="7">
        <f t="shared" si="26"/>
        <v>-0.38896062477431703</v>
      </c>
      <c r="K350" s="7">
        <f t="shared" si="27"/>
        <v>-0.69798543411022385</v>
      </c>
    </row>
    <row r="351" spans="1:11" x14ac:dyDescent="0.3">
      <c r="A351" s="1">
        <v>41050</v>
      </c>
      <c r="B351" s="16">
        <v>2.8214000000000001</v>
      </c>
      <c r="C351" s="2">
        <f t="shared" si="28"/>
        <v>6.369081078950975E-2</v>
      </c>
      <c r="D351" s="2">
        <f t="shared" si="29"/>
        <v>1.7267387648157304E-2</v>
      </c>
      <c r="E351" s="2">
        <f t="shared" si="30"/>
        <v>3.4534775296314608E-2</v>
      </c>
      <c r="F351" s="11">
        <f t="shared" ref="F351:G366" si="32">B351/B99-1</f>
        <v>-0.32060296667308796</v>
      </c>
      <c r="G351" s="11">
        <f t="shared" si="32"/>
        <v>-0.53841967110659184</v>
      </c>
      <c r="H351" s="9">
        <f t="shared" si="24"/>
        <v>-0.38654958987261784</v>
      </c>
      <c r="I351" s="9">
        <f t="shared" si="25"/>
        <v>0.46053469557669657</v>
      </c>
      <c r="J351" s="7">
        <f t="shared" si="26"/>
        <v>-0.38896173369072928</v>
      </c>
      <c r="K351" s="7">
        <f t="shared" si="27"/>
        <v>-0.69798650929762451</v>
      </c>
    </row>
    <row r="352" spans="1:11" x14ac:dyDescent="0.3">
      <c r="A352" s="1">
        <v>41051</v>
      </c>
      <c r="B352" s="16">
        <v>2.7869000000000002</v>
      </c>
      <c r="C352" s="2">
        <f t="shared" si="28"/>
        <v>6.2142715156641909E-2</v>
      </c>
      <c r="D352" s="2">
        <f t="shared" si="29"/>
        <v>-1.2303348677681096E-2</v>
      </c>
      <c r="E352" s="2">
        <f t="shared" si="30"/>
        <v>-2.4606697355362191E-2</v>
      </c>
      <c r="F352" s="11">
        <f t="shared" si="32"/>
        <v>-0.32816643363386522</v>
      </c>
      <c r="G352" s="11">
        <f t="shared" si="32"/>
        <v>-0.54863965910376122</v>
      </c>
      <c r="H352" s="9">
        <f t="shared" si="24"/>
        <v>-0.39774463823205775</v>
      </c>
      <c r="I352" s="9">
        <f t="shared" si="25"/>
        <v>0.46065986126278258</v>
      </c>
      <c r="J352" s="7">
        <f t="shared" si="26"/>
        <v>-0.39579902245908405</v>
      </c>
      <c r="K352" s="7">
        <f t="shared" si="27"/>
        <v>-0.70474157584129016</v>
      </c>
    </row>
    <row r="353" spans="1:11" x14ac:dyDescent="0.3">
      <c r="A353" s="1">
        <v>41052</v>
      </c>
      <c r="B353" s="16">
        <v>2.8557999999999999</v>
      </c>
      <c r="C353" s="2">
        <f t="shared" si="28"/>
        <v>6.5253382977811178E-2</v>
      </c>
      <c r="D353" s="2">
        <f t="shared" si="29"/>
        <v>2.4422147033473902E-2</v>
      </c>
      <c r="E353" s="2">
        <f t="shared" si="30"/>
        <v>4.8844294066947805E-2</v>
      </c>
      <c r="F353" s="11">
        <f t="shared" si="32"/>
        <v>-0.31421847609442166</v>
      </c>
      <c r="G353" s="11">
        <f t="shared" si="32"/>
        <v>-0.52970370146974344</v>
      </c>
      <c r="H353" s="9">
        <f t="shared" si="24"/>
        <v>-0.37719618025297902</v>
      </c>
      <c r="I353" s="9">
        <f t="shared" si="25"/>
        <v>0.46135900708035027</v>
      </c>
      <c r="J353" s="7">
        <f t="shared" si="26"/>
        <v>-0.38345393992346366</v>
      </c>
      <c r="K353" s="7">
        <f t="shared" si="27"/>
        <v>-0.69275095148980403</v>
      </c>
    </row>
    <row r="354" spans="1:11" x14ac:dyDescent="0.3">
      <c r="A354" s="1">
        <v>41053</v>
      </c>
      <c r="B354" s="16">
        <v>2.78</v>
      </c>
      <c r="C354" s="2">
        <f t="shared" si="28"/>
        <v>6.1835381612480138E-2</v>
      </c>
      <c r="D354" s="2">
        <f t="shared" si="29"/>
        <v>-2.6901086311512099E-2</v>
      </c>
      <c r="E354" s="2">
        <f t="shared" si="30"/>
        <v>-5.3802172623024197E-2</v>
      </c>
      <c r="F354" s="11">
        <f t="shared" si="32"/>
        <v>-0.34041947423365293</v>
      </c>
      <c r="G354" s="11">
        <f t="shared" si="32"/>
        <v>-0.56495353002978987</v>
      </c>
      <c r="H354" s="9">
        <f t="shared" si="24"/>
        <v>-0.41615121304069047</v>
      </c>
      <c r="I354" s="9">
        <f t="shared" si="25"/>
        <v>0.46185264516454372</v>
      </c>
      <c r="J354" s="7">
        <f t="shared" si="26"/>
        <v>-0.40714483203607021</v>
      </c>
      <c r="K354" s="7">
        <f t="shared" si="27"/>
        <v>-0.71603893854457557</v>
      </c>
    </row>
    <row r="355" spans="1:11" x14ac:dyDescent="0.3">
      <c r="A355" s="1">
        <v>41054</v>
      </c>
      <c r="B355" s="16">
        <v>2.8466</v>
      </c>
      <c r="C355" s="2">
        <f t="shared" si="28"/>
        <v>6.4833630799225148E-2</v>
      </c>
      <c r="D355" s="2">
        <f t="shared" si="29"/>
        <v>2.3674371951842278E-2</v>
      </c>
      <c r="E355" s="2">
        <f t="shared" si="30"/>
        <v>4.7348743903684556E-2</v>
      </c>
      <c r="F355" s="11">
        <f t="shared" si="32"/>
        <v>-0.34112582168317751</v>
      </c>
      <c r="G355" s="11">
        <f t="shared" si="32"/>
        <v>-0.56588481714733274</v>
      </c>
      <c r="H355" s="9">
        <f t="shared" si="24"/>
        <v>-0.4172226909077949</v>
      </c>
      <c r="I355" s="9">
        <f t="shared" si="25"/>
        <v>0.46179263877862026</v>
      </c>
      <c r="J355" s="7">
        <f t="shared" si="26"/>
        <v>-0.40776331101243901</v>
      </c>
      <c r="K355" s="7">
        <f t="shared" si="27"/>
        <v>-0.71661539175876143</v>
      </c>
    </row>
    <row r="356" spans="1:11" x14ac:dyDescent="0.3">
      <c r="A356" s="1">
        <v>41058</v>
      </c>
      <c r="B356" s="16">
        <v>2.9201000000000001</v>
      </c>
      <c r="C356" s="2">
        <f t="shared" si="28"/>
        <v>6.8224899107430556E-2</v>
      </c>
      <c r="D356" s="2">
        <f t="shared" si="29"/>
        <v>2.5492562614744401E-2</v>
      </c>
      <c r="E356" s="2">
        <f t="shared" si="30"/>
        <v>5.0985125229488802E-2</v>
      </c>
      <c r="F356" s="11">
        <f t="shared" si="32"/>
        <v>-0.34768234111471008</v>
      </c>
      <c r="G356" s="11">
        <f t="shared" si="32"/>
        <v>-0.57448167190641519</v>
      </c>
      <c r="H356" s="9">
        <f t="shared" si="24"/>
        <v>-0.42722362882294224</v>
      </c>
      <c r="I356" s="9">
        <f t="shared" si="25"/>
        <v>0.4610954461729127</v>
      </c>
      <c r="J356" s="7">
        <f t="shared" si="26"/>
        <v>-0.41346804847185648</v>
      </c>
      <c r="K356" s="7">
        <f t="shared" si="27"/>
        <v>-0.72186961893759261</v>
      </c>
    </row>
    <row r="357" spans="1:11" x14ac:dyDescent="0.3">
      <c r="A357" s="1">
        <v>41059</v>
      </c>
      <c r="B357" s="16">
        <v>2.8856000000000002</v>
      </c>
      <c r="C357" s="2">
        <f t="shared" si="28"/>
        <v>6.6622313864889884E-2</v>
      </c>
      <c r="D357" s="2">
        <f t="shared" si="29"/>
        <v>-1.1885011661940026E-2</v>
      </c>
      <c r="E357" s="2">
        <f t="shared" si="30"/>
        <v>-2.3770023323880052E-2</v>
      </c>
      <c r="F357" s="11">
        <f t="shared" si="32"/>
        <v>-0.37276383001847624</v>
      </c>
      <c r="G357" s="11">
        <f t="shared" si="32"/>
        <v>-0.60657478706690959</v>
      </c>
      <c r="H357" s="9">
        <f t="shared" si="24"/>
        <v>-0.46643214263308741</v>
      </c>
      <c r="I357" s="9">
        <f t="shared" si="25"/>
        <v>0.46028756978852842</v>
      </c>
      <c r="J357" s="7">
        <f t="shared" si="26"/>
        <v>-0.43581014742362478</v>
      </c>
      <c r="K357" s="7">
        <f t="shared" si="27"/>
        <v>-0.7424634376038084</v>
      </c>
    </row>
    <row r="358" spans="1:11" x14ac:dyDescent="0.3">
      <c r="A358" s="1">
        <v>41060</v>
      </c>
      <c r="B358" s="16">
        <v>2.8534999999999999</v>
      </c>
      <c r="C358" s="2">
        <f t="shared" si="28"/>
        <v>6.5148317956364041E-2</v>
      </c>
      <c r="D358" s="2">
        <f t="shared" si="29"/>
        <v>-1.1186539612566502E-2</v>
      </c>
      <c r="E358" s="2">
        <f t="shared" si="30"/>
        <v>-2.2373079225133003E-2</v>
      </c>
      <c r="F358" s="11">
        <f t="shared" si="32"/>
        <v>-0.35057693620701436</v>
      </c>
      <c r="G358" s="11">
        <f t="shared" si="32"/>
        <v>-0.57824968421373224</v>
      </c>
      <c r="H358" s="9">
        <f t="shared" si="24"/>
        <v>-0.43167090440203737</v>
      </c>
      <c r="I358" s="9">
        <f t="shared" si="25"/>
        <v>0.45826026763464295</v>
      </c>
      <c r="J358" s="7">
        <f t="shared" si="26"/>
        <v>-0.4153092130732704</v>
      </c>
      <c r="K358" s="7">
        <f t="shared" si="27"/>
        <v>-0.72289166677830519</v>
      </c>
    </row>
    <row r="359" spans="1:11" x14ac:dyDescent="0.3">
      <c r="A359" s="1">
        <v>41061</v>
      </c>
      <c r="B359" s="16">
        <v>2.7502</v>
      </c>
      <c r="C359" s="2">
        <f t="shared" si="28"/>
        <v>6.0516807468243138E-2</v>
      </c>
      <c r="D359" s="2">
        <f t="shared" si="29"/>
        <v>-3.6872674687918362E-2</v>
      </c>
      <c r="E359" s="2">
        <f t="shared" si="30"/>
        <v>-7.3745349375836725E-2</v>
      </c>
      <c r="F359" s="11">
        <f t="shared" si="32"/>
        <v>-0.37112411963779379</v>
      </c>
      <c r="G359" s="11">
        <f t="shared" si="32"/>
        <v>-0.60451512709866062</v>
      </c>
      <c r="H359" s="9">
        <f t="shared" si="24"/>
        <v>-0.46382137027148596</v>
      </c>
      <c r="I359" s="9">
        <f t="shared" si="25"/>
        <v>0.4595927760352288</v>
      </c>
      <c r="J359" s="7">
        <f t="shared" si="26"/>
        <v>-0.43415445695270005</v>
      </c>
      <c r="K359" s="7">
        <f t="shared" si="27"/>
        <v>-0.74078404979446422</v>
      </c>
    </row>
    <row r="360" spans="1:11" x14ac:dyDescent="0.3">
      <c r="A360" s="1">
        <v>41064</v>
      </c>
      <c r="B360" s="16">
        <v>2.6928000000000001</v>
      </c>
      <c r="C360" s="2">
        <f t="shared" si="28"/>
        <v>5.801705111848119E-2</v>
      </c>
      <c r="D360" s="2">
        <f t="shared" si="29"/>
        <v>-2.1092091852302767E-2</v>
      </c>
      <c r="E360" s="2">
        <f t="shared" si="30"/>
        <v>-4.2184183704605534E-2</v>
      </c>
      <c r="F360" s="11">
        <f t="shared" si="32"/>
        <v>-0.36457595922412567</v>
      </c>
      <c r="G360" s="11">
        <f t="shared" si="32"/>
        <v>-0.59623628840406062</v>
      </c>
      <c r="H360" s="9">
        <f t="shared" si="24"/>
        <v>-0.45346272220639056</v>
      </c>
      <c r="I360" s="9">
        <f t="shared" si="25"/>
        <v>0.45904134097954996</v>
      </c>
      <c r="J360" s="7">
        <f t="shared" si="26"/>
        <v>-0.42811776894843701</v>
      </c>
      <c r="K360" s="7">
        <f t="shared" si="27"/>
        <v>-0.73508952754507983</v>
      </c>
    </row>
    <row r="361" spans="1:11" x14ac:dyDescent="0.3">
      <c r="A361" s="1">
        <v>41065</v>
      </c>
      <c r="B361" s="16">
        <v>2.7707999999999999</v>
      </c>
      <c r="C361" s="2">
        <f t="shared" si="28"/>
        <v>6.142678867040393E-2</v>
      </c>
      <c r="D361" s="2">
        <f t="shared" si="29"/>
        <v>2.8554542711908285E-2</v>
      </c>
      <c r="E361" s="2">
        <f t="shared" si="30"/>
        <v>5.7109085423816569E-2</v>
      </c>
      <c r="F361" s="11">
        <f t="shared" si="32"/>
        <v>-0.33204763511884672</v>
      </c>
      <c r="G361" s="11">
        <f t="shared" si="32"/>
        <v>-0.55383963824967553</v>
      </c>
      <c r="H361" s="9">
        <f t="shared" si="24"/>
        <v>-0.40353841804632895</v>
      </c>
      <c r="I361" s="9">
        <f t="shared" si="25"/>
        <v>0.45961661242381635</v>
      </c>
      <c r="J361" s="7">
        <f t="shared" si="26"/>
        <v>-0.3990010750722689</v>
      </c>
      <c r="K361" s="7">
        <f t="shared" si="27"/>
        <v>-0.70758220569576957</v>
      </c>
    </row>
    <row r="362" spans="1:11" x14ac:dyDescent="0.3">
      <c r="A362" s="1">
        <v>41066</v>
      </c>
      <c r="B362" s="16">
        <v>2.8443000000000001</v>
      </c>
      <c r="C362" s="2">
        <f t="shared" si="28"/>
        <v>6.4728904382579736E-2</v>
      </c>
      <c r="D362" s="2">
        <f t="shared" si="29"/>
        <v>2.6180904443573273E-2</v>
      </c>
      <c r="E362" s="2">
        <f t="shared" si="30"/>
        <v>5.2361808887146546E-2</v>
      </c>
      <c r="F362" s="11">
        <f t="shared" si="32"/>
        <v>-0.31394872042258615</v>
      </c>
      <c r="G362" s="11">
        <f t="shared" si="32"/>
        <v>-0.52933364179019393</v>
      </c>
      <c r="H362" s="9">
        <f t="shared" si="24"/>
        <v>-0.37680290247943776</v>
      </c>
      <c r="I362" s="9">
        <f t="shared" si="25"/>
        <v>0.46045124777552165</v>
      </c>
      <c r="J362" s="7">
        <f t="shared" si="26"/>
        <v>-0.38295330564246488</v>
      </c>
      <c r="K362" s="7">
        <f t="shared" si="27"/>
        <v>-0.6919941516732423</v>
      </c>
    </row>
    <row r="363" spans="1:11" x14ac:dyDescent="0.3">
      <c r="A363" s="1">
        <v>41067</v>
      </c>
      <c r="B363" s="16">
        <v>2.7294999999999998</v>
      </c>
      <c r="C363" s="2">
        <f t="shared" si="28"/>
        <v>5.9609249066649841E-2</v>
      </c>
      <c r="D363" s="2">
        <f t="shared" si="29"/>
        <v>-4.1198549370210953E-2</v>
      </c>
      <c r="E363" s="2">
        <f t="shared" si="30"/>
        <v>-8.2397098740421906E-2</v>
      </c>
      <c r="F363" s="11">
        <f t="shared" si="32"/>
        <v>-0.32329242593281271</v>
      </c>
      <c r="G363" s="11">
        <f t="shared" si="32"/>
        <v>-0.542066859200103</v>
      </c>
      <c r="H363" s="9">
        <f t="shared" si="24"/>
        <v>-0.39051604315521737</v>
      </c>
      <c r="I363" s="9">
        <f t="shared" si="25"/>
        <v>0.46142764220352789</v>
      </c>
      <c r="J363" s="7">
        <f t="shared" si="26"/>
        <v>-0.39163106353478383</v>
      </c>
      <c r="K363" s="7">
        <f t="shared" si="27"/>
        <v>-0.70086581418962046</v>
      </c>
    </row>
    <row r="364" spans="1:11" x14ac:dyDescent="0.3">
      <c r="A364" s="1">
        <v>41068</v>
      </c>
      <c r="B364" s="16">
        <v>2.7823000000000002</v>
      </c>
      <c r="C364" s="2">
        <f t="shared" si="28"/>
        <v>6.1937741476000327E-2</v>
      </c>
      <c r="D364" s="2">
        <f t="shared" si="29"/>
        <v>1.9159481536827564E-2</v>
      </c>
      <c r="E364" s="2">
        <f t="shared" si="30"/>
        <v>3.8318963073655128E-2</v>
      </c>
      <c r="F364" s="11">
        <f t="shared" si="32"/>
        <v>-0.30224451410658304</v>
      </c>
      <c r="G364" s="11">
        <f t="shared" si="32"/>
        <v>-0.51313728190564234</v>
      </c>
      <c r="H364" s="9">
        <f t="shared" si="24"/>
        <v>-0.35988654433446071</v>
      </c>
      <c r="I364" s="9">
        <f t="shared" si="25"/>
        <v>0.46178155179825492</v>
      </c>
      <c r="J364" s="7">
        <f t="shared" si="26"/>
        <v>-0.37281118612459296</v>
      </c>
      <c r="K364" s="7">
        <f t="shared" si="27"/>
        <v>-0.68217599469069912</v>
      </c>
    </row>
    <row r="365" spans="1:11" x14ac:dyDescent="0.3">
      <c r="A365" s="1">
        <v>41071</v>
      </c>
      <c r="B365" s="16">
        <v>2.8144999999999998</v>
      </c>
      <c r="C365" s="2">
        <f t="shared" si="28"/>
        <v>6.3379667941328321E-2</v>
      </c>
      <c r="D365" s="2">
        <f t="shared" si="29"/>
        <v>1.1506702145441403E-2</v>
      </c>
      <c r="E365" s="2">
        <f t="shared" si="30"/>
        <v>2.3013404290882805E-2</v>
      </c>
      <c r="F365" s="11">
        <f t="shared" si="32"/>
        <v>-0.28387868301867603</v>
      </c>
      <c r="G365" s="11">
        <f t="shared" si="32"/>
        <v>-0.48717025936493497</v>
      </c>
      <c r="H365" s="9">
        <f t="shared" si="24"/>
        <v>-0.33390568924958608</v>
      </c>
      <c r="I365" s="9">
        <f t="shared" si="25"/>
        <v>0.46177552306487157</v>
      </c>
      <c r="J365" s="7">
        <f t="shared" si="26"/>
        <v>-0.35630096952536428</v>
      </c>
      <c r="K365" s="7">
        <f t="shared" si="27"/>
        <v>-0.6652209931552614</v>
      </c>
    </row>
    <row r="366" spans="1:11" x14ac:dyDescent="0.3">
      <c r="A366" s="1">
        <v>41072</v>
      </c>
      <c r="B366" s="16">
        <v>2.8719000000000001</v>
      </c>
      <c r="C366" s="2">
        <f t="shared" si="28"/>
        <v>6.5991208361553644E-2</v>
      </c>
      <c r="D366" s="2">
        <f t="shared" si="29"/>
        <v>2.0189205716336003E-2</v>
      </c>
      <c r="E366" s="2">
        <f t="shared" si="30"/>
        <v>4.0378411432672005E-2</v>
      </c>
      <c r="F366" s="11">
        <f t="shared" si="32"/>
        <v>-0.26410598062829904</v>
      </c>
      <c r="G366" s="11">
        <f t="shared" si="32"/>
        <v>-0.45845999225296363</v>
      </c>
      <c r="H366" s="9">
        <f t="shared" si="24"/>
        <v>-0.30666916604048156</v>
      </c>
      <c r="I366" s="9">
        <f t="shared" si="25"/>
        <v>0.46223782547415188</v>
      </c>
      <c r="J366" s="7">
        <f t="shared" si="26"/>
        <v>-0.33866917303892552</v>
      </c>
      <c r="K366" s="7">
        <f t="shared" si="27"/>
        <v>-0.64678062165435946</v>
      </c>
    </row>
    <row r="367" spans="1:11" x14ac:dyDescent="0.3">
      <c r="A367" s="1">
        <v>41073</v>
      </c>
      <c r="B367" s="16">
        <v>2.7961</v>
      </c>
      <c r="C367" s="2">
        <f t="shared" si="28"/>
        <v>6.2553678332330387E-2</v>
      </c>
      <c r="D367" s="2">
        <f t="shared" si="29"/>
        <v>-2.6748242527169279E-2</v>
      </c>
      <c r="E367" s="2">
        <f t="shared" si="30"/>
        <v>-5.3496485054338558E-2</v>
      </c>
      <c r="F367" s="11">
        <f t="shared" ref="F367:G382" si="33">B367/B115-1</f>
        <v>-0.28937403105700554</v>
      </c>
      <c r="G367" s="11">
        <f t="shared" si="33"/>
        <v>-0.49501073226383119</v>
      </c>
      <c r="H367" s="9">
        <f t="shared" si="24"/>
        <v>-0.34160905097009503</v>
      </c>
      <c r="I367" s="9">
        <f t="shared" si="25"/>
        <v>0.46284153743894091</v>
      </c>
      <c r="J367" s="7">
        <f t="shared" si="26"/>
        <v>-0.36155528650249313</v>
      </c>
      <c r="K367" s="7">
        <f t="shared" si="27"/>
        <v>-0.67098853457170859</v>
      </c>
    </row>
    <row r="368" spans="1:11" x14ac:dyDescent="0.3">
      <c r="A368" s="1">
        <v>41074</v>
      </c>
      <c r="B368" s="16">
        <v>2.7616999999999998</v>
      </c>
      <c r="C368" s="2">
        <f t="shared" si="28"/>
        <v>6.102396937225469E-2</v>
      </c>
      <c r="D368" s="2">
        <f t="shared" si="29"/>
        <v>-1.2379156967501368E-2</v>
      </c>
      <c r="E368" s="2">
        <f t="shared" si="30"/>
        <v>-2.4758313935002736E-2</v>
      </c>
      <c r="F368" s="11">
        <f t="shared" si="33"/>
        <v>-0.28263805911995432</v>
      </c>
      <c r="G368" s="11">
        <f t="shared" si="33"/>
        <v>-0.48539184577681471</v>
      </c>
      <c r="H368" s="9">
        <f t="shared" si="24"/>
        <v>-0.33217476675478896</v>
      </c>
      <c r="I368" s="9">
        <f t="shared" si="25"/>
        <v>0.4625201951947524</v>
      </c>
      <c r="J368" s="7">
        <f t="shared" si="26"/>
        <v>-0.35540768528501931</v>
      </c>
      <c r="K368" s="7">
        <f t="shared" si="27"/>
        <v>-0.66452216671394426</v>
      </c>
    </row>
    <row r="369" spans="1:11" x14ac:dyDescent="0.3">
      <c r="A369" s="1">
        <v>41075</v>
      </c>
      <c r="B369" s="16">
        <v>2.8214000000000001</v>
      </c>
      <c r="C369" s="2">
        <f t="shared" si="28"/>
        <v>6.3690810789509791E-2</v>
      </c>
      <c r="D369" s="2">
        <f t="shared" si="29"/>
        <v>2.1386783514655519E-2</v>
      </c>
      <c r="E369" s="2">
        <f t="shared" si="30"/>
        <v>4.2773567029311038E-2</v>
      </c>
      <c r="F369" s="11">
        <f t="shared" si="33"/>
        <v>-0.2408857319665294</v>
      </c>
      <c r="G369" s="11">
        <f t="shared" si="33"/>
        <v>-0.42374552806800903</v>
      </c>
      <c r="H369" s="9">
        <f t="shared" si="24"/>
        <v>-0.27560296214940116</v>
      </c>
      <c r="I369" s="9">
        <f t="shared" si="25"/>
        <v>0.46182332181061364</v>
      </c>
      <c r="J369" s="7">
        <f t="shared" si="26"/>
        <v>-0.31767101341947823</v>
      </c>
      <c r="K369" s="7">
        <f t="shared" si="27"/>
        <v>-0.62385007765964828</v>
      </c>
    </row>
    <row r="370" spans="1:11" x14ac:dyDescent="0.3">
      <c r="A370" s="1">
        <v>41078</v>
      </c>
      <c r="B370" s="16">
        <v>2.8466</v>
      </c>
      <c r="C370" s="2">
        <f t="shared" si="28"/>
        <v>6.4833630799225161E-2</v>
      </c>
      <c r="D370" s="2">
        <f t="shared" si="29"/>
        <v>8.8920839961228598E-3</v>
      </c>
      <c r="E370" s="2">
        <f t="shared" si="30"/>
        <v>1.778416799224572E-2</v>
      </c>
      <c r="F370" s="11">
        <f t="shared" si="33"/>
        <v>-0.21568303300821068</v>
      </c>
      <c r="G370" s="11">
        <f t="shared" si="33"/>
        <v>-0.38484689528880156</v>
      </c>
      <c r="H370" s="9">
        <f t="shared" si="24"/>
        <v>-0.24294204570439909</v>
      </c>
      <c r="I370" s="9">
        <f t="shared" si="25"/>
        <v>0.46136980752426676</v>
      </c>
      <c r="J370" s="7">
        <f t="shared" si="26"/>
        <v>-0.29486999953889681</v>
      </c>
      <c r="K370" s="7">
        <f t="shared" si="27"/>
        <v>-0.59812263134518662</v>
      </c>
    </row>
    <row r="371" spans="1:11" x14ac:dyDescent="0.3">
      <c r="A371" s="1">
        <v>41079</v>
      </c>
      <c r="B371" s="16">
        <v>3.0394000000000001</v>
      </c>
      <c r="C371" s="2">
        <f t="shared" si="28"/>
        <v>7.3913398568722088E-2</v>
      </c>
      <c r="D371" s="2">
        <f t="shared" si="29"/>
        <v>6.5534827862979816E-2</v>
      </c>
      <c r="E371" s="2">
        <f t="shared" si="30"/>
        <v>0.13106965572595963</v>
      </c>
      <c r="F371" s="11">
        <f t="shared" si="33"/>
        <v>-0.15237882759774657</v>
      </c>
      <c r="G371" s="11">
        <f t="shared" si="33"/>
        <v>-0.28153834809543066</v>
      </c>
      <c r="H371" s="9">
        <f t="shared" si="24"/>
        <v>-0.16532147366182282</v>
      </c>
      <c r="I371" s="9">
        <f t="shared" si="25"/>
        <v>0.46597918442429931</v>
      </c>
      <c r="J371" s="7">
        <f t="shared" si="26"/>
        <v>-0.23958411161996007</v>
      </c>
      <c r="K371" s="7">
        <f t="shared" si="27"/>
        <v>-0.53462704818898554</v>
      </c>
    </row>
    <row r="372" spans="1:11" x14ac:dyDescent="0.3">
      <c r="A372" s="1">
        <v>41080</v>
      </c>
      <c r="B372" s="16">
        <v>3.0876000000000001</v>
      </c>
      <c r="C372" s="2">
        <f t="shared" si="28"/>
        <v>7.6276282408498999E-2</v>
      </c>
      <c r="D372" s="2">
        <f t="shared" si="29"/>
        <v>1.5733962576193961E-2</v>
      </c>
      <c r="E372" s="2">
        <f t="shared" si="30"/>
        <v>3.1467925152387922E-2</v>
      </c>
      <c r="F372" s="11">
        <f t="shared" si="33"/>
        <v>-0.15729141079177922</v>
      </c>
      <c r="G372" s="11">
        <f t="shared" si="33"/>
        <v>-0.28984223367469153</v>
      </c>
      <c r="H372" s="9">
        <f t="shared" si="24"/>
        <v>-0.17113406376945417</v>
      </c>
      <c r="I372" s="9">
        <f t="shared" si="25"/>
        <v>0.46573827772154741</v>
      </c>
      <c r="J372" s="7">
        <f t="shared" si="26"/>
        <v>-0.24390642608100199</v>
      </c>
      <c r="K372" s="7">
        <f t="shared" si="27"/>
        <v>-0.53979922356283816</v>
      </c>
    </row>
    <row r="373" spans="1:11" x14ac:dyDescent="0.3">
      <c r="A373" s="1">
        <v>41081</v>
      </c>
      <c r="B373" s="16">
        <v>2.9476</v>
      </c>
      <c r="C373" s="2">
        <f t="shared" si="28"/>
        <v>6.9515963931832458E-2</v>
      </c>
      <c r="D373" s="2">
        <f t="shared" si="29"/>
        <v>-4.6402810182854588E-2</v>
      </c>
      <c r="E373" s="2">
        <f t="shared" si="30"/>
        <v>-9.2805620365709177E-2</v>
      </c>
      <c r="F373" s="11">
        <f t="shared" si="33"/>
        <v>-0.184258593014889</v>
      </c>
      <c r="G373" s="11">
        <f t="shared" si="33"/>
        <v>-0.33456595692995283</v>
      </c>
      <c r="H373" s="9">
        <f t="shared" si="24"/>
        <v>-0.20365787744698316</v>
      </c>
      <c r="I373" s="9">
        <f t="shared" si="25"/>
        <v>0.46778666708691635</v>
      </c>
      <c r="J373" s="7">
        <f t="shared" si="26"/>
        <v>-0.26880131729723999</v>
      </c>
      <c r="K373" s="7">
        <f t="shared" si="27"/>
        <v>-0.57042738652014058</v>
      </c>
    </row>
    <row r="374" spans="1:11" x14ac:dyDescent="0.3">
      <c r="A374" s="1">
        <v>41082</v>
      </c>
      <c r="B374" s="16">
        <v>2.9843000000000002</v>
      </c>
      <c r="C374" s="2">
        <f t="shared" si="28"/>
        <v>7.1257800239071412E-2</v>
      </c>
      <c r="D374" s="2">
        <f t="shared" si="29"/>
        <v>1.2373933570412386E-2</v>
      </c>
      <c r="E374" s="2">
        <f t="shared" si="30"/>
        <v>2.4747867140824772E-2</v>
      </c>
      <c r="F374" s="11">
        <f t="shared" si="33"/>
        <v>-0.19802751800494456</v>
      </c>
      <c r="G374" s="11">
        <f t="shared" si="33"/>
        <v>-0.35684013812269166</v>
      </c>
      <c r="H374" s="9">
        <f t="shared" si="24"/>
        <v>-0.22068098343114745</v>
      </c>
      <c r="I374" s="9">
        <f t="shared" si="25"/>
        <v>0.46699532038302694</v>
      </c>
      <c r="J374" s="7">
        <f t="shared" si="26"/>
        <v>-0.28087731145265515</v>
      </c>
      <c r="K374" s="7">
        <f t="shared" si="27"/>
        <v>-0.58419181773364826</v>
      </c>
    </row>
    <row r="375" spans="1:11" x14ac:dyDescent="0.3">
      <c r="A375" s="1">
        <v>41085</v>
      </c>
      <c r="B375" s="16">
        <v>2.8902000000000001</v>
      </c>
      <c r="C375" s="2">
        <f t="shared" si="28"/>
        <v>6.6834891431622953E-2</v>
      </c>
      <c r="D375" s="2">
        <f t="shared" si="29"/>
        <v>-3.2039509599026551E-2</v>
      </c>
      <c r="E375" s="2">
        <f t="shared" si="30"/>
        <v>-6.4079019198053103E-2</v>
      </c>
      <c r="F375" s="11">
        <f t="shared" si="33"/>
        <v>-0.2001439087839707</v>
      </c>
      <c r="G375" s="11">
        <f t="shared" si="33"/>
        <v>-0.36023023334461612</v>
      </c>
      <c r="H375" s="9">
        <f t="shared" si="24"/>
        <v>-0.22332345347559726</v>
      </c>
      <c r="I375" s="9">
        <f t="shared" si="25"/>
        <v>0.46716412284478664</v>
      </c>
      <c r="J375" s="7">
        <f t="shared" si="26"/>
        <v>-0.28283160993721623</v>
      </c>
      <c r="K375" s="7">
        <f t="shared" si="27"/>
        <v>-0.58651396687592916</v>
      </c>
    </row>
    <row r="376" spans="1:11" x14ac:dyDescent="0.3">
      <c r="A376" s="1">
        <v>41086</v>
      </c>
      <c r="B376" s="16">
        <v>2.9224000000000001</v>
      </c>
      <c r="C376" s="2">
        <f t="shared" si="28"/>
        <v>6.8332415333203458E-2</v>
      </c>
      <c r="D376" s="2">
        <f t="shared" si="29"/>
        <v>1.1079492616842717E-2</v>
      </c>
      <c r="E376" s="2">
        <f t="shared" si="30"/>
        <v>2.2158985233685435E-2</v>
      </c>
      <c r="F376" s="11">
        <f t="shared" si="33"/>
        <v>-0.17390321121664398</v>
      </c>
      <c r="G376" s="11">
        <f t="shared" si="33"/>
        <v>-0.31756409556182819</v>
      </c>
      <c r="H376" s="9">
        <f t="shared" si="24"/>
        <v>-0.19104333462210979</v>
      </c>
      <c r="I376" s="9">
        <f t="shared" si="25"/>
        <v>0.4668711651890402</v>
      </c>
      <c r="J376" s="7">
        <f t="shared" si="26"/>
        <v>-0.2592022827082916</v>
      </c>
      <c r="K376" s="7">
        <f t="shared" si="27"/>
        <v>-0.55869720934568856</v>
      </c>
    </row>
    <row r="377" spans="1:11" x14ac:dyDescent="0.3">
      <c r="A377" s="1">
        <v>41087</v>
      </c>
      <c r="B377" s="16">
        <v>3.0165000000000002</v>
      </c>
      <c r="C377" s="2">
        <f t="shared" si="28"/>
        <v>7.2803810876067632E-2</v>
      </c>
      <c r="D377" s="2">
        <f t="shared" si="29"/>
        <v>3.1692022399743669E-2</v>
      </c>
      <c r="E377" s="2">
        <f t="shared" si="30"/>
        <v>6.3384044799487338E-2</v>
      </c>
      <c r="F377" s="11">
        <f t="shared" si="33"/>
        <v>-0.15226372144001343</v>
      </c>
      <c r="G377" s="11">
        <f t="shared" si="33"/>
        <v>-0.2813432020132659</v>
      </c>
      <c r="H377" s="9">
        <f t="shared" si="24"/>
        <v>-0.1651856838225241</v>
      </c>
      <c r="I377" s="9">
        <f t="shared" si="25"/>
        <v>0.46794826833588088</v>
      </c>
      <c r="J377" s="7">
        <f t="shared" si="26"/>
        <v>-0.2401798167946525</v>
      </c>
      <c r="K377" s="7">
        <f t="shared" si="27"/>
        <v>-0.53620958996832957</v>
      </c>
    </row>
    <row r="378" spans="1:11" x14ac:dyDescent="0.3">
      <c r="A378" s="1">
        <v>41088</v>
      </c>
      <c r="B378" s="16">
        <v>3.0394000000000001</v>
      </c>
      <c r="C378" s="2">
        <f t="shared" si="28"/>
        <v>7.3913398568722102E-2</v>
      </c>
      <c r="D378" s="2">
        <f t="shared" si="29"/>
        <v>7.5629086186884157E-3</v>
      </c>
      <c r="E378" s="2">
        <f t="shared" si="30"/>
        <v>1.5125817237376831E-2</v>
      </c>
      <c r="F378" s="11">
        <f t="shared" si="33"/>
        <v>-0.15885315769081743</v>
      </c>
      <c r="G378" s="11">
        <f t="shared" si="33"/>
        <v>-0.29247198967329191</v>
      </c>
      <c r="H378" s="9">
        <f t="shared" si="24"/>
        <v>-0.17298902984032241</v>
      </c>
      <c r="I378" s="9">
        <f t="shared" si="25"/>
        <v>0.46774585603826846</v>
      </c>
      <c r="J378" s="7">
        <f t="shared" si="26"/>
        <v>-0.24601448554797023</v>
      </c>
      <c r="K378" s="7">
        <f t="shared" si="27"/>
        <v>-0.54321864195752689</v>
      </c>
    </row>
    <row r="379" spans="1:11" x14ac:dyDescent="0.3">
      <c r="A379" s="1">
        <v>41089</v>
      </c>
      <c r="B379" s="16">
        <v>3.1726000000000001</v>
      </c>
      <c r="C379" s="2">
        <f t="shared" si="28"/>
        <v>8.0533781730155268E-2</v>
      </c>
      <c r="D379" s="2">
        <f t="shared" si="29"/>
        <v>4.2891313474850104E-2</v>
      </c>
      <c r="E379" s="2">
        <f t="shared" si="30"/>
        <v>8.5782626949700208E-2</v>
      </c>
      <c r="F379" s="11">
        <f t="shared" si="33"/>
        <v>-0.13300357991965672</v>
      </c>
      <c r="G379" s="11">
        <f t="shared" si="33"/>
        <v>-0.24831720756786968</v>
      </c>
      <c r="H379" s="9">
        <f t="shared" si="24"/>
        <v>-0.14272043129853629</v>
      </c>
      <c r="I379" s="9">
        <f t="shared" si="25"/>
        <v>0.46957900149422888</v>
      </c>
      <c r="J379" s="7">
        <f t="shared" si="26"/>
        <v>-0.22351088197124669</v>
      </c>
      <c r="K379" s="7">
        <f t="shared" si="27"/>
        <v>-0.51637706697219676</v>
      </c>
    </row>
    <row r="380" spans="1:11" x14ac:dyDescent="0.3">
      <c r="A380" s="1">
        <v>41092</v>
      </c>
      <c r="B380" s="16">
        <v>3.0876000000000001</v>
      </c>
      <c r="C380" s="2">
        <f t="shared" si="28"/>
        <v>7.6276282408499027E-2</v>
      </c>
      <c r="D380" s="2">
        <f t="shared" si="29"/>
        <v>-2.7157350898656001E-2</v>
      </c>
      <c r="E380" s="2">
        <f t="shared" si="30"/>
        <v>-5.4314701797312001E-2</v>
      </c>
      <c r="F380" s="11">
        <f t="shared" si="33"/>
        <v>-0.16720161834120029</v>
      </c>
      <c r="G380" s="11">
        <f t="shared" si="33"/>
        <v>-0.30644685550648465</v>
      </c>
      <c r="H380" s="9">
        <f t="shared" si="24"/>
        <v>-0.18296370493638864</v>
      </c>
      <c r="I380" s="9">
        <f t="shared" si="25"/>
        <v>0.47012626886546588</v>
      </c>
      <c r="J380" s="7">
        <f t="shared" si="26"/>
        <v>-0.25433068853469332</v>
      </c>
      <c r="K380" s="7">
        <f t="shared" si="27"/>
        <v>-0.55423564884266019</v>
      </c>
    </row>
    <row r="381" spans="1:11" x14ac:dyDescent="0.3">
      <c r="A381" s="1">
        <v>41093</v>
      </c>
      <c r="B381" s="16">
        <v>3.1680000000000001</v>
      </c>
      <c r="C381" s="2">
        <f t="shared" si="28"/>
        <v>8.0300416772984384E-2</v>
      </c>
      <c r="D381" s="2">
        <f t="shared" si="29"/>
        <v>2.570638385861777E-2</v>
      </c>
      <c r="E381" s="2">
        <f t="shared" si="30"/>
        <v>5.141276771723554E-2</v>
      </c>
      <c r="F381" s="11">
        <f t="shared" si="33"/>
        <v>-0.1309834041969552</v>
      </c>
      <c r="G381" s="11">
        <f t="shared" si="33"/>
        <v>-0.2448101562188878</v>
      </c>
      <c r="H381" s="9">
        <f t="shared" si="24"/>
        <v>-0.14039305631216867</v>
      </c>
      <c r="I381" s="9">
        <f t="shared" si="25"/>
        <v>0.47058447536058373</v>
      </c>
      <c r="J381" s="7">
        <f t="shared" si="26"/>
        <v>-0.22206937562740003</v>
      </c>
      <c r="K381" s="7">
        <f t="shared" si="27"/>
        <v>-0.51503842089613017</v>
      </c>
    </row>
    <row r="382" spans="1:11" x14ac:dyDescent="0.3">
      <c r="A382" s="1">
        <v>41095</v>
      </c>
      <c r="B382" s="16">
        <v>3.1358999999999999</v>
      </c>
      <c r="C382" s="2">
        <f t="shared" si="28"/>
        <v>7.8681361031185809E-2</v>
      </c>
      <c r="D382" s="2">
        <f t="shared" si="29"/>
        <v>-1.0184259727545431E-2</v>
      </c>
      <c r="E382" s="2">
        <f t="shared" si="30"/>
        <v>-2.0368519455090862E-2</v>
      </c>
      <c r="F382" s="11">
        <f t="shared" si="33"/>
        <v>-0.12826286381452767</v>
      </c>
      <c r="G382" s="11">
        <f t="shared" si="33"/>
        <v>-0.2400743653951517</v>
      </c>
      <c r="H382" s="9">
        <f t="shared" si="24"/>
        <v>-0.13726734984672659</v>
      </c>
      <c r="I382" s="9">
        <f t="shared" si="25"/>
        <v>0.47051010231911061</v>
      </c>
      <c r="J382" s="7">
        <f t="shared" si="26"/>
        <v>-0.21960667848300386</v>
      </c>
      <c r="K382" s="7">
        <f t="shared" si="27"/>
        <v>-0.51192891241736715</v>
      </c>
    </row>
    <row r="383" spans="1:11" x14ac:dyDescent="0.3">
      <c r="A383" s="1">
        <v>41096</v>
      </c>
      <c r="B383" s="16">
        <v>3.0762</v>
      </c>
      <c r="C383" s="2">
        <f t="shared" si="28"/>
        <v>7.5714069460529679E-2</v>
      </c>
      <c r="D383" s="2">
        <f t="shared" si="29"/>
        <v>-1.9221145189061206E-2</v>
      </c>
      <c r="E383" s="2">
        <f t="shared" si="30"/>
        <v>-3.8442290378122412E-2</v>
      </c>
      <c r="F383" s="11">
        <f t="shared" ref="F383:G398" si="34">B383/B131-1</f>
        <v>-0.1481266096203373</v>
      </c>
      <c r="G383" s="11">
        <f t="shared" si="34"/>
        <v>-0.27431172676305937</v>
      </c>
      <c r="H383" s="9">
        <f t="shared" ref="H383:H446" si="35">AVERAGE($D132:$D383)*252</f>
        <v>-0.16031736603608923</v>
      </c>
      <c r="I383" s="9">
        <f t="shared" ref="I383:I446" si="36">_xlfn.STDEV.P($D132:$D383)*SQRT(252)</f>
        <v>0.47085807732276891</v>
      </c>
      <c r="J383" s="7">
        <f t="shared" ref="J383:J446" si="37">EXP(H383-I383*I383/2)-1</f>
        <v>-0.2375139231423754</v>
      </c>
      <c r="K383" s="7">
        <f t="shared" ref="K383:K446" si="38">EXP(2*H383-4*I383*I383/2)-1</f>
        <v>-0.53422350763431703</v>
      </c>
    </row>
    <row r="384" spans="1:11" x14ac:dyDescent="0.3">
      <c r="A384" s="1">
        <v>41099</v>
      </c>
      <c r="B384" s="16">
        <v>3.0348000000000002</v>
      </c>
      <c r="C384" s="2">
        <f t="shared" si="28"/>
        <v>7.3689838428854043E-2</v>
      </c>
      <c r="D384" s="2">
        <f t="shared" si="29"/>
        <v>-1.3549544553790059E-2</v>
      </c>
      <c r="E384" s="2">
        <f t="shared" si="30"/>
        <v>-2.7099089107580118E-2</v>
      </c>
      <c r="F384" s="11">
        <f t="shared" si="34"/>
        <v>-0.14324431144486471</v>
      </c>
      <c r="G384" s="11">
        <f t="shared" si="34"/>
        <v>-0.26596969012841665</v>
      </c>
      <c r="H384" s="9">
        <f t="shared" si="35"/>
        <v>-0.15460247855861239</v>
      </c>
      <c r="I384" s="9">
        <f t="shared" si="36"/>
        <v>0.47066648764044694</v>
      </c>
      <c r="J384" s="7">
        <f t="shared" si="37"/>
        <v>-0.23307475756280882</v>
      </c>
      <c r="K384" s="7">
        <f t="shared" si="38"/>
        <v>-0.52869924461877771</v>
      </c>
    </row>
    <row r="385" spans="1:11" x14ac:dyDescent="0.3">
      <c r="A385" s="1">
        <v>41100</v>
      </c>
      <c r="B385" s="16">
        <v>2.9430000000000001</v>
      </c>
      <c r="C385" s="2">
        <f t="shared" si="28"/>
        <v>6.9299161166051504E-2</v>
      </c>
      <c r="D385" s="2">
        <f t="shared" si="29"/>
        <v>-3.071605523044707E-2</v>
      </c>
      <c r="E385" s="2">
        <f t="shared" si="30"/>
        <v>-6.143211046089414E-2</v>
      </c>
      <c r="F385" s="11">
        <f t="shared" si="34"/>
        <v>-0.13902053712480256</v>
      </c>
      <c r="G385" s="11">
        <f t="shared" si="34"/>
        <v>-0.25871436450713714</v>
      </c>
      <c r="H385" s="9">
        <f t="shared" si="35"/>
        <v>-0.14968462748093275</v>
      </c>
      <c r="I385" s="9">
        <f t="shared" si="36"/>
        <v>0.47032603755973196</v>
      </c>
      <c r="J385" s="7">
        <f t="shared" si="37"/>
        <v>-0.22917038209024709</v>
      </c>
      <c r="K385" s="7">
        <f t="shared" si="38"/>
        <v>-0.52373574354477448</v>
      </c>
    </row>
    <row r="386" spans="1:11" x14ac:dyDescent="0.3">
      <c r="A386" s="1">
        <v>41101</v>
      </c>
      <c r="B386" s="16">
        <v>2.8948</v>
      </c>
      <c r="C386" s="2">
        <f t="shared" si="28"/>
        <v>6.7047807603157802E-2</v>
      </c>
      <c r="D386" s="2">
        <f t="shared" si="29"/>
        <v>-1.6513445241500186E-2</v>
      </c>
      <c r="E386" s="2">
        <f t="shared" si="30"/>
        <v>-3.3026890483000372E-2</v>
      </c>
      <c r="F386" s="11">
        <f t="shared" si="34"/>
        <v>-0.1415947572873113</v>
      </c>
      <c r="G386" s="11">
        <f t="shared" si="34"/>
        <v>-0.26314043928337083</v>
      </c>
      <c r="H386" s="9">
        <f t="shared" si="35"/>
        <v>-0.152678980143889</v>
      </c>
      <c r="I386" s="9">
        <f t="shared" si="36"/>
        <v>0.47041781091436852</v>
      </c>
      <c r="J386" s="7">
        <f t="shared" si="37"/>
        <v>-0.23150824023790662</v>
      </c>
      <c r="K386" s="7">
        <f t="shared" si="38"/>
        <v>-0.52666116502634508</v>
      </c>
    </row>
    <row r="387" spans="1:11" x14ac:dyDescent="0.3">
      <c r="A387" s="1">
        <v>41102</v>
      </c>
      <c r="B387" s="16">
        <v>2.8466</v>
      </c>
      <c r="C387" s="2">
        <f t="shared" si="28"/>
        <v>6.4833630799225175E-2</v>
      </c>
      <c r="D387" s="2">
        <f t="shared" si="29"/>
        <v>-1.6790724355447702E-2</v>
      </c>
      <c r="E387" s="2">
        <f t="shared" si="30"/>
        <v>-3.3581448710895405E-2</v>
      </c>
      <c r="F387" s="11">
        <f t="shared" si="34"/>
        <v>-0.1541570095679563</v>
      </c>
      <c r="G387" s="11">
        <f t="shared" si="34"/>
        <v>-0.28454963553697832</v>
      </c>
      <c r="H387" s="9">
        <f t="shared" si="35"/>
        <v>-0.16742152710582189</v>
      </c>
      <c r="I387" s="9">
        <f t="shared" si="36"/>
        <v>0.47069302485246667</v>
      </c>
      <c r="J387" s="7">
        <f t="shared" si="37"/>
        <v>-0.24285272145625125</v>
      </c>
      <c r="K387" s="7">
        <f t="shared" si="38"/>
        <v>-0.54065186919998864</v>
      </c>
    </row>
    <row r="388" spans="1:11" x14ac:dyDescent="0.3">
      <c r="A388" s="1">
        <v>41103</v>
      </c>
      <c r="B388" s="16">
        <v>2.8833000000000002</v>
      </c>
      <c r="C388" s="2">
        <f t="shared" ref="C388:C451" si="39">$C387*EXP($E388)</f>
        <v>6.6516152058324049E-2</v>
      </c>
      <c r="D388" s="2">
        <f t="shared" ref="D388:D451" si="40">LN($B388/$B387)</f>
        <v>1.281017186082354E-2</v>
      </c>
      <c r="E388" s="2">
        <f t="shared" ref="E388:E451" si="41">$D388*2</f>
        <v>2.5620343721647079E-2</v>
      </c>
      <c r="F388" s="11">
        <f t="shared" si="34"/>
        <v>-0.10797265105342935</v>
      </c>
      <c r="G388" s="11">
        <f t="shared" si="34"/>
        <v>-0.20428720873135386</v>
      </c>
      <c r="H388" s="9">
        <f t="shared" si="35"/>
        <v>-0.11425848661814123</v>
      </c>
      <c r="I388" s="9">
        <f t="shared" si="36"/>
        <v>0.46919835316164932</v>
      </c>
      <c r="J388" s="7">
        <f t="shared" si="37"/>
        <v>-0.20095022131438511</v>
      </c>
      <c r="K388" s="7">
        <f t="shared" si="38"/>
        <v>-0.48768272209325036</v>
      </c>
    </row>
    <row r="389" spans="1:11" x14ac:dyDescent="0.3">
      <c r="A389" s="1">
        <v>41106</v>
      </c>
      <c r="B389" s="16">
        <v>2.8925000000000001</v>
      </c>
      <c r="C389" s="2">
        <f t="shared" si="39"/>
        <v>6.69413071917902E-2</v>
      </c>
      <c r="D389" s="2">
        <f t="shared" si="40"/>
        <v>3.1857085704832364E-3</v>
      </c>
      <c r="E389" s="2">
        <f t="shared" si="41"/>
        <v>6.3714171409664727E-3</v>
      </c>
      <c r="F389" s="11">
        <f t="shared" si="34"/>
        <v>-0.10639809694460745</v>
      </c>
      <c r="G389" s="11">
        <f t="shared" si="34"/>
        <v>-0.20147563885578135</v>
      </c>
      <c r="H389" s="9">
        <f t="shared" si="35"/>
        <v>-0.11249490157924343</v>
      </c>
      <c r="I389" s="9">
        <f t="shared" si="36"/>
        <v>0.46920870389805208</v>
      </c>
      <c r="J389" s="7">
        <f t="shared" si="37"/>
        <v>-0.19954367324065325</v>
      </c>
      <c r="K389" s="7">
        <f t="shared" si="38"/>
        <v>-0.48588248887237073</v>
      </c>
    </row>
    <row r="390" spans="1:11" x14ac:dyDescent="0.3">
      <c r="A390" s="1">
        <v>41107</v>
      </c>
      <c r="B390" s="16">
        <v>2.8397000000000001</v>
      </c>
      <c r="C390" s="2">
        <f t="shared" si="39"/>
        <v>6.4519705502890268E-2</v>
      </c>
      <c r="D390" s="2">
        <f t="shared" si="40"/>
        <v>-1.842276729503985E-2</v>
      </c>
      <c r="E390" s="2">
        <f t="shared" si="41"/>
        <v>-3.68455345900797E-2</v>
      </c>
      <c r="F390" s="11">
        <f t="shared" si="34"/>
        <v>-0.10363005050505047</v>
      </c>
      <c r="G390" s="11">
        <f t="shared" si="34"/>
        <v>-0.19652091364242197</v>
      </c>
      <c r="H390" s="9">
        <f t="shared" si="35"/>
        <v>-0.10940206116152507</v>
      </c>
      <c r="I390" s="9">
        <f t="shared" si="36"/>
        <v>0.46907995925405216</v>
      </c>
      <c r="J390" s="7">
        <f t="shared" si="37"/>
        <v>-0.19701565851839942</v>
      </c>
      <c r="K390" s="7">
        <f t="shared" si="38"/>
        <v>-0.48256746974988041</v>
      </c>
    </row>
    <row r="391" spans="1:11" x14ac:dyDescent="0.3">
      <c r="A391" s="1">
        <v>41108</v>
      </c>
      <c r="B391" s="16">
        <v>2.9981</v>
      </c>
      <c r="C391" s="2">
        <f t="shared" si="39"/>
        <v>7.191834459754505E-2</v>
      </c>
      <c r="D391" s="2">
        <f t="shared" si="40"/>
        <v>5.4280341903846764E-2</v>
      </c>
      <c r="E391" s="2">
        <f t="shared" si="41"/>
        <v>0.10856068380769353</v>
      </c>
      <c r="F391" s="11">
        <f t="shared" si="34"/>
        <v>-8.1577012621002365E-2</v>
      </c>
      <c r="G391" s="11">
        <f t="shared" si="34"/>
        <v>-0.15649921625383789</v>
      </c>
      <c r="H391" s="9">
        <f t="shared" si="35"/>
        <v>-8.5097223918449538E-2</v>
      </c>
      <c r="I391" s="9">
        <f t="shared" si="36"/>
        <v>0.47127761652025368</v>
      </c>
      <c r="J391" s="7">
        <f t="shared" si="37"/>
        <v>-0.17810984137765673</v>
      </c>
      <c r="K391" s="7">
        <f t="shared" si="38"/>
        <v>-0.45903442347447299</v>
      </c>
    </row>
    <row r="392" spans="1:11" x14ac:dyDescent="0.3">
      <c r="A392" s="1">
        <v>41109</v>
      </c>
      <c r="B392" s="16">
        <v>3.028</v>
      </c>
      <c r="C392" s="2">
        <f t="shared" si="39"/>
        <v>7.335997846415851E-2</v>
      </c>
      <c r="D392" s="2">
        <f t="shared" si="40"/>
        <v>9.9235808807006994E-3</v>
      </c>
      <c r="E392" s="2">
        <f t="shared" si="41"/>
        <v>1.9847161761401399E-2</v>
      </c>
      <c r="F392" s="11">
        <f t="shared" si="34"/>
        <v>-6.0531786168595447E-2</v>
      </c>
      <c r="G392" s="11">
        <f t="shared" si="34"/>
        <v>-0.1173994752004307</v>
      </c>
      <c r="H392" s="9">
        <f t="shared" si="35"/>
        <v>-6.2441293770255972E-2</v>
      </c>
      <c r="I392" s="9">
        <f t="shared" si="36"/>
        <v>0.47122417271087236</v>
      </c>
      <c r="J392" s="7">
        <f t="shared" si="37"/>
        <v>-0.15925544458017982</v>
      </c>
      <c r="K392" s="7">
        <f t="shared" si="38"/>
        <v>-0.43390141043360841</v>
      </c>
    </row>
    <row r="393" spans="1:11" x14ac:dyDescent="0.3">
      <c r="A393" s="1">
        <v>41110</v>
      </c>
      <c r="B393" s="16">
        <v>2.9407000000000001</v>
      </c>
      <c r="C393" s="2">
        <f t="shared" si="39"/>
        <v>6.9190886759961684E-2</v>
      </c>
      <c r="D393" s="2">
        <f t="shared" si="40"/>
        <v>-2.9254687326689656E-2</v>
      </c>
      <c r="E393" s="2">
        <f t="shared" si="41"/>
        <v>-5.8509374653379312E-2</v>
      </c>
      <c r="F393" s="11">
        <f t="shared" si="34"/>
        <v>-0.12857820186096125</v>
      </c>
      <c r="G393" s="11">
        <f t="shared" si="34"/>
        <v>-0.24062404972812457</v>
      </c>
      <c r="H393" s="9">
        <f t="shared" si="35"/>
        <v>-0.13762915053358776</v>
      </c>
      <c r="I393" s="9">
        <f t="shared" si="36"/>
        <v>0.4698281682731037</v>
      </c>
      <c r="J393" s="7">
        <f t="shared" si="37"/>
        <v>-0.21963881156695519</v>
      </c>
      <c r="K393" s="7">
        <f t="shared" si="38"/>
        <v>-0.51165605520175528</v>
      </c>
    </row>
    <row r="394" spans="1:11" x14ac:dyDescent="0.3">
      <c r="A394" s="1">
        <v>41113</v>
      </c>
      <c r="B394" s="16">
        <v>2.9798</v>
      </c>
      <c r="C394" s="2">
        <f t="shared" si="39"/>
        <v>7.1043064226748415E-2</v>
      </c>
      <c r="D394" s="2">
        <f t="shared" si="40"/>
        <v>1.320853592258916E-2</v>
      </c>
      <c r="E394" s="2">
        <f t="shared" si="41"/>
        <v>2.641707184517832E-2</v>
      </c>
      <c r="F394" s="11">
        <f t="shared" si="34"/>
        <v>-0.13465950341222588</v>
      </c>
      <c r="G394" s="11">
        <f t="shared" si="34"/>
        <v>-0.25118582496522457</v>
      </c>
      <c r="H394" s="9">
        <f t="shared" si="35"/>
        <v>-0.14463221183151456</v>
      </c>
      <c r="I394" s="9">
        <f t="shared" si="36"/>
        <v>0.46957067672456027</v>
      </c>
      <c r="J394" s="7">
        <f t="shared" si="37"/>
        <v>-0.22499091107414615</v>
      </c>
      <c r="K394" s="7">
        <f t="shared" si="38"/>
        <v>-0.51821516477324825</v>
      </c>
    </row>
    <row r="395" spans="1:11" x14ac:dyDescent="0.3">
      <c r="A395" s="1">
        <v>41114</v>
      </c>
      <c r="B395" s="16">
        <v>2.9476</v>
      </c>
      <c r="C395" s="2">
        <f t="shared" si="39"/>
        <v>6.9515963931832514E-2</v>
      </c>
      <c r="D395" s="2">
        <f t="shared" si="40"/>
        <v>-1.0864904260394584E-2</v>
      </c>
      <c r="E395" s="2">
        <f t="shared" si="41"/>
        <v>-2.1729808520789168E-2</v>
      </c>
      <c r="F395" s="11">
        <f t="shared" si="34"/>
        <v>-0.13009089835910748</v>
      </c>
      <c r="G395" s="11">
        <f t="shared" si="34"/>
        <v>-0.24325815488233538</v>
      </c>
      <c r="H395" s="9">
        <f t="shared" si="35"/>
        <v>-0.13936655366455197</v>
      </c>
      <c r="I395" s="9">
        <f t="shared" si="36"/>
        <v>0.46942561266648303</v>
      </c>
      <c r="J395" s="7">
        <f t="shared" si="37"/>
        <v>-0.22084615059032453</v>
      </c>
      <c r="K395" s="7">
        <f t="shared" si="38"/>
        <v>-0.51298186528434886</v>
      </c>
    </row>
    <row r="396" spans="1:11" x14ac:dyDescent="0.3">
      <c r="A396" s="1">
        <v>41115</v>
      </c>
      <c r="B396" s="16">
        <v>3.0049999999999999</v>
      </c>
      <c r="C396" s="2">
        <f t="shared" si="39"/>
        <v>7.2249759567987765E-2</v>
      </c>
      <c r="D396" s="2">
        <f t="shared" si="40"/>
        <v>1.9286288076463723E-2</v>
      </c>
      <c r="E396" s="2">
        <f t="shared" si="41"/>
        <v>3.8572576152927446E-2</v>
      </c>
      <c r="F396" s="11">
        <f t="shared" si="34"/>
        <v>-9.0964092325377388E-2</v>
      </c>
      <c r="G396" s="11">
        <f t="shared" si="34"/>
        <v>-0.17365371855817502</v>
      </c>
      <c r="H396" s="9">
        <f t="shared" si="35"/>
        <v>-9.537068319253339E-2</v>
      </c>
      <c r="I396" s="9">
        <f t="shared" si="36"/>
        <v>0.46921507359953668</v>
      </c>
      <c r="J396" s="7">
        <f t="shared" si="37"/>
        <v>-0.18572088272443854</v>
      </c>
      <c r="K396" s="7">
        <f t="shared" si="38"/>
        <v>-0.46797613784474856</v>
      </c>
    </row>
    <row r="397" spans="1:11" x14ac:dyDescent="0.3">
      <c r="A397" s="1">
        <v>41116</v>
      </c>
      <c r="B397" s="16">
        <v>3.0188000000000001</v>
      </c>
      <c r="C397" s="2">
        <f t="shared" si="39"/>
        <v>7.291487509128497E-2</v>
      </c>
      <c r="D397" s="2">
        <f t="shared" si="40"/>
        <v>4.5818334414054022E-3</v>
      </c>
      <c r="E397" s="2">
        <f t="shared" si="41"/>
        <v>9.1636668828108045E-3</v>
      </c>
      <c r="F397" s="11">
        <f t="shared" si="34"/>
        <v>-5.1228864164937993E-2</v>
      </c>
      <c r="G397" s="11">
        <f t="shared" si="34"/>
        <v>-9.983333180624665E-2</v>
      </c>
      <c r="H397" s="9">
        <f t="shared" si="35"/>
        <v>-5.2587672960426338E-2</v>
      </c>
      <c r="I397" s="9">
        <f t="shared" si="36"/>
        <v>0.46770671156430033</v>
      </c>
      <c r="J397" s="7">
        <f t="shared" si="37"/>
        <v>-0.14952686673060644</v>
      </c>
      <c r="K397" s="7">
        <f t="shared" si="38"/>
        <v>-0.41880821504087196</v>
      </c>
    </row>
    <row r="398" spans="1:11" x14ac:dyDescent="0.3">
      <c r="A398" s="1">
        <v>41117</v>
      </c>
      <c r="B398" s="16">
        <v>3.0945</v>
      </c>
      <c r="C398" s="2">
        <f t="shared" si="39"/>
        <v>7.6617579486471049E-2</v>
      </c>
      <c r="D398" s="2">
        <f t="shared" si="40"/>
        <v>2.4766940768702794E-2</v>
      </c>
      <c r="E398" s="2">
        <f t="shared" si="41"/>
        <v>4.9533881537405587E-2</v>
      </c>
      <c r="F398" s="11">
        <f t="shared" si="34"/>
        <v>-2.5323632240385585E-2</v>
      </c>
      <c r="G398" s="11">
        <f t="shared" si="34"/>
        <v>-5.0005978130925222E-2</v>
      </c>
      <c r="H398" s="9">
        <f t="shared" si="35"/>
        <v>-2.5649793588372775E-2</v>
      </c>
      <c r="I398" s="9">
        <f t="shared" si="36"/>
        <v>0.46836590367175823</v>
      </c>
      <c r="J398" s="7">
        <f t="shared" si="37"/>
        <v>-0.12657507762857234</v>
      </c>
      <c r="K398" s="7">
        <f t="shared" si="38"/>
        <v>-0.38739371594013083</v>
      </c>
    </row>
    <row r="399" spans="1:11" x14ac:dyDescent="0.3">
      <c r="A399" s="1">
        <v>41120</v>
      </c>
      <c r="B399" s="16">
        <v>3.0600999999999998</v>
      </c>
      <c r="C399" s="2">
        <f t="shared" si="39"/>
        <v>7.4923609432550081E-2</v>
      </c>
      <c r="D399" s="2">
        <f t="shared" si="40"/>
        <v>-1.1178747028398755E-2</v>
      </c>
      <c r="E399" s="2">
        <f t="shared" si="41"/>
        <v>-2.235749405679751E-2</v>
      </c>
      <c r="F399" s="11">
        <f t="shared" ref="F399:G414" si="42">B399/B147-1</f>
        <v>-3.6158619169107786E-2</v>
      </c>
      <c r="G399" s="11">
        <f t="shared" si="42"/>
        <v>-7.1009792597999444E-2</v>
      </c>
      <c r="H399" s="9">
        <f t="shared" si="35"/>
        <v>-3.682854061677153E-2</v>
      </c>
      <c r="I399" s="9">
        <f t="shared" si="36"/>
        <v>0.46849633142830605</v>
      </c>
      <c r="J399" s="7">
        <f t="shared" si="37"/>
        <v>-0.13633727147984809</v>
      </c>
      <c r="K399" s="7">
        <f t="shared" si="38"/>
        <v>-0.40108446831252764</v>
      </c>
    </row>
    <row r="400" spans="1:11" x14ac:dyDescent="0.3">
      <c r="A400" s="1">
        <v>41121</v>
      </c>
      <c r="B400" s="16">
        <v>3.1082999999999998</v>
      </c>
      <c r="C400" s="2">
        <f t="shared" si="39"/>
        <v>7.7302459224826855E-2</v>
      </c>
      <c r="D400" s="2">
        <f t="shared" si="40"/>
        <v>1.5628357774798162E-2</v>
      </c>
      <c r="E400" s="2">
        <f t="shared" si="41"/>
        <v>3.1256715549596324E-2</v>
      </c>
      <c r="F400" s="11">
        <f t="shared" si="42"/>
        <v>-7.0706768715618429E-2</v>
      </c>
      <c r="G400" s="11">
        <f t="shared" si="42"/>
        <v>-0.1364140902890334</v>
      </c>
      <c r="H400" s="9">
        <f t="shared" si="35"/>
        <v>-7.3330948116540159E-2</v>
      </c>
      <c r="I400" s="9">
        <f t="shared" si="36"/>
        <v>0.46583203490931868</v>
      </c>
      <c r="J400" s="7">
        <f t="shared" si="37"/>
        <v>-0.16625751100157093</v>
      </c>
      <c r="K400" s="7">
        <f t="shared" si="38"/>
        <v>-0.44047152883749674</v>
      </c>
    </row>
    <row r="401" spans="1:11" x14ac:dyDescent="0.3">
      <c r="A401" s="1">
        <v>41122</v>
      </c>
      <c r="B401" s="16">
        <v>3.0739000000000001</v>
      </c>
      <c r="C401" s="2">
        <f t="shared" si="39"/>
        <v>7.5600892645788412E-2</v>
      </c>
      <c r="D401" s="2">
        <f t="shared" si="40"/>
        <v>-1.1128839260775064E-2</v>
      </c>
      <c r="E401" s="2">
        <f t="shared" si="41"/>
        <v>-2.2257678521550129E-2</v>
      </c>
      <c r="F401" s="11">
        <f t="shared" si="42"/>
        <v>-7.1413467057366287E-2</v>
      </c>
      <c r="G401" s="11">
        <f t="shared" si="42"/>
        <v>-0.13772705083757975</v>
      </c>
      <c r="H401" s="9">
        <f t="shared" si="35"/>
        <v>-7.4091706040103289E-2</v>
      </c>
      <c r="I401" s="9">
        <f t="shared" si="36"/>
        <v>0.46584911038772625</v>
      </c>
      <c r="J401" s="7">
        <f t="shared" si="37"/>
        <v>-0.16689817289585152</v>
      </c>
      <c r="K401" s="7">
        <f t="shared" si="38"/>
        <v>-0.44133998856123247</v>
      </c>
    </row>
    <row r="402" spans="1:11" x14ac:dyDescent="0.3">
      <c r="A402" s="1">
        <v>41123</v>
      </c>
      <c r="B402" s="16">
        <v>3.0853999999999999</v>
      </c>
      <c r="C402" s="2">
        <f t="shared" si="39"/>
        <v>7.6167623231499046E-2</v>
      </c>
      <c r="D402" s="2">
        <f t="shared" si="40"/>
        <v>3.7341949127983696E-3</v>
      </c>
      <c r="E402" s="2">
        <f t="shared" si="41"/>
        <v>7.4683898255967392E-3</v>
      </c>
      <c r="F402" s="11">
        <f t="shared" si="42"/>
        <v>-9.2502720668255045E-2</v>
      </c>
      <c r="G402" s="11">
        <f t="shared" si="42"/>
        <v>-0.17644868800548141</v>
      </c>
      <c r="H402" s="9">
        <f t="shared" si="35"/>
        <v>-9.7064710829174145E-2</v>
      </c>
      <c r="I402" s="9">
        <f t="shared" si="36"/>
        <v>0.46508113298724779</v>
      </c>
      <c r="J402" s="7">
        <f t="shared" si="37"/>
        <v>-0.18552776584760111</v>
      </c>
      <c r="K402" s="7">
        <f t="shared" si="38"/>
        <v>-0.46566395606109512</v>
      </c>
    </row>
    <row r="403" spans="1:11" x14ac:dyDescent="0.3">
      <c r="A403" s="1">
        <v>41124</v>
      </c>
      <c r="B403" s="16">
        <v>3.1496</v>
      </c>
      <c r="C403" s="2">
        <f t="shared" si="39"/>
        <v>7.9370342992318224E-2</v>
      </c>
      <c r="D403" s="2">
        <f t="shared" si="40"/>
        <v>2.0594152051688682E-2</v>
      </c>
      <c r="E403" s="2">
        <f t="shared" si="41"/>
        <v>4.1188304103377364E-2</v>
      </c>
      <c r="F403" s="11">
        <f t="shared" si="42"/>
        <v>2.3860607242702114E-2</v>
      </c>
      <c r="G403" s="11">
        <f t="shared" si="42"/>
        <v>4.8290543063393754E-2</v>
      </c>
      <c r="H403" s="9">
        <f t="shared" si="35"/>
        <v>2.3580391611817363E-2</v>
      </c>
      <c r="I403" s="9">
        <f t="shared" si="36"/>
        <v>0.45469722600135248</v>
      </c>
      <c r="J403" s="7">
        <f t="shared" si="37"/>
        <v>-7.6693834044707754E-2</v>
      </c>
      <c r="K403" s="7">
        <f t="shared" si="38"/>
        <v>-0.30673180677155609</v>
      </c>
    </row>
    <row r="404" spans="1:11" x14ac:dyDescent="0.3">
      <c r="A404" s="1">
        <v>41127</v>
      </c>
      <c r="B404" s="16">
        <v>3.2162000000000002</v>
      </c>
      <c r="C404" s="2">
        <f t="shared" si="39"/>
        <v>8.2762490056794355E-2</v>
      </c>
      <c r="D404" s="2">
        <f t="shared" si="40"/>
        <v>2.0925077790396589E-2</v>
      </c>
      <c r="E404" s="2">
        <f t="shared" si="41"/>
        <v>4.1850155580793177E-2</v>
      </c>
      <c r="F404" s="11">
        <f t="shared" si="42"/>
        <v>8.1839281509637152E-2</v>
      </c>
      <c r="G404" s="11">
        <f t="shared" si="42"/>
        <v>0.17037623101728716</v>
      </c>
      <c r="H404" s="9">
        <f t="shared" si="35"/>
        <v>7.8662631045384929E-2</v>
      </c>
      <c r="I404" s="9">
        <f t="shared" si="36"/>
        <v>0.45387042887835377</v>
      </c>
      <c r="J404" s="7">
        <f t="shared" si="37"/>
        <v>-2.4042805924174737E-2</v>
      </c>
      <c r="K404" s="7">
        <f t="shared" si="38"/>
        <v>-0.22482887715368738</v>
      </c>
    </row>
    <row r="405" spans="1:11" x14ac:dyDescent="0.3">
      <c r="A405" s="1">
        <v>41128</v>
      </c>
      <c r="B405" s="16">
        <v>3.2483</v>
      </c>
      <c r="C405" s="2">
        <f t="shared" si="39"/>
        <v>8.4422793336170102E-2</v>
      </c>
      <c r="D405" s="2">
        <f t="shared" si="40"/>
        <v>9.9312441283233074E-3</v>
      </c>
      <c r="E405" s="2">
        <f t="shared" si="41"/>
        <v>1.9862488256646615E-2</v>
      </c>
      <c r="F405" s="11">
        <f t="shared" si="42"/>
        <v>0.18607368459488072</v>
      </c>
      <c r="G405" s="11">
        <f t="shared" si="42"/>
        <v>0.4067707852884761</v>
      </c>
      <c r="H405" s="9">
        <f t="shared" si="35"/>
        <v>0.17064842730910218</v>
      </c>
      <c r="I405" s="9">
        <f t="shared" si="36"/>
        <v>0.44640009187196905</v>
      </c>
      <c r="J405" s="7">
        <f t="shared" si="37"/>
        <v>7.3594008321866022E-2</v>
      </c>
      <c r="K405" s="7">
        <f t="shared" si="38"/>
        <v>-5.5641321939016608E-2</v>
      </c>
    </row>
    <row r="406" spans="1:11" x14ac:dyDescent="0.3">
      <c r="A406" s="1">
        <v>41129</v>
      </c>
      <c r="B406" s="16">
        <v>3.2667000000000002</v>
      </c>
      <c r="C406" s="2">
        <f t="shared" si="39"/>
        <v>8.5381928241995059E-2</v>
      </c>
      <c r="D406" s="2">
        <f t="shared" si="40"/>
        <v>5.6485184718773852E-3</v>
      </c>
      <c r="E406" s="2">
        <f t="shared" si="41"/>
        <v>1.129703694375477E-2</v>
      </c>
      <c r="F406" s="11">
        <f t="shared" si="42"/>
        <v>0.10052892227874533</v>
      </c>
      <c r="G406" s="11">
        <f t="shared" si="42"/>
        <v>0.21116390877201607</v>
      </c>
      <c r="H406" s="9">
        <f t="shared" si="35"/>
        <v>9.5790902673791201E-2</v>
      </c>
      <c r="I406" s="9">
        <f t="shared" si="36"/>
        <v>0.43920709419138532</v>
      </c>
      <c r="J406" s="7">
        <f t="shared" si="37"/>
        <v>-6.6031501625185562E-4</v>
      </c>
      <c r="K406" s="7">
        <f t="shared" si="38"/>
        <v>-0.17652652324301166</v>
      </c>
    </row>
    <row r="407" spans="1:11" x14ac:dyDescent="0.3">
      <c r="A407" s="1">
        <v>41130</v>
      </c>
      <c r="B407" s="16">
        <v>3.3769</v>
      </c>
      <c r="C407" s="2">
        <f t="shared" si="39"/>
        <v>9.1239701060318396E-2</v>
      </c>
      <c r="D407" s="2">
        <f t="shared" si="40"/>
        <v>3.3177827845266961E-2</v>
      </c>
      <c r="E407" s="2">
        <f t="shared" si="41"/>
        <v>6.6355655690533921E-2</v>
      </c>
      <c r="F407" s="11">
        <f t="shared" si="42"/>
        <v>0.19207144874329285</v>
      </c>
      <c r="G407" s="11">
        <f t="shared" si="42"/>
        <v>0.42103433890893216</v>
      </c>
      <c r="H407" s="9">
        <f t="shared" si="35"/>
        <v>0.17569250706769757</v>
      </c>
      <c r="I407" s="9">
        <f t="shared" si="36"/>
        <v>0.43787492431884667</v>
      </c>
      <c r="J407" s="7">
        <f t="shared" si="37"/>
        <v>8.3097814885348509E-2</v>
      </c>
      <c r="K407" s="7">
        <f t="shared" si="38"/>
        <v>-3.1574657260991845E-2</v>
      </c>
    </row>
    <row r="408" spans="1:11" x14ac:dyDescent="0.3">
      <c r="A408" s="1">
        <v>41131</v>
      </c>
      <c r="B408" s="16">
        <v>3.3561999999999999</v>
      </c>
      <c r="C408" s="2">
        <f t="shared" si="39"/>
        <v>9.0124552151843881E-2</v>
      </c>
      <c r="D408" s="2">
        <f t="shared" si="40"/>
        <v>-6.1487472983306982E-3</v>
      </c>
      <c r="E408" s="2">
        <f t="shared" si="41"/>
        <v>-1.2297494596661396E-2</v>
      </c>
      <c r="F408" s="11">
        <f t="shared" si="42"/>
        <v>9.020626928699027E-2</v>
      </c>
      <c r="G408" s="11">
        <f t="shared" si="42"/>
        <v>0.18854970959265693</v>
      </c>
      <c r="H408" s="9">
        <f t="shared" si="35"/>
        <v>8.636691621579598E-2</v>
      </c>
      <c r="I408" s="9">
        <f t="shared" si="36"/>
        <v>0.4300543691880897</v>
      </c>
      <c r="J408" s="7">
        <f t="shared" si="37"/>
        <v>-6.0878574544072084E-3</v>
      </c>
      <c r="K408" s="7">
        <f t="shared" si="38"/>
        <v>-0.17894049090480879</v>
      </c>
    </row>
    <row r="409" spans="1:11" x14ac:dyDescent="0.3">
      <c r="A409" s="1">
        <v>41134</v>
      </c>
      <c r="B409" s="16">
        <v>3.3999000000000001</v>
      </c>
      <c r="C409" s="2">
        <f t="shared" si="39"/>
        <v>9.2486797267109372E-2</v>
      </c>
      <c r="D409" s="2">
        <f t="shared" si="40"/>
        <v>1.2936637839951096E-2</v>
      </c>
      <c r="E409" s="2">
        <f t="shared" si="41"/>
        <v>2.5873275679902191E-2</v>
      </c>
      <c r="F409" s="11">
        <f t="shared" si="42"/>
        <v>0.14985795454545459</v>
      </c>
      <c r="G409" s="11">
        <f t="shared" si="42"/>
        <v>0.3221733156314559</v>
      </c>
      <c r="H409" s="9">
        <f t="shared" si="35"/>
        <v>0.13963841695964685</v>
      </c>
      <c r="I409" s="9">
        <f t="shared" si="36"/>
        <v>0.42829830670771002</v>
      </c>
      <c r="J409" s="7">
        <f t="shared" si="37"/>
        <v>4.908535827507654E-2</v>
      </c>
      <c r="K409" s="7">
        <f t="shared" si="38"/>
        <v>-8.38746192601727E-2</v>
      </c>
    </row>
    <row r="410" spans="1:11" x14ac:dyDescent="0.3">
      <c r="A410" s="1">
        <v>41135</v>
      </c>
      <c r="B410" s="16">
        <v>3.3494000000000002</v>
      </c>
      <c r="C410" s="2">
        <f t="shared" si="39"/>
        <v>8.9759719239779767E-2</v>
      </c>
      <c r="D410" s="2">
        <f t="shared" si="40"/>
        <v>-1.4964794106634548E-2</v>
      </c>
      <c r="E410" s="2">
        <f t="shared" si="41"/>
        <v>-2.9929588213269097E-2</v>
      </c>
      <c r="F410" s="11">
        <f t="shared" si="42"/>
        <v>9.1258593164565305E-2</v>
      </c>
      <c r="G410" s="11">
        <f t="shared" si="42"/>
        <v>0.19084531715550535</v>
      </c>
      <c r="H410" s="9">
        <f t="shared" si="35"/>
        <v>8.7331702747373285E-2</v>
      </c>
      <c r="I410" s="9">
        <f t="shared" si="36"/>
        <v>0.42698486735256008</v>
      </c>
      <c r="J410" s="7">
        <f t="shared" si="37"/>
        <v>-3.8190246319953491E-3</v>
      </c>
      <c r="K410" s="7">
        <f t="shared" si="38"/>
        <v>-0.17301502185790751</v>
      </c>
    </row>
    <row r="411" spans="1:11" x14ac:dyDescent="0.3">
      <c r="A411" s="1">
        <v>41136</v>
      </c>
      <c r="B411" s="16">
        <v>3.3241000000000001</v>
      </c>
      <c r="C411" s="2">
        <f t="shared" si="39"/>
        <v>8.8408824099061187E-2</v>
      </c>
      <c r="D411" s="2">
        <f t="shared" si="40"/>
        <v>-7.5822645417002133E-3</v>
      </c>
      <c r="E411" s="2">
        <f t="shared" si="41"/>
        <v>-1.5164529083400427E-2</v>
      </c>
      <c r="F411" s="11">
        <f t="shared" si="42"/>
        <v>0.11472166331321265</v>
      </c>
      <c r="G411" s="11">
        <f t="shared" si="42"/>
        <v>0.24260438665977424</v>
      </c>
      <c r="H411" s="9">
        <f t="shared" si="35"/>
        <v>0.10860474443399316</v>
      </c>
      <c r="I411" s="9">
        <f t="shared" si="36"/>
        <v>0.42605680214259167</v>
      </c>
      <c r="J411" s="7">
        <f t="shared" si="37"/>
        <v>1.8002674268823293E-2</v>
      </c>
      <c r="K411" s="7">
        <f t="shared" si="38"/>
        <v>-0.13570342280481029</v>
      </c>
    </row>
    <row r="412" spans="1:11" x14ac:dyDescent="0.3">
      <c r="A412" s="1">
        <v>41137</v>
      </c>
      <c r="B412" s="16">
        <v>3.3929999999999998</v>
      </c>
      <c r="C412" s="2">
        <f t="shared" si="39"/>
        <v>9.2111779567467453E-2</v>
      </c>
      <c r="D412" s="2">
        <f t="shared" si="40"/>
        <v>2.0515525025552296E-2</v>
      </c>
      <c r="E412" s="2">
        <f t="shared" si="41"/>
        <v>4.1031050051104592E-2</v>
      </c>
      <c r="F412" s="11">
        <f t="shared" si="42"/>
        <v>0.15380691672050872</v>
      </c>
      <c r="G412" s="11">
        <f t="shared" si="42"/>
        <v>0.3312704010720855</v>
      </c>
      <c r="H412" s="9">
        <f t="shared" si="35"/>
        <v>0.14306683755357974</v>
      </c>
      <c r="I412" s="9">
        <f t="shared" si="36"/>
        <v>0.4262820210575532</v>
      </c>
      <c r="J412" s="7">
        <f t="shared" si="37"/>
        <v>5.3595559473281984E-2</v>
      </c>
      <c r="K412" s="7">
        <f t="shared" si="38"/>
        <v>-7.4386990363614847E-2</v>
      </c>
    </row>
    <row r="413" spans="1:11" x14ac:dyDescent="0.3">
      <c r="A413" s="1">
        <v>41138</v>
      </c>
      <c r="B413" s="16">
        <v>3.3631000000000002</v>
      </c>
      <c r="C413" s="2">
        <f t="shared" si="39"/>
        <v>9.0495506593864766E-2</v>
      </c>
      <c r="D413" s="2">
        <f t="shared" si="40"/>
        <v>-8.8513181307098808E-3</v>
      </c>
      <c r="E413" s="2">
        <f t="shared" si="41"/>
        <v>-1.7702636261419762E-2</v>
      </c>
      <c r="F413" s="11">
        <f t="shared" si="42"/>
        <v>0.22696096315213432</v>
      </c>
      <c r="G413" s="11">
        <f t="shared" si="42"/>
        <v>0.50543320509921164</v>
      </c>
      <c r="H413" s="9">
        <f t="shared" si="35"/>
        <v>0.20454035035073365</v>
      </c>
      <c r="I413" s="9">
        <f t="shared" si="36"/>
        <v>0.42043350163163368</v>
      </c>
      <c r="J413" s="7">
        <f t="shared" si="37"/>
        <v>0.12317352807638993</v>
      </c>
      <c r="K413" s="7">
        <f t="shared" si="38"/>
        <v>5.7124030609149168E-2</v>
      </c>
    </row>
    <row r="414" spans="1:11" x14ac:dyDescent="0.3">
      <c r="A414" s="1">
        <v>41141</v>
      </c>
      <c r="B414" s="16">
        <v>3.3631000000000002</v>
      </c>
      <c r="C414" s="2">
        <f t="shared" si="39"/>
        <v>9.0495506593864766E-2</v>
      </c>
      <c r="D414" s="2">
        <f t="shared" si="40"/>
        <v>0</v>
      </c>
      <c r="E414" s="2">
        <f t="shared" si="41"/>
        <v>0</v>
      </c>
      <c r="F414" s="11">
        <f t="shared" si="42"/>
        <v>0.24892305407011284</v>
      </c>
      <c r="G414" s="11">
        <f t="shared" si="42"/>
        <v>0.55980879498781677</v>
      </c>
      <c r="H414" s="9">
        <f t="shared" si="35"/>
        <v>0.22228162321697792</v>
      </c>
      <c r="I414" s="9">
        <f t="shared" si="36"/>
        <v>0.42002324633699945</v>
      </c>
      <c r="J414" s="7">
        <f t="shared" si="37"/>
        <v>0.14347498621628452</v>
      </c>
      <c r="K414" s="7">
        <f t="shared" si="38"/>
        <v>9.6062477048054706E-2</v>
      </c>
    </row>
    <row r="415" spans="1:11" x14ac:dyDescent="0.3">
      <c r="A415" s="1">
        <v>41142</v>
      </c>
      <c r="B415" s="16">
        <v>3.3538999999999999</v>
      </c>
      <c r="C415" s="2">
        <f t="shared" si="39"/>
        <v>9.0001069973571116E-2</v>
      </c>
      <c r="D415" s="2">
        <f t="shared" si="40"/>
        <v>-2.7393198609405832E-3</v>
      </c>
      <c r="E415" s="2">
        <f t="shared" si="41"/>
        <v>-5.4786397218811664E-3</v>
      </c>
      <c r="F415" s="11">
        <f t="shared" ref="F415:G430" si="43">B415/B163-1</f>
        <v>0.22360452389638819</v>
      </c>
      <c r="G415" s="11">
        <f t="shared" si="43"/>
        <v>0.49720803089970511</v>
      </c>
      <c r="H415" s="9">
        <f t="shared" si="35"/>
        <v>0.20180103048979306</v>
      </c>
      <c r="I415" s="9">
        <f t="shared" si="36"/>
        <v>0.41969839730607872</v>
      </c>
      <c r="J415" s="7">
        <f t="shared" si="37"/>
        <v>0.12044693872427725</v>
      </c>
      <c r="K415" s="7">
        <f t="shared" si="38"/>
        <v>5.2647660322263423E-2</v>
      </c>
    </row>
    <row r="416" spans="1:11" x14ac:dyDescent="0.3">
      <c r="A416" s="1">
        <v>41143</v>
      </c>
      <c r="B416" s="16">
        <v>3.3607999999999998</v>
      </c>
      <c r="C416" s="2">
        <f t="shared" si="39"/>
        <v>9.03717704619907E-2</v>
      </c>
      <c r="D416" s="2">
        <f t="shared" si="40"/>
        <v>2.0551930625925946E-3</v>
      </c>
      <c r="E416" s="2">
        <f t="shared" si="41"/>
        <v>4.1103861251851892E-3</v>
      </c>
      <c r="F416" s="11">
        <f t="shared" si="43"/>
        <v>0.10658193671594596</v>
      </c>
      <c r="G416" s="11">
        <f t="shared" si="43"/>
        <v>0.2245235826660128</v>
      </c>
      <c r="H416" s="9">
        <f t="shared" si="35"/>
        <v>0.10127592812069218</v>
      </c>
      <c r="I416" s="9">
        <f t="shared" si="36"/>
        <v>0.40712301786656546</v>
      </c>
      <c r="J416" s="7">
        <f t="shared" si="37"/>
        <v>1.8571700439802052E-2</v>
      </c>
      <c r="K416" s="7">
        <f t="shared" si="38"/>
        <v>-0.12097896159980659</v>
      </c>
    </row>
    <row r="417" spans="1:11" x14ac:dyDescent="0.3">
      <c r="A417" s="1">
        <v>41144</v>
      </c>
      <c r="B417" s="16">
        <v>3.2850999999999999</v>
      </c>
      <c r="C417" s="2">
        <f t="shared" si="39"/>
        <v>8.6346480824647992E-2</v>
      </c>
      <c r="D417" s="2">
        <f t="shared" si="40"/>
        <v>-2.2781947999486955E-2</v>
      </c>
      <c r="E417" s="2">
        <f t="shared" si="41"/>
        <v>-4.5563895998973911E-2</v>
      </c>
      <c r="F417" s="11">
        <f t="shared" si="43"/>
        <v>9.7411057290796688E-2</v>
      </c>
      <c r="G417" s="11">
        <f t="shared" si="43"/>
        <v>0.20431102866410344</v>
      </c>
      <c r="H417" s="9">
        <f t="shared" si="35"/>
        <v>9.2953821490277783E-2</v>
      </c>
      <c r="I417" s="9">
        <f t="shared" si="36"/>
        <v>0.40751134475920181</v>
      </c>
      <c r="J417" s="7">
        <f t="shared" si="37"/>
        <v>9.97045044149103E-3</v>
      </c>
      <c r="K417" s="7">
        <f t="shared" si="38"/>
        <v>-0.13603528422412436</v>
      </c>
    </row>
    <row r="418" spans="1:11" x14ac:dyDescent="0.3">
      <c r="A418" s="1">
        <v>41145</v>
      </c>
      <c r="B418" s="16">
        <v>3.3515999999999999</v>
      </c>
      <c r="C418" s="2">
        <f t="shared" si="39"/>
        <v>8.987767244649883E-2</v>
      </c>
      <c r="D418" s="2">
        <f t="shared" si="40"/>
        <v>2.0040750883446191E-2</v>
      </c>
      <c r="E418" s="2">
        <f t="shared" si="41"/>
        <v>4.0081501766892381E-2</v>
      </c>
      <c r="F418" s="11">
        <f t="shared" si="43"/>
        <v>0.16984293193717259</v>
      </c>
      <c r="G418" s="11">
        <f t="shared" si="43"/>
        <v>0.36853248540335959</v>
      </c>
      <c r="H418" s="9">
        <f t="shared" si="35"/>
        <v>0.15686949359029079</v>
      </c>
      <c r="I418" s="9">
        <f t="shared" si="36"/>
        <v>0.40555980508433026</v>
      </c>
      <c r="J418" s="7">
        <f t="shared" si="37"/>
        <v>7.7485532337084218E-2</v>
      </c>
      <c r="K418" s="7">
        <f t="shared" si="38"/>
        <v>-1.5103307301468361E-2</v>
      </c>
    </row>
    <row r="419" spans="1:11" x14ac:dyDescent="0.3">
      <c r="A419" s="1">
        <v>41148</v>
      </c>
      <c r="B419" s="16">
        <v>3.2942999999999998</v>
      </c>
      <c r="C419" s="2">
        <f t="shared" si="39"/>
        <v>8.6830788744784962E-2</v>
      </c>
      <c r="D419" s="2">
        <f t="shared" si="40"/>
        <v>-1.7244141467354212E-2</v>
      </c>
      <c r="E419" s="2">
        <f t="shared" si="41"/>
        <v>-3.4488282934708424E-2</v>
      </c>
      <c r="F419" s="11">
        <f t="shared" si="43"/>
        <v>0.10302685327797478</v>
      </c>
      <c r="G419" s="11">
        <f t="shared" si="43"/>
        <v>0.21666823905231003</v>
      </c>
      <c r="H419" s="9">
        <f t="shared" si="35"/>
        <v>9.805808564860824E-2</v>
      </c>
      <c r="I419" s="9">
        <f t="shared" si="36"/>
        <v>0.40386603337633226</v>
      </c>
      <c r="J419" s="7">
        <f t="shared" si="37"/>
        <v>1.6641145847484662E-2</v>
      </c>
      <c r="K419" s="7">
        <f t="shared" si="38"/>
        <v>-0.12199182506727557</v>
      </c>
    </row>
    <row r="420" spans="1:11" x14ac:dyDescent="0.3">
      <c r="A420" s="1">
        <v>41149</v>
      </c>
      <c r="B420" s="16">
        <v>3.2805</v>
      </c>
      <c r="C420" s="2">
        <f t="shared" si="39"/>
        <v>8.6104834771782129E-2</v>
      </c>
      <c r="D420" s="2">
        <f t="shared" si="40"/>
        <v>-4.1978524868450193E-3</v>
      </c>
      <c r="E420" s="2">
        <f t="shared" si="41"/>
        <v>-8.3957049736900387E-3</v>
      </c>
      <c r="F420" s="11">
        <f t="shared" si="43"/>
        <v>6.9611998695793931E-2</v>
      </c>
      <c r="G420" s="11">
        <f t="shared" si="43"/>
        <v>0.14406982775401</v>
      </c>
      <c r="H420" s="9">
        <f t="shared" si="35"/>
        <v>6.7295964670679984E-2</v>
      </c>
      <c r="I420" s="9">
        <f t="shared" si="36"/>
        <v>0.40303835996675552</v>
      </c>
      <c r="J420" s="7">
        <f t="shared" si="37"/>
        <v>-1.3827504674835178E-2</v>
      </c>
      <c r="K420" s="7">
        <f t="shared" si="38"/>
        <v>-0.17327892148085533</v>
      </c>
    </row>
    <row r="421" spans="1:11" x14ac:dyDescent="0.3">
      <c r="A421" s="1">
        <v>41150</v>
      </c>
      <c r="B421" s="16">
        <v>3.2873999999999999</v>
      </c>
      <c r="C421" s="2">
        <f t="shared" si="39"/>
        <v>8.6467430827881595E-2</v>
      </c>
      <c r="D421" s="2">
        <f t="shared" si="40"/>
        <v>2.1011289874928586E-3</v>
      </c>
      <c r="E421" s="2">
        <f t="shared" si="41"/>
        <v>4.2022579749857172E-3</v>
      </c>
      <c r="F421" s="11">
        <f t="shared" si="43"/>
        <v>4.6809323653037804E-2</v>
      </c>
      <c r="G421" s="11">
        <f t="shared" si="43"/>
        <v>9.5809760086929874E-2</v>
      </c>
      <c r="H421" s="9">
        <f t="shared" si="35"/>
        <v>4.5746798448323904E-2</v>
      </c>
      <c r="I421" s="9">
        <f t="shared" si="36"/>
        <v>0.40236136054641153</v>
      </c>
      <c r="J421" s="7">
        <f t="shared" si="37"/>
        <v>-3.4588200834496541E-2</v>
      </c>
      <c r="K421" s="7">
        <f t="shared" si="38"/>
        <v>-0.20728834158487797</v>
      </c>
    </row>
    <row r="422" spans="1:11" x14ac:dyDescent="0.3">
      <c r="A422" s="1">
        <v>41151</v>
      </c>
      <c r="B422" s="16">
        <v>3.2254</v>
      </c>
      <c r="C422" s="2">
        <f t="shared" si="39"/>
        <v>8.3236654554826761E-2</v>
      </c>
      <c r="D422" s="2">
        <f t="shared" si="40"/>
        <v>-1.9040005226009616E-2</v>
      </c>
      <c r="E422" s="2">
        <f t="shared" si="41"/>
        <v>-3.8080010452019232E-2</v>
      </c>
      <c r="F422" s="11">
        <f t="shared" si="43"/>
        <v>5.5604647357224701E-2</v>
      </c>
      <c r="G422" s="11">
        <f t="shared" si="43"/>
        <v>0.11430117152217067</v>
      </c>
      <c r="H422" s="9">
        <f t="shared" si="35"/>
        <v>5.4113728211444709E-2</v>
      </c>
      <c r="I422" s="9">
        <f t="shared" si="36"/>
        <v>0.40187402328945332</v>
      </c>
      <c r="J422" s="7">
        <f t="shared" si="37"/>
        <v>-2.6285984547557484E-2</v>
      </c>
      <c r="K422" s="7">
        <f t="shared" si="38"/>
        <v>-0.19327949159217594</v>
      </c>
    </row>
    <row r="423" spans="1:11" x14ac:dyDescent="0.3">
      <c r="A423" s="1">
        <v>41152</v>
      </c>
      <c r="B423" s="16">
        <v>3.2208000000000001</v>
      </c>
      <c r="C423" s="2">
        <f t="shared" si="39"/>
        <v>8.2999403003409689E-2</v>
      </c>
      <c r="D423" s="2">
        <f t="shared" si="40"/>
        <v>-1.4271976608882574E-3</v>
      </c>
      <c r="E423" s="2">
        <f t="shared" si="41"/>
        <v>-2.8543953217765147E-3</v>
      </c>
      <c r="F423" s="11">
        <f t="shared" si="43"/>
        <v>5.6484943908679419E-2</v>
      </c>
      <c r="G423" s="11">
        <f t="shared" si="43"/>
        <v>0.1161604367057254</v>
      </c>
      <c r="H423" s="9">
        <f t="shared" si="35"/>
        <v>5.4947307057785479E-2</v>
      </c>
      <c r="I423" s="9">
        <f t="shared" si="36"/>
        <v>0.401869749570398</v>
      </c>
      <c r="J423" s="7">
        <f t="shared" si="37"/>
        <v>-2.5472305015747931E-2</v>
      </c>
      <c r="K423" s="7">
        <f t="shared" si="38"/>
        <v>-0.19192788816594997</v>
      </c>
    </row>
    <row r="424" spans="1:11" x14ac:dyDescent="0.3">
      <c r="A424" s="1">
        <v>41156</v>
      </c>
      <c r="B424" s="16">
        <v>3.0486</v>
      </c>
      <c r="C424" s="2">
        <f t="shared" si="39"/>
        <v>7.4361534662863521E-2</v>
      </c>
      <c r="D424" s="2">
        <f t="shared" si="40"/>
        <v>-5.4947307057785874E-2</v>
      </c>
      <c r="E424" s="2">
        <f t="shared" si="41"/>
        <v>-0.10989461411557175</v>
      </c>
      <c r="F424" s="11">
        <f t="shared" si="43"/>
        <v>2.7848954821308114E-2</v>
      </c>
      <c r="G424" s="11">
        <f t="shared" si="43"/>
        <v>5.6473473927255435E-2</v>
      </c>
      <c r="H424" s="9">
        <f t="shared" si="35"/>
        <v>2.7468225129863272E-2</v>
      </c>
      <c r="I424" s="9">
        <f t="shared" si="36"/>
        <v>0.40468875163290391</v>
      </c>
      <c r="J424" s="7">
        <f t="shared" si="37"/>
        <v>-5.2964090900450955E-2</v>
      </c>
      <c r="K424" s="7">
        <f t="shared" si="38"/>
        <v>-0.23860996369357756</v>
      </c>
    </row>
    <row r="425" spans="1:11" x14ac:dyDescent="0.3">
      <c r="A425" s="1">
        <v>41157</v>
      </c>
      <c r="B425" s="16">
        <v>3.0577999999999999</v>
      </c>
      <c r="C425" s="2">
        <f t="shared" si="39"/>
        <v>7.4811025176211896E-2</v>
      </c>
      <c r="D425" s="2">
        <f t="shared" si="40"/>
        <v>3.0132342987719643E-3</v>
      </c>
      <c r="E425" s="2">
        <f t="shared" si="41"/>
        <v>6.0264685975439285E-3</v>
      </c>
      <c r="F425" s="11">
        <f t="shared" si="43"/>
        <v>1.0609115246058787E-2</v>
      </c>
      <c r="G425" s="11">
        <f t="shared" si="43"/>
        <v>2.1330783818421351E-2</v>
      </c>
      <c r="H425" s="9">
        <f t="shared" si="35"/>
        <v>1.0553233472890946E-2</v>
      </c>
      <c r="I425" s="9">
        <f t="shared" si="36"/>
        <v>0.404212175970869</v>
      </c>
      <c r="J425" s="7">
        <f t="shared" si="37"/>
        <v>-6.8668976645511637E-2</v>
      </c>
      <c r="K425" s="7">
        <f t="shared" si="38"/>
        <v>-0.26336922751602199</v>
      </c>
    </row>
    <row r="426" spans="1:11" x14ac:dyDescent="0.3">
      <c r="A426" s="1">
        <v>41158</v>
      </c>
      <c r="B426" s="16">
        <v>3.1518999999999999</v>
      </c>
      <c r="C426" s="2">
        <f t="shared" si="39"/>
        <v>7.9486305935699983E-2</v>
      </c>
      <c r="D426" s="2">
        <f t="shared" si="40"/>
        <v>3.0309742459655013E-2</v>
      </c>
      <c r="E426" s="2">
        <f t="shared" si="41"/>
        <v>6.0619484919310025E-2</v>
      </c>
      <c r="F426" s="11">
        <f t="shared" si="43"/>
        <v>-3.6499251062268923E-2</v>
      </c>
      <c r="G426" s="11">
        <f t="shared" si="43"/>
        <v>-7.1666306796431156E-2</v>
      </c>
      <c r="H426" s="9">
        <f t="shared" si="35"/>
        <v>-3.7182013818489443E-2</v>
      </c>
      <c r="I426" s="9">
        <f t="shared" si="36"/>
        <v>0.39775633130542992</v>
      </c>
      <c r="J426" s="7">
        <f t="shared" si="37"/>
        <v>-0.10978036283035186</v>
      </c>
      <c r="K426" s="7">
        <f t="shared" si="38"/>
        <v>-0.32347388284318512</v>
      </c>
    </row>
    <row r="427" spans="1:11" x14ac:dyDescent="0.3">
      <c r="A427" s="1">
        <v>41159</v>
      </c>
      <c r="B427" s="16">
        <v>3.0762</v>
      </c>
      <c r="C427" s="2">
        <f t="shared" si="39"/>
        <v>7.5714069460529707E-2</v>
      </c>
      <c r="D427" s="2">
        <f t="shared" si="40"/>
        <v>-2.4310376568458275E-2</v>
      </c>
      <c r="E427" s="2">
        <f t="shared" si="41"/>
        <v>-4.862075313691655E-2</v>
      </c>
      <c r="F427" s="11">
        <f t="shared" si="43"/>
        <v>-5.4988940771688366E-2</v>
      </c>
      <c r="G427" s="11">
        <f t="shared" si="43"/>
        <v>-0.10695409793618427</v>
      </c>
      <c r="H427" s="9">
        <f t="shared" si="35"/>
        <v>-5.6558648669770631E-2</v>
      </c>
      <c r="I427" s="9">
        <f t="shared" si="36"/>
        <v>0.39845896130415326</v>
      </c>
      <c r="J427" s="7">
        <f t="shared" si="37"/>
        <v>-0.12710798119436473</v>
      </c>
      <c r="K427" s="7">
        <f t="shared" si="38"/>
        <v>-0.34991774960376121</v>
      </c>
    </row>
    <row r="428" spans="1:11" x14ac:dyDescent="0.3">
      <c r="A428" s="1">
        <v>41162</v>
      </c>
      <c r="B428" s="16">
        <v>3.0486</v>
      </c>
      <c r="C428" s="2">
        <f t="shared" si="39"/>
        <v>7.4361534662863535E-2</v>
      </c>
      <c r="D428" s="2">
        <f t="shared" si="40"/>
        <v>-9.0126001899686822E-3</v>
      </c>
      <c r="E428" s="2">
        <f t="shared" si="41"/>
        <v>-1.8025200379937364E-2</v>
      </c>
      <c r="F428" s="11">
        <f t="shared" si="43"/>
        <v>-4.3246296761235259E-2</v>
      </c>
      <c r="G428" s="11">
        <f t="shared" si="43"/>
        <v>-8.4622351338909496E-2</v>
      </c>
      <c r="H428" s="9">
        <f t="shared" si="35"/>
        <v>-4.4209284039693632E-2</v>
      </c>
      <c r="I428" s="9">
        <f t="shared" si="36"/>
        <v>0.39799419020781845</v>
      </c>
      <c r="J428" s="7">
        <f t="shared" si="37"/>
        <v>-0.11609790236496453</v>
      </c>
      <c r="K428" s="7">
        <f t="shared" si="38"/>
        <v>-0.33316812009820651</v>
      </c>
    </row>
    <row r="429" spans="1:11" x14ac:dyDescent="0.3">
      <c r="A429" s="1">
        <v>41163</v>
      </c>
      <c r="B429" s="16">
        <v>3.0853999999999999</v>
      </c>
      <c r="C429" s="2">
        <f t="shared" si="39"/>
        <v>7.6167623231499101E-2</v>
      </c>
      <c r="D429" s="2">
        <f t="shared" si="40"/>
        <v>1.1998839750098005E-2</v>
      </c>
      <c r="E429" s="2">
        <f t="shared" si="41"/>
        <v>2.3997679500196011E-2</v>
      </c>
      <c r="F429" s="11">
        <f t="shared" si="43"/>
        <v>-5.4167560773734746E-2</v>
      </c>
      <c r="G429" s="11">
        <f t="shared" si="43"/>
        <v>-0.1054009969072931</v>
      </c>
      <c r="H429" s="9">
        <f t="shared" si="35"/>
        <v>-5.568985117247334E-2</v>
      </c>
      <c r="I429" s="9">
        <f t="shared" si="36"/>
        <v>0.39747643183152909</v>
      </c>
      <c r="J429" s="7">
        <f t="shared" si="37"/>
        <v>-0.12600760794166521</v>
      </c>
      <c r="K429" s="7">
        <f t="shared" si="38"/>
        <v>-0.34776785516633868</v>
      </c>
    </row>
    <row r="430" spans="1:11" x14ac:dyDescent="0.3">
      <c r="A430" s="1">
        <v>41164</v>
      </c>
      <c r="B430" s="16">
        <v>3.1198000000000001</v>
      </c>
      <c r="C430" s="2">
        <f t="shared" si="39"/>
        <v>7.7875520248135488E-2</v>
      </c>
      <c r="D430" s="2">
        <f t="shared" si="40"/>
        <v>1.1087588606929218E-2</v>
      </c>
      <c r="E430" s="2">
        <f t="shared" si="41"/>
        <v>2.2175177213858435E-2</v>
      </c>
      <c r="F430" s="11">
        <f t="shared" si="43"/>
        <v>-6.4696006715433407E-2</v>
      </c>
      <c r="G430" s="11">
        <f t="shared" si="43"/>
        <v>-0.12520644014594351</v>
      </c>
      <c r="H430" s="9">
        <f t="shared" si="35"/>
        <v>-6.6883676028062333E-2</v>
      </c>
      <c r="I430" s="9">
        <f t="shared" si="36"/>
        <v>0.39699942366210184</v>
      </c>
      <c r="J430" s="7">
        <f t="shared" si="37"/>
        <v>-0.13557259192462834</v>
      </c>
      <c r="K430" s="7">
        <f t="shared" si="38"/>
        <v>-0.36172396778654214</v>
      </c>
    </row>
    <row r="431" spans="1:11" x14ac:dyDescent="0.3">
      <c r="A431" s="1">
        <v>41165</v>
      </c>
      <c r="B431" s="16">
        <v>3.1404000000000001</v>
      </c>
      <c r="C431" s="2">
        <f t="shared" si="39"/>
        <v>7.8907337730795724E-2</v>
      </c>
      <c r="D431" s="2">
        <f t="shared" si="40"/>
        <v>6.58128313933227E-3</v>
      </c>
      <c r="E431" s="2">
        <f t="shared" si="41"/>
        <v>1.316256627866454E-2</v>
      </c>
      <c r="F431" s="11">
        <f t="shared" ref="F431:G446" si="44">B431/B179-1</f>
        <v>-0.10473801242944292</v>
      </c>
      <c r="G431" s="11">
        <f t="shared" si="44"/>
        <v>-0.19850597361121558</v>
      </c>
      <c r="H431" s="9">
        <f t="shared" si="35"/>
        <v>-0.11063887999993736</v>
      </c>
      <c r="I431" s="9">
        <f t="shared" si="36"/>
        <v>0.39381121135252511</v>
      </c>
      <c r="J431" s="7">
        <f t="shared" si="37"/>
        <v>-0.17153651365754274</v>
      </c>
      <c r="K431" s="7">
        <f t="shared" si="38"/>
        <v>-0.41224924110364725</v>
      </c>
    </row>
    <row r="432" spans="1:11" x14ac:dyDescent="0.3">
      <c r="A432" s="1">
        <v>41166</v>
      </c>
      <c r="B432" s="16">
        <v>3.1772</v>
      </c>
      <c r="C432" s="2">
        <f t="shared" si="39"/>
        <v>8.0767485292127988E-2</v>
      </c>
      <c r="D432" s="2">
        <f t="shared" si="40"/>
        <v>1.1650125434876599E-2</v>
      </c>
      <c r="E432" s="2">
        <f t="shared" si="41"/>
        <v>2.3300250869753198E-2</v>
      </c>
      <c r="F432" s="11">
        <f t="shared" si="44"/>
        <v>-0.10710170587078094</v>
      </c>
      <c r="G432" s="11">
        <f t="shared" si="44"/>
        <v>-0.20273263634113026</v>
      </c>
      <c r="H432" s="9">
        <f t="shared" si="35"/>
        <v>-0.11328259694436316</v>
      </c>
      <c r="I432" s="9">
        <f t="shared" si="36"/>
        <v>0.39372113549159465</v>
      </c>
      <c r="J432" s="7">
        <f t="shared" si="37"/>
        <v>-0.17369453643325583</v>
      </c>
      <c r="K432" s="7">
        <f t="shared" si="38"/>
        <v>-0.41526577952105981</v>
      </c>
    </row>
    <row r="433" spans="1:11" x14ac:dyDescent="0.3">
      <c r="A433" s="1">
        <v>41169</v>
      </c>
      <c r="B433" s="16">
        <v>3.0899000000000001</v>
      </c>
      <c r="C433" s="2">
        <f t="shared" si="39"/>
        <v>7.638996344995598E-2</v>
      </c>
      <c r="D433" s="2">
        <f t="shared" si="40"/>
        <v>-2.7861577850408489E-2</v>
      </c>
      <c r="E433" s="2">
        <f t="shared" si="41"/>
        <v>-5.5723155700816977E-2</v>
      </c>
      <c r="F433" s="11">
        <f t="shared" si="44"/>
        <v>-0.12938491448536249</v>
      </c>
      <c r="G433" s="11">
        <f t="shared" si="44"/>
        <v>-0.24202937287434012</v>
      </c>
      <c r="H433" s="9">
        <f t="shared" si="35"/>
        <v>-0.1385553222922194</v>
      </c>
      <c r="I433" s="9">
        <f t="shared" si="36"/>
        <v>0.39466522702833706</v>
      </c>
      <c r="J433" s="7">
        <f t="shared" si="37"/>
        <v>-0.19461563462750342</v>
      </c>
      <c r="K433" s="7">
        <f t="shared" si="38"/>
        <v>-0.4449138363329076</v>
      </c>
    </row>
    <row r="434" spans="1:11" x14ac:dyDescent="0.3">
      <c r="A434" s="1">
        <v>41170</v>
      </c>
      <c r="B434" s="16">
        <v>3.1105999999999998</v>
      </c>
      <c r="C434" s="2">
        <f t="shared" si="39"/>
        <v>7.7416902127087739E-2</v>
      </c>
      <c r="D434" s="2">
        <f t="shared" si="40"/>
        <v>6.6769057018910023E-3</v>
      </c>
      <c r="E434" s="2">
        <f t="shared" si="41"/>
        <v>1.3353811403782005E-2</v>
      </c>
      <c r="F434" s="11">
        <f t="shared" si="44"/>
        <v>-0.10501783864656467</v>
      </c>
      <c r="G434" s="11">
        <f t="shared" si="44"/>
        <v>-0.19900693085913335</v>
      </c>
      <c r="H434" s="9">
        <f t="shared" si="35"/>
        <v>-0.11095149235459181</v>
      </c>
      <c r="I434" s="9">
        <f t="shared" si="36"/>
        <v>0.39420123930043721</v>
      </c>
      <c r="J434" s="7">
        <f t="shared" si="37"/>
        <v>-0.17192272436294331</v>
      </c>
      <c r="K434" s="7">
        <f t="shared" si="38"/>
        <v>-0.41297755250715673</v>
      </c>
    </row>
    <row r="435" spans="1:11" x14ac:dyDescent="0.3">
      <c r="A435" s="1">
        <v>41171</v>
      </c>
      <c r="B435" s="16">
        <v>3.1473</v>
      </c>
      <c r="C435" s="2">
        <f t="shared" si="39"/>
        <v>7.9254464700136973E-2</v>
      </c>
      <c r="D435" s="2">
        <f t="shared" si="40"/>
        <v>1.1729308795089894E-2</v>
      </c>
      <c r="E435" s="2">
        <f t="shared" si="41"/>
        <v>2.3458617590179788E-2</v>
      </c>
      <c r="F435" s="11">
        <f t="shared" si="44"/>
        <v>-7.0523611234163175E-2</v>
      </c>
      <c r="G435" s="11">
        <f t="shared" si="44"/>
        <v>-0.13607364272681866</v>
      </c>
      <c r="H435" s="9">
        <f t="shared" si="35"/>
        <v>-7.3133874224141068E-2</v>
      </c>
      <c r="I435" s="9">
        <f t="shared" si="36"/>
        <v>0.39354697247192805</v>
      </c>
      <c r="J435" s="7">
        <f t="shared" si="37"/>
        <v>-0.13978548431439253</v>
      </c>
      <c r="K435" s="7">
        <f t="shared" si="38"/>
        <v>-0.36620276070421465</v>
      </c>
    </row>
    <row r="436" spans="1:11" x14ac:dyDescent="0.3">
      <c r="A436" s="1">
        <v>41172</v>
      </c>
      <c r="B436" s="16">
        <v>3.1244000000000001</v>
      </c>
      <c r="C436" s="2">
        <f t="shared" si="39"/>
        <v>7.8105337215861964E-2</v>
      </c>
      <c r="D436" s="2">
        <f t="shared" si="40"/>
        <v>-7.30267766940732E-3</v>
      </c>
      <c r="E436" s="2">
        <f t="shared" si="41"/>
        <v>-1.460535533881464E-2</v>
      </c>
      <c r="F436" s="11">
        <f t="shared" si="44"/>
        <v>-5.9425612619664059E-2</v>
      </c>
      <c r="G436" s="11">
        <f t="shared" si="44"/>
        <v>-0.11531982180410538</v>
      </c>
      <c r="H436" s="9">
        <f t="shared" si="35"/>
        <v>-6.1264539928756585E-2</v>
      </c>
      <c r="I436" s="9">
        <f t="shared" si="36"/>
        <v>0.39315558349986024</v>
      </c>
      <c r="J436" s="7">
        <f t="shared" si="37"/>
        <v>-0.12938045174896318</v>
      </c>
      <c r="K436" s="7">
        <f t="shared" si="38"/>
        <v>-0.35057745647891514</v>
      </c>
    </row>
    <row r="437" spans="1:11" x14ac:dyDescent="0.3">
      <c r="A437" s="1">
        <v>41173</v>
      </c>
      <c r="B437" s="16">
        <v>3.1381999999999999</v>
      </c>
      <c r="C437" s="2">
        <f t="shared" si="39"/>
        <v>7.8796819747851896E-2</v>
      </c>
      <c r="D437" s="2">
        <f t="shared" si="40"/>
        <v>4.4071223888255025E-3</v>
      </c>
      <c r="E437" s="2">
        <f t="shared" si="41"/>
        <v>8.8142447776510049E-3</v>
      </c>
      <c r="F437" s="11">
        <f t="shared" si="44"/>
        <v>1.1865609079770412E-2</v>
      </c>
      <c r="G437" s="11">
        <f t="shared" si="44"/>
        <v>2.387201083837498E-2</v>
      </c>
      <c r="H437" s="9">
        <f t="shared" si="35"/>
        <v>1.1795764694918914E-2</v>
      </c>
      <c r="I437" s="9">
        <f t="shared" si="36"/>
        <v>0.38715864734294353</v>
      </c>
      <c r="J437" s="7">
        <f t="shared" si="37"/>
        <v>-6.1197492843025003E-2</v>
      </c>
      <c r="K437" s="7">
        <f t="shared" si="38"/>
        <v>-0.24133282853986315</v>
      </c>
    </row>
    <row r="438" spans="1:11" x14ac:dyDescent="0.3">
      <c r="A438" s="1">
        <v>41176</v>
      </c>
      <c r="B438" s="16">
        <v>3.1358999999999999</v>
      </c>
      <c r="C438" s="2">
        <f t="shared" si="39"/>
        <v>7.8681361031185809E-2</v>
      </c>
      <c r="D438" s="2">
        <f t="shared" si="40"/>
        <v>-7.331729181967229E-4</v>
      </c>
      <c r="E438" s="2">
        <f t="shared" si="41"/>
        <v>-1.4663458363934458E-3</v>
      </c>
      <c r="F438" s="11">
        <f t="shared" si="44"/>
        <v>-9.4133998799634799E-3</v>
      </c>
      <c r="G438" s="11">
        <f t="shared" si="44"/>
        <v>-1.8738187662626915E-2</v>
      </c>
      <c r="H438" s="9">
        <f t="shared" si="35"/>
        <v>-9.4579859535751411E-3</v>
      </c>
      <c r="I438" s="9">
        <f t="shared" si="36"/>
        <v>0.38661538874374235</v>
      </c>
      <c r="J438" s="7">
        <f t="shared" si="37"/>
        <v>-8.0746834611922891E-2</v>
      </c>
      <c r="K438" s="7">
        <f t="shared" si="38"/>
        <v>-0.27229453197252784</v>
      </c>
    </row>
    <row r="439" spans="1:11" x14ac:dyDescent="0.3">
      <c r="A439" s="1">
        <v>41177</v>
      </c>
      <c r="B439" s="16">
        <v>3.0785</v>
      </c>
      <c r="C439" s="2">
        <f t="shared" si="39"/>
        <v>7.5827330926471384E-2</v>
      </c>
      <c r="D439" s="2">
        <f t="shared" si="40"/>
        <v>-1.8473748855506299E-2</v>
      </c>
      <c r="E439" s="2">
        <f t="shared" si="41"/>
        <v>-3.6947497711012599E-2</v>
      </c>
      <c r="F439" s="11">
        <f t="shared" si="44"/>
        <v>-2.9660215596041151E-2</v>
      </c>
      <c r="G439" s="11">
        <f t="shared" si="44"/>
        <v>-5.8440702802878386E-2</v>
      </c>
      <c r="H439" s="9">
        <f t="shared" si="35"/>
        <v>-3.0108975623090381E-2</v>
      </c>
      <c r="I439" s="9">
        <f t="shared" si="36"/>
        <v>0.38704619283053887</v>
      </c>
      <c r="J439" s="7">
        <f t="shared" si="37"/>
        <v>-9.968569902397495E-2</v>
      </c>
      <c r="K439" s="7">
        <f t="shared" si="38"/>
        <v>-0.30220328787648787</v>
      </c>
    </row>
    <row r="440" spans="1:11" x14ac:dyDescent="0.3">
      <c r="A440" s="1">
        <v>41178</v>
      </c>
      <c r="B440" s="16">
        <v>3.0257000000000001</v>
      </c>
      <c r="C440" s="2">
        <f t="shared" si="39"/>
        <v>7.324857564413946E-2</v>
      </c>
      <c r="D440" s="2">
        <f t="shared" si="40"/>
        <v>-1.7299995697643039E-2</v>
      </c>
      <c r="E440" s="2">
        <f t="shared" si="41"/>
        <v>-3.4599991395286078E-2</v>
      </c>
      <c r="F440" s="11">
        <f t="shared" si="44"/>
        <v>-4.7683494901170853E-2</v>
      </c>
      <c r="G440" s="11">
        <f t="shared" si="44"/>
        <v>-9.309327411635171E-2</v>
      </c>
      <c r="H440" s="9">
        <f t="shared" si="35"/>
        <v>-4.8857836105355608E-2</v>
      </c>
      <c r="I440" s="9">
        <f t="shared" si="36"/>
        <v>0.38742234173682299</v>
      </c>
      <c r="J440" s="7">
        <f t="shared" si="37"/>
        <v>-0.11653700402299971</v>
      </c>
      <c r="K440" s="7">
        <f t="shared" si="38"/>
        <v>-0.32827605162432727</v>
      </c>
    </row>
    <row r="441" spans="1:11" x14ac:dyDescent="0.3">
      <c r="A441" s="1">
        <v>41179</v>
      </c>
      <c r="B441" s="16">
        <v>3.0486</v>
      </c>
      <c r="C441" s="2">
        <f t="shared" si="39"/>
        <v>7.4361534662863507E-2</v>
      </c>
      <c r="D441" s="2">
        <f t="shared" si="40"/>
        <v>7.5399991741193408E-3</v>
      </c>
      <c r="E441" s="2">
        <f t="shared" si="41"/>
        <v>1.5079998348238682E-2</v>
      </c>
      <c r="F441" s="11">
        <f t="shared" si="44"/>
        <v>-1.0451830693326447E-2</v>
      </c>
      <c r="G441" s="11">
        <f t="shared" si="44"/>
        <v>-2.0794420621810805E-2</v>
      </c>
      <c r="H441" s="9">
        <f t="shared" si="35"/>
        <v>-1.0506834672958347E-2</v>
      </c>
      <c r="I441" s="9">
        <f t="shared" si="36"/>
        <v>0.38628051867329233</v>
      </c>
      <c r="J441" s="7">
        <f t="shared" si="37"/>
        <v>-8.1591643265312319E-2</v>
      </c>
      <c r="K441" s="7">
        <f t="shared" si="38"/>
        <v>-0.27344344092656347</v>
      </c>
    </row>
    <row r="442" spans="1:11" x14ac:dyDescent="0.3">
      <c r="A442" s="1">
        <v>41180</v>
      </c>
      <c r="B442" s="16">
        <v>3.0623999999999998</v>
      </c>
      <c r="C442" s="2">
        <f t="shared" si="39"/>
        <v>7.5036278340088719E-2</v>
      </c>
      <c r="D442" s="2">
        <f t="shared" si="40"/>
        <v>4.5164534308939205E-3</v>
      </c>
      <c r="E442" s="2">
        <f t="shared" si="41"/>
        <v>9.032906861787841E-3</v>
      </c>
      <c r="F442" s="11">
        <f t="shared" si="44"/>
        <v>1.9101497504159681E-2</v>
      </c>
      <c r="G442" s="11">
        <f t="shared" si="44"/>
        <v>3.8567862215221016E-2</v>
      </c>
      <c r="H442" s="9">
        <f t="shared" si="35"/>
        <v>1.8921354289326842E-2</v>
      </c>
      <c r="I442" s="9">
        <f t="shared" si="36"/>
        <v>0.38550156971885818</v>
      </c>
      <c r="J442" s="7">
        <f t="shared" si="37"/>
        <v>-5.3878588158747243E-2</v>
      </c>
      <c r="K442" s="7">
        <f t="shared" si="38"/>
        <v>-0.22847037749890353</v>
      </c>
    </row>
    <row r="443" spans="1:11" x14ac:dyDescent="0.3">
      <c r="A443" s="1">
        <v>41183</v>
      </c>
      <c r="B443" s="16">
        <v>3.0118999999999998</v>
      </c>
      <c r="C443" s="2">
        <f t="shared" si="39"/>
        <v>7.2581936399234367E-2</v>
      </c>
      <c r="D443" s="2">
        <f t="shared" si="40"/>
        <v>-1.6627813421209267E-2</v>
      </c>
      <c r="E443" s="2">
        <f t="shared" si="41"/>
        <v>-3.3255626842418534E-2</v>
      </c>
      <c r="F443" s="11">
        <f t="shared" si="44"/>
        <v>4.8748215467112166E-2</v>
      </c>
      <c r="G443" s="11">
        <f t="shared" si="44"/>
        <v>9.9872819445452565E-2</v>
      </c>
      <c r="H443" s="9">
        <f t="shared" si="35"/>
        <v>4.7597277217008266E-2</v>
      </c>
      <c r="I443" s="9">
        <f t="shared" si="36"/>
        <v>0.38318134940276477</v>
      </c>
      <c r="J443" s="7">
        <f t="shared" si="37"/>
        <v>-2.5486294548810573E-2</v>
      </c>
      <c r="K443" s="7">
        <f t="shared" si="38"/>
        <v>-0.18000852787561739</v>
      </c>
    </row>
    <row r="444" spans="1:11" x14ac:dyDescent="0.3">
      <c r="A444" s="1">
        <v>41184</v>
      </c>
      <c r="B444" s="16">
        <v>3.0234000000000001</v>
      </c>
      <c r="C444" s="2">
        <f t="shared" si="39"/>
        <v>7.3137257475320835E-2</v>
      </c>
      <c r="D444" s="2">
        <f t="shared" si="40"/>
        <v>3.8109170771815355E-3</v>
      </c>
      <c r="E444" s="2">
        <f t="shared" si="41"/>
        <v>7.621834154363071E-3</v>
      </c>
      <c r="F444" s="11">
        <f t="shared" si="44"/>
        <v>0.11515196223074664</v>
      </c>
      <c r="G444" s="11">
        <f t="shared" si="44"/>
        <v>0.24356389886708429</v>
      </c>
      <c r="H444" s="9">
        <f t="shared" si="35"/>
        <v>0.10899068462176541</v>
      </c>
      <c r="I444" s="9">
        <f t="shared" si="36"/>
        <v>0.3787988618542848</v>
      </c>
      <c r="J444" s="7">
        <f t="shared" si="37"/>
        <v>3.7948735491246E-2</v>
      </c>
      <c r="K444" s="7">
        <f t="shared" si="38"/>
        <v>-6.6669387099507982E-2</v>
      </c>
    </row>
    <row r="445" spans="1:11" x14ac:dyDescent="0.3">
      <c r="A445" s="1">
        <v>41185</v>
      </c>
      <c r="B445" s="16">
        <v>2.9935</v>
      </c>
      <c r="C445" s="2">
        <f t="shared" si="39"/>
        <v>7.1697824539918742E-2</v>
      </c>
      <c r="D445" s="2">
        <f t="shared" si="40"/>
        <v>-9.938754549200679E-3</v>
      </c>
      <c r="E445" s="2">
        <f t="shared" si="41"/>
        <v>-1.9877509098401358E-2</v>
      </c>
      <c r="F445" s="11">
        <f t="shared" si="44"/>
        <v>1.0839467819274695E-2</v>
      </c>
      <c r="G445" s="11">
        <f t="shared" si="44"/>
        <v>2.1796429701154363E-2</v>
      </c>
      <c r="H445" s="9">
        <f t="shared" si="35"/>
        <v>1.0781141890787861E-2</v>
      </c>
      <c r="I445" s="9">
        <f t="shared" si="36"/>
        <v>0.36856790698989733</v>
      </c>
      <c r="J445" s="7">
        <f t="shared" si="37"/>
        <v>-5.5538173179610961E-2</v>
      </c>
      <c r="K445" s="7">
        <f t="shared" si="38"/>
        <v>-0.22129447428240889</v>
      </c>
    </row>
    <row r="446" spans="1:11" x14ac:dyDescent="0.3">
      <c r="A446" s="1">
        <v>41186</v>
      </c>
      <c r="B446" s="16">
        <v>3.1267</v>
      </c>
      <c r="C446" s="2">
        <f t="shared" si="39"/>
        <v>7.8220372676525818E-2</v>
      </c>
      <c r="D446" s="2">
        <f t="shared" si="40"/>
        <v>4.3534863890736256E-2</v>
      </c>
      <c r="E446" s="2">
        <f t="shared" si="41"/>
        <v>8.7069727781472511E-2</v>
      </c>
      <c r="F446" s="11">
        <f t="shared" si="44"/>
        <v>1.9465275513531166E-2</v>
      </c>
      <c r="G446" s="11">
        <f t="shared" si="44"/>
        <v>3.9309447977879275E-2</v>
      </c>
      <c r="H446" s="9">
        <f t="shared" si="35"/>
        <v>1.9278250141890895E-2</v>
      </c>
      <c r="I446" s="9">
        <f t="shared" si="36"/>
        <v>0.36947114711910672</v>
      </c>
      <c r="J446" s="7">
        <f t="shared" si="37"/>
        <v>-4.7796221580199916E-2</v>
      </c>
      <c r="K446" s="7">
        <f t="shared" si="38"/>
        <v>-0.20900320007004991</v>
      </c>
    </row>
    <row r="447" spans="1:11" x14ac:dyDescent="0.3">
      <c r="A447" s="1">
        <v>41187</v>
      </c>
      <c r="B447" s="16">
        <v>3.0531999999999999</v>
      </c>
      <c r="C447" s="2">
        <f t="shared" si="39"/>
        <v>7.4586110617136811E-2</v>
      </c>
      <c r="D447" s="2">
        <f t="shared" si="40"/>
        <v>-2.3787914331827739E-2</v>
      </c>
      <c r="E447" s="2">
        <f t="shared" si="41"/>
        <v>-4.7575828663655478E-2</v>
      </c>
      <c r="F447" s="11">
        <f t="shared" ref="F447:G462" si="45">B447/B195-1</f>
        <v>-4.24938062533321E-2</v>
      </c>
      <c r="G447" s="11">
        <f t="shared" si="45"/>
        <v>-8.3181888936768922E-2</v>
      </c>
      <c r="H447" s="9">
        <f t="shared" ref="H447:H510" si="46">AVERAGE($D196:$D447)*252</f>
        <v>-4.3423089283330996E-2</v>
      </c>
      <c r="I447" s="9">
        <f t="shared" ref="I447:I510" si="47">_xlfn.STDEV.P($D196:$D447)*SQRT(252)</f>
        <v>0.36817730942441906</v>
      </c>
      <c r="J447" s="7">
        <f t="shared" ref="J447:J510" si="48">EXP(H447-I447*I447/2)-1</f>
        <v>-0.105240538447265</v>
      </c>
      <c r="K447" s="7">
        <f t="shared" ref="K447:K510" si="49">EXP(2*H447-4*I447*I447/2)-1</f>
        <v>-0.30089563442319356</v>
      </c>
    </row>
    <row r="448" spans="1:11" x14ac:dyDescent="0.3">
      <c r="A448" s="1">
        <v>41190</v>
      </c>
      <c r="B448" s="16">
        <v>3.0234000000000001</v>
      </c>
      <c r="C448" s="2">
        <f t="shared" si="39"/>
        <v>7.3137257475320835E-2</v>
      </c>
      <c r="D448" s="2">
        <f t="shared" si="40"/>
        <v>-9.8081950097078045E-3</v>
      </c>
      <c r="E448" s="2">
        <f t="shared" si="41"/>
        <v>-1.9616390019415609E-2</v>
      </c>
      <c r="F448" s="11">
        <f t="shared" si="45"/>
        <v>-6.9236215866760986E-2</v>
      </c>
      <c r="G448" s="11">
        <f t="shared" si="45"/>
        <v>-0.13367877814597384</v>
      </c>
      <c r="H448" s="9">
        <f t="shared" si="46"/>
        <v>-7.1749756633640707E-2</v>
      </c>
      <c r="I448" s="9">
        <f t="shared" si="47"/>
        <v>0.36782448499956816</v>
      </c>
      <c r="J448" s="7">
        <f t="shared" si="48"/>
        <v>-0.13011754226792538</v>
      </c>
      <c r="K448" s="7">
        <f t="shared" si="49"/>
        <v>-0.33905801849163508</v>
      </c>
    </row>
    <row r="449" spans="1:11" x14ac:dyDescent="0.3">
      <c r="A449" s="1">
        <v>41191</v>
      </c>
      <c r="B449" s="16">
        <v>2.9590999999999998</v>
      </c>
      <c r="C449" s="2">
        <f t="shared" si="39"/>
        <v>7.0059452242292597E-2</v>
      </c>
      <c r="D449" s="2">
        <f t="shared" si="40"/>
        <v>-2.1496857884361315E-2</v>
      </c>
      <c r="E449" s="2">
        <f t="shared" si="41"/>
        <v>-4.2993715768722629E-2</v>
      </c>
      <c r="F449" s="11">
        <f t="shared" si="45"/>
        <v>-0.12788093132920719</v>
      </c>
      <c r="G449" s="11">
        <f t="shared" si="45"/>
        <v>-0.23940833006078921</v>
      </c>
      <c r="H449" s="9">
        <f t="shared" si="46"/>
        <v>-0.13682931775398455</v>
      </c>
      <c r="I449" s="9">
        <f t="shared" si="47"/>
        <v>0.36579181050475312</v>
      </c>
      <c r="J449" s="7">
        <f t="shared" si="48"/>
        <v>-0.18431835581240352</v>
      </c>
      <c r="K449" s="7">
        <f t="shared" si="49"/>
        <v>-0.41798900098184888</v>
      </c>
    </row>
    <row r="450" spans="1:11" x14ac:dyDescent="0.3">
      <c r="A450" s="1">
        <v>41192</v>
      </c>
      <c r="B450" s="16">
        <v>2.9085999999999999</v>
      </c>
      <c r="C450" s="2">
        <f t="shared" si="39"/>
        <v>6.7688587746572743E-2</v>
      </c>
      <c r="D450" s="2">
        <f t="shared" si="40"/>
        <v>-1.7213302286636378E-2</v>
      </c>
      <c r="E450" s="2">
        <f t="shared" si="41"/>
        <v>-3.4426604573272755E-2</v>
      </c>
      <c r="F450" s="11">
        <f t="shared" si="45"/>
        <v>-0.13336511530898043</v>
      </c>
      <c r="G450" s="11">
        <f t="shared" si="45"/>
        <v>-0.24894397663658341</v>
      </c>
      <c r="H450" s="9">
        <f t="shared" si="46"/>
        <v>-0.14313751582345219</v>
      </c>
      <c r="I450" s="9">
        <f t="shared" si="47"/>
        <v>0.36602461232988492</v>
      </c>
      <c r="J450" s="7">
        <f t="shared" si="48"/>
        <v>-0.18951668513193254</v>
      </c>
      <c r="K450" s="7">
        <f t="shared" si="49"/>
        <v>-0.42548154884113742</v>
      </c>
    </row>
    <row r="451" spans="1:11" x14ac:dyDescent="0.3">
      <c r="A451" s="1">
        <v>41193</v>
      </c>
      <c r="B451" s="16">
        <v>2.9247000000000001</v>
      </c>
      <c r="C451" s="2">
        <f t="shared" si="39"/>
        <v>6.8440016210176771E-2</v>
      </c>
      <c r="D451" s="2">
        <f t="shared" si="40"/>
        <v>5.5200455597257366E-3</v>
      </c>
      <c r="E451" s="2">
        <f t="shared" si="41"/>
        <v>1.1040091119451473E-2</v>
      </c>
      <c r="F451" s="11">
        <f t="shared" si="45"/>
        <v>-0.12797042249321677</v>
      </c>
      <c r="G451" s="11">
        <f t="shared" si="45"/>
        <v>-0.23956441595334144</v>
      </c>
      <c r="H451" s="9">
        <f t="shared" si="46"/>
        <v>-0.13693193648924468</v>
      </c>
      <c r="I451" s="9">
        <f t="shared" si="47"/>
        <v>0.36607501222577621</v>
      </c>
      <c r="J451" s="7">
        <f t="shared" si="48"/>
        <v>-0.18448657419573822</v>
      </c>
      <c r="K451" s="7">
        <f t="shared" si="49"/>
        <v>-0.41834960180886505</v>
      </c>
    </row>
    <row r="452" spans="1:11" x14ac:dyDescent="0.3">
      <c r="A452" s="1">
        <v>41194</v>
      </c>
      <c r="B452" s="16">
        <v>2.8994</v>
      </c>
      <c r="C452" s="2">
        <f t="shared" ref="C452:C515" si="50">$C451*EXP($E452)</f>
        <v>6.7261062379494349E-2</v>
      </c>
      <c r="D452" s="2">
        <f t="shared" ref="D452:D515" si="51">LN($B452/$B451)</f>
        <v>-8.6880922865385235E-3</v>
      </c>
      <c r="E452" s="2">
        <f t="shared" ref="E452:E515" si="52">$D452*2</f>
        <v>-1.7376184573077047E-2</v>
      </c>
      <c r="F452" s="11">
        <f t="shared" si="45"/>
        <v>-0.18306049420979975</v>
      </c>
      <c r="G452" s="11">
        <f t="shared" si="45"/>
        <v>-0.33260984387926362</v>
      </c>
      <c r="H452" s="9">
        <f t="shared" si="46"/>
        <v>-0.20219023118399126</v>
      </c>
      <c r="I452" s="9">
        <f t="shared" si="47"/>
        <v>0.36166060076043677</v>
      </c>
      <c r="J452" s="7">
        <f t="shared" si="48"/>
        <v>-0.23477810336563276</v>
      </c>
      <c r="K452" s="7">
        <f t="shared" si="49"/>
        <v>-0.48622879683338005</v>
      </c>
    </row>
    <row r="453" spans="1:11" x14ac:dyDescent="0.3">
      <c r="A453" s="1">
        <v>41197</v>
      </c>
      <c r="B453" s="16">
        <v>2.9361000000000002</v>
      </c>
      <c r="C453" s="2">
        <f t="shared" si="50"/>
        <v>6.8974591901383289E-2</v>
      </c>
      <c r="D453" s="2">
        <f t="shared" si="51"/>
        <v>1.2578351083086524E-2</v>
      </c>
      <c r="E453" s="2">
        <f t="shared" si="52"/>
        <v>2.5156702166173047E-2</v>
      </c>
      <c r="F453" s="11">
        <f t="shared" si="45"/>
        <v>-0.186405453336289</v>
      </c>
      <c r="G453" s="11">
        <f t="shared" si="45"/>
        <v>-0.33806391363907073</v>
      </c>
      <c r="H453" s="9">
        <f t="shared" si="46"/>
        <v>-0.20629313699430324</v>
      </c>
      <c r="I453" s="9">
        <f t="shared" si="47"/>
        <v>0.36148539397470159</v>
      </c>
      <c r="J453" s="7">
        <f t="shared" si="48"/>
        <v>-0.23786302484055333</v>
      </c>
      <c r="K453" s="7">
        <f t="shared" si="49"/>
        <v>-0.49029831414741554</v>
      </c>
    </row>
    <row r="454" spans="1:11" x14ac:dyDescent="0.3">
      <c r="A454" s="1">
        <v>41198</v>
      </c>
      <c r="B454" s="16">
        <v>3.0211000000000001</v>
      </c>
      <c r="C454" s="2">
        <f t="shared" si="50"/>
        <v>7.3026023957702677E-2</v>
      </c>
      <c r="D454" s="2">
        <f t="shared" si="51"/>
        <v>2.8538833360921348E-2</v>
      </c>
      <c r="E454" s="2">
        <f t="shared" si="52"/>
        <v>5.7077666721842696E-2</v>
      </c>
      <c r="F454" s="11">
        <f t="shared" si="45"/>
        <v>-0.11913578447094497</v>
      </c>
      <c r="G454" s="11">
        <f t="shared" si="45"/>
        <v>-0.2240782338003825</v>
      </c>
      <c r="H454" s="9">
        <f t="shared" si="46"/>
        <v>-0.12685179031717009</v>
      </c>
      <c r="I454" s="9">
        <f t="shared" si="47"/>
        <v>0.3591658543867674</v>
      </c>
      <c r="J454" s="7">
        <f t="shared" si="48"/>
        <v>-0.17415803199703195</v>
      </c>
      <c r="K454" s="7">
        <f t="shared" si="49"/>
        <v>-0.40052667597817926</v>
      </c>
    </row>
    <row r="455" spans="1:11" x14ac:dyDescent="0.3">
      <c r="A455" s="1">
        <v>41199</v>
      </c>
      <c r="B455" s="16">
        <v>2.9981</v>
      </c>
      <c r="C455" s="2">
        <f t="shared" si="50"/>
        <v>7.1918344597545009E-2</v>
      </c>
      <c r="D455" s="2">
        <f t="shared" si="51"/>
        <v>-7.6422487841663628E-3</v>
      </c>
      <c r="E455" s="2">
        <f t="shared" si="52"/>
        <v>-1.5284497568332726E-2</v>
      </c>
      <c r="F455" s="11">
        <f t="shared" si="45"/>
        <v>-0.15634409207305067</v>
      </c>
      <c r="G455" s="11">
        <f t="shared" si="45"/>
        <v>-0.2882447090199548</v>
      </c>
      <c r="H455" s="9">
        <f t="shared" si="46"/>
        <v>-0.17001055954485184</v>
      </c>
      <c r="I455" s="9">
        <f t="shared" si="47"/>
        <v>0.35741607347988991</v>
      </c>
      <c r="J455" s="7">
        <f t="shared" si="48"/>
        <v>-0.20854613097562591</v>
      </c>
      <c r="K455" s="7">
        <f t="shared" si="49"/>
        <v>-0.44872065399414762</v>
      </c>
    </row>
    <row r="456" spans="1:11" x14ac:dyDescent="0.3">
      <c r="A456" s="1">
        <v>41200</v>
      </c>
      <c r="B456" s="16">
        <v>2.9521999999999999</v>
      </c>
      <c r="C456" s="2">
        <f t="shared" si="50"/>
        <v>6.9733105302415194E-2</v>
      </c>
      <c r="D456" s="2">
        <f t="shared" si="51"/>
        <v>-1.5428099573742259E-2</v>
      </c>
      <c r="E456" s="2">
        <f t="shared" si="52"/>
        <v>-3.0856199147484518E-2</v>
      </c>
      <c r="F456" s="11">
        <f t="shared" si="45"/>
        <v>-0.15227566403445802</v>
      </c>
      <c r="G456" s="11">
        <f t="shared" si="45"/>
        <v>-0.281363450211781</v>
      </c>
      <c r="H456" s="9">
        <f t="shared" si="46"/>
        <v>-0.16519977155106508</v>
      </c>
      <c r="I456" s="9">
        <f t="shared" si="47"/>
        <v>0.35718491370317162</v>
      </c>
      <c r="J456" s="7">
        <f t="shared" si="48"/>
        <v>-0.20466375402918024</v>
      </c>
      <c r="K456" s="7">
        <f t="shared" si="49"/>
        <v>-0.44320695900688256</v>
      </c>
    </row>
    <row r="457" spans="1:11" x14ac:dyDescent="0.3">
      <c r="A457" s="1">
        <v>41201</v>
      </c>
      <c r="B457" s="16">
        <v>2.78</v>
      </c>
      <c r="C457" s="2">
        <f t="shared" si="50"/>
        <v>6.1835381612480159E-2</v>
      </c>
      <c r="D457" s="2">
        <f t="shared" si="51"/>
        <v>-6.0099727418213657E-2</v>
      </c>
      <c r="E457" s="2">
        <f t="shared" si="52"/>
        <v>-0.12019945483642731</v>
      </c>
      <c r="F457" s="11">
        <f t="shared" si="45"/>
        <v>-0.15961305925030234</v>
      </c>
      <c r="G457" s="11">
        <f t="shared" si="45"/>
        <v>-0.2937497898173641</v>
      </c>
      <c r="H457" s="9">
        <f t="shared" si="46"/>
        <v>-0.17389284945889971</v>
      </c>
      <c r="I457" s="9">
        <f t="shared" si="47"/>
        <v>0.35852294033206633</v>
      </c>
      <c r="J457" s="7">
        <f t="shared" si="48"/>
        <v>-0.21192514409373586</v>
      </c>
      <c r="K457" s="7">
        <f t="shared" si="49"/>
        <v>-0.45385080869130612</v>
      </c>
    </row>
    <row r="458" spans="1:11" x14ac:dyDescent="0.3">
      <c r="A458" s="1">
        <v>41204</v>
      </c>
      <c r="B458" s="16">
        <v>2.7479</v>
      </c>
      <c r="C458" s="2">
        <f t="shared" si="50"/>
        <v>6.0415629041042127E-2</v>
      </c>
      <c r="D458" s="2">
        <f t="shared" si="51"/>
        <v>-1.161394410647088E-2</v>
      </c>
      <c r="E458" s="2">
        <f t="shared" si="52"/>
        <v>-2.322788821294176E-2</v>
      </c>
      <c r="F458" s="11">
        <f t="shared" si="45"/>
        <v>-0.173340152221654</v>
      </c>
      <c r="G458" s="11">
        <f t="shared" si="45"/>
        <v>-0.31663349607108193</v>
      </c>
      <c r="H458" s="9">
        <f t="shared" si="46"/>
        <v>-0.19036197718046649</v>
      </c>
      <c r="I458" s="9">
        <f t="shared" si="47"/>
        <v>0.35864495568768429</v>
      </c>
      <c r="J458" s="7">
        <f t="shared" si="48"/>
        <v>-0.22483167471866816</v>
      </c>
      <c r="K458" s="7">
        <f t="shared" si="49"/>
        <v>-0.47163944702600757</v>
      </c>
    </row>
    <row r="459" spans="1:11" x14ac:dyDescent="0.3">
      <c r="A459" s="1">
        <v>41205</v>
      </c>
      <c r="B459" s="16">
        <v>2.8304999999999998</v>
      </c>
      <c r="C459" s="2">
        <f t="shared" si="50"/>
        <v>6.4102323557916382E-2</v>
      </c>
      <c r="D459" s="2">
        <f t="shared" si="51"/>
        <v>2.9616390898502681E-2</v>
      </c>
      <c r="E459" s="2">
        <f t="shared" si="52"/>
        <v>5.9232781797005363E-2</v>
      </c>
      <c r="F459" s="11">
        <f t="shared" si="45"/>
        <v>-0.17911313476987334</v>
      </c>
      <c r="G459" s="11">
        <f t="shared" si="45"/>
        <v>-0.32614475449265612</v>
      </c>
      <c r="H459" s="9">
        <f t="shared" si="46"/>
        <v>-0.19736998020649638</v>
      </c>
      <c r="I459" s="9">
        <f t="shared" si="47"/>
        <v>0.35798213080261149</v>
      </c>
      <c r="J459" s="7">
        <f t="shared" si="48"/>
        <v>-0.23006222816084543</v>
      </c>
      <c r="K459" s="7">
        <f t="shared" si="49"/>
        <v>-0.4784981058145017</v>
      </c>
    </row>
    <row r="460" spans="1:11" x14ac:dyDescent="0.3">
      <c r="A460" s="1">
        <v>41206</v>
      </c>
      <c r="B460" s="16">
        <v>2.7938000000000001</v>
      </c>
      <c r="C460" s="2">
        <f t="shared" si="50"/>
        <v>6.2450810561607617E-2</v>
      </c>
      <c r="D460" s="2">
        <f t="shared" si="51"/>
        <v>-1.3050698183263983E-2</v>
      </c>
      <c r="E460" s="2">
        <f t="shared" si="52"/>
        <v>-2.6101396366527967E-2</v>
      </c>
      <c r="F460" s="11">
        <f t="shared" si="45"/>
        <v>-0.15778367297720974</v>
      </c>
      <c r="G460" s="11">
        <f t="shared" si="45"/>
        <v>-0.29067165849624066</v>
      </c>
      <c r="H460" s="9">
        <f t="shared" si="46"/>
        <v>-0.17171837728359887</v>
      </c>
      <c r="I460" s="9">
        <f t="shared" si="47"/>
        <v>0.35617583979817818</v>
      </c>
      <c r="J460" s="7">
        <f t="shared" si="48"/>
        <v>-0.20954693010094649</v>
      </c>
      <c r="K460" s="7">
        <f t="shared" si="49"/>
        <v>-0.44962708997511613</v>
      </c>
    </row>
    <row r="461" spans="1:11" x14ac:dyDescent="0.3">
      <c r="A461" s="1">
        <v>41207</v>
      </c>
      <c r="B461" s="16">
        <v>2.7961</v>
      </c>
      <c r="C461" s="2">
        <f t="shared" si="50"/>
        <v>6.2553678332330387E-2</v>
      </c>
      <c r="D461" s="2">
        <f t="shared" si="51"/>
        <v>8.229127997974741E-4</v>
      </c>
      <c r="E461" s="2">
        <f t="shared" si="52"/>
        <v>1.6458255995949482E-3</v>
      </c>
      <c r="F461" s="11">
        <f t="shared" si="45"/>
        <v>-0.16688516774924012</v>
      </c>
      <c r="G461" s="11">
        <f t="shared" si="45"/>
        <v>-0.30591967628378858</v>
      </c>
      <c r="H461" s="9">
        <f t="shared" si="46"/>
        <v>-0.1825837924738139</v>
      </c>
      <c r="I461" s="9">
        <f t="shared" si="47"/>
        <v>0.35596349908424868</v>
      </c>
      <c r="J461" s="7">
        <f t="shared" si="48"/>
        <v>-0.21802991904256208</v>
      </c>
      <c r="K461" s="7">
        <f t="shared" si="49"/>
        <v>-0.46129523841643449</v>
      </c>
    </row>
    <row r="462" spans="1:11" x14ac:dyDescent="0.3">
      <c r="A462" s="1">
        <v>41208</v>
      </c>
      <c r="B462" s="16">
        <v>2.7663000000000002</v>
      </c>
      <c r="C462" s="2">
        <f t="shared" si="50"/>
        <v>6.1227426692262388E-2</v>
      </c>
      <c r="D462" s="2">
        <f t="shared" si="51"/>
        <v>-1.0714901880042709E-2</v>
      </c>
      <c r="E462" s="2">
        <f t="shared" si="52"/>
        <v>-2.1429803760085419E-2</v>
      </c>
      <c r="F462" s="11">
        <f t="shared" si="45"/>
        <v>-0.20983175754805905</v>
      </c>
      <c r="G462" s="11">
        <f t="shared" si="45"/>
        <v>-0.375634148620411</v>
      </c>
      <c r="H462" s="9">
        <f t="shared" si="46"/>
        <v>-0.23550939106588528</v>
      </c>
      <c r="I462" s="9">
        <f t="shared" si="47"/>
        <v>0.35349012720091483</v>
      </c>
      <c r="J462" s="7">
        <f t="shared" si="48"/>
        <v>-0.25768902963166196</v>
      </c>
      <c r="K462" s="7">
        <f t="shared" si="49"/>
        <v>-0.51369988358774699</v>
      </c>
    </row>
    <row r="463" spans="1:11" x14ac:dyDescent="0.3">
      <c r="A463" s="1">
        <v>41213</v>
      </c>
      <c r="B463" s="16">
        <v>2.7502</v>
      </c>
      <c r="C463" s="2">
        <f t="shared" si="50"/>
        <v>6.051680746824311E-2</v>
      </c>
      <c r="D463" s="2">
        <f t="shared" si="51"/>
        <v>-5.8370509243609843E-3</v>
      </c>
      <c r="E463" s="2">
        <f t="shared" si="52"/>
        <v>-1.1674101848721969E-2</v>
      </c>
      <c r="F463" s="11">
        <f t="shared" ref="F463:G478" si="53">B463/B211-1</f>
        <v>-0.23204512453926063</v>
      </c>
      <c r="G463" s="11">
        <f t="shared" si="53"/>
        <v>-0.4102453092560806</v>
      </c>
      <c r="H463" s="9">
        <f t="shared" si="46"/>
        <v>-0.2640243034711573</v>
      </c>
      <c r="I463" s="9">
        <f t="shared" si="47"/>
        <v>0.35273011120123177</v>
      </c>
      <c r="J463" s="7">
        <f t="shared" si="48"/>
        <v>-0.27836338430155061</v>
      </c>
      <c r="K463" s="7">
        <f t="shared" si="49"/>
        <v>-0.54016413557401166</v>
      </c>
    </row>
    <row r="464" spans="1:11" x14ac:dyDescent="0.3">
      <c r="A464" s="1">
        <v>41214</v>
      </c>
      <c r="B464" s="16">
        <v>2.8809999999999998</v>
      </c>
      <c r="C464" s="2">
        <f t="shared" si="50"/>
        <v>6.6410074902958527E-2</v>
      </c>
      <c r="D464" s="2">
        <f t="shared" si="51"/>
        <v>4.646381979568405E-2</v>
      </c>
      <c r="E464" s="2">
        <f t="shared" si="52"/>
        <v>9.29276395913681E-2</v>
      </c>
      <c r="F464" s="11">
        <f t="shared" si="53"/>
        <v>-0.15204850482693677</v>
      </c>
      <c r="G464" s="11">
        <f t="shared" si="53"/>
        <v>-0.28097826183376706</v>
      </c>
      <c r="H464" s="9">
        <f t="shared" si="46"/>
        <v>-0.16493184391453364</v>
      </c>
      <c r="I464" s="9">
        <f t="shared" si="47"/>
        <v>0.35210271235354573</v>
      </c>
      <c r="J464" s="7">
        <f t="shared" si="48"/>
        <v>-0.20301546463550446</v>
      </c>
      <c r="K464" s="7">
        <f t="shared" si="49"/>
        <v>-0.43887766311676357</v>
      </c>
    </row>
    <row r="465" spans="1:11" x14ac:dyDescent="0.3">
      <c r="A465" s="1">
        <v>41215</v>
      </c>
      <c r="B465" s="16">
        <v>2.8673000000000002</v>
      </c>
      <c r="C465" s="2">
        <f t="shared" si="50"/>
        <v>6.5779977853053603E-2</v>
      </c>
      <c r="D465" s="2">
        <f t="shared" si="51"/>
        <v>-4.766635679970683E-3</v>
      </c>
      <c r="E465" s="2">
        <f t="shared" si="52"/>
        <v>-9.5332713599413661E-3</v>
      </c>
      <c r="F465" s="11">
        <f t="shared" si="53"/>
        <v>-0.11165845648604267</v>
      </c>
      <c r="G465" s="11">
        <f t="shared" si="53"/>
        <v>-0.21084930206724029</v>
      </c>
      <c r="H465" s="9">
        <f t="shared" si="46"/>
        <v>-0.11839898886341603</v>
      </c>
      <c r="I465" s="9">
        <f t="shared" si="47"/>
        <v>0.34845332734479234</v>
      </c>
      <c r="J465" s="7">
        <f t="shared" si="48"/>
        <v>-0.16398510538601685</v>
      </c>
      <c r="K465" s="7">
        <f t="shared" si="49"/>
        <v>-0.38099220928172406</v>
      </c>
    </row>
    <row r="466" spans="1:11" x14ac:dyDescent="0.3">
      <c r="A466" s="1">
        <v>41218</v>
      </c>
      <c r="B466" s="16">
        <v>2.9889000000000001</v>
      </c>
      <c r="C466" s="2">
        <f t="shared" si="50"/>
        <v>7.1477643087094159E-2</v>
      </c>
      <c r="D466" s="2">
        <f t="shared" si="51"/>
        <v>4.1534606314362517E-2</v>
      </c>
      <c r="E466" s="2">
        <f t="shared" si="52"/>
        <v>8.3069212628725034E-2</v>
      </c>
      <c r="F466" s="11">
        <f t="shared" si="53"/>
        <v>-5.7902036184832584E-2</v>
      </c>
      <c r="G466" s="11">
        <f t="shared" si="53"/>
        <v>-0.11245142657531637</v>
      </c>
      <c r="H466" s="9">
        <f t="shared" si="46"/>
        <v>-5.9646014255435177E-2</v>
      </c>
      <c r="I466" s="9">
        <f t="shared" si="47"/>
        <v>0.35055653361756955</v>
      </c>
      <c r="J466" s="7">
        <f t="shared" si="48"/>
        <v>-0.11404662674635935</v>
      </c>
      <c r="K466" s="7">
        <f t="shared" si="49"/>
        <v>-0.30585318720564603</v>
      </c>
    </row>
    <row r="467" spans="1:11" x14ac:dyDescent="0.3">
      <c r="A467" s="1">
        <v>41219</v>
      </c>
      <c r="B467" s="16">
        <v>2.9866000000000001</v>
      </c>
      <c r="C467" s="2">
        <f t="shared" si="50"/>
        <v>7.1367679337482545E-2</v>
      </c>
      <c r="D467" s="2">
        <f t="shared" si="51"/>
        <v>-7.698100957520299E-4</v>
      </c>
      <c r="E467" s="2">
        <f t="shared" si="52"/>
        <v>-1.5396201915040598E-3</v>
      </c>
      <c r="F467" s="11">
        <f t="shared" si="53"/>
        <v>-0.1119502839641997</v>
      </c>
      <c r="G467" s="11">
        <f t="shared" si="53"/>
        <v>-0.21136770184873543</v>
      </c>
      <c r="H467" s="9">
        <f t="shared" si="46"/>
        <v>-0.11872755103035271</v>
      </c>
      <c r="I467" s="9">
        <f t="shared" si="47"/>
        <v>0.34561307646275358</v>
      </c>
      <c r="J467" s="7">
        <f t="shared" si="48"/>
        <v>-0.16343558014869142</v>
      </c>
      <c r="K467" s="7">
        <f t="shared" si="49"/>
        <v>-0.37895510147805489</v>
      </c>
    </row>
    <row r="468" spans="1:11" x14ac:dyDescent="0.3">
      <c r="A468" s="1">
        <v>41220</v>
      </c>
      <c r="B468" s="16">
        <v>2.8948</v>
      </c>
      <c r="C468" s="2">
        <f t="shared" si="50"/>
        <v>6.7047807603157733E-2</v>
      </c>
      <c r="D468" s="2">
        <f t="shared" si="51"/>
        <v>-3.1219592631195642E-2</v>
      </c>
      <c r="E468" s="2">
        <f t="shared" si="52"/>
        <v>-6.2439185262391284E-2</v>
      </c>
      <c r="F468" s="11">
        <f t="shared" si="53"/>
        <v>-0.14913879254599971</v>
      </c>
      <c r="G468" s="11">
        <f t="shared" si="53"/>
        <v>-0.27603520564992157</v>
      </c>
      <c r="H468" s="9">
        <f t="shared" si="46"/>
        <v>-0.16150625718351055</v>
      </c>
      <c r="I468" s="9">
        <f t="shared" si="47"/>
        <v>0.34675910499140511</v>
      </c>
      <c r="J468" s="7">
        <f t="shared" si="48"/>
        <v>-0.19878599525433571</v>
      </c>
      <c r="K468" s="7">
        <f t="shared" si="49"/>
        <v>-0.43078454907797803</v>
      </c>
    </row>
    <row r="469" spans="1:11" x14ac:dyDescent="0.3">
      <c r="A469" s="1">
        <v>41221</v>
      </c>
      <c r="B469" s="16">
        <v>2.9108999999999998</v>
      </c>
      <c r="C469" s="2">
        <f t="shared" si="50"/>
        <v>6.7795680716343371E-2</v>
      </c>
      <c r="D469" s="2">
        <f t="shared" si="51"/>
        <v>5.5462877073907298E-3</v>
      </c>
      <c r="E469" s="2">
        <f t="shared" si="52"/>
        <v>1.109257541478146E-2</v>
      </c>
      <c r="F469" s="11">
        <f t="shared" si="53"/>
        <v>-0.13975412258407716</v>
      </c>
      <c r="G469" s="11">
        <f t="shared" si="53"/>
        <v>-0.25997703038890985</v>
      </c>
      <c r="H469" s="9">
        <f t="shared" si="46"/>
        <v>-0.15053702662533322</v>
      </c>
      <c r="I469" s="9">
        <f t="shared" si="47"/>
        <v>0.34678064064883701</v>
      </c>
      <c r="J469" s="7">
        <f t="shared" si="48"/>
        <v>-0.18995496410406387</v>
      </c>
      <c r="K469" s="7">
        <f t="shared" si="49"/>
        <v>-0.4181762305334934</v>
      </c>
    </row>
    <row r="470" spans="1:11" x14ac:dyDescent="0.3">
      <c r="A470" s="1">
        <v>41222</v>
      </c>
      <c r="B470" s="16">
        <v>2.7984</v>
      </c>
      <c r="C470" s="2">
        <f t="shared" si="50"/>
        <v>6.2656630754253567E-2</v>
      </c>
      <c r="D470" s="2">
        <f t="shared" si="51"/>
        <v>-3.9414486435025785E-2</v>
      </c>
      <c r="E470" s="2">
        <f t="shared" si="52"/>
        <v>-7.882897287005157E-2</v>
      </c>
      <c r="F470" s="11">
        <f t="shared" si="53"/>
        <v>-0.19163440984458957</v>
      </c>
      <c r="G470" s="11">
        <f t="shared" si="53"/>
        <v>-0.34654507265269585</v>
      </c>
      <c r="H470" s="9">
        <f t="shared" si="46"/>
        <v>-0.21274085972796175</v>
      </c>
      <c r="I470" s="9">
        <f t="shared" si="47"/>
        <v>0.34813975414198467</v>
      </c>
      <c r="J470" s="7">
        <f t="shared" si="48"/>
        <v>-0.23916708417678012</v>
      </c>
      <c r="K470" s="7">
        <f t="shared" si="49"/>
        <v>-0.48720765241029329</v>
      </c>
    </row>
    <row r="471" spans="1:11" x14ac:dyDescent="0.3">
      <c r="A471" s="1">
        <v>41225</v>
      </c>
      <c r="B471" s="16">
        <v>2.7364000000000002</v>
      </c>
      <c r="C471" s="2">
        <f t="shared" si="50"/>
        <v>5.9911006673043644E-2</v>
      </c>
      <c r="D471" s="2">
        <f t="shared" si="51"/>
        <v>-2.2404637377494652E-2</v>
      </c>
      <c r="E471" s="2">
        <f t="shared" si="52"/>
        <v>-4.4809274754989303E-2</v>
      </c>
      <c r="F471" s="11">
        <f t="shared" si="53"/>
        <v>-0.16760966113037645</v>
      </c>
      <c r="G471" s="11">
        <f t="shared" si="53"/>
        <v>-0.30712632375651439</v>
      </c>
      <c r="H471" s="9">
        <f t="shared" si="46"/>
        <v>-0.18345379088558289</v>
      </c>
      <c r="I471" s="9">
        <f t="shared" si="47"/>
        <v>0.34507574365187821</v>
      </c>
      <c r="J471" s="7">
        <f t="shared" si="48"/>
        <v>-0.21572254559551329</v>
      </c>
      <c r="K471" s="7">
        <f t="shared" si="49"/>
        <v>-0.45395949416884041</v>
      </c>
    </row>
    <row r="472" spans="1:11" x14ac:dyDescent="0.3">
      <c r="A472" s="1">
        <v>41226</v>
      </c>
      <c r="B472" s="16">
        <v>2.7158000000000002</v>
      </c>
      <c r="C472" s="2">
        <f t="shared" si="50"/>
        <v>5.901236521127564E-2</v>
      </c>
      <c r="D472" s="2">
        <f t="shared" si="51"/>
        <v>-7.5566186221486314E-3</v>
      </c>
      <c r="E472" s="2">
        <f t="shared" si="52"/>
        <v>-1.5113237244297263E-2</v>
      </c>
      <c r="F472" s="11">
        <f t="shared" si="53"/>
        <v>-0.18243121199349743</v>
      </c>
      <c r="G472" s="11">
        <f t="shared" si="53"/>
        <v>-0.33158127687757954</v>
      </c>
      <c r="H472" s="9">
        <f t="shared" si="46"/>
        <v>-0.20142023540020509</v>
      </c>
      <c r="I472" s="9">
        <f t="shared" si="47"/>
        <v>0.34496168934167004</v>
      </c>
      <c r="J472" s="7">
        <f t="shared" si="48"/>
        <v>-0.22965708487835879</v>
      </c>
      <c r="K472" s="7">
        <f t="shared" si="49"/>
        <v>-0.47314905382435013</v>
      </c>
    </row>
    <row r="473" spans="1:11" x14ac:dyDescent="0.3">
      <c r="A473" s="1">
        <v>41227</v>
      </c>
      <c r="B473" s="16">
        <v>2.6492</v>
      </c>
      <c r="C473" s="2">
        <f t="shared" si="50"/>
        <v>5.6153514948792629E-2</v>
      </c>
      <c r="D473" s="2">
        <f t="shared" si="51"/>
        <v>-2.4828861653869997E-2</v>
      </c>
      <c r="E473" s="2">
        <f t="shared" si="52"/>
        <v>-4.9657723307739994E-2</v>
      </c>
      <c r="F473" s="11">
        <f t="shared" si="53"/>
        <v>-0.22963738404722434</v>
      </c>
      <c r="G473" s="11">
        <f t="shared" si="53"/>
        <v>-0.40654143994239722</v>
      </c>
      <c r="H473" s="9">
        <f t="shared" si="46"/>
        <v>-0.26089394517825015</v>
      </c>
      <c r="I473" s="9">
        <f t="shared" si="47"/>
        <v>0.34395590516750468</v>
      </c>
      <c r="J473" s="7">
        <f t="shared" si="48"/>
        <v>-0.27388492958881405</v>
      </c>
      <c r="K473" s="7">
        <f t="shared" si="49"/>
        <v>-0.53158434229595364</v>
      </c>
    </row>
    <row r="474" spans="1:11" x14ac:dyDescent="0.3">
      <c r="A474" s="1">
        <v>41228</v>
      </c>
      <c r="B474" s="16">
        <v>2.6606999999999998</v>
      </c>
      <c r="C474" s="2">
        <f t="shared" si="50"/>
        <v>5.6642090393577753E-2</v>
      </c>
      <c r="D474" s="2">
        <f t="shared" si="51"/>
        <v>4.3315384396920391E-3</v>
      </c>
      <c r="E474" s="2">
        <f t="shared" si="52"/>
        <v>8.6630768793840782E-3</v>
      </c>
      <c r="F474" s="11">
        <f t="shared" si="53"/>
        <v>-0.21101325504848334</v>
      </c>
      <c r="G474" s="11">
        <f t="shared" si="53"/>
        <v>-0.37749991629081114</v>
      </c>
      <c r="H474" s="9">
        <f t="shared" si="46"/>
        <v>-0.23700575808534552</v>
      </c>
      <c r="I474" s="9">
        <f t="shared" si="47"/>
        <v>0.34349550582003979</v>
      </c>
      <c r="J474" s="7">
        <f t="shared" si="48"/>
        <v>-0.25621282438004567</v>
      </c>
      <c r="K474" s="7">
        <f t="shared" si="49"/>
        <v>-0.5083508080024377</v>
      </c>
    </row>
    <row r="475" spans="1:11" x14ac:dyDescent="0.3">
      <c r="A475" s="1">
        <v>41229</v>
      </c>
      <c r="B475" s="16">
        <v>2.6124000000000001</v>
      </c>
      <c r="C475" s="2">
        <f t="shared" si="50"/>
        <v>5.4604294927153775E-2</v>
      </c>
      <c r="D475" s="2">
        <f t="shared" si="51"/>
        <v>-1.8319907022014203E-2</v>
      </c>
      <c r="E475" s="2">
        <f t="shared" si="52"/>
        <v>-3.6639814044028406E-2</v>
      </c>
      <c r="F475" s="11">
        <f t="shared" si="53"/>
        <v>-0.23522351356889837</v>
      </c>
      <c r="G475" s="11">
        <f t="shared" si="53"/>
        <v>-0.41511692580209969</v>
      </c>
      <c r="H475" s="9">
        <f t="shared" si="46"/>
        <v>-0.26817166244678325</v>
      </c>
      <c r="I475" s="9">
        <f t="shared" si="47"/>
        <v>0.34365285454790373</v>
      </c>
      <c r="J475" s="7">
        <f t="shared" si="48"/>
        <v>-0.27907509758942795</v>
      </c>
      <c r="K475" s="7">
        <f t="shared" si="49"/>
        <v>-0.53816051982000301</v>
      </c>
    </row>
    <row r="476" spans="1:11" x14ac:dyDescent="0.3">
      <c r="A476" s="1">
        <v>41232</v>
      </c>
      <c r="B476" s="16">
        <v>2.6859000000000002</v>
      </c>
      <c r="C476" s="2">
        <f t="shared" si="50"/>
        <v>5.7720107589051349E-2</v>
      </c>
      <c r="D476" s="2">
        <f t="shared" si="51"/>
        <v>2.7746528279717932E-2</v>
      </c>
      <c r="E476" s="2">
        <f t="shared" si="52"/>
        <v>5.5493056559435865E-2</v>
      </c>
      <c r="F476" s="11">
        <f t="shared" si="53"/>
        <v>-0.19754414269068743</v>
      </c>
      <c r="G476" s="11">
        <f t="shared" si="53"/>
        <v>-0.35606459706997684</v>
      </c>
      <c r="H476" s="9">
        <f t="shared" si="46"/>
        <v>-0.22007843195902441</v>
      </c>
      <c r="I476" s="9">
        <f t="shared" si="47"/>
        <v>0.34430560063967036</v>
      </c>
      <c r="J476" s="7">
        <f t="shared" si="48"/>
        <v>-0.24372605344700793</v>
      </c>
      <c r="K476" s="7">
        <f t="shared" si="49"/>
        <v>-0.49198766854559806</v>
      </c>
    </row>
    <row r="477" spans="1:11" x14ac:dyDescent="0.3">
      <c r="A477" s="1">
        <v>41233</v>
      </c>
      <c r="B477" s="16">
        <v>2.6547000000000001</v>
      </c>
      <c r="C477" s="2">
        <f t="shared" si="50"/>
        <v>5.6386917430928586E-2</v>
      </c>
      <c r="D477" s="2">
        <f t="shared" si="51"/>
        <v>-1.1684213366805911E-2</v>
      </c>
      <c r="E477" s="2">
        <f t="shared" si="52"/>
        <v>-2.3368426733611822E-2</v>
      </c>
      <c r="F477" s="11">
        <f t="shared" si="53"/>
        <v>-0.17752579235988475</v>
      </c>
      <c r="G477" s="11">
        <f t="shared" si="53"/>
        <v>-0.32353617776676535</v>
      </c>
      <c r="H477" s="9">
        <f t="shared" si="46"/>
        <v>-0.1954381553265597</v>
      </c>
      <c r="I477" s="9">
        <f t="shared" si="47"/>
        <v>0.3426427113551449</v>
      </c>
      <c r="J477" s="7">
        <f t="shared" si="48"/>
        <v>-0.22441691839347</v>
      </c>
      <c r="K477" s="7">
        <f t="shared" si="49"/>
        <v>-0.46510476085508468</v>
      </c>
    </row>
    <row r="478" spans="1:11" x14ac:dyDescent="0.3">
      <c r="A478" s="1">
        <v>41234</v>
      </c>
      <c r="B478" s="16">
        <v>2.7309999999999999</v>
      </c>
      <c r="C478" s="2">
        <f t="shared" si="50"/>
        <v>5.967478373772564E-2</v>
      </c>
      <c r="D478" s="2">
        <f t="shared" si="51"/>
        <v>2.8336188532290654E-2</v>
      </c>
      <c r="E478" s="2">
        <f t="shared" si="52"/>
        <v>5.6672377064581309E-2</v>
      </c>
      <c r="F478" s="11">
        <f t="shared" si="53"/>
        <v>-0.14597535805866535</v>
      </c>
      <c r="G478" s="11">
        <f t="shared" si="53"/>
        <v>-0.2706419109569761</v>
      </c>
      <c r="H478" s="9">
        <f t="shared" si="46"/>
        <v>-0.15779523087761577</v>
      </c>
      <c r="I478" s="9">
        <f t="shared" si="47"/>
        <v>0.34376316952800962</v>
      </c>
      <c r="J478" s="7">
        <f t="shared" si="48"/>
        <v>-0.19497487368706767</v>
      </c>
      <c r="K478" s="7">
        <f t="shared" si="49"/>
        <v>-0.42416648423958347</v>
      </c>
    </row>
    <row r="479" spans="1:11" x14ac:dyDescent="0.3">
      <c r="A479" s="1">
        <v>41236</v>
      </c>
      <c r="B479" s="16">
        <v>2.7494000000000001</v>
      </c>
      <c r="C479" s="2">
        <f t="shared" si="50"/>
        <v>6.0481605370554983E-2</v>
      </c>
      <c r="D479" s="2">
        <f t="shared" si="51"/>
        <v>6.7148635636146313E-3</v>
      </c>
      <c r="E479" s="2">
        <f t="shared" si="52"/>
        <v>1.3429727127229263E-2</v>
      </c>
      <c r="F479" s="11">
        <f t="shared" ref="F479:G494" si="54">B479/B227-1</f>
        <v>-0.18136072651481305</v>
      </c>
      <c r="G479" s="11">
        <f t="shared" si="54"/>
        <v>-0.32982973990764619</v>
      </c>
      <c r="H479" s="9">
        <f t="shared" si="46"/>
        <v>-0.2001117396696003</v>
      </c>
      <c r="I479" s="9">
        <f t="shared" si="47"/>
        <v>0.34022643923303636</v>
      </c>
      <c r="J479" s="7">
        <f t="shared" si="48"/>
        <v>-0.22739607973748888</v>
      </c>
      <c r="K479" s="7">
        <f t="shared" si="49"/>
        <v>-0.46832960464318429</v>
      </c>
    </row>
    <row r="480" spans="1:11" x14ac:dyDescent="0.3">
      <c r="A480" s="1">
        <v>41239</v>
      </c>
      <c r="B480" s="16">
        <v>2.798</v>
      </c>
      <c r="C480" s="2">
        <f t="shared" si="50"/>
        <v>6.2638719904418882E-2</v>
      </c>
      <c r="D480" s="2">
        <f t="shared" si="51"/>
        <v>1.7522170188106846E-2</v>
      </c>
      <c r="E480" s="2">
        <f t="shared" si="52"/>
        <v>3.5044340376213692E-2</v>
      </c>
      <c r="F480" s="11">
        <f t="shared" si="54"/>
        <v>-0.19174995666994055</v>
      </c>
      <c r="G480" s="11">
        <f t="shared" si="54"/>
        <v>-0.34673186745695761</v>
      </c>
      <c r="H480" s="9">
        <f t="shared" si="46"/>
        <v>-0.21288380876687285</v>
      </c>
      <c r="I480" s="9">
        <f t="shared" si="47"/>
        <v>0.33929689608202768</v>
      </c>
      <c r="J480" s="7">
        <f t="shared" si="48"/>
        <v>-0.23696013443245101</v>
      </c>
      <c r="K480" s="7">
        <f t="shared" si="49"/>
        <v>-0.48108354661730568</v>
      </c>
    </row>
    <row r="481" spans="1:11" x14ac:dyDescent="0.3">
      <c r="A481" s="1">
        <v>41240</v>
      </c>
      <c r="B481" s="16">
        <v>2.8094999999999999</v>
      </c>
      <c r="C481" s="2">
        <f t="shared" si="50"/>
        <v>6.3154678172301984E-2</v>
      </c>
      <c r="D481" s="2">
        <f t="shared" si="51"/>
        <v>4.1016553268264366E-3</v>
      </c>
      <c r="E481" s="2">
        <f t="shared" si="52"/>
        <v>8.2033106536528733E-3</v>
      </c>
      <c r="F481" s="11">
        <f t="shared" si="54"/>
        <v>-0.15246312105945892</v>
      </c>
      <c r="G481" s="11">
        <f t="shared" si="54"/>
        <v>-0.28168123883572738</v>
      </c>
      <c r="H481" s="9">
        <f t="shared" si="46"/>
        <v>-0.16542092570019173</v>
      </c>
      <c r="I481" s="9">
        <f t="shared" si="47"/>
        <v>0.33664560433184809</v>
      </c>
      <c r="J481" s="7">
        <f t="shared" si="48"/>
        <v>-0.19915355719989136</v>
      </c>
      <c r="K481" s="7">
        <f t="shared" si="49"/>
        <v>-0.42736248826878842</v>
      </c>
    </row>
    <row r="482" spans="1:11" x14ac:dyDescent="0.3">
      <c r="A482" s="1">
        <v>41241</v>
      </c>
      <c r="B482" s="16">
        <v>2.8325999999999998</v>
      </c>
      <c r="C482" s="2">
        <f t="shared" si="50"/>
        <v>6.4197476227832548E-2</v>
      </c>
      <c r="D482" s="2">
        <f t="shared" si="51"/>
        <v>8.1884862280432354E-3</v>
      </c>
      <c r="E482" s="2">
        <f t="shared" si="52"/>
        <v>1.6376972456086471E-2</v>
      </c>
      <c r="F482" s="11">
        <f t="shared" si="54"/>
        <v>-0.12115665042971058</v>
      </c>
      <c r="G482" s="11">
        <f t="shared" si="54"/>
        <v>-0.22763436691607486</v>
      </c>
      <c r="H482" s="9">
        <f t="shared" si="46"/>
        <v>-0.12914861154729962</v>
      </c>
      <c r="I482" s="9">
        <f t="shared" si="47"/>
        <v>0.33563523728820122</v>
      </c>
      <c r="J482" s="7">
        <f t="shared" si="48"/>
        <v>-0.16928966408796597</v>
      </c>
      <c r="K482" s="7">
        <f t="shared" si="49"/>
        <v>-0.383439759912238</v>
      </c>
    </row>
    <row r="483" spans="1:11" x14ac:dyDescent="0.3">
      <c r="A483" s="1">
        <v>41242</v>
      </c>
      <c r="B483" s="16">
        <v>2.7818000000000001</v>
      </c>
      <c r="C483" s="2">
        <f t="shared" si="50"/>
        <v>6.1915482130804E-2</v>
      </c>
      <c r="D483" s="2">
        <f t="shared" si="51"/>
        <v>-1.8096817607266186E-2</v>
      </c>
      <c r="E483" s="2">
        <f t="shared" si="52"/>
        <v>-3.6193635214532373E-2</v>
      </c>
      <c r="F483" s="11">
        <f t="shared" si="54"/>
        <v>-0.18288097755845367</v>
      </c>
      <c r="G483" s="11">
        <f t="shared" si="54"/>
        <v>-0.33231650316417249</v>
      </c>
      <c r="H483" s="9">
        <f t="shared" si="46"/>
        <v>-0.20197051242977679</v>
      </c>
      <c r="I483" s="9">
        <f t="shared" si="47"/>
        <v>0.33149357032186194</v>
      </c>
      <c r="J483" s="7">
        <f t="shared" si="48"/>
        <v>-0.22656566507543485</v>
      </c>
      <c r="K483" s="7">
        <f t="shared" si="49"/>
        <v>-0.46405138990113726</v>
      </c>
    </row>
    <row r="484" spans="1:11" x14ac:dyDescent="0.3">
      <c r="A484" s="1">
        <v>41243</v>
      </c>
      <c r="B484" s="16">
        <v>2.7656000000000001</v>
      </c>
      <c r="C484" s="2">
        <f t="shared" si="50"/>
        <v>6.1196443952849365E-2</v>
      </c>
      <c r="D484" s="2">
        <f t="shared" si="51"/>
        <v>-5.840590565615025E-3</v>
      </c>
      <c r="E484" s="2">
        <f t="shared" si="52"/>
        <v>-1.168118113123005E-2</v>
      </c>
      <c r="F484" s="11">
        <f t="shared" si="54"/>
        <v>-0.19200654434965525</v>
      </c>
      <c r="G484" s="11">
        <f t="shared" si="54"/>
        <v>-0.34714657562621509</v>
      </c>
      <c r="H484" s="9">
        <f t="shared" si="46"/>
        <v>-0.21320131993648564</v>
      </c>
      <c r="I484" s="9">
        <f t="shared" si="47"/>
        <v>0.33147329060904512</v>
      </c>
      <c r="J484" s="7">
        <f t="shared" si="48"/>
        <v>-0.23519822098528165</v>
      </c>
      <c r="K484" s="7">
        <f t="shared" si="49"/>
        <v>-0.47594137683377069</v>
      </c>
    </row>
    <row r="485" spans="1:11" x14ac:dyDescent="0.3">
      <c r="A485" s="1">
        <v>41246</v>
      </c>
      <c r="B485" s="16">
        <v>2.7147999999999999</v>
      </c>
      <c r="C485" s="2">
        <f t="shared" si="50"/>
        <v>5.8968914662211831E-2</v>
      </c>
      <c r="D485" s="2">
        <f t="shared" si="51"/>
        <v>-1.8539323777811555E-2</v>
      </c>
      <c r="E485" s="2">
        <f t="shared" si="52"/>
        <v>-3.7078647555623109E-2</v>
      </c>
      <c r="F485" s="11">
        <f t="shared" si="54"/>
        <v>-0.24338786544410695</v>
      </c>
      <c r="G485" s="11">
        <f t="shared" si="54"/>
        <v>-0.42753807784277587</v>
      </c>
      <c r="H485" s="9">
        <f t="shared" si="46"/>
        <v>-0.27890452864074877</v>
      </c>
      <c r="I485" s="9">
        <f t="shared" si="47"/>
        <v>0.32842885314966314</v>
      </c>
      <c r="J485" s="7">
        <f t="shared" si="48"/>
        <v>-0.28311316668532172</v>
      </c>
      <c r="K485" s="7">
        <f t="shared" si="49"/>
        <v>-0.5386231373385939</v>
      </c>
    </row>
    <row r="486" spans="1:11" x14ac:dyDescent="0.3">
      <c r="A486" s="1">
        <v>41247</v>
      </c>
      <c r="B486" s="16">
        <v>2.7957000000000001</v>
      </c>
      <c r="C486" s="2">
        <f t="shared" si="50"/>
        <v>6.2535782204443585E-2</v>
      </c>
      <c r="D486" s="2">
        <f t="shared" si="51"/>
        <v>2.936423663011626E-2</v>
      </c>
      <c r="E486" s="2">
        <f t="shared" si="52"/>
        <v>5.8728473260232519E-2</v>
      </c>
      <c r="F486" s="11">
        <f t="shared" si="54"/>
        <v>-0.23019522537654535</v>
      </c>
      <c r="G486" s="11">
        <f t="shared" si="54"/>
        <v>-0.40740060896693286</v>
      </c>
      <c r="H486" s="9">
        <f t="shared" si="46"/>
        <v>-0.26161833573102727</v>
      </c>
      <c r="I486" s="9">
        <f t="shared" si="47"/>
        <v>0.32957391969377137</v>
      </c>
      <c r="J486" s="7">
        <f t="shared" si="48"/>
        <v>-0.27088792442362841</v>
      </c>
      <c r="K486" s="7">
        <f t="shared" si="49"/>
        <v>-0.52311247309378017</v>
      </c>
    </row>
    <row r="487" spans="1:11" x14ac:dyDescent="0.3">
      <c r="A487" s="1">
        <v>41248</v>
      </c>
      <c r="B487" s="16">
        <v>2.7633000000000001</v>
      </c>
      <c r="C487" s="2">
        <f t="shared" si="50"/>
        <v>6.1094698730654144E-2</v>
      </c>
      <c r="D487" s="2">
        <f t="shared" si="51"/>
        <v>-1.1656904797419886E-2</v>
      </c>
      <c r="E487" s="2">
        <f t="shared" si="52"/>
        <v>-2.3313809594839772E-2</v>
      </c>
      <c r="F487" s="11">
        <f t="shared" si="54"/>
        <v>-0.23428840611837731</v>
      </c>
      <c r="G487" s="11">
        <f t="shared" si="54"/>
        <v>-0.41368575499526539</v>
      </c>
      <c r="H487" s="9">
        <f t="shared" si="46"/>
        <v>-0.26694968943188729</v>
      </c>
      <c r="I487" s="9">
        <f t="shared" si="47"/>
        <v>0.32970237624635013</v>
      </c>
      <c r="J487" s="7">
        <f t="shared" si="48"/>
        <v>-0.2747954441209719</v>
      </c>
      <c r="K487" s="7">
        <f t="shared" si="49"/>
        <v>-0.52825028207588254</v>
      </c>
    </row>
    <row r="488" spans="1:11" x14ac:dyDescent="0.3">
      <c r="A488" s="1">
        <v>41249</v>
      </c>
      <c r="B488" s="16">
        <v>2.7679</v>
      </c>
      <c r="C488" s="2">
        <f t="shared" si="50"/>
        <v>6.1298273826245052E-2</v>
      </c>
      <c r="D488" s="2">
        <f t="shared" si="51"/>
        <v>1.6632922550287156E-3</v>
      </c>
      <c r="E488" s="2">
        <f t="shared" si="52"/>
        <v>3.3265845100574312E-3</v>
      </c>
      <c r="F488" s="11">
        <f t="shared" si="54"/>
        <v>-0.2211216478599769</v>
      </c>
      <c r="G488" s="11">
        <f t="shared" si="54"/>
        <v>-0.39334851256764269</v>
      </c>
      <c r="H488" s="9">
        <f t="shared" si="46"/>
        <v>-0.2499004043041623</v>
      </c>
      <c r="I488" s="9">
        <f t="shared" si="47"/>
        <v>0.32940045935269086</v>
      </c>
      <c r="J488" s="7">
        <f t="shared" si="48"/>
        <v>-0.26225182257663016</v>
      </c>
      <c r="K488" s="7">
        <f t="shared" si="49"/>
        <v>-0.51169259044898174</v>
      </c>
    </row>
    <row r="489" spans="1:11" x14ac:dyDescent="0.3">
      <c r="A489" s="1">
        <v>41250</v>
      </c>
      <c r="B489" s="16">
        <v>2.7633000000000001</v>
      </c>
      <c r="C489" s="2">
        <f t="shared" si="50"/>
        <v>6.1094698730654144E-2</v>
      </c>
      <c r="D489" s="2">
        <f t="shared" si="51"/>
        <v>-1.6632922550287119E-3</v>
      </c>
      <c r="E489" s="2">
        <f t="shared" si="52"/>
        <v>-3.3265845100574239E-3</v>
      </c>
      <c r="F489" s="11">
        <f t="shared" si="54"/>
        <v>-0.21120689655172409</v>
      </c>
      <c r="G489" s="11">
        <f t="shared" si="54"/>
        <v>-0.3778054399524382</v>
      </c>
      <c r="H489" s="9">
        <f t="shared" si="46"/>
        <v>-0.23725121882488978</v>
      </c>
      <c r="I489" s="9">
        <f t="shared" si="47"/>
        <v>0.32913072601572063</v>
      </c>
      <c r="J489" s="7">
        <f t="shared" si="48"/>
        <v>-0.25279427953535361</v>
      </c>
      <c r="K489" s="7">
        <f t="shared" si="49"/>
        <v>-0.49900367199980011</v>
      </c>
    </row>
    <row r="490" spans="1:11" x14ac:dyDescent="0.3">
      <c r="A490" s="1">
        <v>41253</v>
      </c>
      <c r="B490" s="16">
        <v>2.8557000000000001</v>
      </c>
      <c r="C490" s="2">
        <f t="shared" si="50"/>
        <v>6.5248813173167566E-2</v>
      </c>
      <c r="D490" s="2">
        <f t="shared" si="51"/>
        <v>3.2891379263069759E-2</v>
      </c>
      <c r="E490" s="2">
        <f t="shared" si="52"/>
        <v>6.5782758526139518E-2</v>
      </c>
      <c r="F490" s="11">
        <f t="shared" si="54"/>
        <v>-0.17998564249820526</v>
      </c>
      <c r="G490" s="11">
        <f t="shared" si="54"/>
        <v>-0.32757645349091924</v>
      </c>
      <c r="H490" s="9">
        <f t="shared" si="46"/>
        <v>-0.19843342972859224</v>
      </c>
      <c r="I490" s="9">
        <f t="shared" si="47"/>
        <v>0.33081848144302439</v>
      </c>
      <c r="J490" s="7">
        <f t="shared" si="48"/>
        <v>-0.2236515790987722</v>
      </c>
      <c r="K490" s="7">
        <f t="shared" si="49"/>
        <v>-0.45976367419765507</v>
      </c>
    </row>
    <row r="491" spans="1:11" x14ac:dyDescent="0.3">
      <c r="A491" s="1">
        <v>41254</v>
      </c>
      <c r="B491" s="16">
        <v>2.9226999999999999</v>
      </c>
      <c r="C491" s="2">
        <f t="shared" si="50"/>
        <v>6.8346445429564764E-2</v>
      </c>
      <c r="D491" s="2">
        <f t="shared" si="51"/>
        <v>2.3190849638768985E-2</v>
      </c>
      <c r="E491" s="2">
        <f t="shared" si="52"/>
        <v>4.638169927753797E-2</v>
      </c>
      <c r="F491" s="11">
        <f t="shared" si="54"/>
        <v>-0.13332147199240885</v>
      </c>
      <c r="G491" s="11">
        <f t="shared" si="54"/>
        <v>-0.24886832909059553</v>
      </c>
      <c r="H491" s="9">
        <f t="shared" si="46"/>
        <v>-0.14308715757172341</v>
      </c>
      <c r="I491" s="9">
        <f t="shared" si="47"/>
        <v>0.33018134332418481</v>
      </c>
      <c r="J491" s="7">
        <f t="shared" si="48"/>
        <v>-0.1792994853921599</v>
      </c>
      <c r="K491" s="7">
        <f t="shared" si="49"/>
        <v>-0.39601973420273995</v>
      </c>
    </row>
    <row r="492" spans="1:11" x14ac:dyDescent="0.3">
      <c r="A492" s="1">
        <v>41255</v>
      </c>
      <c r="B492" s="16">
        <v>2.8927</v>
      </c>
      <c r="C492" s="2">
        <f t="shared" si="50"/>
        <v>6.6950564736681831E-2</v>
      </c>
      <c r="D492" s="2">
        <f t="shared" si="51"/>
        <v>-1.0317524547858961E-2</v>
      </c>
      <c r="E492" s="2">
        <f t="shared" si="52"/>
        <v>-2.0635049095717922E-2</v>
      </c>
      <c r="F492" s="11">
        <f t="shared" si="54"/>
        <v>-0.15430492618038294</v>
      </c>
      <c r="G492" s="11">
        <f t="shared" si="54"/>
        <v>-0.28479984211723308</v>
      </c>
      <c r="H492" s="9">
        <f t="shared" si="46"/>
        <v>-0.16759641718477397</v>
      </c>
      <c r="I492" s="9">
        <f t="shared" si="47"/>
        <v>0.32999174032775586</v>
      </c>
      <c r="J492" s="7">
        <f t="shared" si="48"/>
        <v>-0.19911962811619965</v>
      </c>
      <c r="K492" s="7">
        <f t="shared" si="49"/>
        <v>-0.42476805202354695</v>
      </c>
    </row>
    <row r="493" spans="1:11" x14ac:dyDescent="0.3">
      <c r="A493" s="1">
        <v>41256</v>
      </c>
      <c r="B493" s="16">
        <v>2.895</v>
      </c>
      <c r="C493" s="2">
        <f t="shared" si="50"/>
        <v>6.7057072509023416E-2</v>
      </c>
      <c r="D493" s="2">
        <f t="shared" si="51"/>
        <v>7.9478899081634872E-4</v>
      </c>
      <c r="E493" s="2">
        <f t="shared" si="52"/>
        <v>1.5895779816326974E-3</v>
      </c>
      <c r="F493" s="11">
        <f t="shared" si="54"/>
        <v>-0.13209017867849859</v>
      </c>
      <c r="G493" s="11">
        <f t="shared" si="54"/>
        <v>-0.24673254205368012</v>
      </c>
      <c r="H493" s="9">
        <f t="shared" si="46"/>
        <v>-0.14166746220573526</v>
      </c>
      <c r="I493" s="9">
        <f t="shared" si="47"/>
        <v>0.32908247456081219</v>
      </c>
      <c r="J493" s="7">
        <f t="shared" si="48"/>
        <v>-0.17783576099126619</v>
      </c>
      <c r="K493" s="7">
        <f t="shared" si="49"/>
        <v>-0.39342413662510423</v>
      </c>
    </row>
    <row r="494" spans="1:11" x14ac:dyDescent="0.3">
      <c r="A494" s="1">
        <v>41257</v>
      </c>
      <c r="B494" s="16">
        <v>2.9089</v>
      </c>
      <c r="C494" s="2">
        <f t="shared" si="50"/>
        <v>6.7702551594168506E-2</v>
      </c>
      <c r="D494" s="2">
        <f t="shared" si="51"/>
        <v>4.7898918229828912E-3</v>
      </c>
      <c r="E494" s="2">
        <f t="shared" si="52"/>
        <v>9.5797836459657823E-3</v>
      </c>
      <c r="F494" s="11">
        <f t="shared" si="54"/>
        <v>-0.10324310993279484</v>
      </c>
      <c r="G494" s="11">
        <f t="shared" si="54"/>
        <v>-0.19582708011699523</v>
      </c>
      <c r="H494" s="9">
        <f t="shared" si="46"/>
        <v>-0.10897047922351109</v>
      </c>
      <c r="I494" s="9">
        <f t="shared" si="47"/>
        <v>0.32798160412704241</v>
      </c>
      <c r="J494" s="7">
        <f t="shared" si="48"/>
        <v>-0.15020186466732055</v>
      </c>
      <c r="K494" s="7">
        <f t="shared" si="49"/>
        <v>-0.3514945191874419</v>
      </c>
    </row>
    <row r="495" spans="1:11" x14ac:dyDescent="0.3">
      <c r="A495" s="1">
        <v>41260</v>
      </c>
      <c r="B495" s="16">
        <v>2.8973</v>
      </c>
      <c r="C495" s="2">
        <f t="shared" si="50"/>
        <v>6.7163664932565426E-2</v>
      </c>
      <c r="D495" s="2">
        <f t="shared" si="51"/>
        <v>-3.9957340200784727E-3</v>
      </c>
      <c r="E495" s="2">
        <f t="shared" si="52"/>
        <v>-7.9914680401569453E-3</v>
      </c>
      <c r="F495" s="11">
        <f t="shared" ref="F495:G510" si="55">B495/B243-1</f>
        <v>-7.0633520449077891E-2</v>
      </c>
      <c r="G495" s="11">
        <f t="shared" si="55"/>
        <v>-0.13627794668712601</v>
      </c>
      <c r="H495" s="9">
        <f t="shared" si="46"/>
        <v>-7.3252129744192013E-2</v>
      </c>
      <c r="I495" s="9">
        <f t="shared" si="47"/>
        <v>0.32563248954323482</v>
      </c>
      <c r="J495" s="7">
        <f t="shared" si="48"/>
        <v>-0.11862349983177267</v>
      </c>
      <c r="K495" s="7">
        <f t="shared" si="49"/>
        <v>-0.30133038060198947</v>
      </c>
    </row>
    <row r="496" spans="1:11" x14ac:dyDescent="0.3">
      <c r="A496" s="1">
        <v>41261</v>
      </c>
      <c r="B496" s="16">
        <v>2.9018999999999999</v>
      </c>
      <c r="C496" s="2">
        <f t="shared" si="50"/>
        <v>6.7377103733250787E-2</v>
      </c>
      <c r="D496" s="2">
        <f t="shared" si="51"/>
        <v>1.5864260466110563E-3</v>
      </c>
      <c r="E496" s="2">
        <f t="shared" si="52"/>
        <v>3.1728520932221126E-3</v>
      </c>
      <c r="F496" s="11">
        <f t="shared" si="55"/>
        <v>-6.0843392990064471E-2</v>
      </c>
      <c r="G496" s="11">
        <f t="shared" si="55"/>
        <v>-0.11798486750958592</v>
      </c>
      <c r="H496" s="9">
        <f t="shared" si="46"/>
        <v>-6.2773033051957944E-2</v>
      </c>
      <c r="I496" s="9">
        <f t="shared" si="47"/>
        <v>0.32552359643256856</v>
      </c>
      <c r="J496" s="7">
        <f t="shared" si="48"/>
        <v>-0.10930733080923849</v>
      </c>
      <c r="K496" s="7">
        <f t="shared" si="49"/>
        <v>-0.28643182018195379</v>
      </c>
    </row>
    <row r="497" spans="1:11" x14ac:dyDescent="0.3">
      <c r="A497" s="1">
        <v>41262</v>
      </c>
      <c r="B497" s="16">
        <v>2.9226999999999999</v>
      </c>
      <c r="C497" s="2">
        <f t="shared" si="50"/>
        <v>6.8346445429564792E-2</v>
      </c>
      <c r="D497" s="2">
        <f t="shared" si="51"/>
        <v>7.1421517075273954E-3</v>
      </c>
      <c r="E497" s="2">
        <f t="shared" si="52"/>
        <v>1.4284303415054791E-2</v>
      </c>
      <c r="F497" s="11">
        <f t="shared" si="55"/>
        <v>-5.7619139743341763E-2</v>
      </c>
      <c r="G497" s="11">
        <f t="shared" si="55"/>
        <v>-0.11191831422192089</v>
      </c>
      <c r="H497" s="9">
        <f t="shared" si="46"/>
        <v>-5.9345775865910569E-2</v>
      </c>
      <c r="I497" s="9">
        <f t="shared" si="47"/>
        <v>0.32558329589770868</v>
      </c>
      <c r="J497" s="7">
        <f t="shared" si="48"/>
        <v>-0.10626683109863622</v>
      </c>
      <c r="K497" s="7">
        <f t="shared" si="49"/>
        <v>-0.28157970841412616</v>
      </c>
    </row>
    <row r="498" spans="1:11" x14ac:dyDescent="0.3">
      <c r="A498" s="1">
        <v>41263</v>
      </c>
      <c r="B498" s="16">
        <v>2.9203999999999999</v>
      </c>
      <c r="C498" s="2">
        <f t="shared" si="50"/>
        <v>6.8238918162330992E-2</v>
      </c>
      <c r="D498" s="2">
        <f t="shared" si="51"/>
        <v>-7.8725338220771884E-4</v>
      </c>
      <c r="E498" s="2">
        <f t="shared" si="52"/>
        <v>-1.5745067644154377E-3</v>
      </c>
      <c r="F498" s="11">
        <f t="shared" si="55"/>
        <v>-3.3332229982456774E-2</v>
      </c>
      <c r="G498" s="11">
        <f t="shared" si="55"/>
        <v>-6.555342240931028E-2</v>
      </c>
      <c r="H498" s="9">
        <f t="shared" si="46"/>
        <v>-3.3900410278874617E-2</v>
      </c>
      <c r="I498" s="9">
        <f t="shared" si="47"/>
        <v>0.32454024010501714</v>
      </c>
      <c r="J498" s="7">
        <f t="shared" si="48"/>
        <v>-8.2922773681256001E-2</v>
      </c>
      <c r="K498" s="7">
        <f t="shared" si="49"/>
        <v>-0.24304657670733942</v>
      </c>
    </row>
    <row r="499" spans="1:11" x14ac:dyDescent="0.3">
      <c r="A499" s="1">
        <v>41264</v>
      </c>
      <c r="B499" s="16">
        <v>2.8534000000000002</v>
      </c>
      <c r="C499" s="2">
        <f t="shared" si="50"/>
        <v>6.51437518322074E-2</v>
      </c>
      <c r="D499" s="2">
        <f t="shared" si="51"/>
        <v>-2.3209327501216549E-2</v>
      </c>
      <c r="E499" s="2">
        <f t="shared" si="52"/>
        <v>-4.6418655002433098E-2</v>
      </c>
      <c r="F499" s="11">
        <f t="shared" si="55"/>
        <v>-0.10579755562519577</v>
      </c>
      <c r="G499" s="11">
        <f t="shared" si="55"/>
        <v>-0.20040198847412516</v>
      </c>
      <c r="H499" s="9">
        <f t="shared" si="46"/>
        <v>-0.11182308159752971</v>
      </c>
      <c r="I499" s="9">
        <f t="shared" si="47"/>
        <v>0.32066560489884366</v>
      </c>
      <c r="J499" s="7">
        <f t="shared" si="48"/>
        <v>-0.15060954344560451</v>
      </c>
      <c r="K499" s="7">
        <f t="shared" si="49"/>
        <v>-0.34903475384769922</v>
      </c>
    </row>
    <row r="500" spans="1:11" x14ac:dyDescent="0.3">
      <c r="A500" s="1">
        <v>41267</v>
      </c>
      <c r="B500" s="16">
        <v>2.8302999999999998</v>
      </c>
      <c r="C500" s="2">
        <f t="shared" si="50"/>
        <v>6.4093265079363762E-2</v>
      </c>
      <c r="D500" s="2">
        <f t="shared" si="51"/>
        <v>-8.128552594645096E-3</v>
      </c>
      <c r="E500" s="2">
        <f t="shared" si="52"/>
        <v>-1.6257105189290192E-2</v>
      </c>
      <c r="F500" s="11">
        <f t="shared" si="55"/>
        <v>-0.10137795275590555</v>
      </c>
      <c r="G500" s="11">
        <f t="shared" si="55"/>
        <v>-0.19247841620683248</v>
      </c>
      <c r="H500" s="9">
        <f t="shared" si="46"/>
        <v>-0.10689274754345907</v>
      </c>
      <c r="I500" s="9">
        <f t="shared" si="47"/>
        <v>0.32050935734739627</v>
      </c>
      <c r="J500" s="7">
        <f t="shared" si="48"/>
        <v>-0.14636866600746334</v>
      </c>
      <c r="K500" s="7">
        <f t="shared" si="49"/>
        <v>-0.34245231403749588</v>
      </c>
    </row>
    <row r="501" spans="1:11" x14ac:dyDescent="0.3">
      <c r="A501" s="1">
        <v>41269</v>
      </c>
      <c r="B501" s="16">
        <v>2.8279999999999998</v>
      </c>
      <c r="C501" s="2">
        <f t="shared" si="50"/>
        <v>6.3989138582095345E-2</v>
      </c>
      <c r="D501" s="2">
        <f t="shared" si="51"/>
        <v>-8.1296506960569406E-4</v>
      </c>
      <c r="E501" s="2">
        <f t="shared" si="52"/>
        <v>-1.6259301392113881E-3</v>
      </c>
      <c r="F501" s="11">
        <f t="shared" si="55"/>
        <v>-0.1391434050713829</v>
      </c>
      <c r="G501" s="11">
        <f t="shared" si="55"/>
        <v>-0.25892592296790706</v>
      </c>
      <c r="H501" s="9">
        <f t="shared" si="46"/>
        <v>-0.14982734483922222</v>
      </c>
      <c r="I501" s="9">
        <f t="shared" si="47"/>
        <v>0.31766167281117158</v>
      </c>
      <c r="J501" s="7">
        <f t="shared" si="48"/>
        <v>-0.1814999442232097</v>
      </c>
      <c r="K501" s="7">
        <f t="shared" si="49"/>
        <v>-0.39436183967889071</v>
      </c>
    </row>
    <row r="502" spans="1:11" x14ac:dyDescent="0.3">
      <c r="A502" s="1">
        <v>41270</v>
      </c>
      <c r="B502" s="16">
        <v>2.8094999999999999</v>
      </c>
      <c r="C502" s="2">
        <f t="shared" si="50"/>
        <v>6.315467817230204E-2</v>
      </c>
      <c r="D502" s="2">
        <f t="shared" si="51"/>
        <v>-6.5632164642104697E-3</v>
      </c>
      <c r="E502" s="2">
        <f t="shared" si="52"/>
        <v>-1.3126432928420939E-2</v>
      </c>
      <c r="F502" s="11">
        <f t="shared" si="55"/>
        <v>-0.1363091395370285</v>
      </c>
      <c r="G502" s="11">
        <f t="shared" si="55"/>
        <v>-0.25403809755273199</v>
      </c>
      <c r="H502" s="9">
        <f t="shared" si="46"/>
        <v>-0.14654037459399333</v>
      </c>
      <c r="I502" s="9">
        <f t="shared" si="47"/>
        <v>0.31758282964823908</v>
      </c>
      <c r="J502" s="7">
        <f t="shared" si="48"/>
        <v>-0.17878456753638161</v>
      </c>
      <c r="K502" s="7">
        <f t="shared" si="49"/>
        <v>-0.39030622530664472</v>
      </c>
    </row>
    <row r="503" spans="1:11" x14ac:dyDescent="0.3">
      <c r="A503" s="1">
        <v>41271</v>
      </c>
      <c r="B503" s="16">
        <v>2.7957000000000001</v>
      </c>
      <c r="C503" s="2">
        <f t="shared" si="50"/>
        <v>6.2535782204443641E-2</v>
      </c>
      <c r="D503" s="2">
        <f t="shared" si="51"/>
        <v>-4.9240090925333005E-3</v>
      </c>
      <c r="E503" s="2">
        <f t="shared" si="52"/>
        <v>-9.848018185066601E-3</v>
      </c>
      <c r="F503" s="11">
        <f t="shared" si="55"/>
        <v>-0.13384143507760937</v>
      </c>
      <c r="G503" s="11">
        <f t="shared" si="55"/>
        <v>-0.24976934041158483</v>
      </c>
      <c r="H503" s="9">
        <f t="shared" si="46"/>
        <v>-0.14368728680825391</v>
      </c>
      <c r="I503" s="9">
        <f t="shared" si="47"/>
        <v>0.31753094685386546</v>
      </c>
      <c r="J503" s="7">
        <f t="shared" si="48"/>
        <v>-0.17642465334317559</v>
      </c>
      <c r="K503" s="7">
        <f t="shared" si="49"/>
        <v>-0.38677684884197616</v>
      </c>
    </row>
    <row r="504" spans="1:11" x14ac:dyDescent="0.3">
      <c r="A504" s="1">
        <v>41274</v>
      </c>
      <c r="B504" s="16">
        <v>2.8325999999999998</v>
      </c>
      <c r="C504" s="2">
        <f t="shared" si="50"/>
        <v>6.4197476227832603E-2</v>
      </c>
      <c r="D504" s="2">
        <f t="shared" si="51"/>
        <v>1.3112495320576434E-2</v>
      </c>
      <c r="E504" s="2">
        <f t="shared" si="52"/>
        <v>2.6224990641152867E-2</v>
      </c>
      <c r="F504" s="11">
        <f t="shared" si="55"/>
        <v>-9.9990468020207834E-2</v>
      </c>
      <c r="G504" s="11">
        <f t="shared" si="55"/>
        <v>-0.18998284234551555</v>
      </c>
      <c r="H504" s="9">
        <f t="shared" si="46"/>
        <v>-0.10534992462525386</v>
      </c>
      <c r="I504" s="9">
        <f t="shared" si="47"/>
        <v>0.31685869478569778</v>
      </c>
      <c r="J504" s="7">
        <f t="shared" si="48"/>
        <v>-0.14405541394756005</v>
      </c>
      <c r="K504" s="7">
        <f t="shared" si="49"/>
        <v>-0.33734362694467468</v>
      </c>
    </row>
    <row r="505" spans="1:11" x14ac:dyDescent="0.3">
      <c r="A505" s="1">
        <v>41276</v>
      </c>
      <c r="B505" s="16">
        <v>2.9388999999999998</v>
      </c>
      <c r="C505" s="2">
        <f t="shared" si="50"/>
        <v>6.910620931605195E-2</v>
      </c>
      <c r="D505" s="2">
        <f t="shared" si="51"/>
        <v>3.684034388111955E-2</v>
      </c>
      <c r="E505" s="2">
        <f t="shared" si="52"/>
        <v>7.36806877622391E-2</v>
      </c>
      <c r="F505" s="11">
        <f t="shared" si="55"/>
        <v>-8.3598378546928642E-2</v>
      </c>
      <c r="G505" s="11">
        <f t="shared" si="55"/>
        <v>-0.1602080681981819</v>
      </c>
      <c r="H505" s="9">
        <f t="shared" si="46"/>
        <v>-8.730055903173968E-2</v>
      </c>
      <c r="I505" s="9">
        <f t="shared" si="47"/>
        <v>0.31846089402265687</v>
      </c>
      <c r="J505" s="7">
        <f t="shared" si="48"/>
        <v>-0.12890934805957932</v>
      </c>
      <c r="K505" s="7">
        <f t="shared" si="49"/>
        <v>-0.31438278327658375</v>
      </c>
    </row>
    <row r="506" spans="1:11" x14ac:dyDescent="0.3">
      <c r="A506" s="1">
        <v>41277</v>
      </c>
      <c r="B506" s="16">
        <v>2.9411999999999998</v>
      </c>
      <c r="C506" s="2">
        <f t="shared" si="50"/>
        <v>6.9214417473376227E-2</v>
      </c>
      <c r="D506" s="2">
        <f t="shared" si="51"/>
        <v>7.8229966065154559E-4</v>
      </c>
      <c r="E506" s="2">
        <f t="shared" si="52"/>
        <v>1.5645993213030912E-3</v>
      </c>
      <c r="F506" s="11">
        <f t="shared" si="55"/>
        <v>-7.5617574957571265E-2</v>
      </c>
      <c r="G506" s="11">
        <f t="shared" si="55"/>
        <v>-0.14551713227267871</v>
      </c>
      <c r="H506" s="9">
        <f t="shared" si="46"/>
        <v>-7.8629413049072575E-2</v>
      </c>
      <c r="I506" s="9">
        <f t="shared" si="47"/>
        <v>0.31837309662396684</v>
      </c>
      <c r="J506" s="7">
        <f t="shared" si="48"/>
        <v>-0.12129858607891386</v>
      </c>
      <c r="K506" s="7">
        <f t="shared" si="49"/>
        <v>-0.3023108947579346</v>
      </c>
    </row>
    <row r="507" spans="1:11" x14ac:dyDescent="0.3">
      <c r="A507" s="1">
        <v>41278</v>
      </c>
      <c r="B507" s="16">
        <v>3.0383</v>
      </c>
      <c r="C507" s="2">
        <f t="shared" si="50"/>
        <v>7.3859907731199631E-2</v>
      </c>
      <c r="D507" s="2">
        <f t="shared" si="51"/>
        <v>3.2480487135362265E-2</v>
      </c>
      <c r="E507" s="2">
        <f t="shared" si="52"/>
        <v>6.4960974270724531E-2</v>
      </c>
      <c r="F507" s="11">
        <f t="shared" si="55"/>
        <v>-5.733610499208841E-2</v>
      </c>
      <c r="G507" s="11">
        <f t="shared" si="55"/>
        <v>-0.11138478104851302</v>
      </c>
      <c r="H507" s="9">
        <f t="shared" si="46"/>
        <v>-5.9045480870165978E-2</v>
      </c>
      <c r="I507" s="9">
        <f t="shared" si="47"/>
        <v>0.31978240858078544</v>
      </c>
      <c r="J507" s="7">
        <f t="shared" si="48"/>
        <v>-0.10432340593672906</v>
      </c>
      <c r="K507" s="7">
        <f t="shared" si="49"/>
        <v>-0.27574557994895588</v>
      </c>
    </row>
    <row r="508" spans="1:11" x14ac:dyDescent="0.3">
      <c r="A508" s="1">
        <v>41281</v>
      </c>
      <c r="B508" s="16">
        <v>2.9504999999999999</v>
      </c>
      <c r="C508" s="2">
        <f t="shared" si="50"/>
        <v>6.9652817959372074E-2</v>
      </c>
      <c r="D508" s="2">
        <f t="shared" si="51"/>
        <v>-2.9323500960205882E-2</v>
      </c>
      <c r="E508" s="2">
        <f t="shared" si="52"/>
        <v>-5.8647001920411765E-2</v>
      </c>
      <c r="F508" s="11">
        <f t="shared" si="55"/>
        <v>-9.4883121663905778E-2</v>
      </c>
      <c r="G508" s="11">
        <f t="shared" si="55"/>
        <v>-0.18076343655112403</v>
      </c>
      <c r="H508" s="9">
        <f t="shared" si="46"/>
        <v>-9.9691196288309275E-2</v>
      </c>
      <c r="I508" s="9">
        <f t="shared" si="47"/>
        <v>0.32088449786043971</v>
      </c>
      <c r="J508" s="7">
        <f t="shared" si="48"/>
        <v>-0.14030244065916819</v>
      </c>
      <c r="K508" s="7">
        <f t="shared" si="49"/>
        <v>-0.33323399686843336</v>
      </c>
    </row>
    <row r="509" spans="1:11" x14ac:dyDescent="0.3">
      <c r="A509" s="1">
        <v>41282</v>
      </c>
      <c r="B509" s="16">
        <v>2.8858000000000001</v>
      </c>
      <c r="C509" s="2">
        <f t="shared" si="50"/>
        <v>6.6631549326859774E-2</v>
      </c>
      <c r="D509" s="2">
        <f t="shared" si="51"/>
        <v>-2.2172489634067958E-2</v>
      </c>
      <c r="E509" s="2">
        <f t="shared" si="52"/>
        <v>-4.4344979268135916E-2</v>
      </c>
      <c r="F509" s="11">
        <f t="shared" si="55"/>
        <v>-0.14542923983535194</v>
      </c>
      <c r="G509" s="11">
        <f t="shared" si="55"/>
        <v>-0.26970881587161544</v>
      </c>
      <c r="H509" s="9">
        <f t="shared" si="46"/>
        <v>-0.1571559710022368</v>
      </c>
      <c r="I509" s="9">
        <f t="shared" si="47"/>
        <v>0.31961596452606272</v>
      </c>
      <c r="J509" s="7">
        <f t="shared" si="48"/>
        <v>-0.18798231003956223</v>
      </c>
      <c r="K509" s="7">
        <f t="shared" si="49"/>
        <v>-0.40465884712065736</v>
      </c>
    </row>
    <row r="510" spans="1:11" x14ac:dyDescent="0.3">
      <c r="A510" s="1">
        <v>41283</v>
      </c>
      <c r="B510" s="16">
        <v>2.8210999999999999</v>
      </c>
      <c r="C510" s="2">
        <f t="shared" si="50"/>
        <v>6.3677266997492779E-2</v>
      </c>
      <c r="D510" s="2">
        <f t="shared" si="51"/>
        <v>-2.267527806689441E-2</v>
      </c>
      <c r="E510" s="2">
        <f t="shared" si="52"/>
        <v>-4.5350556133788821E-2</v>
      </c>
      <c r="F510" s="11">
        <f t="shared" si="55"/>
        <v>-0.15482788579645879</v>
      </c>
      <c r="G510" s="11">
        <f t="shared" si="55"/>
        <v>-0.28568409737271627</v>
      </c>
      <c r="H510" s="9">
        <f t="shared" si="46"/>
        <v>-0.16821498691805017</v>
      </c>
      <c r="I510" s="9">
        <f t="shared" si="47"/>
        <v>0.32018637786414139</v>
      </c>
      <c r="J510" s="7">
        <f t="shared" si="48"/>
        <v>-0.1970594841712201</v>
      </c>
      <c r="K510" s="7">
        <f t="shared" si="49"/>
        <v>-0.41810694764441114</v>
      </c>
    </row>
    <row r="511" spans="1:11" x14ac:dyDescent="0.3">
      <c r="A511" s="1">
        <v>41284</v>
      </c>
      <c r="B511" s="16">
        <v>2.8256999999999999</v>
      </c>
      <c r="C511" s="2">
        <f t="shared" si="50"/>
        <v>6.3885096736027394E-2</v>
      </c>
      <c r="D511" s="2">
        <f t="shared" si="51"/>
        <v>1.6292417006200644E-3</v>
      </c>
      <c r="E511" s="2">
        <f t="shared" si="52"/>
        <v>3.2584834012401287E-3</v>
      </c>
      <c r="F511" s="11">
        <f t="shared" ref="F511:G526" si="56">B511/B259-1</f>
        <v>-0.15344977380988045</v>
      </c>
      <c r="G511" s="11">
        <f t="shared" si="56"/>
        <v>-0.28335271453745747</v>
      </c>
      <c r="H511" s="9">
        <f t="shared" ref="H511:H574" si="57">AVERAGE($D260:$D511)*252</f>
        <v>-0.16658574521743011</v>
      </c>
      <c r="I511" s="9">
        <f t="shared" ref="I511:I574" si="58">_xlfn.STDEV.P($D260:$D511)*SQRT(252)</f>
        <v>0.32019390307590939</v>
      </c>
      <c r="J511" s="7">
        <f t="shared" ref="J511:J574" si="59">EXP(H511-I511*I511/2)-1</f>
        <v>-0.1957521715829913</v>
      </c>
      <c r="K511" s="7">
        <f t="shared" ref="K511:K574" si="60">EXP(2*H511-4*I511*I511/2)-1</f>
        <v>-0.41621339280609293</v>
      </c>
    </row>
    <row r="512" spans="1:11" x14ac:dyDescent="0.3">
      <c r="A512" s="1">
        <v>41285</v>
      </c>
      <c r="B512" s="16">
        <v>2.8210999999999999</v>
      </c>
      <c r="C512" s="2">
        <f t="shared" si="50"/>
        <v>6.3677266997492765E-2</v>
      </c>
      <c r="D512" s="2">
        <f t="shared" si="51"/>
        <v>-1.6292417006200837E-3</v>
      </c>
      <c r="E512" s="2">
        <f t="shared" si="52"/>
        <v>-3.2584834012401673E-3</v>
      </c>
      <c r="F512" s="11">
        <f t="shared" si="56"/>
        <v>-0.15131915405673724</v>
      </c>
      <c r="G512" s="11">
        <f t="shared" si="56"/>
        <v>-0.27974082172902792</v>
      </c>
      <c r="H512" s="9">
        <f t="shared" si="57"/>
        <v>-0.16407208096241696</v>
      </c>
      <c r="I512" s="9">
        <f t="shared" si="58"/>
        <v>0.32017639605483189</v>
      </c>
      <c r="J512" s="7">
        <f t="shared" si="59"/>
        <v>-0.19372350005039118</v>
      </c>
      <c r="K512" s="7">
        <f t="shared" si="60"/>
        <v>-0.41325796029826156</v>
      </c>
    </row>
    <row r="513" spans="1:11" x14ac:dyDescent="0.3">
      <c r="A513" s="1">
        <v>41288</v>
      </c>
      <c r="B513" s="16">
        <v>2.8188</v>
      </c>
      <c r="C513" s="2">
        <f t="shared" si="50"/>
        <v>6.3573479105026115E-2</v>
      </c>
      <c r="D513" s="2">
        <f t="shared" si="51"/>
        <v>-8.1561734339354692E-4</v>
      </c>
      <c r="E513" s="2">
        <f t="shared" si="52"/>
        <v>-1.6312346867870938E-3</v>
      </c>
      <c r="F513" s="11">
        <f t="shared" si="56"/>
        <v>-0.1346738296239447</v>
      </c>
      <c r="G513" s="11">
        <f t="shared" si="56"/>
        <v>-0.25121061886231011</v>
      </c>
      <c r="H513" s="9">
        <f t="shared" si="57"/>
        <v>-0.14464876754613287</v>
      </c>
      <c r="I513" s="9">
        <f t="shared" si="58"/>
        <v>0.3195743585926199</v>
      </c>
      <c r="J513" s="7">
        <f t="shared" si="59"/>
        <v>-0.17775152853510312</v>
      </c>
      <c r="K513" s="7">
        <f t="shared" si="60"/>
        <v>-0.38954645178859715</v>
      </c>
    </row>
    <row r="514" spans="1:11" x14ac:dyDescent="0.3">
      <c r="A514" s="1">
        <v>41289</v>
      </c>
      <c r="B514" s="16">
        <v>2.7679</v>
      </c>
      <c r="C514" s="2">
        <f t="shared" si="50"/>
        <v>6.1298273826245107E-2</v>
      </c>
      <c r="D514" s="2">
        <f t="shared" si="51"/>
        <v>-1.8222352535539145E-2</v>
      </c>
      <c r="E514" s="2">
        <f t="shared" si="52"/>
        <v>-3.644470507107829E-2</v>
      </c>
      <c r="F514" s="11">
        <f t="shared" si="56"/>
        <v>-0.14489171738391671</v>
      </c>
      <c r="G514" s="11">
        <f t="shared" si="56"/>
        <v>-0.26878982500137261</v>
      </c>
      <c r="H514" s="9">
        <f t="shared" si="57"/>
        <v>-0.15652717172974659</v>
      </c>
      <c r="I514" s="9">
        <f t="shared" si="58"/>
        <v>0.32000841041146083</v>
      </c>
      <c r="J514" s="7">
        <f t="shared" si="59"/>
        <v>-0.18757352655674631</v>
      </c>
      <c r="K514" s="7">
        <f t="shared" si="60"/>
        <v>-0.40420885961399067</v>
      </c>
    </row>
    <row r="515" spans="1:11" x14ac:dyDescent="0.3">
      <c r="A515" s="1">
        <v>41290</v>
      </c>
      <c r="B515" s="16">
        <v>2.7932999999999999</v>
      </c>
      <c r="C515" s="2">
        <f t="shared" si="50"/>
        <v>6.2428459204236987E-2</v>
      </c>
      <c r="D515" s="2">
        <f t="shared" si="51"/>
        <v>9.1347826452655E-3</v>
      </c>
      <c r="E515" s="2">
        <f t="shared" si="52"/>
        <v>1.8269565290531E-2</v>
      </c>
      <c r="F515" s="11">
        <f t="shared" si="56"/>
        <v>-0.11377264507122686</v>
      </c>
      <c r="G515" s="11">
        <f t="shared" si="56"/>
        <v>-0.2146010753759503</v>
      </c>
      <c r="H515" s="9">
        <f t="shared" si="57"/>
        <v>-0.12078175302357465</v>
      </c>
      <c r="I515" s="9">
        <f t="shared" si="58"/>
        <v>0.31909252020016948</v>
      </c>
      <c r="J515" s="7">
        <f t="shared" si="59"/>
        <v>-0.157761264641048</v>
      </c>
      <c r="K515" s="7">
        <f t="shared" si="60"/>
        <v>-0.35930616901776691</v>
      </c>
    </row>
    <row r="516" spans="1:11" x14ac:dyDescent="0.3">
      <c r="A516" s="1">
        <v>41291</v>
      </c>
      <c r="B516" s="16">
        <v>2.8302999999999998</v>
      </c>
      <c r="C516" s="2">
        <f t="shared" ref="C516:C579" si="61">$C515*EXP($E516)</f>
        <v>6.4093265079363762E-2</v>
      </c>
      <c r="D516" s="2">
        <f t="shared" ref="D516:D579" si="62">LN($B516/$B515)</f>
        <v>1.3159020523475102E-2</v>
      </c>
      <c r="E516" s="2">
        <f t="shared" ref="E516:E579" si="63">$D516*2</f>
        <v>2.6318041046950204E-2</v>
      </c>
      <c r="F516" s="11">
        <f t="shared" si="56"/>
        <v>-8.8088410606695255E-2</v>
      </c>
      <c r="G516" s="11">
        <f t="shared" si="56"/>
        <v>-0.16841725313017686</v>
      </c>
      <c r="H516" s="9">
        <f t="shared" si="57"/>
        <v>-9.2212235061642084E-2</v>
      </c>
      <c r="I516" s="9">
        <f t="shared" si="58"/>
        <v>0.3190295600738256</v>
      </c>
      <c r="J516" s="7">
        <f t="shared" si="59"/>
        <v>-0.1333344786511389</v>
      </c>
      <c r="K516" s="7">
        <f t="shared" si="60"/>
        <v>-0.32157693130818932</v>
      </c>
    </row>
    <row r="517" spans="1:11" x14ac:dyDescent="0.3">
      <c r="A517" s="1">
        <v>41292</v>
      </c>
      <c r="B517" s="16">
        <v>2.8117999999999999</v>
      </c>
      <c r="C517" s="2">
        <f t="shared" si="61"/>
        <v>6.3258123779479966E-2</v>
      </c>
      <c r="D517" s="2">
        <f t="shared" si="62"/>
        <v>-6.5578654402620468E-3</v>
      </c>
      <c r="E517" s="2">
        <f t="shared" si="63"/>
        <v>-1.3115730880524094E-2</v>
      </c>
      <c r="F517" s="11">
        <f t="shared" si="56"/>
        <v>-0.1238587854049169</v>
      </c>
      <c r="G517" s="11">
        <f t="shared" si="56"/>
        <v>-0.23237657208785301</v>
      </c>
      <c r="H517" s="9">
        <f t="shared" si="57"/>
        <v>-0.1322279971620289</v>
      </c>
      <c r="I517" s="9">
        <f t="shared" si="58"/>
        <v>0.31728188646554317</v>
      </c>
      <c r="J517" s="7">
        <f t="shared" si="59"/>
        <v>-0.16686692435729322</v>
      </c>
      <c r="K517" s="7">
        <f t="shared" si="60"/>
        <v>-0.37236192056984785</v>
      </c>
    </row>
    <row r="518" spans="1:11" x14ac:dyDescent="0.3">
      <c r="A518" s="1">
        <v>41296</v>
      </c>
      <c r="B518" s="16">
        <v>2.798</v>
      </c>
      <c r="C518" s="2">
        <f t="shared" si="61"/>
        <v>6.2638719904418938E-2</v>
      </c>
      <c r="D518" s="2">
        <f t="shared" si="62"/>
        <v>-4.9199714203805043E-3</v>
      </c>
      <c r="E518" s="2">
        <f t="shared" si="63"/>
        <v>-9.8399428407610085E-3</v>
      </c>
      <c r="F518" s="11">
        <f t="shared" si="56"/>
        <v>-0.15065416021613087</v>
      </c>
      <c r="G518" s="11">
        <f t="shared" si="56"/>
        <v>-0.27861164444183439</v>
      </c>
      <c r="H518" s="9">
        <f t="shared" si="57"/>
        <v>-0.16328882604635106</v>
      </c>
      <c r="I518" s="9">
        <f t="shared" si="58"/>
        <v>0.31618385881602806</v>
      </c>
      <c r="J518" s="7">
        <f t="shared" si="59"/>
        <v>-0.19206602857552457</v>
      </c>
      <c r="K518" s="7">
        <f t="shared" si="60"/>
        <v>-0.40934436733196167</v>
      </c>
    </row>
    <row r="519" spans="1:11" x14ac:dyDescent="0.3">
      <c r="A519" s="1">
        <v>41297</v>
      </c>
      <c r="B519" s="16">
        <v>2.8026</v>
      </c>
      <c r="C519" s="2">
        <f t="shared" si="61"/>
        <v>6.2844849257970875E-2</v>
      </c>
      <c r="D519" s="2">
        <f t="shared" si="62"/>
        <v>1.6426815106908193E-3</v>
      </c>
      <c r="E519" s="2">
        <f t="shared" si="63"/>
        <v>3.2853630213816386E-3</v>
      </c>
      <c r="F519" s="11">
        <f t="shared" si="56"/>
        <v>-0.1414655066781032</v>
      </c>
      <c r="G519" s="11">
        <f t="shared" si="56"/>
        <v>-0.26291852377651426</v>
      </c>
      <c r="H519" s="9">
        <f t="shared" si="57"/>
        <v>-0.15252842085897092</v>
      </c>
      <c r="I519" s="9">
        <f t="shared" si="58"/>
        <v>0.31607797059624221</v>
      </c>
      <c r="J519" s="7">
        <f t="shared" si="59"/>
        <v>-0.18329805134264132</v>
      </c>
      <c r="K519" s="7">
        <f t="shared" si="60"/>
        <v>-0.39641439968526038</v>
      </c>
    </row>
    <row r="520" spans="1:11" x14ac:dyDescent="0.3">
      <c r="A520" s="1">
        <v>41298</v>
      </c>
      <c r="B520" s="16">
        <v>2.8165</v>
      </c>
      <c r="C520" s="2">
        <f t="shared" si="61"/>
        <v>6.3469775863759889E-2</v>
      </c>
      <c r="D520" s="2">
        <f t="shared" si="62"/>
        <v>4.9474215986513451E-3</v>
      </c>
      <c r="E520" s="2">
        <f t="shared" si="63"/>
        <v>9.8948431973026902E-3</v>
      </c>
      <c r="F520" s="11">
        <f t="shared" si="56"/>
        <v>-0.16023137243209395</v>
      </c>
      <c r="G520" s="11">
        <f t="shared" si="56"/>
        <v>-0.29478865215271577</v>
      </c>
      <c r="H520" s="9">
        <f t="shared" si="57"/>
        <v>-0.17462886845781134</v>
      </c>
      <c r="I520" s="9">
        <f t="shared" si="58"/>
        <v>0.31491186305460322</v>
      </c>
      <c r="J520" s="7">
        <f t="shared" si="59"/>
        <v>-0.20085558846565654</v>
      </c>
      <c r="K520" s="7">
        <f t="shared" si="60"/>
        <v>-0.42166193855915324</v>
      </c>
    </row>
    <row r="521" spans="1:11" x14ac:dyDescent="0.3">
      <c r="A521" s="1">
        <v>41299</v>
      </c>
      <c r="B521" s="16">
        <v>2.8673000000000002</v>
      </c>
      <c r="C521" s="2">
        <f t="shared" si="61"/>
        <v>6.5779977853053687E-2</v>
      </c>
      <c r="D521" s="2">
        <f t="shared" si="62"/>
        <v>1.7875841069789171E-2</v>
      </c>
      <c r="E521" s="2">
        <f t="shared" si="63"/>
        <v>3.5751682139578342E-2</v>
      </c>
      <c r="F521" s="11">
        <f t="shared" si="56"/>
        <v>-0.16397935679505493</v>
      </c>
      <c r="G521" s="11">
        <f t="shared" si="56"/>
        <v>-0.30106948413518986</v>
      </c>
      <c r="H521" s="9">
        <f t="shared" si="57"/>
        <v>-0.17910197337341688</v>
      </c>
      <c r="I521" s="9">
        <f t="shared" si="58"/>
        <v>0.31461607226920801</v>
      </c>
      <c r="J521" s="7">
        <f t="shared" si="59"/>
        <v>-0.20434818711937475</v>
      </c>
      <c r="K521" s="7">
        <f t="shared" si="60"/>
        <v>-0.42659929303989508</v>
      </c>
    </row>
    <row r="522" spans="1:11" x14ac:dyDescent="0.3">
      <c r="A522" s="1">
        <v>41302</v>
      </c>
      <c r="B522" s="16">
        <v>2.9135</v>
      </c>
      <c r="C522" s="2">
        <f t="shared" si="61"/>
        <v>6.791684426783226E-2</v>
      </c>
      <c r="D522" s="2">
        <f t="shared" si="62"/>
        <v>1.5984287178571203E-2</v>
      </c>
      <c r="E522" s="2">
        <f t="shared" si="63"/>
        <v>3.1968574357142406E-2</v>
      </c>
      <c r="F522" s="11">
        <f t="shared" si="56"/>
        <v>-0.14535054268113812</v>
      </c>
      <c r="G522" s="11">
        <f t="shared" si="56"/>
        <v>-0.26957430510457459</v>
      </c>
      <c r="H522" s="9">
        <f t="shared" si="57"/>
        <v>-0.15706388555477435</v>
      </c>
      <c r="I522" s="9">
        <f t="shared" si="58"/>
        <v>0.31501034980842829</v>
      </c>
      <c r="J522" s="7">
        <f t="shared" si="59"/>
        <v>-0.18671985402797375</v>
      </c>
      <c r="K522" s="7">
        <f t="shared" si="60"/>
        <v>-0.40105817877268168</v>
      </c>
    </row>
    <row r="523" spans="1:11" x14ac:dyDescent="0.3">
      <c r="A523" s="1">
        <v>41303</v>
      </c>
      <c r="B523" s="16">
        <v>2.8511000000000002</v>
      </c>
      <c r="C523" s="2">
        <f t="shared" si="61"/>
        <v>6.5038775142447686E-2</v>
      </c>
      <c r="D523" s="2">
        <f t="shared" si="62"/>
        <v>-2.1650222873448657E-2</v>
      </c>
      <c r="E523" s="2">
        <f t="shared" si="63"/>
        <v>-4.3300445746897315E-2</v>
      </c>
      <c r="F523" s="11">
        <f t="shared" si="56"/>
        <v>-0.15570493648020367</v>
      </c>
      <c r="G523" s="11">
        <f t="shared" si="56"/>
        <v>-0.28716584571610282</v>
      </c>
      <c r="H523" s="9">
        <f t="shared" si="57"/>
        <v>-0.16925324415571191</v>
      </c>
      <c r="I523" s="9">
        <f t="shared" si="58"/>
        <v>0.31558669263923961</v>
      </c>
      <c r="J523" s="7">
        <f t="shared" si="59"/>
        <v>-0.19671902885818626</v>
      </c>
      <c r="K523" s="7">
        <f t="shared" si="60"/>
        <v>-0.4159077868874651</v>
      </c>
    </row>
    <row r="524" spans="1:11" x14ac:dyDescent="0.3">
      <c r="A524" s="1">
        <v>41304</v>
      </c>
      <c r="B524" s="16">
        <v>2.8464999999999998</v>
      </c>
      <c r="C524" s="2">
        <f t="shared" si="61"/>
        <v>6.4829075716529475E-2</v>
      </c>
      <c r="D524" s="2">
        <f t="shared" si="62"/>
        <v>-1.6147153185437114E-3</v>
      </c>
      <c r="E524" s="2">
        <f t="shared" si="63"/>
        <v>-3.2294306370874229E-3</v>
      </c>
      <c r="F524" s="11">
        <f t="shared" si="56"/>
        <v>-0.16837092438938883</v>
      </c>
      <c r="G524" s="11">
        <f t="shared" si="56"/>
        <v>-0.30839308059904025</v>
      </c>
      <c r="H524" s="9">
        <f t="shared" si="57"/>
        <v>-0.18436876015276346</v>
      </c>
      <c r="I524" s="9">
        <f t="shared" si="58"/>
        <v>0.31526827501279786</v>
      </c>
      <c r="J524" s="7">
        <f t="shared" si="59"/>
        <v>-0.20869025618876202</v>
      </c>
      <c r="K524" s="7">
        <f t="shared" si="60"/>
        <v>-0.43307354392430475</v>
      </c>
    </row>
    <row r="525" spans="1:11" x14ac:dyDescent="0.3">
      <c r="A525" s="1">
        <v>41305</v>
      </c>
      <c r="B525" s="16">
        <v>2.8325999999999998</v>
      </c>
      <c r="C525" s="2">
        <f t="shared" si="61"/>
        <v>6.4197476227832645E-2</v>
      </c>
      <c r="D525" s="2">
        <f t="shared" si="62"/>
        <v>-4.8951516108405252E-3</v>
      </c>
      <c r="E525" s="2">
        <f t="shared" si="63"/>
        <v>-9.7903032216810505E-3</v>
      </c>
      <c r="F525" s="11">
        <f t="shared" si="56"/>
        <v>-0.16629385448551925</v>
      </c>
      <c r="G525" s="11">
        <f t="shared" si="56"/>
        <v>-0.30493406293138725</v>
      </c>
      <c r="H525" s="9">
        <f t="shared" si="57"/>
        <v>-0.18187428221876564</v>
      </c>
      <c r="I525" s="9">
        <f t="shared" si="58"/>
        <v>0.31522542164627942</v>
      </c>
      <c r="J525" s="7">
        <f t="shared" si="59"/>
        <v>-0.20670317063179922</v>
      </c>
      <c r="K525" s="7">
        <f t="shared" si="60"/>
        <v>-0.43020731642625254</v>
      </c>
    </row>
    <row r="526" spans="1:11" x14ac:dyDescent="0.3">
      <c r="A526" s="1">
        <v>41306</v>
      </c>
      <c r="B526" s="16">
        <v>2.8580000000000001</v>
      </c>
      <c r="C526" s="2">
        <f t="shared" si="61"/>
        <v>6.5353959165328282E-2</v>
      </c>
      <c r="D526" s="2">
        <f t="shared" si="62"/>
        <v>8.9270617095167752E-3</v>
      </c>
      <c r="E526" s="2">
        <f t="shared" si="63"/>
        <v>1.785412341903355E-2</v>
      </c>
      <c r="F526" s="11">
        <f t="shared" si="56"/>
        <v>-0.15710620225912042</v>
      </c>
      <c r="G526" s="11">
        <f t="shared" si="56"/>
        <v>-0.28953004572995689</v>
      </c>
      <c r="H526" s="9">
        <f t="shared" si="57"/>
        <v>-0.17091431024414083</v>
      </c>
      <c r="I526" s="9">
        <f t="shared" si="58"/>
        <v>0.31536957624876027</v>
      </c>
      <c r="J526" s="7">
        <f t="shared" si="59"/>
        <v>-0.19799729239545349</v>
      </c>
      <c r="K526" s="7">
        <f t="shared" si="60"/>
        <v>-0.417685477021568</v>
      </c>
    </row>
    <row r="527" spans="1:11" x14ac:dyDescent="0.3">
      <c r="A527" s="1">
        <v>41309</v>
      </c>
      <c r="B527" s="16">
        <v>2.8094999999999999</v>
      </c>
      <c r="C527" s="2">
        <f t="shared" si="61"/>
        <v>6.3154678172302095E-2</v>
      </c>
      <c r="D527" s="2">
        <f t="shared" si="62"/>
        <v>-1.7115547937559906E-2</v>
      </c>
      <c r="E527" s="2">
        <f t="shared" si="63"/>
        <v>-3.4231095875119813E-2</v>
      </c>
      <c r="F527" s="11">
        <f t="shared" ref="F527:G542" si="64">B527/B275-1</f>
        <v>-0.18028242983019205</v>
      </c>
      <c r="G527" s="11">
        <f t="shared" si="64"/>
        <v>-0.32806310515490567</v>
      </c>
      <c r="H527" s="9">
        <f t="shared" si="57"/>
        <v>-0.19879542467449615</v>
      </c>
      <c r="I527" s="9">
        <f t="shared" si="58"/>
        <v>0.31558534462241888</v>
      </c>
      <c r="J527" s="7">
        <f t="shared" si="59"/>
        <v>-0.22010226708726377</v>
      </c>
      <c r="K527" s="7">
        <f t="shared" si="60"/>
        <v>-0.44941782954679421</v>
      </c>
    </row>
    <row r="528" spans="1:11" x14ac:dyDescent="0.3">
      <c r="A528" s="1">
        <v>41310</v>
      </c>
      <c r="B528" s="16">
        <v>2.8742000000000001</v>
      </c>
      <c r="C528" s="2">
        <f t="shared" si="61"/>
        <v>6.6096950592604412E-2</v>
      </c>
      <c r="D528" s="2">
        <f t="shared" si="62"/>
        <v>2.2767843087893744E-2</v>
      </c>
      <c r="E528" s="2">
        <f t="shared" si="63"/>
        <v>4.5535686175787488E-2</v>
      </c>
      <c r="F528" s="11">
        <f t="shared" si="64"/>
        <v>-0.19173228346456694</v>
      </c>
      <c r="G528" s="11">
        <f t="shared" si="64"/>
        <v>-0.34670329840659631</v>
      </c>
      <c r="H528" s="9">
        <f t="shared" si="57"/>
        <v>-0.21286194299364908</v>
      </c>
      <c r="I528" s="9">
        <f t="shared" si="58"/>
        <v>0.31421765660696216</v>
      </c>
      <c r="J528" s="7">
        <f t="shared" si="59"/>
        <v>-0.23066464395833253</v>
      </c>
      <c r="K528" s="7">
        <f t="shared" si="60"/>
        <v>-0.46376852641740773</v>
      </c>
    </row>
    <row r="529" spans="1:11" x14ac:dyDescent="0.3">
      <c r="A529" s="1">
        <v>41311</v>
      </c>
      <c r="B529" s="16">
        <v>2.8511000000000002</v>
      </c>
      <c r="C529" s="2">
        <f t="shared" si="61"/>
        <v>6.50387751424477E-2</v>
      </c>
      <c r="D529" s="2">
        <f t="shared" si="62"/>
        <v>-8.0694899304663177E-3</v>
      </c>
      <c r="E529" s="2">
        <f t="shared" si="63"/>
        <v>-1.6138979860932635E-2</v>
      </c>
      <c r="F529" s="11">
        <f t="shared" si="64"/>
        <v>-0.21494066139824319</v>
      </c>
      <c r="G529" s="11">
        <f t="shared" si="64"/>
        <v>-0.38368183487417185</v>
      </c>
      <c r="H529" s="9">
        <f t="shared" si="57"/>
        <v>-0.24199597348106619</v>
      </c>
      <c r="I529" s="9">
        <f t="shared" si="58"/>
        <v>0.31353078132502776</v>
      </c>
      <c r="J529" s="7">
        <f t="shared" si="59"/>
        <v>-0.25259401103697499</v>
      </c>
      <c r="K529" s="7">
        <f t="shared" si="60"/>
        <v>-0.49368437971164369</v>
      </c>
    </row>
    <row r="530" spans="1:11" x14ac:dyDescent="0.3">
      <c r="A530" s="1">
        <v>41312</v>
      </c>
      <c r="B530" s="16">
        <v>2.8395999999999999</v>
      </c>
      <c r="C530" s="2">
        <f t="shared" si="61"/>
        <v>6.4515161461655451E-2</v>
      </c>
      <c r="D530" s="2">
        <f t="shared" si="62"/>
        <v>-4.0416875444495249E-3</v>
      </c>
      <c r="E530" s="2">
        <f t="shared" si="63"/>
        <v>-8.0833750888990499E-3</v>
      </c>
      <c r="F530" s="11">
        <f t="shared" si="64"/>
        <v>-0.21214139059985582</v>
      </c>
      <c r="G530" s="11">
        <f t="shared" si="64"/>
        <v>-0.37927881159407084</v>
      </c>
      <c r="H530" s="9">
        <f t="shared" si="57"/>
        <v>-0.2384366349189404</v>
      </c>
      <c r="I530" s="9">
        <f t="shared" si="58"/>
        <v>0.31347551145413621</v>
      </c>
      <c r="J530" s="7">
        <f t="shared" si="59"/>
        <v>-0.2499160032526222</v>
      </c>
      <c r="K530" s="7">
        <f t="shared" si="60"/>
        <v>-0.4900318786634954</v>
      </c>
    </row>
    <row r="531" spans="1:11" x14ac:dyDescent="0.3">
      <c r="A531" s="1">
        <v>41313</v>
      </c>
      <c r="B531" s="16">
        <v>2.8580000000000001</v>
      </c>
      <c r="C531" s="2">
        <f t="shared" si="61"/>
        <v>6.5353959165328268E-2</v>
      </c>
      <c r="D531" s="2">
        <f t="shared" si="62"/>
        <v>6.4588823245819655E-3</v>
      </c>
      <c r="E531" s="2">
        <f t="shared" si="63"/>
        <v>1.2917764649163931E-2</v>
      </c>
      <c r="F531" s="11">
        <f t="shared" si="64"/>
        <v>-0.20905518348369956</v>
      </c>
      <c r="G531" s="11">
        <f t="shared" si="64"/>
        <v>-0.37440629722599561</v>
      </c>
      <c r="H531" s="9">
        <f t="shared" si="57"/>
        <v>-0.23452707785001442</v>
      </c>
      <c r="I531" s="9">
        <f t="shared" si="58"/>
        <v>0.31354338136317539</v>
      </c>
      <c r="J531" s="7">
        <f t="shared" si="59"/>
        <v>-0.24699378973196262</v>
      </c>
      <c r="K531" s="7">
        <f t="shared" si="60"/>
        <v>-0.48607249261698815</v>
      </c>
    </row>
    <row r="532" spans="1:11" x14ac:dyDescent="0.3">
      <c r="A532" s="1">
        <v>41316</v>
      </c>
      <c r="B532" s="16">
        <v>2.8904000000000001</v>
      </c>
      <c r="C532" s="2">
        <f t="shared" si="61"/>
        <v>6.6844141615540753E-2</v>
      </c>
      <c r="D532" s="2">
        <f t="shared" si="62"/>
        <v>1.1272821343617666E-2</v>
      </c>
      <c r="E532" s="2">
        <f t="shared" si="63"/>
        <v>2.2545642687235332E-2</v>
      </c>
      <c r="F532" s="11">
        <f t="shared" si="64"/>
        <v>-0.22803269056140163</v>
      </c>
      <c r="G532" s="11">
        <f t="shared" si="64"/>
        <v>-0.40406647315813116</v>
      </c>
      <c r="H532" s="9">
        <f t="shared" si="57"/>
        <v>-0.2588130751407377</v>
      </c>
      <c r="I532" s="9">
        <f t="shared" si="58"/>
        <v>0.31164812568333816</v>
      </c>
      <c r="J532" s="7">
        <f t="shared" si="59"/>
        <v>-0.26462547539344972</v>
      </c>
      <c r="K532" s="7">
        <f t="shared" si="60"/>
        <v>-0.50927689871299364</v>
      </c>
    </row>
    <row r="533" spans="1:11" x14ac:dyDescent="0.3">
      <c r="A533" s="1">
        <v>41317</v>
      </c>
      <c r="B533" s="16">
        <v>2.8719000000000001</v>
      </c>
      <c r="C533" s="2">
        <f t="shared" si="61"/>
        <v>6.5991208361553713E-2</v>
      </c>
      <c r="D533" s="2">
        <f t="shared" si="62"/>
        <v>-6.4210692130132327E-3</v>
      </c>
      <c r="E533" s="2">
        <f t="shared" si="63"/>
        <v>-1.2842138426026465E-2</v>
      </c>
      <c r="F533" s="11">
        <f t="shared" si="64"/>
        <v>-0.23250220476228645</v>
      </c>
      <c r="G533" s="11">
        <f t="shared" si="64"/>
        <v>-0.41094713430524854</v>
      </c>
      <c r="H533" s="9">
        <f t="shared" si="57"/>
        <v>-0.264619672179356</v>
      </c>
      <c r="I533" s="9">
        <f t="shared" si="58"/>
        <v>0.31169431472402015</v>
      </c>
      <c r="J533" s="7">
        <f t="shared" si="59"/>
        <v>-0.26889365067023574</v>
      </c>
      <c r="K533" s="7">
        <f t="shared" si="60"/>
        <v>-0.51497072838536473</v>
      </c>
    </row>
    <row r="534" spans="1:11" x14ac:dyDescent="0.3">
      <c r="A534" s="1">
        <v>41318</v>
      </c>
      <c r="B534" s="16">
        <v>2.8580000000000001</v>
      </c>
      <c r="C534" s="2">
        <f t="shared" si="61"/>
        <v>6.5353959165328254E-2</v>
      </c>
      <c r="D534" s="2">
        <f t="shared" si="62"/>
        <v>-4.8517521306044951E-3</v>
      </c>
      <c r="E534" s="2">
        <f t="shared" si="63"/>
        <v>-9.7035042612089902E-3</v>
      </c>
      <c r="F534" s="11">
        <f t="shared" si="64"/>
        <v>-0.21700775321224075</v>
      </c>
      <c r="G534" s="11">
        <f t="shared" si="64"/>
        <v>-0.38692314147025664</v>
      </c>
      <c r="H534" s="9">
        <f t="shared" si="57"/>
        <v>-0.24463248497170051</v>
      </c>
      <c r="I534" s="9">
        <f t="shared" si="58"/>
        <v>0.31080589339297465</v>
      </c>
      <c r="J534" s="7">
        <f t="shared" si="59"/>
        <v>-0.25392760306369189</v>
      </c>
      <c r="K534" s="7">
        <f t="shared" si="60"/>
        <v>-0.4946305720610974</v>
      </c>
    </row>
    <row r="535" spans="1:11" x14ac:dyDescent="0.3">
      <c r="A535" s="1">
        <v>41319</v>
      </c>
      <c r="B535" s="16">
        <v>2.9411999999999998</v>
      </c>
      <c r="C535" s="2">
        <f t="shared" si="61"/>
        <v>6.9214417473376269E-2</v>
      </c>
      <c r="D535" s="2">
        <f t="shared" si="62"/>
        <v>2.8695581832254444E-2</v>
      </c>
      <c r="E535" s="2">
        <f t="shared" si="63"/>
        <v>5.7391163664508887E-2</v>
      </c>
      <c r="F535" s="11">
        <f t="shared" si="64"/>
        <v>-0.20668914362778157</v>
      </c>
      <c r="G535" s="11">
        <f t="shared" si="64"/>
        <v>-0.37065788516197729</v>
      </c>
      <c r="H535" s="9">
        <f t="shared" si="57"/>
        <v>-0.23154013369002013</v>
      </c>
      <c r="I535" s="9">
        <f t="shared" si="58"/>
        <v>0.31177719279308885</v>
      </c>
      <c r="J535" s="7">
        <f t="shared" si="59"/>
        <v>-0.24432405786122646</v>
      </c>
      <c r="K535" s="7">
        <f t="shared" si="60"/>
        <v>-0.48184989632854147</v>
      </c>
    </row>
    <row r="536" spans="1:11" x14ac:dyDescent="0.3">
      <c r="A536" s="1">
        <v>41320</v>
      </c>
      <c r="B536" s="16">
        <v>2.9411999999999998</v>
      </c>
      <c r="C536" s="2">
        <f t="shared" si="61"/>
        <v>6.9214417473376269E-2</v>
      </c>
      <c r="D536" s="2">
        <f t="shared" si="62"/>
        <v>0</v>
      </c>
      <c r="E536" s="2">
        <f t="shared" si="63"/>
        <v>0</v>
      </c>
      <c r="F536" s="11">
        <f t="shared" si="64"/>
        <v>-0.21107266435986161</v>
      </c>
      <c r="G536" s="11">
        <f t="shared" si="64"/>
        <v>-0.37759365907975206</v>
      </c>
      <c r="H536" s="9">
        <f t="shared" si="57"/>
        <v>-0.23708105915799144</v>
      </c>
      <c r="I536" s="9">
        <f t="shared" si="58"/>
        <v>0.31171142446512717</v>
      </c>
      <c r="J536" s="7">
        <f t="shared" si="59"/>
        <v>-0.2484842149073232</v>
      </c>
      <c r="K536" s="7">
        <f t="shared" si="60"/>
        <v>-0.48751823167387087</v>
      </c>
    </row>
    <row r="537" spans="1:11" x14ac:dyDescent="0.3">
      <c r="A537" s="1">
        <v>41324</v>
      </c>
      <c r="B537" s="16">
        <v>2.9018999999999999</v>
      </c>
      <c r="C537" s="2">
        <f t="shared" si="61"/>
        <v>6.7377103733250829E-2</v>
      </c>
      <c r="D537" s="2">
        <f t="shared" si="62"/>
        <v>-1.3451966465456169E-2</v>
      </c>
      <c r="E537" s="2">
        <f t="shared" si="63"/>
        <v>-2.6903932930912339E-2</v>
      </c>
      <c r="F537" s="11">
        <f t="shared" si="64"/>
        <v>-0.21825920637913854</v>
      </c>
      <c r="G537" s="11">
        <f t="shared" si="64"/>
        <v>-0.38888133158902549</v>
      </c>
      <c r="H537" s="9">
        <f t="shared" si="57"/>
        <v>-0.24623205934178677</v>
      </c>
      <c r="I537" s="9">
        <f t="shared" si="58"/>
        <v>0.31194377449384231</v>
      </c>
      <c r="J537" s="7">
        <f t="shared" si="59"/>
        <v>-0.25538391722655063</v>
      </c>
      <c r="K537" s="7">
        <f t="shared" si="60"/>
        <v>-0.49695817214709126</v>
      </c>
    </row>
    <row r="538" spans="1:11" x14ac:dyDescent="0.3">
      <c r="A538" s="1">
        <v>41325</v>
      </c>
      <c r="B538" s="16">
        <v>2.8603000000000001</v>
      </c>
      <c r="C538" s="2">
        <f t="shared" si="61"/>
        <v>6.5459189808689311E-2</v>
      </c>
      <c r="D538" s="2">
        <f t="shared" si="62"/>
        <v>-1.4439180438924424E-2</v>
      </c>
      <c r="E538" s="2">
        <f t="shared" si="63"/>
        <v>-2.8878360877848848E-2</v>
      </c>
      <c r="F538" s="11">
        <f t="shared" si="64"/>
        <v>-0.24256547414135532</v>
      </c>
      <c r="G538" s="11">
        <f t="shared" si="64"/>
        <v>-0.42629293903728982</v>
      </c>
      <c r="H538" s="9">
        <f t="shared" si="57"/>
        <v>-0.27781817984433038</v>
      </c>
      <c r="I538" s="9">
        <f t="shared" si="58"/>
        <v>0.31170130806692903</v>
      </c>
      <c r="J538" s="7">
        <f t="shared" si="59"/>
        <v>-0.27848133585333334</v>
      </c>
      <c r="K538" s="7">
        <f t="shared" si="60"/>
        <v>-0.52761066474942064</v>
      </c>
    </row>
    <row r="539" spans="1:11" x14ac:dyDescent="0.3">
      <c r="A539" s="1">
        <v>41326</v>
      </c>
      <c r="B539" s="16">
        <v>2.8395999999999999</v>
      </c>
      <c r="C539" s="2">
        <f t="shared" si="61"/>
        <v>6.4515161461655424E-2</v>
      </c>
      <c r="D539" s="2">
        <f t="shared" si="62"/>
        <v>-7.2633172524558349E-3</v>
      </c>
      <c r="E539" s="2">
        <f t="shared" si="63"/>
        <v>-1.452663450491167E-2</v>
      </c>
      <c r="F539" s="11">
        <f t="shared" si="64"/>
        <v>-0.21958995217940969</v>
      </c>
      <c r="G539" s="11">
        <f t="shared" si="64"/>
        <v>-0.39096015726066358</v>
      </c>
      <c r="H539" s="9">
        <f t="shared" si="57"/>
        <v>-0.24793579509747235</v>
      </c>
      <c r="I539" s="9">
        <f t="shared" si="58"/>
        <v>0.30966595296604082</v>
      </c>
      <c r="J539" s="7">
        <f t="shared" si="59"/>
        <v>-0.25612502030297768</v>
      </c>
      <c r="K539" s="7">
        <f t="shared" si="60"/>
        <v>-0.49724765955167838</v>
      </c>
    </row>
    <row r="540" spans="1:11" x14ac:dyDescent="0.3">
      <c r="A540" s="1">
        <v>41327</v>
      </c>
      <c r="B540" s="16">
        <v>2.8927</v>
      </c>
      <c r="C540" s="2">
        <f t="shared" si="61"/>
        <v>6.6950564736681872E-2</v>
      </c>
      <c r="D540" s="2">
        <f t="shared" si="62"/>
        <v>1.852712485104846E-2</v>
      </c>
      <c r="E540" s="2">
        <f t="shared" si="63"/>
        <v>3.705424970209692E-2</v>
      </c>
      <c r="F540" s="11">
        <f t="shared" si="64"/>
        <v>-0.20899644517363958</v>
      </c>
      <c r="G540" s="11">
        <f t="shared" si="64"/>
        <v>-0.37431337625206074</v>
      </c>
      <c r="H540" s="9">
        <f t="shared" si="57"/>
        <v>-0.23445281713310195</v>
      </c>
      <c r="I540" s="9">
        <f t="shared" si="58"/>
        <v>0.31022028145595437</v>
      </c>
      <c r="J540" s="7">
        <f t="shared" si="59"/>
        <v>-0.24615697978130946</v>
      </c>
      <c r="K540" s="7">
        <f t="shared" si="60"/>
        <v>-0.4838608505197125</v>
      </c>
    </row>
    <row r="541" spans="1:11" x14ac:dyDescent="0.3">
      <c r="A541" s="1">
        <v>41330</v>
      </c>
      <c r="B541" s="16">
        <v>2.8418999999999999</v>
      </c>
      <c r="C541" s="2">
        <f t="shared" si="61"/>
        <v>6.4619714895412989E-2</v>
      </c>
      <c r="D541" s="2">
        <f t="shared" si="62"/>
        <v>-1.7717479466680831E-2</v>
      </c>
      <c r="E541" s="2">
        <f t="shared" si="63"/>
        <v>-3.5434958933361661E-2</v>
      </c>
      <c r="F541" s="11">
        <f t="shared" si="64"/>
        <v>-0.21747391028994689</v>
      </c>
      <c r="G541" s="11">
        <f t="shared" si="64"/>
        <v>-0.38765291892309361</v>
      </c>
      <c r="H541" s="9">
        <f t="shared" si="57"/>
        <v>-0.2452280156411478</v>
      </c>
      <c r="I541" s="9">
        <f t="shared" si="58"/>
        <v>0.31061523835752841</v>
      </c>
      <c r="J541" s="7">
        <f t="shared" si="59"/>
        <v>-0.25432760855319381</v>
      </c>
      <c r="K541" s="7">
        <f t="shared" si="60"/>
        <v>-0.49511251872156614</v>
      </c>
    </row>
    <row r="542" spans="1:11" x14ac:dyDescent="0.3">
      <c r="A542" s="1">
        <v>41331</v>
      </c>
      <c r="B542" s="16">
        <v>2.8755999999999999</v>
      </c>
      <c r="C542" s="2">
        <f t="shared" si="61"/>
        <v>6.6161356874379837E-2</v>
      </c>
      <c r="D542" s="2">
        <f t="shared" si="62"/>
        <v>1.1788505560118023E-2</v>
      </c>
      <c r="E542" s="2">
        <f t="shared" si="63"/>
        <v>2.3577011120236045E-2</v>
      </c>
      <c r="F542" s="11">
        <f t="shared" si="64"/>
        <v>-0.21268207206220568</v>
      </c>
      <c r="G542" s="11">
        <f t="shared" si="64"/>
        <v>-0.38013048034773789</v>
      </c>
      <c r="H542" s="9">
        <f t="shared" si="57"/>
        <v>-0.23912313763246862</v>
      </c>
      <c r="I542" s="9">
        <f t="shared" si="58"/>
        <v>0.31080576778741964</v>
      </c>
      <c r="J542" s="7">
        <f t="shared" si="59"/>
        <v>-0.24980585824622692</v>
      </c>
      <c r="K542" s="7">
        <f t="shared" si="60"/>
        <v>-0.48903118898905773</v>
      </c>
    </row>
    <row r="543" spans="1:11" x14ac:dyDescent="0.3">
      <c r="A543" s="1">
        <v>41332</v>
      </c>
      <c r="B543" s="16">
        <v>2.9289999999999998</v>
      </c>
      <c r="C543" s="2">
        <f t="shared" si="61"/>
        <v>6.8641410137171163E-2</v>
      </c>
      <c r="D543" s="2">
        <f t="shared" si="62"/>
        <v>1.8399719718016863E-2</v>
      </c>
      <c r="E543" s="2">
        <f t="shared" si="63"/>
        <v>3.6799439436033726E-2</v>
      </c>
      <c r="F543" s="11">
        <f t="shared" ref="F543:G558" si="65">B543/B291-1</f>
        <v>-0.19195541822997131</v>
      </c>
      <c r="G543" s="11">
        <f t="shared" si="65"/>
        <v>-0.34706395387209943</v>
      </c>
      <c r="H543" s="9">
        <f t="shared" si="57"/>
        <v>-0.2131380465251953</v>
      </c>
      <c r="I543" s="9">
        <f t="shared" si="58"/>
        <v>0.31133241435469466</v>
      </c>
      <c r="J543" s="7">
        <f t="shared" si="59"/>
        <v>-0.23018263658541172</v>
      </c>
      <c r="K543" s="7">
        <f t="shared" si="60"/>
        <v>-0.46212647898363701</v>
      </c>
    </row>
    <row r="544" spans="1:11" x14ac:dyDescent="0.3">
      <c r="A544" s="1">
        <v>41333</v>
      </c>
      <c r="B544" s="16">
        <v>2.9430000000000001</v>
      </c>
      <c r="C544" s="2">
        <f t="shared" si="61"/>
        <v>6.9299161166051504E-2</v>
      </c>
      <c r="D544" s="2">
        <f t="shared" si="62"/>
        <v>4.7684014057393391E-3</v>
      </c>
      <c r="E544" s="2">
        <f t="shared" si="63"/>
        <v>9.5368028114786781E-3</v>
      </c>
      <c r="F544" s="11">
        <f t="shared" si="65"/>
        <v>-0.17131272174353773</v>
      </c>
      <c r="G544" s="11">
        <f t="shared" si="65"/>
        <v>-0.31327739485589678</v>
      </c>
      <c r="H544" s="9">
        <f t="shared" si="57"/>
        <v>-0.1879124226912621</v>
      </c>
      <c r="I544" s="9">
        <f t="shared" si="58"/>
        <v>0.31076077255165346</v>
      </c>
      <c r="J544" s="7">
        <f t="shared" si="59"/>
        <v>-0.2103761226931119</v>
      </c>
      <c r="K544" s="7">
        <f t="shared" si="60"/>
        <v>-0.43389140821064698</v>
      </c>
    </row>
    <row r="545" spans="1:11" x14ac:dyDescent="0.3">
      <c r="A545" s="1">
        <v>41334</v>
      </c>
      <c r="B545" s="16">
        <v>2.9546000000000001</v>
      </c>
      <c r="C545" s="2">
        <f t="shared" si="61"/>
        <v>6.9846530870069659E-2</v>
      </c>
      <c r="D545" s="2">
        <f t="shared" si="62"/>
        <v>3.9338086540348996E-3</v>
      </c>
      <c r="E545" s="2">
        <f t="shared" si="63"/>
        <v>7.8676173080697992E-3</v>
      </c>
      <c r="F545" s="11">
        <f t="shared" si="65"/>
        <v>-0.16043418958854283</v>
      </c>
      <c r="G545" s="11">
        <f t="shared" si="65"/>
        <v>-0.29512924998815326</v>
      </c>
      <c r="H545" s="9">
        <f t="shared" si="57"/>
        <v>-0.17487041314700258</v>
      </c>
      <c r="I545" s="9">
        <f t="shared" si="58"/>
        <v>0.3106823920808508</v>
      </c>
      <c r="J545" s="7">
        <f t="shared" si="59"/>
        <v>-0.19999090891421156</v>
      </c>
      <c r="K545" s="7">
        <f t="shared" si="60"/>
        <v>-0.41887414273584112</v>
      </c>
    </row>
    <row r="546" spans="1:11" x14ac:dyDescent="0.3">
      <c r="A546" s="1">
        <v>41337</v>
      </c>
      <c r="B546" s="16">
        <v>2.9430000000000001</v>
      </c>
      <c r="C546" s="2">
        <f t="shared" si="61"/>
        <v>6.9299161166051476E-2</v>
      </c>
      <c r="D546" s="2">
        <f t="shared" si="62"/>
        <v>-3.9338086540350193E-3</v>
      </c>
      <c r="E546" s="2">
        <f t="shared" si="63"/>
        <v>-7.8676173080700386E-3</v>
      </c>
      <c r="F546" s="11">
        <f t="shared" si="65"/>
        <v>-0.1537997067195721</v>
      </c>
      <c r="G546" s="11">
        <f t="shared" si="65"/>
        <v>-0.28394506365211813</v>
      </c>
      <c r="H546" s="9">
        <f t="shared" si="57"/>
        <v>-0.16699919411099307</v>
      </c>
      <c r="I546" s="9">
        <f t="shared" si="58"/>
        <v>0.31050015010740056</v>
      </c>
      <c r="J546" s="7">
        <f t="shared" si="59"/>
        <v>-0.19362337240268801</v>
      </c>
      <c r="K546" s="7">
        <f t="shared" si="60"/>
        <v>-0.40951974085898668</v>
      </c>
    </row>
    <row r="547" spans="1:11" x14ac:dyDescent="0.3">
      <c r="A547" s="1">
        <v>41338</v>
      </c>
      <c r="B547" s="16">
        <v>2.9754999999999998</v>
      </c>
      <c r="C547" s="2">
        <f t="shared" si="61"/>
        <v>7.0838174797254239E-2</v>
      </c>
      <c r="D547" s="2">
        <f t="shared" si="62"/>
        <v>1.0982622851433822E-2</v>
      </c>
      <c r="E547" s="2">
        <f t="shared" si="63"/>
        <v>2.1965245702867644E-2</v>
      </c>
      <c r="F547" s="11">
        <f t="shared" si="65"/>
        <v>-0.15007569482133176</v>
      </c>
      <c r="G547" s="11">
        <f t="shared" si="65"/>
        <v>-0.27762867546655834</v>
      </c>
      <c r="H547" s="9">
        <f t="shared" si="57"/>
        <v>-0.16260798619418382</v>
      </c>
      <c r="I547" s="9">
        <f t="shared" si="58"/>
        <v>0.31063363954479067</v>
      </c>
      <c r="J547" s="7">
        <f t="shared" si="59"/>
        <v>-0.19010819572166826</v>
      </c>
      <c r="K547" s="7">
        <f t="shared" si="60"/>
        <v>-0.40440983342358683</v>
      </c>
    </row>
    <row r="548" spans="1:11" x14ac:dyDescent="0.3">
      <c r="A548" s="1">
        <v>41339</v>
      </c>
      <c r="B548" s="16">
        <v>2.9731999999999998</v>
      </c>
      <c r="C548" s="2">
        <f t="shared" si="61"/>
        <v>7.0728704232897358E-2</v>
      </c>
      <c r="D548" s="2">
        <f t="shared" si="62"/>
        <v>-7.7327823376828941E-4</v>
      </c>
      <c r="E548" s="2">
        <f t="shared" si="63"/>
        <v>-1.5465564675365788E-3</v>
      </c>
      <c r="F548" s="11">
        <f t="shared" si="65"/>
        <v>-0.15790069957798736</v>
      </c>
      <c r="G548" s="11">
        <f t="shared" si="65"/>
        <v>-0.29086876822875729</v>
      </c>
      <c r="H548" s="9">
        <f t="shared" si="57"/>
        <v>-0.17185733770058845</v>
      </c>
      <c r="I548" s="9">
        <f t="shared" si="58"/>
        <v>0.31049917233010327</v>
      </c>
      <c r="J548" s="7">
        <f t="shared" si="59"/>
        <v>-0.19753112173601683</v>
      </c>
      <c r="K548" s="7">
        <f t="shared" si="60"/>
        <v>-0.41522852402959032</v>
      </c>
    </row>
    <row r="549" spans="1:11" x14ac:dyDescent="0.3">
      <c r="A549" s="1">
        <v>41340</v>
      </c>
      <c r="B549" s="16">
        <v>2.9662000000000002</v>
      </c>
      <c r="C549" s="2">
        <f t="shared" si="61"/>
        <v>7.0396053818989682E-2</v>
      </c>
      <c r="D549" s="2">
        <f t="shared" si="62"/>
        <v>-2.3571415432761672E-3</v>
      </c>
      <c r="E549" s="2">
        <f t="shared" si="63"/>
        <v>-4.7142830865523344E-3</v>
      </c>
      <c r="F549" s="11">
        <f t="shared" si="65"/>
        <v>-0.13047811684694988</v>
      </c>
      <c r="G549" s="11">
        <f t="shared" si="65"/>
        <v>-0.24393169471797393</v>
      </c>
      <c r="H549" s="9">
        <f t="shared" si="57"/>
        <v>-0.1398117779909252</v>
      </c>
      <c r="I549" s="9">
        <f t="shared" si="58"/>
        <v>0.30866062213770867</v>
      </c>
      <c r="J549" s="7">
        <f t="shared" si="59"/>
        <v>-0.17092732996893067</v>
      </c>
      <c r="K549" s="7">
        <f t="shared" si="60"/>
        <v>-0.37510167051270704</v>
      </c>
    </row>
    <row r="550" spans="1:11" x14ac:dyDescent="0.3">
      <c r="A550" s="1">
        <v>41341</v>
      </c>
      <c r="B550" s="16">
        <v>2.9802</v>
      </c>
      <c r="C550" s="2">
        <f t="shared" si="61"/>
        <v>7.106213875055202E-2</v>
      </c>
      <c r="D550" s="2">
        <f t="shared" si="62"/>
        <v>4.7087400334977023E-3</v>
      </c>
      <c r="E550" s="2">
        <f t="shared" si="63"/>
        <v>9.4174800669954047E-3</v>
      </c>
      <c r="F550" s="11">
        <f t="shared" si="65"/>
        <v>-0.11807528409090906</v>
      </c>
      <c r="G550" s="11">
        <f t="shared" si="65"/>
        <v>-0.22220879546866967</v>
      </c>
      <c r="H550" s="9">
        <f t="shared" si="57"/>
        <v>-0.12564858273052826</v>
      </c>
      <c r="I550" s="9">
        <f t="shared" si="58"/>
        <v>0.30857589808265018</v>
      </c>
      <c r="J550" s="7">
        <f t="shared" si="59"/>
        <v>-0.15907947592509963</v>
      </c>
      <c r="K550" s="7">
        <f t="shared" si="60"/>
        <v>-0.35708022883761747</v>
      </c>
    </row>
    <row r="551" spans="1:11" x14ac:dyDescent="0.3">
      <c r="A551" s="1">
        <v>41344</v>
      </c>
      <c r="B551" s="16">
        <v>2.9523000000000001</v>
      </c>
      <c r="C551" s="2">
        <f t="shared" si="61"/>
        <v>6.9737829527490663E-2</v>
      </c>
      <c r="D551" s="2">
        <f t="shared" si="62"/>
        <v>-9.4058847683102537E-3</v>
      </c>
      <c r="E551" s="2">
        <f t="shared" si="63"/>
        <v>-1.8811769536620507E-2</v>
      </c>
      <c r="F551" s="11">
        <f t="shared" si="65"/>
        <v>-0.13165093090973268</v>
      </c>
      <c r="G551" s="11">
        <f t="shared" si="65"/>
        <v>-0.24596989421006621</v>
      </c>
      <c r="H551" s="9">
        <f t="shared" si="57"/>
        <v>-0.14116149183396329</v>
      </c>
      <c r="I551" s="9">
        <f t="shared" si="58"/>
        <v>0.30863220051488449</v>
      </c>
      <c r="J551" s="7">
        <f t="shared" si="59"/>
        <v>-0.17203832295600363</v>
      </c>
      <c r="K551" s="7">
        <f t="shared" si="60"/>
        <v>-0.37676439533739881</v>
      </c>
    </row>
    <row r="552" spans="1:11" x14ac:dyDescent="0.3">
      <c r="A552" s="1">
        <v>41345</v>
      </c>
      <c r="B552" s="16">
        <v>2.9615999999999998</v>
      </c>
      <c r="C552" s="2">
        <f t="shared" si="61"/>
        <v>7.0177881912053805E-2</v>
      </c>
      <c r="D552" s="2">
        <f t="shared" si="62"/>
        <v>3.1451352461835213E-3</v>
      </c>
      <c r="E552" s="2">
        <f t="shared" si="63"/>
        <v>6.2902704923670427E-3</v>
      </c>
      <c r="F552" s="11">
        <f t="shared" si="65"/>
        <v>-0.13182657637850681</v>
      </c>
      <c r="G552" s="11">
        <f t="shared" si="65"/>
        <v>-0.2462749065173353</v>
      </c>
      <c r="H552" s="9">
        <f t="shared" si="57"/>
        <v>-0.14136378747955419</v>
      </c>
      <c r="I552" s="9">
        <f t="shared" si="58"/>
        <v>0.30862970527262501</v>
      </c>
      <c r="J552" s="7">
        <f t="shared" si="59"/>
        <v>-0.17220516156556498</v>
      </c>
      <c r="K552" s="7">
        <f t="shared" si="60"/>
        <v>-0.37701458096853158</v>
      </c>
    </row>
    <row r="553" spans="1:11" x14ac:dyDescent="0.3">
      <c r="A553" s="1">
        <v>41346</v>
      </c>
      <c r="B553" s="16">
        <v>2.9615999999999998</v>
      </c>
      <c r="C553" s="2">
        <f t="shared" si="61"/>
        <v>7.0177881912053805E-2</v>
      </c>
      <c r="D553" s="2">
        <f t="shared" si="62"/>
        <v>0</v>
      </c>
      <c r="E553" s="2">
        <f t="shared" si="63"/>
        <v>0</v>
      </c>
      <c r="F553" s="11">
        <f t="shared" si="65"/>
        <v>-0.12950443830462655</v>
      </c>
      <c r="G553" s="11">
        <f t="shared" si="65"/>
        <v>-0.24223747706865617</v>
      </c>
      <c r="H553" s="9">
        <f t="shared" si="57"/>
        <v>-0.1386926183562498</v>
      </c>
      <c r="I553" s="9">
        <f t="shared" si="58"/>
        <v>0.30862295506940124</v>
      </c>
      <c r="J553" s="7">
        <f t="shared" si="59"/>
        <v>-0.16998929655197847</v>
      </c>
      <c r="K553" s="7">
        <f t="shared" si="60"/>
        <v>-0.37367225683411198</v>
      </c>
    </row>
    <row r="554" spans="1:11" x14ac:dyDescent="0.3">
      <c r="A554" s="1">
        <v>41347</v>
      </c>
      <c r="B554" s="16">
        <v>2.9639000000000002</v>
      </c>
      <c r="C554" s="2">
        <f t="shared" si="61"/>
        <v>7.0286925539921552E-2</v>
      </c>
      <c r="D554" s="2">
        <f t="shared" si="62"/>
        <v>7.7630583596610073E-4</v>
      </c>
      <c r="E554" s="2">
        <f t="shared" si="63"/>
        <v>1.5526116719322015E-3</v>
      </c>
      <c r="F554" s="11">
        <f t="shared" si="65"/>
        <v>-0.11509524093867551</v>
      </c>
      <c r="G554" s="11">
        <f t="shared" si="65"/>
        <v>-0.21694356739061926</v>
      </c>
      <c r="H554" s="9">
        <f t="shared" si="57"/>
        <v>-0.12227525664517906</v>
      </c>
      <c r="I554" s="9">
        <f t="shared" si="58"/>
        <v>0.30825491078132483</v>
      </c>
      <c r="J554" s="7">
        <f t="shared" si="59"/>
        <v>-0.15615445244121073</v>
      </c>
      <c r="K554" s="7">
        <f t="shared" si="60"/>
        <v>-0.35247164400959918</v>
      </c>
    </row>
    <row r="555" spans="1:11" x14ac:dyDescent="0.3">
      <c r="A555" s="1">
        <v>41348</v>
      </c>
      <c r="B555" s="16">
        <v>2.9382999999999999</v>
      </c>
      <c r="C555" s="2">
        <f t="shared" si="61"/>
        <v>6.9077995022939834E-2</v>
      </c>
      <c r="D555" s="2">
        <f t="shared" si="62"/>
        <v>-8.6747858551747097E-3</v>
      </c>
      <c r="E555" s="2">
        <f t="shared" si="63"/>
        <v>-1.7349571710349419E-2</v>
      </c>
      <c r="F555" s="11">
        <f t="shared" si="65"/>
        <v>-0.13459782640709228</v>
      </c>
      <c r="G555" s="11">
        <f t="shared" si="65"/>
        <v>-0.25107907794067064</v>
      </c>
      <c r="H555" s="9">
        <f t="shared" si="57"/>
        <v>-0.1445609395317988</v>
      </c>
      <c r="I555" s="9">
        <f t="shared" si="58"/>
        <v>0.30803812700189753</v>
      </c>
      <c r="J555" s="7">
        <f t="shared" si="59"/>
        <v>-0.17469699672100114</v>
      </c>
      <c r="K555" s="7">
        <f t="shared" si="60"/>
        <v>-0.38053362339433494</v>
      </c>
    </row>
    <row r="556" spans="1:11" x14ac:dyDescent="0.3">
      <c r="A556" s="1">
        <v>41351</v>
      </c>
      <c r="B556" s="16">
        <v>2.9174000000000002</v>
      </c>
      <c r="C556" s="2">
        <f t="shared" si="61"/>
        <v>6.8098792421901935E-2</v>
      </c>
      <c r="D556" s="2">
        <f t="shared" si="62"/>
        <v>-7.13837414791139E-3</v>
      </c>
      <c r="E556" s="2">
        <f t="shared" si="63"/>
        <v>-1.427674829582278E-2</v>
      </c>
      <c r="F556" s="11">
        <f t="shared" si="65"/>
        <v>-0.1156178004122711</v>
      </c>
      <c r="G556" s="11">
        <f t="shared" si="65"/>
        <v>-0.21786812505237019</v>
      </c>
      <c r="H556" s="9">
        <f t="shared" si="57"/>
        <v>-0.12286595730708755</v>
      </c>
      <c r="I556" s="9">
        <f t="shared" si="58"/>
        <v>0.30680629839505774</v>
      </c>
      <c r="J556" s="7">
        <f t="shared" si="59"/>
        <v>-0.15627697668550133</v>
      </c>
      <c r="K556" s="7">
        <f t="shared" si="60"/>
        <v>-0.35208264159200908</v>
      </c>
    </row>
    <row r="557" spans="1:11" x14ac:dyDescent="0.3">
      <c r="A557" s="1">
        <v>41352</v>
      </c>
      <c r="B557" s="16">
        <v>2.8988</v>
      </c>
      <c r="C557" s="2">
        <f t="shared" si="61"/>
        <v>6.723322733656191E-2</v>
      </c>
      <c r="D557" s="2">
        <f t="shared" si="62"/>
        <v>-6.3959504169865651E-3</v>
      </c>
      <c r="E557" s="2">
        <f t="shared" si="63"/>
        <v>-1.279190083397313E-2</v>
      </c>
      <c r="F557" s="11">
        <f t="shared" si="65"/>
        <v>-0.13393684084730073</v>
      </c>
      <c r="G557" s="11">
        <f t="shared" si="65"/>
        <v>-0.24993460435844606</v>
      </c>
      <c r="H557" s="9">
        <f t="shared" si="57"/>
        <v>-0.1437974410321177</v>
      </c>
      <c r="I557" s="9">
        <f t="shared" si="58"/>
        <v>0.30649238447522464</v>
      </c>
      <c r="J557" s="7">
        <f t="shared" si="59"/>
        <v>-0.17367426583080714</v>
      </c>
      <c r="K557" s="7">
        <f t="shared" si="60"/>
        <v>-0.37840718914667093</v>
      </c>
    </row>
    <row r="558" spans="1:11" x14ac:dyDescent="0.3">
      <c r="A558" s="1">
        <v>41353</v>
      </c>
      <c r="B558" s="16">
        <v>2.9337</v>
      </c>
      <c r="C558" s="2">
        <f t="shared" si="61"/>
        <v>6.8861876827736285E-2</v>
      </c>
      <c r="D558" s="2">
        <f t="shared" si="62"/>
        <v>1.1967566751212669E-2</v>
      </c>
      <c r="E558" s="2">
        <f t="shared" si="63"/>
        <v>2.3935133502425338E-2</v>
      </c>
      <c r="F558" s="11">
        <f t="shared" si="65"/>
        <v>-0.12468671679197996</v>
      </c>
      <c r="G558" s="11">
        <f t="shared" si="65"/>
        <v>-0.23382665623959664</v>
      </c>
      <c r="H558" s="9">
        <f t="shared" si="57"/>
        <v>-0.13317341875279265</v>
      </c>
      <c r="I558" s="9">
        <f t="shared" si="58"/>
        <v>0.30674203501921971</v>
      </c>
      <c r="J558" s="7">
        <f t="shared" si="59"/>
        <v>-0.1649124896235421</v>
      </c>
      <c r="K558" s="7">
        <f t="shared" si="60"/>
        <v>-0.36525262227613231</v>
      </c>
    </row>
    <row r="559" spans="1:11" x14ac:dyDescent="0.3">
      <c r="A559" s="1">
        <v>41354</v>
      </c>
      <c r="B559" s="16">
        <v>2.8872</v>
      </c>
      <c r="C559" s="2">
        <f t="shared" si="61"/>
        <v>6.6696215483019919E-2</v>
      </c>
      <c r="D559" s="2">
        <f t="shared" si="62"/>
        <v>-1.5977250657760296E-2</v>
      </c>
      <c r="E559" s="2">
        <f t="shared" si="63"/>
        <v>-3.1954501315520592E-2</v>
      </c>
      <c r="F559" s="11">
        <f t="shared" ref="F559:G574" si="66">B559/B307-1</f>
        <v>-0.14091882885027374</v>
      </c>
      <c r="G559" s="11">
        <f t="shared" si="66"/>
        <v>-0.26197954137601476</v>
      </c>
      <c r="H559" s="9">
        <f t="shared" si="57"/>
        <v>-0.15189186652659381</v>
      </c>
      <c r="I559" s="9">
        <f t="shared" si="58"/>
        <v>0.30711115235732678</v>
      </c>
      <c r="J559" s="7">
        <f t="shared" si="59"/>
        <v>-0.18049149000513531</v>
      </c>
      <c r="K559" s="7">
        <f t="shared" si="60"/>
        <v>-0.38885330148377195</v>
      </c>
    </row>
    <row r="560" spans="1:11" x14ac:dyDescent="0.3">
      <c r="A560" s="1">
        <v>41355</v>
      </c>
      <c r="B560" s="16">
        <v>2.9011</v>
      </c>
      <c r="C560" s="2">
        <f t="shared" si="61"/>
        <v>6.7339959618608974E-2</v>
      </c>
      <c r="D560" s="2">
        <f t="shared" si="62"/>
        <v>4.8028010708313492E-3</v>
      </c>
      <c r="E560" s="2">
        <f t="shared" si="63"/>
        <v>9.6056021416626985E-3</v>
      </c>
      <c r="F560" s="11">
        <f t="shared" si="66"/>
        <v>-0.12239465166228025</v>
      </c>
      <c r="G560" s="11">
        <f t="shared" si="66"/>
        <v>-0.22980885256902983</v>
      </c>
      <c r="H560" s="9">
        <f t="shared" si="57"/>
        <v>-0.13055827576243115</v>
      </c>
      <c r="I560" s="9">
        <f t="shared" si="58"/>
        <v>0.30674251613393916</v>
      </c>
      <c r="J560" s="7">
        <f t="shared" si="59"/>
        <v>-0.16272588187659942</v>
      </c>
      <c r="K560" s="7">
        <f t="shared" si="60"/>
        <v>-0.36192439143298472</v>
      </c>
    </row>
    <row r="561" spans="1:11" x14ac:dyDescent="0.3">
      <c r="A561" s="1">
        <v>41358</v>
      </c>
      <c r="B561" s="16">
        <v>2.8849</v>
      </c>
      <c r="C561" s="2">
        <f t="shared" si="61"/>
        <v>6.6589994788662427E-2</v>
      </c>
      <c r="D561" s="2">
        <f t="shared" si="62"/>
        <v>-5.5997381030134562E-3</v>
      </c>
      <c r="E561" s="2">
        <f t="shared" si="63"/>
        <v>-1.1199476206026912E-2</v>
      </c>
      <c r="F561" s="11">
        <f t="shared" si="66"/>
        <v>-0.13092333182708238</v>
      </c>
      <c r="G561" s="11">
        <f t="shared" si="66"/>
        <v>-0.24470574483746066</v>
      </c>
      <c r="H561" s="9">
        <f t="shared" si="57"/>
        <v>-0.1403239318628178</v>
      </c>
      <c r="I561" s="9">
        <f t="shared" si="58"/>
        <v>0.30674822902086063</v>
      </c>
      <c r="J561" s="7">
        <f t="shared" si="59"/>
        <v>-0.17086407100758028</v>
      </c>
      <c r="K561" s="7">
        <f t="shared" si="60"/>
        <v>-0.37427031593940818</v>
      </c>
    </row>
    <row r="562" spans="1:11" x14ac:dyDescent="0.3">
      <c r="A562" s="1">
        <v>41359</v>
      </c>
      <c r="B562" s="16">
        <v>2.9058000000000002</v>
      </c>
      <c r="C562" s="2">
        <f t="shared" si="61"/>
        <v>6.7558327951534533E-2</v>
      </c>
      <c r="D562" s="2">
        <f t="shared" si="62"/>
        <v>7.2185023408417098E-3</v>
      </c>
      <c r="E562" s="2">
        <f t="shared" si="63"/>
        <v>1.443700468168342E-2</v>
      </c>
      <c r="F562" s="11">
        <f t="shared" si="66"/>
        <v>-0.12341247096443331</v>
      </c>
      <c r="G562" s="11">
        <f t="shared" si="66"/>
        <v>-0.2315943039393199</v>
      </c>
      <c r="H562" s="9">
        <f t="shared" si="57"/>
        <v>-0.13171871761520584</v>
      </c>
      <c r="I562" s="9">
        <f t="shared" si="58"/>
        <v>0.30684515547374475</v>
      </c>
      <c r="J562" s="7">
        <f t="shared" si="59"/>
        <v>-0.16372326030678241</v>
      </c>
      <c r="K562" s="7">
        <f t="shared" si="60"/>
        <v>-0.36348375193423099</v>
      </c>
    </row>
    <row r="563" spans="1:11" x14ac:dyDescent="0.3">
      <c r="A563" s="1">
        <v>41360</v>
      </c>
      <c r="B563" s="16">
        <v>2.9407000000000001</v>
      </c>
      <c r="C563" s="2">
        <f t="shared" si="61"/>
        <v>6.9190886759961642E-2</v>
      </c>
      <c r="D563" s="2">
        <f t="shared" si="62"/>
        <v>1.1938908593411245E-2</v>
      </c>
      <c r="E563" s="2">
        <f t="shared" si="63"/>
        <v>2.3877817186822491E-2</v>
      </c>
      <c r="F563" s="11">
        <f t="shared" si="66"/>
        <v>-0.11960361654990714</v>
      </c>
      <c r="G563" s="11">
        <f t="shared" si="66"/>
        <v>-0.22490220800799721</v>
      </c>
      <c r="H563" s="9">
        <f t="shared" si="57"/>
        <v>-0.12738303718686769</v>
      </c>
      <c r="I563" s="9">
        <f t="shared" si="58"/>
        <v>0.30699044897891153</v>
      </c>
      <c r="J563" s="7">
        <f t="shared" si="59"/>
        <v>-0.16012701345275315</v>
      </c>
      <c r="K563" s="7">
        <f t="shared" si="60"/>
        <v>-0.35805480559226188</v>
      </c>
    </row>
    <row r="564" spans="1:11" x14ac:dyDescent="0.3">
      <c r="A564" s="1">
        <v>41361</v>
      </c>
      <c r="B564" s="16">
        <v>2.9824999999999999</v>
      </c>
      <c r="C564" s="2">
        <f t="shared" si="61"/>
        <v>7.1171866948997173E-2</v>
      </c>
      <c r="D564" s="2">
        <f t="shared" si="62"/>
        <v>1.4114226741421388E-2</v>
      </c>
      <c r="E564" s="2">
        <f t="shared" si="63"/>
        <v>2.8228453482842777E-2</v>
      </c>
      <c r="F564" s="11">
        <f t="shared" si="66"/>
        <v>-0.11739464962121215</v>
      </c>
      <c r="G564" s="11">
        <f t="shared" si="66"/>
        <v>-0.2210077954827373</v>
      </c>
      <c r="H564" s="9">
        <f t="shared" si="57"/>
        <v>-0.12487712009981691</v>
      </c>
      <c r="I564" s="9">
        <f t="shared" si="58"/>
        <v>0.30709949985610746</v>
      </c>
      <c r="J564" s="7">
        <f t="shared" si="59"/>
        <v>-0.15804791413359132</v>
      </c>
      <c r="K564" s="7">
        <f t="shared" si="60"/>
        <v>-0.35491581145200068</v>
      </c>
    </row>
    <row r="565" spans="1:11" x14ac:dyDescent="0.3">
      <c r="A565" s="1">
        <v>41365</v>
      </c>
      <c r="B565" s="16">
        <v>2.8849</v>
      </c>
      <c r="C565" s="2">
        <f t="shared" si="61"/>
        <v>6.6589994788662399E-2</v>
      </c>
      <c r="D565" s="2">
        <f t="shared" si="62"/>
        <v>-3.3271637675674468E-2</v>
      </c>
      <c r="E565" s="2">
        <f t="shared" si="63"/>
        <v>-6.6543275351348935E-2</v>
      </c>
      <c r="F565" s="11">
        <f t="shared" si="66"/>
        <v>-0.1520486743871613</v>
      </c>
      <c r="G565" s="11">
        <f t="shared" si="66"/>
        <v>-0.28097854939142985</v>
      </c>
      <c r="H565" s="9">
        <f t="shared" si="57"/>
        <v>-0.16493204387908622</v>
      </c>
      <c r="I565" s="9">
        <f t="shared" si="58"/>
        <v>0.3087475135060786</v>
      </c>
      <c r="J565" s="7">
        <f t="shared" si="59"/>
        <v>-0.19151613544717994</v>
      </c>
      <c r="K565" s="7">
        <f t="shared" si="60"/>
        <v>-0.405785041419084</v>
      </c>
    </row>
    <row r="566" spans="1:11" x14ac:dyDescent="0.3">
      <c r="A566" s="1">
        <v>41366</v>
      </c>
      <c r="B566" s="16">
        <v>2.8546999999999998</v>
      </c>
      <c r="C566" s="2">
        <f t="shared" si="61"/>
        <v>6.5203123927895568E-2</v>
      </c>
      <c r="D566" s="2">
        <f t="shared" si="62"/>
        <v>-1.0523478536557815E-2</v>
      </c>
      <c r="E566" s="2">
        <f t="shared" si="63"/>
        <v>-2.104695707311563E-2</v>
      </c>
      <c r="F566" s="11">
        <f t="shared" si="66"/>
        <v>-0.17973104993965872</v>
      </c>
      <c r="G566" s="11">
        <f t="shared" si="66"/>
        <v>-0.32715884956690566</v>
      </c>
      <c r="H566" s="9">
        <f t="shared" si="57"/>
        <v>-0.19812300462163979</v>
      </c>
      <c r="I566" s="9">
        <f t="shared" si="58"/>
        <v>0.30801645720318394</v>
      </c>
      <c r="J566" s="7">
        <f t="shared" si="59"/>
        <v>-0.21773371115012685</v>
      </c>
      <c r="K566" s="7">
        <f t="shared" si="60"/>
        <v>-0.4434477849357078</v>
      </c>
    </row>
    <row r="567" spans="1:11" x14ac:dyDescent="0.3">
      <c r="A567" s="1">
        <v>41367</v>
      </c>
      <c r="B567" s="16">
        <v>2.8197999999999999</v>
      </c>
      <c r="C567" s="2">
        <f t="shared" si="61"/>
        <v>6.3618593874287491E-2</v>
      </c>
      <c r="D567" s="2">
        <f t="shared" si="62"/>
        <v>-1.2300798328578225E-2</v>
      </c>
      <c r="E567" s="2">
        <f t="shared" si="63"/>
        <v>-2.4601596657156451E-2</v>
      </c>
      <c r="F567" s="11">
        <f t="shared" si="66"/>
        <v>-0.193490261133198</v>
      </c>
      <c r="G567" s="11">
        <f t="shared" si="66"/>
        <v>-0.34954204111300335</v>
      </c>
      <c r="H567" s="9">
        <f t="shared" si="57"/>
        <v>-0.21503930601947591</v>
      </c>
      <c r="I567" s="9">
        <f t="shared" si="58"/>
        <v>0.30818242948766383</v>
      </c>
      <c r="J567" s="7">
        <f t="shared" si="59"/>
        <v>-0.23089479473112584</v>
      </c>
      <c r="K567" s="7">
        <f t="shared" si="60"/>
        <v>-0.46207247066326262</v>
      </c>
    </row>
    <row r="568" spans="1:11" x14ac:dyDescent="0.3">
      <c r="A568" s="1">
        <v>41368</v>
      </c>
      <c r="B568" s="16">
        <v>2.8477000000000001</v>
      </c>
      <c r="C568" s="2">
        <f t="shared" si="61"/>
        <v>6.4883747270275766E-2</v>
      </c>
      <c r="D568" s="2">
        <f t="shared" si="62"/>
        <v>9.8456904736144678E-3</v>
      </c>
      <c r="E568" s="2">
        <f t="shared" si="63"/>
        <v>1.9691380947228936E-2</v>
      </c>
      <c r="F568" s="11">
        <f t="shared" si="66"/>
        <v>-0.19449551664639486</v>
      </c>
      <c r="G568" s="11">
        <f t="shared" si="66"/>
        <v>-0.35116252729724207</v>
      </c>
      <c r="H568" s="9">
        <f t="shared" si="57"/>
        <v>-0.21628651045433497</v>
      </c>
      <c r="I568" s="9">
        <f t="shared" si="58"/>
        <v>0.30813659377021491</v>
      </c>
      <c r="J568" s="7">
        <f t="shared" si="59"/>
        <v>-0.23184257829781463</v>
      </c>
      <c r="K568" s="7">
        <f t="shared" si="60"/>
        <v>-0.46338229231493788</v>
      </c>
    </row>
    <row r="569" spans="1:11" x14ac:dyDescent="0.3">
      <c r="A569" s="1">
        <v>41369</v>
      </c>
      <c r="B569" s="16">
        <v>2.8965000000000001</v>
      </c>
      <c r="C569" s="2">
        <f t="shared" si="61"/>
        <v>6.7126579705715228E-2</v>
      </c>
      <c r="D569" s="2">
        <f t="shared" si="62"/>
        <v>1.6991460631803852E-2</v>
      </c>
      <c r="E569" s="2">
        <f t="shared" si="63"/>
        <v>3.3982921263607704E-2</v>
      </c>
      <c r="F569" s="11">
        <f t="shared" si="66"/>
        <v>-0.17694362355080695</v>
      </c>
      <c r="G569" s="11">
        <f t="shared" si="66"/>
        <v>-0.32257820118632452</v>
      </c>
      <c r="H569" s="9">
        <f t="shared" si="57"/>
        <v>-0.19473057949783171</v>
      </c>
      <c r="I569" s="9">
        <f t="shared" si="58"/>
        <v>0.30862792149147661</v>
      </c>
      <c r="J569" s="7">
        <f t="shared" si="59"/>
        <v>-0.21522339118746092</v>
      </c>
      <c r="K569" s="7">
        <f t="shared" si="60"/>
        <v>-0.44008122300006569</v>
      </c>
    </row>
    <row r="570" spans="1:11" x14ac:dyDescent="0.3">
      <c r="A570" s="1">
        <v>41372</v>
      </c>
      <c r="B570" s="16">
        <v>2.8895</v>
      </c>
      <c r="C570" s="2">
        <f t="shared" si="61"/>
        <v>6.6802520828577835E-2</v>
      </c>
      <c r="D570" s="2">
        <f t="shared" si="62"/>
        <v>-2.4196347788461672E-3</v>
      </c>
      <c r="E570" s="2">
        <f t="shared" si="63"/>
        <v>-4.8392695576923344E-3</v>
      </c>
      <c r="F570" s="11">
        <f t="shared" si="66"/>
        <v>-0.16531862037090539</v>
      </c>
      <c r="G570" s="11">
        <f t="shared" si="66"/>
        <v>-0.30330699450047138</v>
      </c>
      <c r="H570" s="9">
        <f t="shared" si="57"/>
        <v>-0.18070520823446631</v>
      </c>
      <c r="I570" s="9">
        <f t="shared" si="58"/>
        <v>0.30823287572122759</v>
      </c>
      <c r="J570" s="7">
        <f t="shared" si="59"/>
        <v>-0.20404208176338556</v>
      </c>
      <c r="K570" s="7">
        <f t="shared" si="60"/>
        <v>-0.42387200407205183</v>
      </c>
    </row>
    <row r="571" spans="1:11" x14ac:dyDescent="0.3">
      <c r="A571" s="1">
        <v>41373</v>
      </c>
      <c r="B571" s="16">
        <v>2.9359999999999999</v>
      </c>
      <c r="C571" s="2">
        <f t="shared" si="61"/>
        <v>6.8969893599737833E-2</v>
      </c>
      <c r="D571" s="2">
        <f t="shared" si="62"/>
        <v>1.5964633976573567E-2</v>
      </c>
      <c r="E571" s="2">
        <f t="shared" si="63"/>
        <v>3.1929267953147135E-2</v>
      </c>
      <c r="F571" s="11">
        <f t="shared" si="66"/>
        <v>-0.1269959263774495</v>
      </c>
      <c r="G571" s="11">
        <f t="shared" si="66"/>
        <v>-0.23786388743843234</v>
      </c>
      <c r="H571" s="9">
        <f t="shared" si="57"/>
        <v>-0.13581505691911427</v>
      </c>
      <c r="I571" s="9">
        <f t="shared" si="58"/>
        <v>0.30737936359234869</v>
      </c>
      <c r="J571" s="7">
        <f t="shared" si="59"/>
        <v>-0.16727855583361018</v>
      </c>
      <c r="K571" s="7">
        <f t="shared" si="60"/>
        <v>-0.36909138976991807</v>
      </c>
    </row>
    <row r="572" spans="1:11" x14ac:dyDescent="0.3">
      <c r="A572" s="1">
        <v>41374</v>
      </c>
      <c r="B572" s="16">
        <v>2.9824999999999999</v>
      </c>
      <c r="C572" s="2">
        <f t="shared" si="61"/>
        <v>7.1171866948997201E-2</v>
      </c>
      <c r="D572" s="2">
        <f t="shared" si="62"/>
        <v>1.5713764237664997E-2</v>
      </c>
      <c r="E572" s="2">
        <f t="shared" si="63"/>
        <v>3.1427528475329994E-2</v>
      </c>
      <c r="F572" s="11">
        <f t="shared" si="66"/>
        <v>-0.11195474170016373</v>
      </c>
      <c r="G572" s="11">
        <f t="shared" si="66"/>
        <v>-0.21137561921117709</v>
      </c>
      <c r="H572" s="9">
        <f t="shared" si="57"/>
        <v>-0.11873257073484819</v>
      </c>
      <c r="I572" s="9">
        <f t="shared" si="58"/>
        <v>0.30780574610141181</v>
      </c>
      <c r="J572" s="7">
        <f t="shared" si="59"/>
        <v>-0.15304249721922236</v>
      </c>
      <c r="K572" s="7">
        <f t="shared" si="60"/>
        <v>-0.34750636598764773</v>
      </c>
    </row>
    <row r="573" spans="1:11" x14ac:dyDescent="0.3">
      <c r="A573" s="1">
        <v>41375</v>
      </c>
      <c r="B573" s="16">
        <v>2.9685999999999999</v>
      </c>
      <c r="C573" s="2">
        <f t="shared" si="61"/>
        <v>7.051001705778491E-2</v>
      </c>
      <c r="D573" s="2">
        <f t="shared" si="62"/>
        <v>-4.6714137814066461E-3</v>
      </c>
      <c r="E573" s="2">
        <f t="shared" si="63"/>
        <v>-9.3428275628132922E-3</v>
      </c>
      <c r="F573" s="11">
        <f t="shared" si="66"/>
        <v>-0.10446770641648317</v>
      </c>
      <c r="G573" s="11">
        <f t="shared" si="66"/>
        <v>-0.19802191114904599</v>
      </c>
      <c r="H573" s="9">
        <f t="shared" si="57"/>
        <v>-0.1103369960617796</v>
      </c>
      <c r="I573" s="9">
        <f t="shared" si="58"/>
        <v>0.30757614485208595</v>
      </c>
      <c r="J573" s="7">
        <f t="shared" si="59"/>
        <v>-0.14584152842461429</v>
      </c>
      <c r="K573" s="7">
        <f t="shared" si="60"/>
        <v>-0.3362702145048897</v>
      </c>
    </row>
    <row r="574" spans="1:11" x14ac:dyDescent="0.3">
      <c r="A574" s="1">
        <v>41376</v>
      </c>
      <c r="B574" s="16">
        <v>3.0428999999999999</v>
      </c>
      <c r="C574" s="2">
        <f t="shared" si="61"/>
        <v>7.4083725505155948E-2</v>
      </c>
      <c r="D574" s="2">
        <f t="shared" si="62"/>
        <v>2.4720546859395055E-2</v>
      </c>
      <c r="E574" s="2">
        <f t="shared" si="63"/>
        <v>4.9441093718790109E-2</v>
      </c>
      <c r="F574" s="11">
        <f t="shared" si="66"/>
        <v>-6.3895896142250663E-2</v>
      </c>
      <c r="G574" s="11">
        <f t="shared" si="66"/>
        <v>-0.12370910674068025</v>
      </c>
      <c r="H574" s="9">
        <f t="shared" si="57"/>
        <v>-6.6028586619016214E-2</v>
      </c>
      <c r="I574" s="9">
        <f t="shared" si="58"/>
        <v>0.30799596717104782</v>
      </c>
      <c r="J574" s="7">
        <f t="shared" si="59"/>
        <v>-0.10725950952971874</v>
      </c>
      <c r="K574" s="7">
        <f t="shared" si="60"/>
        <v>-0.27514250699840415</v>
      </c>
    </row>
    <row r="575" spans="1:11" x14ac:dyDescent="0.3">
      <c r="A575" s="1">
        <v>41379</v>
      </c>
      <c r="B575" s="16">
        <v>2.9802</v>
      </c>
      <c r="C575" s="2">
        <f t="shared" si="61"/>
        <v>7.1062138750552006E-2</v>
      </c>
      <c r="D575" s="2">
        <f t="shared" si="62"/>
        <v>-2.0820595708699888E-2</v>
      </c>
      <c r="E575" s="2">
        <f t="shared" si="63"/>
        <v>-4.1641191417399775E-2</v>
      </c>
      <c r="F575" s="11">
        <f t="shared" ref="F575:G590" si="67">B575/B323-1</f>
        <v>-9.4714459295261233E-2</v>
      </c>
      <c r="G575" s="11">
        <f t="shared" si="67"/>
        <v>-0.18045808979092892</v>
      </c>
      <c r="H575" s="9">
        <f t="shared" ref="H575:H638" si="68">AVERAGE($D324:$D575)*252</f>
        <v>-9.9504870455600941E-2</v>
      </c>
      <c r="I575" s="9">
        <f t="shared" ref="I575:I638" si="69">_xlfn.STDEV.P($D324:$D575)*SQRT(252)</f>
        <v>0.30840372354467249</v>
      </c>
      <c r="J575" s="7">
        <f t="shared" ref="J575:J638" si="70">EXP(H575-I575*I575/2)-1</f>
        <v>-0.13675893984984744</v>
      </c>
      <c r="K575" s="7">
        <f t="shared" ref="K575:K638" si="71">EXP(2*H575-4*I575*I575/2)-1</f>
        <v>-0.32242528665173864</v>
      </c>
    </row>
    <row r="576" spans="1:11" x14ac:dyDescent="0.3">
      <c r="A576" s="1">
        <v>41380</v>
      </c>
      <c r="B576" s="16">
        <v>3.0127000000000002</v>
      </c>
      <c r="C576" s="2">
        <f t="shared" si="61"/>
        <v>7.26204989415523E-2</v>
      </c>
      <c r="D576" s="2">
        <f t="shared" si="62"/>
        <v>1.0846274295323208E-2</v>
      </c>
      <c r="E576" s="2">
        <f t="shared" si="63"/>
        <v>2.1692548590646416E-2</v>
      </c>
      <c r="F576" s="11">
        <f t="shared" si="67"/>
        <v>-0.10602373887240357</v>
      </c>
      <c r="G576" s="11">
        <f t="shared" si="67"/>
        <v>-0.20080644454032359</v>
      </c>
      <c r="H576" s="9">
        <f t="shared" si="68"/>
        <v>-0.11207605770972474</v>
      </c>
      <c r="I576" s="9">
        <f t="shared" si="69"/>
        <v>0.30768744856080676</v>
      </c>
      <c r="J576" s="7">
        <f t="shared" si="70"/>
        <v>-0.14735486732792358</v>
      </c>
      <c r="K576" s="7">
        <f t="shared" si="71"/>
        <v>-0.33866532258316562</v>
      </c>
    </row>
    <row r="577" spans="1:11" x14ac:dyDescent="0.3">
      <c r="A577" s="1">
        <v>41381</v>
      </c>
      <c r="B577" s="16">
        <v>2.9731999999999998</v>
      </c>
      <c r="C577" s="2">
        <f t="shared" si="61"/>
        <v>7.0728704232897358E-2</v>
      </c>
      <c r="D577" s="2">
        <f t="shared" si="62"/>
        <v>-1.3197872785544584E-2</v>
      </c>
      <c r="E577" s="2">
        <f t="shared" si="63"/>
        <v>-2.6395745571089167E-2</v>
      </c>
      <c r="F577" s="11">
        <f t="shared" si="67"/>
        <v>-8.5338091429274621E-2</v>
      </c>
      <c r="G577" s="11">
        <f t="shared" si="67"/>
        <v>-0.16339359300975809</v>
      </c>
      <c r="H577" s="9">
        <f t="shared" si="68"/>
        <v>-8.9200780817937475E-2</v>
      </c>
      <c r="I577" s="9">
        <f t="shared" si="69"/>
        <v>0.30588028476323831</v>
      </c>
      <c r="J577" s="7">
        <f t="shared" si="70"/>
        <v>-0.12714179160145511</v>
      </c>
      <c r="K577" s="7">
        <f t="shared" si="71"/>
        <v>-0.30616913520633349</v>
      </c>
    </row>
    <row r="578" spans="1:11" x14ac:dyDescent="0.3">
      <c r="A578" s="1">
        <v>41382</v>
      </c>
      <c r="B578" s="16">
        <v>2.9150999999999998</v>
      </c>
      <c r="C578" s="2">
        <f t="shared" si="61"/>
        <v>6.7991460220477792E-2</v>
      </c>
      <c r="D578" s="2">
        <f t="shared" si="62"/>
        <v>-1.9734689337635426E-2</v>
      </c>
      <c r="E578" s="2">
        <f t="shared" si="63"/>
        <v>-3.9469378675270853E-2</v>
      </c>
      <c r="F578" s="11">
        <f t="shared" si="67"/>
        <v>-9.2321584257068157E-2</v>
      </c>
      <c r="G578" s="11">
        <f t="shared" si="67"/>
        <v>-0.17611989359440139</v>
      </c>
      <c r="H578" s="9">
        <f t="shared" si="68"/>
        <v>-9.6865130797026161E-2</v>
      </c>
      <c r="I578" s="9">
        <f t="shared" si="69"/>
        <v>0.30626925156306173</v>
      </c>
      <c r="J578" s="7">
        <f t="shared" si="70"/>
        <v>-0.13390922770796332</v>
      </c>
      <c r="K578" s="7">
        <f t="shared" si="71"/>
        <v>-0.3170488676452955</v>
      </c>
    </row>
    <row r="579" spans="1:11" x14ac:dyDescent="0.3">
      <c r="A579" s="1">
        <v>41383</v>
      </c>
      <c r="B579" s="16">
        <v>2.9220999999999999</v>
      </c>
      <c r="C579" s="2">
        <f t="shared" si="61"/>
        <v>6.8318386677032647E-2</v>
      </c>
      <c r="D579" s="2">
        <f t="shared" si="62"/>
        <v>2.3984113463827676E-3</v>
      </c>
      <c r="E579" s="2">
        <f t="shared" si="63"/>
        <v>4.7968226927655351E-3</v>
      </c>
      <c r="F579" s="11">
        <f t="shared" si="67"/>
        <v>-9.2092589715706108E-2</v>
      </c>
      <c r="G579" s="11">
        <f t="shared" si="67"/>
        <v>-0.17570413435086707</v>
      </c>
      <c r="H579" s="9">
        <f t="shared" si="68"/>
        <v>-9.6612876632785227E-2</v>
      </c>
      <c r="I579" s="9">
        <f t="shared" si="69"/>
        <v>0.30627143926994083</v>
      </c>
      <c r="J579" s="7">
        <f t="shared" si="70"/>
        <v>-0.13369130559889519</v>
      </c>
      <c r="K579" s="7">
        <f t="shared" si="71"/>
        <v>-0.31670605749265091</v>
      </c>
    </row>
    <row r="580" spans="1:11" x14ac:dyDescent="0.3">
      <c r="A580" s="1">
        <v>41386</v>
      </c>
      <c r="B580" s="16">
        <v>2.9266999999999999</v>
      </c>
      <c r="C580" s="2">
        <f t="shared" ref="C580:C643" si="72">$C579*EXP($E580)</f>
        <v>6.8533650999257859E-2</v>
      </c>
      <c r="D580" s="2">
        <f t="shared" ref="D580:D643" si="73">LN($B580/$B579)</f>
        <v>1.572972557946786E-3</v>
      </c>
      <c r="E580" s="2">
        <f t="shared" ref="E580:E643" si="74">$D580*2</f>
        <v>3.1459451158935719E-3</v>
      </c>
      <c r="F580" s="11">
        <f t="shared" si="67"/>
        <v>-8.0839169624069673E-2</v>
      </c>
      <c r="G580" s="11">
        <f t="shared" si="67"/>
        <v>-0.15514336790263039</v>
      </c>
      <c r="H580" s="9">
        <f t="shared" si="68"/>
        <v>-8.42941660884267E-2</v>
      </c>
      <c r="I580" s="9">
        <f t="shared" si="69"/>
        <v>0.30610135786844583</v>
      </c>
      <c r="J580" s="7">
        <f t="shared" si="70"/>
        <v>-0.12290782256397226</v>
      </c>
      <c r="K580" s="7">
        <f t="shared" si="71"/>
        <v>-0.29951646264203879</v>
      </c>
    </row>
    <row r="581" spans="1:11" x14ac:dyDescent="0.3">
      <c r="A581" s="1">
        <v>41387</v>
      </c>
      <c r="B581" s="16">
        <v>3.0034000000000001</v>
      </c>
      <c r="C581" s="2">
        <f t="shared" si="72"/>
        <v>7.2172841870791815E-2</v>
      </c>
      <c r="D581" s="2">
        <f t="shared" si="73"/>
        <v>2.5869471828347756E-2</v>
      </c>
      <c r="E581" s="2">
        <f t="shared" si="74"/>
        <v>5.1738943656695513E-2</v>
      </c>
      <c r="F581" s="11">
        <f t="shared" si="67"/>
        <v>-4.2252622851493893E-2</v>
      </c>
      <c r="G581" s="11">
        <f t="shared" si="67"/>
        <v>-8.2719961565157596E-2</v>
      </c>
      <c r="H581" s="9">
        <f t="shared" si="68"/>
        <v>-4.3171233960591235E-2</v>
      </c>
      <c r="I581" s="9">
        <f t="shared" si="69"/>
        <v>0.30684752469208865</v>
      </c>
      <c r="J581" s="7">
        <f t="shared" si="70"/>
        <v>-8.629629648119197E-2</v>
      </c>
      <c r="K581" s="7">
        <f t="shared" si="71"/>
        <v>-0.24016446827095017</v>
      </c>
    </row>
    <row r="582" spans="1:11" x14ac:dyDescent="0.3">
      <c r="A582" s="1">
        <v>41388</v>
      </c>
      <c r="B582" s="16">
        <v>3.1057000000000001</v>
      </c>
      <c r="C582" s="2">
        <f t="shared" si="72"/>
        <v>7.7173190920975646E-2</v>
      </c>
      <c r="D582" s="2">
        <f t="shared" si="73"/>
        <v>3.3494152547120334E-2</v>
      </c>
      <c r="E582" s="2">
        <f t="shared" si="74"/>
        <v>6.6988305094240669E-2</v>
      </c>
      <c r="F582" s="11">
        <f t="shared" si="67"/>
        <v>1.0345164123751527E-2</v>
      </c>
      <c r="G582" s="11">
        <f t="shared" si="67"/>
        <v>2.0797350668250392E-2</v>
      </c>
      <c r="H582" s="9">
        <f t="shared" si="68"/>
        <v>1.0292019128259382E-2</v>
      </c>
      <c r="I582" s="9">
        <f t="shared" si="69"/>
        <v>0.30803485550028531</v>
      </c>
      <c r="J582" s="7">
        <f t="shared" si="70"/>
        <v>-3.6469096056596095E-2</v>
      </c>
      <c r="K582" s="7">
        <f t="shared" si="71"/>
        <v>-0.15564892577135858</v>
      </c>
    </row>
    <row r="583" spans="1:11" x14ac:dyDescent="0.3">
      <c r="A583" s="1">
        <v>41389</v>
      </c>
      <c r="B583" s="16">
        <v>3.1313</v>
      </c>
      <c r="C583" s="2">
        <f t="shared" si="72"/>
        <v>7.8450697551454923E-2</v>
      </c>
      <c r="D583" s="2">
        <f t="shared" si="73"/>
        <v>8.2091209762583019E-3</v>
      </c>
      <c r="E583" s="2">
        <f t="shared" si="74"/>
        <v>1.6418241952516604E-2</v>
      </c>
      <c r="F583" s="11">
        <f t="shared" si="67"/>
        <v>3.1016430147179808E-2</v>
      </c>
      <c r="G583" s="11">
        <f t="shared" si="67"/>
        <v>6.2994879233434276E-2</v>
      </c>
      <c r="H583" s="9">
        <f t="shared" si="68"/>
        <v>3.054514103507918E-2</v>
      </c>
      <c r="I583" s="9">
        <f t="shared" si="69"/>
        <v>0.30790342941975174</v>
      </c>
      <c r="J583" s="7">
        <f t="shared" si="70"/>
        <v>-1.6715833650658762E-2</v>
      </c>
      <c r="K583" s="7">
        <f t="shared" si="71"/>
        <v>-0.12060293665580801</v>
      </c>
    </row>
    <row r="584" spans="1:11" x14ac:dyDescent="0.3">
      <c r="A584" s="1">
        <v>41390</v>
      </c>
      <c r="B584" s="16">
        <v>3.1173000000000002</v>
      </c>
      <c r="C584" s="2">
        <f t="shared" si="72"/>
        <v>7.7750761740988036E-2</v>
      </c>
      <c r="D584" s="2">
        <f t="shared" si="73"/>
        <v>-4.4810112428481695E-3</v>
      </c>
      <c r="E584" s="2">
        <f t="shared" si="74"/>
        <v>-8.9620224856963391E-3</v>
      </c>
      <c r="F584" s="11">
        <f t="shared" si="67"/>
        <v>5.9225280326197893E-2</v>
      </c>
      <c r="G584" s="11">
        <f t="shared" si="67"/>
        <v>0.1219581944821122</v>
      </c>
      <c r="H584" s="9">
        <f t="shared" si="68"/>
        <v>5.7537773293237539E-2</v>
      </c>
      <c r="I584" s="9">
        <f t="shared" si="69"/>
        <v>0.30630797605539739</v>
      </c>
      <c r="J584" s="7">
        <f t="shared" si="70"/>
        <v>1.0682136133592035E-2</v>
      </c>
      <c r="K584" s="7">
        <f t="shared" si="71"/>
        <v>-7.0002709057221724E-2</v>
      </c>
    </row>
    <row r="585" spans="1:11" x14ac:dyDescent="0.3">
      <c r="A585" s="1">
        <v>41393</v>
      </c>
      <c r="B585" s="16">
        <v>3.1545000000000001</v>
      </c>
      <c r="C585" s="2">
        <f t="shared" si="72"/>
        <v>7.9617496413879468E-2</v>
      </c>
      <c r="D585" s="2">
        <f t="shared" si="73"/>
        <v>1.1862762284153438E-2</v>
      </c>
      <c r="E585" s="2">
        <f t="shared" si="74"/>
        <v>2.3725524568306875E-2</v>
      </c>
      <c r="F585" s="11">
        <f t="shared" si="67"/>
        <v>5.0554500949145931E-2</v>
      </c>
      <c r="G585" s="11">
        <f t="shared" si="67"/>
        <v>0.10366475946450904</v>
      </c>
      <c r="H585" s="9">
        <f t="shared" si="68"/>
        <v>4.9318120917780948E-2</v>
      </c>
      <c r="I585" s="9">
        <f t="shared" si="69"/>
        <v>0.30588475499066908</v>
      </c>
      <c r="J585" s="7">
        <f t="shared" si="70"/>
        <v>2.53859604192197E-3</v>
      </c>
      <c r="K585" s="7">
        <f t="shared" si="71"/>
        <v>-8.4692060877103126E-2</v>
      </c>
    </row>
    <row r="586" spans="1:11" x14ac:dyDescent="0.3">
      <c r="A586" s="1">
        <v>41394</v>
      </c>
      <c r="B586" s="16">
        <v>3.2010000000000001</v>
      </c>
      <c r="C586" s="2">
        <f t="shared" si="72"/>
        <v>8.1982055275283183E-2</v>
      </c>
      <c r="D586" s="2">
        <f t="shared" si="73"/>
        <v>1.4633256158998858E-2</v>
      </c>
      <c r="E586" s="2">
        <f t="shared" si="74"/>
        <v>2.9266512317997716E-2</v>
      </c>
      <c r="F586" s="11">
        <f t="shared" si="67"/>
        <v>6.5224625623960142E-2</v>
      </c>
      <c r="G586" s="11">
        <f t="shared" si="67"/>
        <v>0.13470350303570622</v>
      </c>
      <c r="H586" s="9">
        <f t="shared" si="68"/>
        <v>6.3185693000554738E-2</v>
      </c>
      <c r="I586" s="9">
        <f t="shared" si="69"/>
        <v>0.30622351013457105</v>
      </c>
      <c r="J586" s="7">
        <f t="shared" si="70"/>
        <v>1.6432831731264086E-2</v>
      </c>
      <c r="K586" s="7">
        <f t="shared" si="71"/>
        <v>-5.9340722315930461E-2</v>
      </c>
    </row>
    <row r="587" spans="1:11" x14ac:dyDescent="0.3">
      <c r="A587" s="1">
        <v>41395</v>
      </c>
      <c r="B587" s="16">
        <v>3.1730999999999998</v>
      </c>
      <c r="C587" s="2">
        <f t="shared" si="72"/>
        <v>8.0559167889069014E-2</v>
      </c>
      <c r="D587" s="2">
        <f t="shared" si="73"/>
        <v>-8.7542329677463074E-3</v>
      </c>
      <c r="E587" s="2">
        <f t="shared" si="74"/>
        <v>-1.7508465935492615E-2</v>
      </c>
      <c r="F587" s="11">
        <f t="shared" si="67"/>
        <v>6.4870125511779175E-2</v>
      </c>
      <c r="G587" s="11">
        <f t="shared" si="67"/>
        <v>0.13394838420747246</v>
      </c>
      <c r="H587" s="9">
        <f t="shared" si="68"/>
        <v>6.2852843848877488E-2</v>
      </c>
      <c r="I587" s="9">
        <f t="shared" si="69"/>
        <v>0.30623311630862243</v>
      </c>
      <c r="J587" s="7">
        <f t="shared" si="70"/>
        <v>1.6091580200610522E-2</v>
      </c>
      <c r="K587" s="7">
        <f t="shared" si="71"/>
        <v>-5.997777027155049E-2</v>
      </c>
    </row>
    <row r="588" spans="1:11" x14ac:dyDescent="0.3">
      <c r="A588" s="1">
        <v>41396</v>
      </c>
      <c r="B588" s="16">
        <v>3.2103000000000002</v>
      </c>
      <c r="C588" s="2">
        <f t="shared" si="72"/>
        <v>8.2459119116935861E-2</v>
      </c>
      <c r="D588" s="2">
        <f t="shared" si="73"/>
        <v>1.1655362698948431E-2</v>
      </c>
      <c r="E588" s="2">
        <f t="shared" si="74"/>
        <v>2.3310725397896862E-2</v>
      </c>
      <c r="F588" s="11">
        <f t="shared" si="67"/>
        <v>7.5729651844653745E-2</v>
      </c>
      <c r="G588" s="11">
        <f t="shared" si="67"/>
        <v>0.15719428385782042</v>
      </c>
      <c r="H588" s="9">
        <f t="shared" si="68"/>
        <v>7.2999177237808147E-2</v>
      </c>
      <c r="I588" s="9">
        <f t="shared" si="69"/>
        <v>0.30644220008577916</v>
      </c>
      <c r="J588" s="7">
        <f t="shared" si="70"/>
        <v>2.6387921315619511E-2</v>
      </c>
      <c r="K588" s="7">
        <f t="shared" si="71"/>
        <v>-4.0953089763309247E-2</v>
      </c>
    </row>
    <row r="589" spans="1:11" x14ac:dyDescent="0.3">
      <c r="A589" s="1">
        <v>41397</v>
      </c>
      <c r="B589" s="16">
        <v>3.2242999999999999</v>
      </c>
      <c r="C589" s="2">
        <f t="shared" si="72"/>
        <v>8.317988968410775E-2</v>
      </c>
      <c r="D589" s="2">
        <f t="shared" si="73"/>
        <v>4.3514817055558281E-3</v>
      </c>
      <c r="E589" s="2">
        <f t="shared" si="74"/>
        <v>8.7029634111116562E-3</v>
      </c>
      <c r="F589" s="11">
        <f t="shared" si="67"/>
        <v>6.163774653452303E-2</v>
      </c>
      <c r="G589" s="11">
        <f t="shared" si="67"/>
        <v>0.12707470486690076</v>
      </c>
      <c r="H589" s="9">
        <f t="shared" si="68"/>
        <v>5.981275967214137E-2</v>
      </c>
      <c r="I589" s="9">
        <f t="shared" si="69"/>
        <v>0.30598223662979385</v>
      </c>
      <c r="J589" s="7">
        <f t="shared" si="70"/>
        <v>1.3085065018415776E-2</v>
      </c>
      <c r="K589" s="7">
        <f t="shared" si="71"/>
        <v>-6.5388869040102215E-2</v>
      </c>
    </row>
    <row r="590" spans="1:11" x14ac:dyDescent="0.3">
      <c r="A590" s="1">
        <v>41400</v>
      </c>
      <c r="B590" s="16">
        <v>3.2149999999999999</v>
      </c>
      <c r="C590" s="2">
        <f t="shared" si="72"/>
        <v>8.2700742366784583E-2</v>
      </c>
      <c r="D590" s="2">
        <f t="shared" si="73"/>
        <v>-2.8885147349013407E-3</v>
      </c>
      <c r="E590" s="2">
        <f t="shared" si="74"/>
        <v>-5.7770294698026815E-3</v>
      </c>
      <c r="F590" s="11">
        <f t="shared" si="67"/>
        <v>8.986745313400446E-2</v>
      </c>
      <c r="G590" s="11">
        <f t="shared" si="67"/>
        <v>0.18781106540080206</v>
      </c>
      <c r="H590" s="9">
        <f t="shared" si="68"/>
        <v>8.605608621749905E-2</v>
      </c>
      <c r="I590" s="9">
        <f t="shared" si="69"/>
        <v>0.30458105270258229</v>
      </c>
      <c r="J590" s="7">
        <f t="shared" si="70"/>
        <v>4.046869238085371E-2</v>
      </c>
      <c r="K590" s="7">
        <f t="shared" si="71"/>
        <v>-1.3337321988109552E-2</v>
      </c>
    </row>
    <row r="591" spans="1:11" x14ac:dyDescent="0.3">
      <c r="A591" s="1">
        <v>41401</v>
      </c>
      <c r="B591" s="16">
        <v>3.1730999999999998</v>
      </c>
      <c r="C591" s="2">
        <f t="shared" si="72"/>
        <v>8.0559167889069028E-2</v>
      </c>
      <c r="D591" s="2">
        <f t="shared" si="73"/>
        <v>-1.3118329669602871E-2</v>
      </c>
      <c r="E591" s="2">
        <f t="shared" si="74"/>
        <v>-2.6236659339205742E-2</v>
      </c>
      <c r="F591" s="11">
        <f t="shared" ref="F591:G606" si="75">B591/B339-1</f>
        <v>9.4398841139545997E-2</v>
      </c>
      <c r="G591" s="11">
        <f t="shared" si="75"/>
        <v>0.19770882348758212</v>
      </c>
      <c r="H591" s="9">
        <f t="shared" si="68"/>
        <v>9.0205208985319404E-2</v>
      </c>
      <c r="I591" s="9">
        <f t="shared" si="69"/>
        <v>0.30436925144117366</v>
      </c>
      <c r="J591" s="7">
        <f t="shared" si="70"/>
        <v>4.4862072193416536E-2</v>
      </c>
      <c r="K591" s="7">
        <f t="shared" si="71"/>
        <v>-4.8590210517540644E-3</v>
      </c>
    </row>
    <row r="592" spans="1:11" x14ac:dyDescent="0.3">
      <c r="A592" s="1">
        <v>41402</v>
      </c>
      <c r="B592" s="16">
        <v>3.2311999999999999</v>
      </c>
      <c r="C592" s="2">
        <f t="shared" si="72"/>
        <v>8.3536280439166444E-2</v>
      </c>
      <c r="D592" s="2">
        <f t="shared" si="73"/>
        <v>1.814455724708627E-2</v>
      </c>
      <c r="E592" s="2">
        <f t="shared" si="74"/>
        <v>3.628911449417254E-2</v>
      </c>
      <c r="F592" s="11">
        <f t="shared" si="75"/>
        <v>0.14805471664594072</v>
      </c>
      <c r="G592" s="11">
        <f t="shared" si="75"/>
        <v>0.31802963241299209</v>
      </c>
      <c r="H592" s="9">
        <f t="shared" si="68"/>
        <v>0.13806895934512159</v>
      </c>
      <c r="I592" s="9">
        <f t="shared" si="69"/>
        <v>0.30338635165253242</v>
      </c>
      <c r="J592" s="7">
        <f t="shared" si="70"/>
        <v>9.641670346778719E-2</v>
      </c>
      <c r="K592" s="7">
        <f t="shared" si="71"/>
        <v>9.6421134964532529E-2</v>
      </c>
    </row>
    <row r="593" spans="1:11" x14ac:dyDescent="0.3">
      <c r="A593" s="1">
        <v>41403</v>
      </c>
      <c r="B593" s="16">
        <v>3.2336</v>
      </c>
      <c r="C593" s="2">
        <f t="shared" si="72"/>
        <v>8.3660421024554885E-2</v>
      </c>
      <c r="D593" s="2">
        <f t="shared" si="73"/>
        <v>7.4248240015347853E-4</v>
      </c>
      <c r="E593" s="2">
        <f t="shared" si="74"/>
        <v>1.4849648003069571E-3</v>
      </c>
      <c r="F593" s="11">
        <f t="shared" si="75"/>
        <v>0.12956299996506804</v>
      </c>
      <c r="G593" s="11">
        <f t="shared" si="75"/>
        <v>0.27591257089008492</v>
      </c>
      <c r="H593" s="9">
        <f t="shared" si="68"/>
        <v>0.12183083223195261</v>
      </c>
      <c r="I593" s="9">
        <f t="shared" si="69"/>
        <v>0.30293932678968122</v>
      </c>
      <c r="J593" s="7">
        <f t="shared" si="70"/>
        <v>7.8902924684900233E-2</v>
      </c>
      <c r="K593" s="7">
        <f t="shared" si="71"/>
        <v>6.196099368211927E-2</v>
      </c>
    </row>
    <row r="594" spans="1:11" x14ac:dyDescent="0.3">
      <c r="A594" s="1">
        <v>41404</v>
      </c>
      <c r="B594" s="16">
        <v>3.38</v>
      </c>
      <c r="C594" s="2">
        <f t="shared" si="72"/>
        <v>9.1407294355056457E-2</v>
      </c>
      <c r="D594" s="2">
        <f t="shared" si="73"/>
        <v>4.4279641827707772E-2</v>
      </c>
      <c r="E594" s="2">
        <f t="shared" si="74"/>
        <v>8.8559283655415544E-2</v>
      </c>
      <c r="F594" s="11">
        <f t="shared" si="75"/>
        <v>0.18165291567612929</v>
      </c>
      <c r="G594" s="11">
        <f t="shared" si="75"/>
        <v>0.39630361312589768</v>
      </c>
      <c r="H594" s="9">
        <f t="shared" si="68"/>
        <v>0.16691423430282321</v>
      </c>
      <c r="I594" s="9">
        <f t="shared" si="69"/>
        <v>0.30607289847907593</v>
      </c>
      <c r="J594" s="7">
        <f t="shared" si="70"/>
        <v>0.12758020453931462</v>
      </c>
      <c r="K594" s="7">
        <f t="shared" si="71"/>
        <v>0.15773699143217956</v>
      </c>
    </row>
    <row r="595" spans="1:11" x14ac:dyDescent="0.3">
      <c r="A595" s="1">
        <v>41407</v>
      </c>
      <c r="B595" s="16">
        <v>3.3102999999999998</v>
      </c>
      <c r="C595" s="2">
        <f t="shared" si="72"/>
        <v>8.7676289415346068E-2</v>
      </c>
      <c r="D595" s="2">
        <f t="shared" si="73"/>
        <v>-2.0836889771921118E-2</v>
      </c>
      <c r="E595" s="2">
        <f t="shared" si="74"/>
        <v>-4.1673779543842236E-2</v>
      </c>
      <c r="F595" s="11">
        <f t="shared" si="75"/>
        <v>0.15265155471987168</v>
      </c>
      <c r="G595" s="11">
        <f t="shared" si="75"/>
        <v>0.3286056065981382</v>
      </c>
      <c r="H595" s="9">
        <f t="shared" si="68"/>
        <v>0.14206498808472573</v>
      </c>
      <c r="I595" s="9">
        <f t="shared" si="69"/>
        <v>0.30680476530639245</v>
      </c>
      <c r="J595" s="7">
        <f t="shared" si="70"/>
        <v>9.9659301672769818E-2</v>
      </c>
      <c r="K595" s="7">
        <f t="shared" si="71"/>
        <v>0.10061778858741133</v>
      </c>
    </row>
    <row r="596" spans="1:11" x14ac:dyDescent="0.3">
      <c r="A596" s="1">
        <v>41408</v>
      </c>
      <c r="B596" s="16">
        <v>3.3591000000000002</v>
      </c>
      <c r="C596" s="2">
        <f t="shared" si="72"/>
        <v>9.0280367728239094E-2</v>
      </c>
      <c r="D596" s="2">
        <f t="shared" si="73"/>
        <v>1.4634261229117778E-2</v>
      </c>
      <c r="E596" s="2">
        <f t="shared" si="74"/>
        <v>2.9268522458235555E-2</v>
      </c>
      <c r="F596" s="11">
        <f t="shared" si="75"/>
        <v>0.17813552188552206</v>
      </c>
      <c r="G596" s="11">
        <f t="shared" si="75"/>
        <v>0.38800330792847215</v>
      </c>
      <c r="H596" s="9">
        <f t="shared" si="68"/>
        <v>0.1639331226577706</v>
      </c>
      <c r="I596" s="9">
        <f t="shared" si="69"/>
        <v>0.30702514993630919</v>
      </c>
      <c r="J596" s="7">
        <f t="shared" si="70"/>
        <v>0.12389564126460839</v>
      </c>
      <c r="K596" s="7">
        <f t="shared" si="71"/>
        <v>0.14951183382731714</v>
      </c>
    </row>
    <row r="597" spans="1:11" x14ac:dyDescent="0.3">
      <c r="A597" s="1">
        <v>41409</v>
      </c>
      <c r="B597" s="16">
        <v>3.4171999999999998</v>
      </c>
      <c r="C597" s="2">
        <f t="shared" si="72"/>
        <v>9.3430408758987962E-2</v>
      </c>
      <c r="D597" s="2">
        <f t="shared" si="73"/>
        <v>1.7148421343202425E-2</v>
      </c>
      <c r="E597" s="2">
        <f t="shared" si="74"/>
        <v>3.4296842686404851E-2</v>
      </c>
      <c r="F597" s="11">
        <f t="shared" si="75"/>
        <v>0.1268218690232803</v>
      </c>
      <c r="G597" s="11">
        <f t="shared" si="75"/>
        <v>0.2697275245091193</v>
      </c>
      <c r="H597" s="9">
        <f t="shared" si="68"/>
        <v>0.11940116491062421</v>
      </c>
      <c r="I597" s="9">
        <f t="shared" si="69"/>
        <v>0.30133720489177451</v>
      </c>
      <c r="J597" s="7">
        <f t="shared" si="70"/>
        <v>7.6805846475956008E-2</v>
      </c>
      <c r="K597" s="7">
        <f t="shared" si="71"/>
        <v>5.8861323603439208E-2</v>
      </c>
    </row>
    <row r="598" spans="1:11" x14ac:dyDescent="0.3">
      <c r="A598" s="1">
        <v>41410</v>
      </c>
      <c r="B598" s="16">
        <v>3.4009</v>
      </c>
      <c r="C598" s="2">
        <f t="shared" si="72"/>
        <v>9.2541210866725107E-2</v>
      </c>
      <c r="D598" s="2">
        <f t="shared" si="73"/>
        <v>-4.7813998192785118E-3</v>
      </c>
      <c r="E598" s="2">
        <f t="shared" si="74"/>
        <v>-9.5627996385570235E-3</v>
      </c>
      <c r="F598" s="11">
        <f t="shared" si="75"/>
        <v>0.1282927476610709</v>
      </c>
      <c r="G598" s="11">
        <f t="shared" si="75"/>
        <v>0.27304452442456961</v>
      </c>
      <c r="H598" s="9">
        <f t="shared" si="68"/>
        <v>0.12070564747260849</v>
      </c>
      <c r="I598" s="9">
        <f t="shared" si="69"/>
        <v>0.30131161934880568</v>
      </c>
      <c r="J598" s="7">
        <f t="shared" si="70"/>
        <v>7.8219750066124805E-2</v>
      </c>
      <c r="K598" s="7">
        <f t="shared" si="71"/>
        <v>6.1660201858284136E-2</v>
      </c>
    </row>
    <row r="599" spans="1:11" x14ac:dyDescent="0.3">
      <c r="A599" s="1">
        <v>41411</v>
      </c>
      <c r="B599" s="16">
        <v>3.4567000000000001</v>
      </c>
      <c r="C599" s="2">
        <f t="shared" si="72"/>
        <v>9.5602848600586265E-2</v>
      </c>
      <c r="D599" s="2">
        <f t="shared" si="73"/>
        <v>1.6274274252325961E-2</v>
      </c>
      <c r="E599" s="2">
        <f t="shared" si="74"/>
        <v>3.2548548504651921E-2</v>
      </c>
      <c r="F599" s="11">
        <f t="shared" si="75"/>
        <v>0.15829507757263017</v>
      </c>
      <c r="G599" s="11">
        <f t="shared" si="75"/>
        <v>0.34164748672898582</v>
      </c>
      <c r="H599" s="9">
        <f t="shared" si="68"/>
        <v>0.14694916324725377</v>
      </c>
      <c r="I599" s="9">
        <f t="shared" si="69"/>
        <v>0.30153985533938837</v>
      </c>
      <c r="J599" s="7">
        <f t="shared" si="70"/>
        <v>0.10681444620013947</v>
      </c>
      <c r="K599" s="7">
        <f t="shared" si="71"/>
        <v>0.11856404247953289</v>
      </c>
    </row>
    <row r="600" spans="1:11" x14ac:dyDescent="0.3">
      <c r="A600" s="1">
        <v>41414</v>
      </c>
      <c r="B600" s="16">
        <v>3.4498000000000002</v>
      </c>
      <c r="C600" s="2">
        <f t="shared" si="72"/>
        <v>9.522155935113806E-2</v>
      </c>
      <c r="D600" s="2">
        <f t="shared" si="73"/>
        <v>-1.9981183799824076E-3</v>
      </c>
      <c r="E600" s="2">
        <f t="shared" si="74"/>
        <v>-3.9962367599648153E-3</v>
      </c>
      <c r="F600" s="11">
        <f t="shared" si="75"/>
        <v>0.17953978185796848</v>
      </c>
      <c r="G600" s="11">
        <f t="shared" si="75"/>
        <v>0.39131409698554442</v>
      </c>
      <c r="H600" s="9">
        <f t="shared" si="68"/>
        <v>0.16512434702719256</v>
      </c>
      <c r="I600" s="9">
        <f t="shared" si="69"/>
        <v>0.30083352008178621</v>
      </c>
      <c r="J600" s="7">
        <f t="shared" si="70"/>
        <v>0.12735473237091299</v>
      </c>
      <c r="K600" s="7">
        <f t="shared" si="71"/>
        <v>0.16095980423924638</v>
      </c>
    </row>
    <row r="601" spans="1:11" x14ac:dyDescent="0.3">
      <c r="A601" s="1">
        <v>41415</v>
      </c>
      <c r="B601" s="16">
        <v>3.4860000000000002</v>
      </c>
      <c r="C601" s="2">
        <f t="shared" si="72"/>
        <v>9.7230432830812979E-2</v>
      </c>
      <c r="D601" s="2">
        <f t="shared" si="73"/>
        <v>1.0438688749437644E-2</v>
      </c>
      <c r="E601" s="2">
        <f t="shared" si="74"/>
        <v>2.0877377498875287E-2</v>
      </c>
      <c r="F601" s="11">
        <f t="shared" si="75"/>
        <v>0.20041322314049603</v>
      </c>
      <c r="G601" s="11">
        <f t="shared" si="75"/>
        <v>0.44099190629055474</v>
      </c>
      <c r="H601" s="9">
        <f t="shared" si="68"/>
        <v>0.18266585013527911</v>
      </c>
      <c r="I601" s="9">
        <f t="shared" si="69"/>
        <v>0.30089053438003832</v>
      </c>
      <c r="J601" s="7">
        <f t="shared" si="70"/>
        <v>0.14728501346015666</v>
      </c>
      <c r="K601" s="7">
        <f t="shared" si="71"/>
        <v>0.20233015876663396</v>
      </c>
    </row>
    <row r="602" spans="1:11" x14ac:dyDescent="0.3">
      <c r="A602" s="1">
        <v>41416</v>
      </c>
      <c r="B602" s="16">
        <v>3.3645</v>
      </c>
      <c r="C602" s="2">
        <f t="shared" si="72"/>
        <v>9.0570865684837104E-2</v>
      </c>
      <c r="D602" s="2">
        <f t="shared" si="73"/>
        <v>-3.5475583451593587E-2</v>
      </c>
      <c r="E602" s="2">
        <f t="shared" si="74"/>
        <v>-7.0951166903187174E-2</v>
      </c>
      <c r="F602" s="11">
        <f t="shared" si="75"/>
        <v>0.21326313511954131</v>
      </c>
      <c r="G602" s="11">
        <f t="shared" si="75"/>
        <v>0.4720074350400989</v>
      </c>
      <c r="H602" s="9">
        <f t="shared" si="68"/>
        <v>0.19331353563612746</v>
      </c>
      <c r="I602" s="9">
        <f t="shared" si="69"/>
        <v>0.29941674737741902</v>
      </c>
      <c r="J602" s="7">
        <f t="shared" si="70"/>
        <v>0.16007927271543609</v>
      </c>
      <c r="K602" s="7">
        <f t="shared" si="71"/>
        <v>0.23038397326201854</v>
      </c>
    </row>
    <row r="603" spans="1:11" x14ac:dyDescent="0.3">
      <c r="A603" s="1">
        <v>41417</v>
      </c>
      <c r="B603" s="16">
        <v>3.4182000000000001</v>
      </c>
      <c r="C603" s="2">
        <f t="shared" si="72"/>
        <v>9.3485099195232721E-2</v>
      </c>
      <c r="D603" s="2">
        <f t="shared" si="73"/>
        <v>1.583473308603223E-2</v>
      </c>
      <c r="E603" s="2">
        <f t="shared" si="74"/>
        <v>3.166946617206446E-2</v>
      </c>
      <c r="F603" s="11">
        <f t="shared" si="75"/>
        <v>0.21152619267030559</v>
      </c>
      <c r="G603" s="11">
        <f t="shared" si="75"/>
        <v>0.46779571552620691</v>
      </c>
      <c r="H603" s="9">
        <f t="shared" si="68"/>
        <v>0.19188088107400242</v>
      </c>
      <c r="I603" s="9">
        <f t="shared" si="69"/>
        <v>0.29934120095448974</v>
      </c>
      <c r="J603" s="7">
        <f t="shared" si="70"/>
        <v>0.15844467007453966</v>
      </c>
      <c r="K603" s="7">
        <f t="shared" si="71"/>
        <v>0.2269745857084946</v>
      </c>
    </row>
    <row r="604" spans="1:11" x14ac:dyDescent="0.3">
      <c r="A604" s="1">
        <v>41418</v>
      </c>
      <c r="B604" s="16">
        <v>3.3972000000000002</v>
      </c>
      <c r="C604" s="2">
        <f t="shared" si="72"/>
        <v>9.2339960478722768E-2</v>
      </c>
      <c r="D604" s="2">
        <f t="shared" si="73"/>
        <v>-6.1625338085505828E-3</v>
      </c>
      <c r="E604" s="2">
        <f t="shared" si="74"/>
        <v>-1.2325067617101166E-2</v>
      </c>
      <c r="F604" s="11">
        <f t="shared" si="75"/>
        <v>0.21898884064731416</v>
      </c>
      <c r="G604" s="11">
        <f t="shared" si="75"/>
        <v>0.48593379362268396</v>
      </c>
      <c r="H604" s="9">
        <f t="shared" si="68"/>
        <v>0.19802169594313285</v>
      </c>
      <c r="I604" s="9">
        <f t="shared" si="69"/>
        <v>0.2991358516712892</v>
      </c>
      <c r="J604" s="7">
        <f t="shared" si="70"/>
        <v>0.16565197662277065</v>
      </c>
      <c r="K604" s="7">
        <f t="shared" si="71"/>
        <v>0.24244209760306124</v>
      </c>
    </row>
    <row r="605" spans="1:11" x14ac:dyDescent="0.3">
      <c r="A605" s="1">
        <v>41422</v>
      </c>
      <c r="B605" s="16">
        <v>3.3948999999999998</v>
      </c>
      <c r="C605" s="2">
        <f t="shared" si="72"/>
        <v>9.2214969300790026E-2</v>
      </c>
      <c r="D605" s="2">
        <f t="shared" si="73"/>
        <v>-6.7725742786869556E-4</v>
      </c>
      <c r="E605" s="2">
        <f t="shared" si="74"/>
        <v>-1.3545148557373911E-3</v>
      </c>
      <c r="F605" s="11">
        <f t="shared" si="75"/>
        <v>0.18877372365011547</v>
      </c>
      <c r="G605" s="11">
        <f t="shared" si="75"/>
        <v>0.41318296604096205</v>
      </c>
      <c r="H605" s="9">
        <f t="shared" si="68"/>
        <v>0.17292229148179031</v>
      </c>
      <c r="I605" s="9">
        <f t="shared" si="69"/>
        <v>0.29819996896230744</v>
      </c>
      <c r="J605" s="7">
        <f t="shared" si="70"/>
        <v>0.13707671139423572</v>
      </c>
      <c r="K605" s="7">
        <f t="shared" si="71"/>
        <v>0.18293441037041758</v>
      </c>
    </row>
    <row r="606" spans="1:11" x14ac:dyDescent="0.3">
      <c r="A606" s="1">
        <v>41423</v>
      </c>
      <c r="B606" s="16">
        <v>3.3738000000000001</v>
      </c>
      <c r="C606" s="2">
        <f t="shared" si="72"/>
        <v>9.1072261545927416E-2</v>
      </c>
      <c r="D606" s="2">
        <f t="shared" si="73"/>
        <v>-6.2345999517744713E-3</v>
      </c>
      <c r="E606" s="2">
        <f t="shared" si="74"/>
        <v>-1.2469199903548943E-2</v>
      </c>
      <c r="F606" s="11">
        <f t="shared" si="75"/>
        <v>0.21359712230215844</v>
      </c>
      <c r="G606" s="11">
        <f t="shared" si="75"/>
        <v>0.47281797526008051</v>
      </c>
      <c r="H606" s="9">
        <f t="shared" si="68"/>
        <v>0.19358877784152795</v>
      </c>
      <c r="I606" s="9">
        <f t="shared" si="69"/>
        <v>0.29699893224904339</v>
      </c>
      <c r="J606" s="7">
        <f t="shared" si="70"/>
        <v>0.16123558179709474</v>
      </c>
      <c r="K606" s="7">
        <f t="shared" si="71"/>
        <v>0.23461702919136496</v>
      </c>
    </row>
    <row r="607" spans="1:11" x14ac:dyDescent="0.3">
      <c r="A607" s="1">
        <v>41424</v>
      </c>
      <c r="B607" s="16">
        <v>3.4182000000000001</v>
      </c>
      <c r="C607" s="2">
        <f t="shared" si="72"/>
        <v>9.3485099195232749E-2</v>
      </c>
      <c r="D607" s="2">
        <f t="shared" si="73"/>
        <v>1.3074391188193878E-2</v>
      </c>
      <c r="E607" s="2">
        <f t="shared" si="74"/>
        <v>2.6148782376387757E-2</v>
      </c>
      <c r="F607" s="11">
        <f t="shared" ref="F607:G622" si="76">B607/B355-1</f>
        <v>0.2008009555258905</v>
      </c>
      <c r="G607" s="11">
        <f t="shared" si="76"/>
        <v>0.44192293479189249</v>
      </c>
      <c r="H607" s="9">
        <f t="shared" si="68"/>
        <v>0.18298879707787957</v>
      </c>
      <c r="I607" s="9">
        <f t="shared" si="69"/>
        <v>0.29636914433487782</v>
      </c>
      <c r="J607" s="7">
        <f t="shared" si="70"/>
        <v>0.14920622189825106</v>
      </c>
      <c r="K607" s="7">
        <f t="shared" si="71"/>
        <v>0.20962241202122689</v>
      </c>
    </row>
    <row r="608" spans="1:11" x14ac:dyDescent="0.3">
      <c r="A608" s="1">
        <v>41425</v>
      </c>
      <c r="B608" s="16">
        <v>3.3807999999999998</v>
      </c>
      <c r="C608" s="2">
        <f t="shared" si="72"/>
        <v>9.1450569200872495E-2</v>
      </c>
      <c r="D608" s="2">
        <f t="shared" si="73"/>
        <v>-1.1001728852612703E-2</v>
      </c>
      <c r="E608" s="2">
        <f t="shared" si="74"/>
        <v>-2.2003457705225406E-2</v>
      </c>
      <c r="F608" s="11">
        <f t="shared" si="76"/>
        <v>0.15776856956953522</v>
      </c>
      <c r="G608" s="11">
        <f t="shared" si="76"/>
        <v>0.34042806068308828</v>
      </c>
      <c r="H608" s="9">
        <f t="shared" si="68"/>
        <v>0.14649450561052246</v>
      </c>
      <c r="I608" s="9">
        <f t="shared" si="69"/>
        <v>0.29555634373003309</v>
      </c>
      <c r="J608" s="7">
        <f t="shared" si="70"/>
        <v>0.10828938215064032</v>
      </c>
      <c r="K608" s="7">
        <f t="shared" si="71"/>
        <v>0.12556136980624211</v>
      </c>
    </row>
    <row r="609" spans="1:11" x14ac:dyDescent="0.3">
      <c r="A609" s="1">
        <v>41428</v>
      </c>
      <c r="B609" s="16">
        <v>3.3761999999999999</v>
      </c>
      <c r="C609" s="2">
        <f t="shared" si="72"/>
        <v>9.1201878695935448E-2</v>
      </c>
      <c r="D609" s="2">
        <f t="shared" si="73"/>
        <v>-1.361551194503989E-3</v>
      </c>
      <c r="E609" s="2">
        <f t="shared" si="74"/>
        <v>-2.723102389007978E-3</v>
      </c>
      <c r="F609" s="11">
        <f t="shared" si="76"/>
        <v>0.17001663432215119</v>
      </c>
      <c r="G609" s="11">
        <f t="shared" si="76"/>
        <v>0.36893892459053501</v>
      </c>
      <c r="H609" s="9">
        <f t="shared" si="68"/>
        <v>0.15701796607795848</v>
      </c>
      <c r="I609" s="9">
        <f t="shared" si="69"/>
        <v>0.2952989638136248</v>
      </c>
      <c r="J609" s="7">
        <f t="shared" si="70"/>
        <v>0.12009917115733515</v>
      </c>
      <c r="K609" s="7">
        <f t="shared" si="71"/>
        <v>0.14985169834341283</v>
      </c>
    </row>
    <row r="610" spans="1:11" x14ac:dyDescent="0.3">
      <c r="A610" s="1">
        <v>41429</v>
      </c>
      <c r="B610" s="16">
        <v>3.3807999999999998</v>
      </c>
      <c r="C610" s="2">
        <f t="shared" si="72"/>
        <v>9.1450569200872495E-2</v>
      </c>
      <c r="D610" s="2">
        <f t="shared" si="73"/>
        <v>1.3615511945039677E-3</v>
      </c>
      <c r="E610" s="2">
        <f t="shared" si="74"/>
        <v>2.7231023890079355E-3</v>
      </c>
      <c r="F610" s="11">
        <f t="shared" si="76"/>
        <v>0.18479060802523217</v>
      </c>
      <c r="G610" s="11">
        <f t="shared" si="76"/>
        <v>0.40372878486479946</v>
      </c>
      <c r="H610" s="9">
        <f t="shared" si="68"/>
        <v>0.16956605688502899</v>
      </c>
      <c r="I610" s="9">
        <f t="shared" si="69"/>
        <v>0.29506258870631991</v>
      </c>
      <c r="J610" s="7">
        <f t="shared" si="70"/>
        <v>0.13432197236961096</v>
      </c>
      <c r="K610" s="7">
        <f t="shared" si="71"/>
        <v>0.17940285023305447</v>
      </c>
    </row>
    <row r="611" spans="1:11" x14ac:dyDescent="0.3">
      <c r="A611" s="1">
        <v>41430</v>
      </c>
      <c r="B611" s="16">
        <v>3.3083999999999998</v>
      </c>
      <c r="C611" s="2">
        <f t="shared" si="72"/>
        <v>8.757567186235593E-2</v>
      </c>
      <c r="D611" s="2">
        <f t="shared" si="73"/>
        <v>-2.1647679044040889E-2</v>
      </c>
      <c r="E611" s="2">
        <f t="shared" si="74"/>
        <v>-4.3295358088081777E-2</v>
      </c>
      <c r="F611" s="11">
        <f t="shared" si="76"/>
        <v>0.20296705694131334</v>
      </c>
      <c r="G611" s="11">
        <f t="shared" si="76"/>
        <v>0.44712974008604522</v>
      </c>
      <c r="H611" s="9">
        <f t="shared" si="68"/>
        <v>0.18479105252890643</v>
      </c>
      <c r="I611" s="9">
        <f t="shared" si="69"/>
        <v>0.29351243594470194</v>
      </c>
      <c r="J611" s="7">
        <f t="shared" si="70"/>
        <v>0.15224968299686004</v>
      </c>
      <c r="K611" s="7">
        <f t="shared" si="71"/>
        <v>0.21808871706682131</v>
      </c>
    </row>
    <row r="612" spans="1:11" x14ac:dyDescent="0.3">
      <c r="A612" s="1">
        <v>41431</v>
      </c>
      <c r="B612" s="16">
        <v>3.3294000000000001</v>
      </c>
      <c r="C612" s="2">
        <f t="shared" si="72"/>
        <v>8.8690969830552968E-2</v>
      </c>
      <c r="D612" s="2">
        <f t="shared" si="73"/>
        <v>6.3274187421593405E-3</v>
      </c>
      <c r="E612" s="2">
        <f t="shared" si="74"/>
        <v>1.2654837484318681E-2</v>
      </c>
      <c r="F612" s="11">
        <f t="shared" si="76"/>
        <v>0.23640819964349369</v>
      </c>
      <c r="G612" s="11">
        <f t="shared" si="76"/>
        <v>0.52870523614566611</v>
      </c>
      <c r="H612" s="9">
        <f t="shared" si="68"/>
        <v>0.21221056312336853</v>
      </c>
      <c r="I612" s="9">
        <f t="shared" si="69"/>
        <v>0.29274820777877658</v>
      </c>
      <c r="J612" s="7">
        <f t="shared" si="70"/>
        <v>0.1845462697571929</v>
      </c>
      <c r="K612" s="7">
        <f t="shared" si="71"/>
        <v>0.28790658764450927</v>
      </c>
    </row>
    <row r="613" spans="1:11" x14ac:dyDescent="0.3">
      <c r="A613" s="1">
        <v>41432</v>
      </c>
      <c r="B613" s="16">
        <v>3.3761999999999999</v>
      </c>
      <c r="C613" s="2">
        <f t="shared" si="72"/>
        <v>9.120187869593549E-2</v>
      </c>
      <c r="D613" s="2">
        <f t="shared" si="73"/>
        <v>1.3958709107377728E-2</v>
      </c>
      <c r="E613" s="2">
        <f t="shared" si="74"/>
        <v>2.7917418214755456E-2</v>
      </c>
      <c r="F613" s="11">
        <f t="shared" si="76"/>
        <v>0.21849285404937202</v>
      </c>
      <c r="G613" s="11">
        <f t="shared" si="76"/>
        <v>0.48472483536938515</v>
      </c>
      <c r="H613" s="9">
        <f t="shared" si="68"/>
        <v>0.19761472951883799</v>
      </c>
      <c r="I613" s="9">
        <f t="shared" si="69"/>
        <v>0.29172715656704451</v>
      </c>
      <c r="J613" s="7">
        <f t="shared" si="70"/>
        <v>0.16773078153815479</v>
      </c>
      <c r="K613" s="7">
        <f t="shared" si="71"/>
        <v>0.25234775197654535</v>
      </c>
    </row>
    <row r="614" spans="1:11" x14ac:dyDescent="0.3">
      <c r="A614" s="1">
        <v>41435</v>
      </c>
      <c r="B614" s="16">
        <v>3.3738000000000001</v>
      </c>
      <c r="C614" s="2">
        <f t="shared" si="72"/>
        <v>9.1072261545927444E-2</v>
      </c>
      <c r="D614" s="2">
        <f t="shared" si="73"/>
        <v>-7.1111114107724499E-4</v>
      </c>
      <c r="E614" s="2">
        <f t="shared" si="74"/>
        <v>-1.42222228215449E-3</v>
      </c>
      <c r="F614" s="11">
        <f t="shared" si="76"/>
        <v>0.18616179727876814</v>
      </c>
      <c r="G614" s="11">
        <f t="shared" si="76"/>
        <v>0.4069798093235979</v>
      </c>
      <c r="H614" s="9">
        <f t="shared" si="68"/>
        <v>0.17072271393418739</v>
      </c>
      <c r="I614" s="9">
        <f t="shared" si="69"/>
        <v>0.29061848993177236</v>
      </c>
      <c r="J614" s="7">
        <f t="shared" si="70"/>
        <v>0.13711364407713988</v>
      </c>
      <c r="K614" s="7">
        <f t="shared" si="71"/>
        <v>0.18830415926414279</v>
      </c>
    </row>
    <row r="615" spans="1:11" x14ac:dyDescent="0.3">
      <c r="A615" s="1">
        <v>41436</v>
      </c>
      <c r="B615" s="16">
        <v>3.3107000000000002</v>
      </c>
      <c r="C615" s="2">
        <f t="shared" si="72"/>
        <v>8.7697479419054841E-2</v>
      </c>
      <c r="D615" s="2">
        <f t="shared" si="73"/>
        <v>-1.8880058151384303E-2</v>
      </c>
      <c r="E615" s="2">
        <f t="shared" si="74"/>
        <v>-3.7760116302768605E-2</v>
      </c>
      <c r="F615" s="11">
        <f t="shared" si="76"/>
        <v>0.21293277156988477</v>
      </c>
      <c r="G615" s="11">
        <f t="shared" si="76"/>
        <v>0.47120590834820275</v>
      </c>
      <c r="H615" s="9">
        <f t="shared" si="68"/>
        <v>0.19304120515301415</v>
      </c>
      <c r="I615" s="9">
        <f t="shared" si="69"/>
        <v>0.28824646728758785</v>
      </c>
      <c r="J615" s="7">
        <f t="shared" si="70"/>
        <v>0.1635761982960342</v>
      </c>
      <c r="K615" s="7">
        <f t="shared" si="71"/>
        <v>0.24596503540457793</v>
      </c>
    </row>
    <row r="616" spans="1:11" x14ac:dyDescent="0.3">
      <c r="A616" s="1">
        <v>41437</v>
      </c>
      <c r="B616" s="16">
        <v>3.2827000000000002</v>
      </c>
      <c r="C616" s="2">
        <f t="shared" si="72"/>
        <v>8.6220362377563142E-2</v>
      </c>
      <c r="D616" s="2">
        <f t="shared" si="73"/>
        <v>-8.4933928841419218E-3</v>
      </c>
      <c r="E616" s="2">
        <f t="shared" si="74"/>
        <v>-1.6986785768283844E-2</v>
      </c>
      <c r="F616" s="11">
        <f t="shared" si="76"/>
        <v>0.17985120224274875</v>
      </c>
      <c r="G616" s="11">
        <f t="shared" si="76"/>
        <v>0.39204885943365975</v>
      </c>
      <c r="H616" s="9">
        <f t="shared" si="68"/>
        <v>0.16538833073204456</v>
      </c>
      <c r="I616" s="9">
        <f t="shared" si="69"/>
        <v>0.28780272699765802</v>
      </c>
      <c r="J616" s="7">
        <f t="shared" si="70"/>
        <v>0.1319854494984225</v>
      </c>
      <c r="K616" s="7">
        <f t="shared" si="71"/>
        <v>0.17952975003547311</v>
      </c>
    </row>
    <row r="617" spans="1:11" x14ac:dyDescent="0.3">
      <c r="A617" s="1">
        <v>41438</v>
      </c>
      <c r="B617" s="16">
        <v>3.3574999999999999</v>
      </c>
      <c r="C617" s="2">
        <f t="shared" si="72"/>
        <v>9.0194383871474229E-2</v>
      </c>
      <c r="D617" s="2">
        <f t="shared" si="73"/>
        <v>2.2530394906707631E-2</v>
      </c>
      <c r="E617" s="2">
        <f t="shared" si="74"/>
        <v>4.5060789813415263E-2</v>
      </c>
      <c r="F617" s="11">
        <f t="shared" si="76"/>
        <v>0.19292947237519997</v>
      </c>
      <c r="G617" s="11">
        <f t="shared" si="76"/>
        <v>0.42308072606137292</v>
      </c>
      <c r="H617" s="9">
        <f t="shared" si="68"/>
        <v>0.17641202349331089</v>
      </c>
      <c r="I617" s="9">
        <f t="shared" si="69"/>
        <v>0.28842793237696907</v>
      </c>
      <c r="J617" s="7">
        <f t="shared" si="70"/>
        <v>0.14432699557313522</v>
      </c>
      <c r="K617" s="7">
        <f t="shared" si="71"/>
        <v>0.20495557932943709</v>
      </c>
    </row>
    <row r="618" spans="1:11" x14ac:dyDescent="0.3">
      <c r="A618" s="1">
        <v>41439</v>
      </c>
      <c r="B618" s="16">
        <v>3.3527999999999998</v>
      </c>
      <c r="C618" s="2">
        <f t="shared" si="72"/>
        <v>8.9942043203573893E-2</v>
      </c>
      <c r="D618" s="2">
        <f t="shared" si="73"/>
        <v>-1.4008317865309545E-3</v>
      </c>
      <c r="E618" s="2">
        <f t="shared" si="74"/>
        <v>-2.8016635730619089E-3</v>
      </c>
      <c r="F618" s="11">
        <f t="shared" si="76"/>
        <v>0.16745012012953087</v>
      </c>
      <c r="G618" s="11">
        <f t="shared" si="76"/>
        <v>0.36293978299045615</v>
      </c>
      <c r="H618" s="9">
        <f t="shared" si="68"/>
        <v>0.15482198599044386</v>
      </c>
      <c r="I618" s="9">
        <f t="shared" si="69"/>
        <v>0.28777318997624862</v>
      </c>
      <c r="J618" s="7">
        <f t="shared" si="70"/>
        <v>0.12009699199826507</v>
      </c>
      <c r="K618" s="7">
        <f t="shared" si="71"/>
        <v>0.15490391985709717</v>
      </c>
    </row>
    <row r="619" spans="1:11" x14ac:dyDescent="0.3">
      <c r="A619" s="1">
        <v>41442</v>
      </c>
      <c r="B619" s="16">
        <v>3.3855</v>
      </c>
      <c r="C619" s="2">
        <f t="shared" si="72"/>
        <v>9.170501574740747E-2</v>
      </c>
      <c r="D619" s="2">
        <f t="shared" si="73"/>
        <v>9.7057883148382856E-3</v>
      </c>
      <c r="E619" s="2">
        <f t="shared" si="74"/>
        <v>1.9411576629676571E-2</v>
      </c>
      <c r="F619" s="11">
        <f t="shared" si="76"/>
        <v>0.21079360537892056</v>
      </c>
      <c r="G619" s="11">
        <f t="shared" si="76"/>
        <v>0.46602115482648498</v>
      </c>
      <c r="H619" s="9">
        <f t="shared" si="68"/>
        <v>0.19127601683245143</v>
      </c>
      <c r="I619" s="9">
        <f t="shared" si="69"/>
        <v>0.28660439036705088</v>
      </c>
      <c r="J619" s="7">
        <f t="shared" si="70"/>
        <v>0.16207241822888152</v>
      </c>
      <c r="K619" s="7">
        <f t="shared" si="71"/>
        <v>0.24392024498029263</v>
      </c>
    </row>
    <row r="620" spans="1:11" x14ac:dyDescent="0.3">
      <c r="A620" s="1">
        <v>41443</v>
      </c>
      <c r="B620" s="16">
        <v>3.3645</v>
      </c>
      <c r="C620" s="2">
        <f t="shared" si="72"/>
        <v>9.0570865684837076E-2</v>
      </c>
      <c r="D620" s="2">
        <f t="shared" si="73"/>
        <v>-6.2222422973273704E-3</v>
      </c>
      <c r="E620" s="2">
        <f t="shared" si="74"/>
        <v>-1.2444484594654741E-2</v>
      </c>
      <c r="F620" s="11">
        <f t="shared" si="76"/>
        <v>0.21827135460042735</v>
      </c>
      <c r="G620" s="11">
        <f t="shared" si="76"/>
        <v>0.48418509343995986</v>
      </c>
      <c r="H620" s="9">
        <f t="shared" si="68"/>
        <v>0.19743293150262547</v>
      </c>
      <c r="I620" s="9">
        <f t="shared" si="69"/>
        <v>0.28638794027414149</v>
      </c>
      <c r="J620" s="7">
        <f t="shared" si="70"/>
        <v>0.16932177978488738</v>
      </c>
      <c r="K620" s="7">
        <f t="shared" si="71"/>
        <v>0.25964477717203094</v>
      </c>
    </row>
    <row r="621" spans="1:11" x14ac:dyDescent="0.3">
      <c r="A621" s="1">
        <v>41444</v>
      </c>
      <c r="B621" s="16">
        <v>3.4672999999999998</v>
      </c>
      <c r="C621" s="2">
        <f t="shared" si="72"/>
        <v>9.6190081499015256E-2</v>
      </c>
      <c r="D621" s="2">
        <f t="shared" si="73"/>
        <v>3.0096829454466584E-2</v>
      </c>
      <c r="E621" s="2">
        <f t="shared" si="74"/>
        <v>6.0193658908933169E-2</v>
      </c>
      <c r="F621" s="11">
        <f t="shared" si="76"/>
        <v>0.22892890054582815</v>
      </c>
      <c r="G621" s="11">
        <f t="shared" si="76"/>
        <v>0.51026624259677766</v>
      </c>
      <c r="H621" s="9">
        <f t="shared" si="68"/>
        <v>0.20614297744243656</v>
      </c>
      <c r="I621" s="9">
        <f t="shared" si="69"/>
        <v>0.28714548212060675</v>
      </c>
      <c r="J621" s="7">
        <f t="shared" si="70"/>
        <v>0.1792948952665474</v>
      </c>
      <c r="K621" s="7">
        <f t="shared" si="71"/>
        <v>0.2806668247035895</v>
      </c>
    </row>
    <row r="622" spans="1:11" x14ac:dyDescent="0.3">
      <c r="A622" s="1">
        <v>41445</v>
      </c>
      <c r="B622" s="16">
        <v>3.3738000000000001</v>
      </c>
      <c r="C622" s="2">
        <f t="shared" si="72"/>
        <v>9.1072261545927388E-2</v>
      </c>
      <c r="D622" s="2">
        <f t="shared" si="73"/>
        <v>-2.7336487556628181E-2</v>
      </c>
      <c r="E622" s="2">
        <f t="shared" si="74"/>
        <v>-5.4672975113256361E-2</v>
      </c>
      <c r="F622" s="11">
        <f t="shared" si="76"/>
        <v>0.18520340054802231</v>
      </c>
      <c r="G622" s="11">
        <f t="shared" si="76"/>
        <v>0.40470710067059534</v>
      </c>
      <c r="H622" s="9">
        <f t="shared" si="68"/>
        <v>0.16991440588968554</v>
      </c>
      <c r="I622" s="9">
        <f t="shared" si="69"/>
        <v>0.2884004262740712</v>
      </c>
      <c r="J622" s="7">
        <f t="shared" si="70"/>
        <v>0.13692471965717945</v>
      </c>
      <c r="K622" s="7">
        <f t="shared" si="71"/>
        <v>0.18943594627940397</v>
      </c>
    </row>
    <row r="623" spans="1:11" x14ac:dyDescent="0.3">
      <c r="A623" s="1">
        <v>41446</v>
      </c>
      <c r="B623" s="16">
        <v>3.3692000000000002</v>
      </c>
      <c r="C623" s="2">
        <f t="shared" si="72"/>
        <v>9.082408630916694E-2</v>
      </c>
      <c r="D623" s="2">
        <f t="shared" si="73"/>
        <v>-1.3643780850023256E-3</v>
      </c>
      <c r="E623" s="2">
        <f t="shared" si="74"/>
        <v>-2.7287561700046511E-3</v>
      </c>
      <c r="F623" s="11">
        <f t="shared" ref="F623:G638" si="77">B623/B371-1</f>
        <v>0.10850825820885701</v>
      </c>
      <c r="G623" s="11">
        <f t="shared" si="77"/>
        <v>0.22879055851723407</v>
      </c>
      <c r="H623" s="9">
        <f t="shared" si="68"/>
        <v>0.10301519994170331</v>
      </c>
      <c r="I623" s="9">
        <f t="shared" si="69"/>
        <v>0.28098809439479377</v>
      </c>
      <c r="J623" s="7">
        <f t="shared" si="70"/>
        <v>6.5600026151856339E-2</v>
      </c>
      <c r="K623" s="7">
        <f t="shared" si="71"/>
        <v>4.9298432681113002E-2</v>
      </c>
    </row>
    <row r="624" spans="1:11" x14ac:dyDescent="0.3">
      <c r="A624" s="1">
        <v>41449</v>
      </c>
      <c r="B624" s="16">
        <v>3.2991000000000001</v>
      </c>
      <c r="C624" s="2">
        <f t="shared" si="72"/>
        <v>8.7084008809040686E-2</v>
      </c>
      <c r="D624" s="2">
        <f t="shared" si="73"/>
        <v>-2.1025623456210139E-2</v>
      </c>
      <c r="E624" s="2">
        <f t="shared" si="74"/>
        <v>-4.2051246912420279E-2</v>
      </c>
      <c r="F624" s="11">
        <f t="shared" si="77"/>
        <v>6.8499805674310243E-2</v>
      </c>
      <c r="G624" s="11">
        <f t="shared" si="77"/>
        <v>0.14169183472603852</v>
      </c>
      <c r="H624" s="9">
        <f t="shared" si="68"/>
        <v>6.6255613909299182E-2</v>
      </c>
      <c r="I624" s="9">
        <f t="shared" si="69"/>
        <v>0.28137789575771666</v>
      </c>
      <c r="J624" s="7">
        <f t="shared" si="70"/>
        <v>2.702765014158004E-2</v>
      </c>
      <c r="K624" s="7">
        <f t="shared" si="71"/>
        <v>-2.5504923735503726E-2</v>
      </c>
    </row>
    <row r="625" spans="1:11" x14ac:dyDescent="0.3">
      <c r="A625" s="1">
        <v>41450</v>
      </c>
      <c r="B625" s="16">
        <v>3.3224</v>
      </c>
      <c r="C625" s="2">
        <f t="shared" si="72"/>
        <v>8.8318419737406964E-2</v>
      </c>
      <c r="D625" s="2">
        <f t="shared" si="73"/>
        <v>7.0377093315453759E-3</v>
      </c>
      <c r="E625" s="2">
        <f t="shared" si="74"/>
        <v>1.4075418663090752E-2</v>
      </c>
      <c r="F625" s="11">
        <f t="shared" si="77"/>
        <v>0.12715429501967712</v>
      </c>
      <c r="G625" s="11">
        <f t="shared" si="77"/>
        <v>0.27047680478130531</v>
      </c>
      <c r="H625" s="9">
        <f t="shared" si="68"/>
        <v>0.11969613342369922</v>
      </c>
      <c r="I625" s="9">
        <f t="shared" si="69"/>
        <v>0.27754350077161488</v>
      </c>
      <c r="J625" s="7">
        <f t="shared" si="70"/>
        <v>8.4567116064902637E-2</v>
      </c>
      <c r="K625" s="7">
        <f t="shared" si="71"/>
        <v>8.9078011409255309E-2</v>
      </c>
    </row>
    <row r="626" spans="1:11" x14ac:dyDescent="0.3">
      <c r="A626" s="1">
        <v>41451</v>
      </c>
      <c r="B626" s="16">
        <v>3.3037000000000001</v>
      </c>
      <c r="C626" s="2">
        <f t="shared" si="72"/>
        <v>8.7327024003061443E-2</v>
      </c>
      <c r="D626" s="2">
        <f t="shared" si="73"/>
        <v>-5.644360829633658E-3</v>
      </c>
      <c r="E626" s="2">
        <f t="shared" si="74"/>
        <v>-1.1288721659267316E-2</v>
      </c>
      <c r="F626" s="11">
        <f t="shared" si="77"/>
        <v>0.10702677344770972</v>
      </c>
      <c r="G626" s="11">
        <f t="shared" si="77"/>
        <v>0.22550827713004673</v>
      </c>
      <c r="H626" s="9">
        <f t="shared" si="68"/>
        <v>0.10167783902365315</v>
      </c>
      <c r="I626" s="9">
        <f t="shared" si="69"/>
        <v>0.27735350709047207</v>
      </c>
      <c r="J626" s="7">
        <f t="shared" si="70"/>
        <v>6.5256222865746949E-2</v>
      </c>
      <c r="K626" s="7">
        <f t="shared" si="71"/>
        <v>5.0751625882893503E-2</v>
      </c>
    </row>
    <row r="627" spans="1:11" x14ac:dyDescent="0.3">
      <c r="A627" s="1">
        <v>41452</v>
      </c>
      <c r="B627" s="16">
        <v>3.2734000000000001</v>
      </c>
      <c r="C627" s="2">
        <f t="shared" si="72"/>
        <v>8.5732523990300152E-2</v>
      </c>
      <c r="D627" s="2">
        <f t="shared" si="73"/>
        <v>-9.2138524151265996E-3</v>
      </c>
      <c r="E627" s="2">
        <f t="shared" si="74"/>
        <v>-1.8427704830253199E-2</v>
      </c>
      <c r="F627" s="11">
        <f t="shared" si="77"/>
        <v>0.13258598020898216</v>
      </c>
      <c r="G627" s="11">
        <f t="shared" si="77"/>
        <v>0.28275100256594077</v>
      </c>
      <c r="H627" s="9">
        <f t="shared" si="68"/>
        <v>0.12450349620755316</v>
      </c>
      <c r="I627" s="9">
        <f t="shared" si="69"/>
        <v>0.27561358047513013</v>
      </c>
      <c r="J627" s="7">
        <f t="shared" si="70"/>
        <v>9.0375435675934312E-2</v>
      </c>
      <c r="K627" s="7">
        <f t="shared" si="71"/>
        <v>0.10194995953628738</v>
      </c>
    </row>
    <row r="628" spans="1:11" x14ac:dyDescent="0.3">
      <c r="A628" s="1">
        <v>41453</v>
      </c>
      <c r="B628" s="16">
        <v>3.2804000000000002</v>
      </c>
      <c r="C628" s="2">
        <f t="shared" si="72"/>
        <v>8.6099585357217415E-2</v>
      </c>
      <c r="D628" s="2">
        <f t="shared" si="73"/>
        <v>2.1361660904727587E-3</v>
      </c>
      <c r="E628" s="2">
        <f t="shared" si="74"/>
        <v>4.2723321809455175E-3</v>
      </c>
      <c r="F628" s="11">
        <f t="shared" si="77"/>
        <v>0.12250205310703532</v>
      </c>
      <c r="G628" s="11">
        <f t="shared" si="77"/>
        <v>0.26001085922950962</v>
      </c>
      <c r="H628" s="9">
        <f t="shared" si="68"/>
        <v>0.11556016968118321</v>
      </c>
      <c r="I628" s="9">
        <f t="shared" si="69"/>
        <v>0.27541454846202057</v>
      </c>
      <c r="J628" s="7">
        <f t="shared" si="70"/>
        <v>8.0726589439703567E-2</v>
      </c>
      <c r="K628" s="7">
        <f t="shared" si="71"/>
        <v>8.2652439136467359E-2</v>
      </c>
    </row>
    <row r="629" spans="1:11" x14ac:dyDescent="0.3">
      <c r="A629" s="1">
        <v>41456</v>
      </c>
      <c r="B629" s="16">
        <v>3.2944</v>
      </c>
      <c r="C629" s="2">
        <f t="shared" si="72"/>
        <v>8.6836060402292761E-2</v>
      </c>
      <c r="D629" s="2">
        <f t="shared" si="73"/>
        <v>4.2586911112688589E-3</v>
      </c>
      <c r="E629" s="2">
        <f t="shared" si="74"/>
        <v>8.5173822225377178E-3</v>
      </c>
      <c r="F629" s="11">
        <f t="shared" si="77"/>
        <v>9.2126636830764053E-2</v>
      </c>
      <c r="G629" s="11">
        <f t="shared" si="77"/>
        <v>0.19274059087527617</v>
      </c>
      <c r="H629" s="9">
        <f t="shared" si="68"/>
        <v>8.8126838392708323E-2</v>
      </c>
      <c r="I629" s="9">
        <f t="shared" si="69"/>
        <v>0.27365872822281095</v>
      </c>
      <c r="J629" s="7">
        <f t="shared" si="70"/>
        <v>5.1988611436739829E-2</v>
      </c>
      <c r="K629" s="7">
        <f t="shared" si="71"/>
        <v>2.6829066763428333E-2</v>
      </c>
    </row>
    <row r="630" spans="1:11" x14ac:dyDescent="0.3">
      <c r="A630" s="1">
        <v>41457</v>
      </c>
      <c r="B630" s="16">
        <v>3.2919999999999998</v>
      </c>
      <c r="C630" s="2">
        <f t="shared" si="72"/>
        <v>8.6709584787950073E-2</v>
      </c>
      <c r="D630" s="2">
        <f t="shared" si="73"/>
        <v>-7.2877447656467776E-4</v>
      </c>
      <c r="E630" s="2">
        <f t="shared" si="74"/>
        <v>-1.4575489531293555E-3</v>
      </c>
      <c r="F630" s="11">
        <f t="shared" si="77"/>
        <v>8.3108508258208813E-2</v>
      </c>
      <c r="G630" s="11">
        <f t="shared" si="77"/>
        <v>0.17312404066132236</v>
      </c>
      <c r="H630" s="9">
        <f t="shared" si="68"/>
        <v>7.983515529745526E-2</v>
      </c>
      <c r="I630" s="9">
        <f t="shared" si="69"/>
        <v>0.27356527483615084</v>
      </c>
      <c r="J630" s="7">
        <f t="shared" si="70"/>
        <v>4.3328596209502468E-2</v>
      </c>
      <c r="K630" s="7">
        <f t="shared" si="71"/>
        <v>1.0044502135265976E-2</v>
      </c>
    </row>
    <row r="631" spans="1:11" x14ac:dyDescent="0.3">
      <c r="A631" s="1">
        <v>41458</v>
      </c>
      <c r="B631" s="16">
        <v>3.3014000000000001</v>
      </c>
      <c r="C631" s="2">
        <f t="shared" si="72"/>
        <v>8.7205474080450859E-2</v>
      </c>
      <c r="D631" s="2">
        <f t="shared" si="73"/>
        <v>2.8513381164802058E-3</v>
      </c>
      <c r="E631" s="2">
        <f t="shared" si="74"/>
        <v>5.7026762329604117E-3</v>
      </c>
      <c r="F631" s="11">
        <f t="shared" si="77"/>
        <v>4.0597617096387761E-2</v>
      </c>
      <c r="G631" s="11">
        <f t="shared" si="77"/>
        <v>8.2843400706680503E-2</v>
      </c>
      <c r="H631" s="9">
        <f t="shared" si="68"/>
        <v>3.9795179939085337E-2</v>
      </c>
      <c r="I631" s="9">
        <f t="shared" si="69"/>
        <v>0.2702321832665025</v>
      </c>
      <c r="J631" s="7">
        <f t="shared" si="70"/>
        <v>3.287856685278534E-3</v>
      </c>
      <c r="K631" s="7">
        <f t="shared" si="71"/>
        <v>-6.430013021904013E-2</v>
      </c>
    </row>
    <row r="632" spans="1:11" x14ac:dyDescent="0.3">
      <c r="A632" s="1">
        <v>41460</v>
      </c>
      <c r="B632" s="16">
        <v>3.3271000000000002</v>
      </c>
      <c r="C632" s="2">
        <f t="shared" si="72"/>
        <v>8.8568474022789639E-2</v>
      </c>
      <c r="D632" s="2">
        <f t="shared" si="73"/>
        <v>7.7544327618365464E-3</v>
      </c>
      <c r="E632" s="2">
        <f t="shared" si="74"/>
        <v>1.5508865523673093E-2</v>
      </c>
      <c r="F632" s="11">
        <f t="shared" si="77"/>
        <v>7.7568337867599535E-2</v>
      </c>
      <c r="G632" s="11">
        <f t="shared" si="77"/>
        <v>0.16115352277474093</v>
      </c>
      <c r="H632" s="9">
        <f t="shared" si="68"/>
        <v>7.4706963599577861E-2</v>
      </c>
      <c r="I632" s="9">
        <f t="shared" si="69"/>
        <v>0.26894642477692221</v>
      </c>
      <c r="J632" s="7">
        <f t="shared" si="70"/>
        <v>3.9293207455878498E-2</v>
      </c>
      <c r="K632" s="7">
        <f t="shared" si="71"/>
        <v>4.7608654768989123E-3</v>
      </c>
    </row>
    <row r="633" spans="1:11" x14ac:dyDescent="0.3">
      <c r="A633" s="1">
        <v>41463</v>
      </c>
      <c r="B633" s="16">
        <v>3.3107000000000002</v>
      </c>
      <c r="C633" s="2">
        <f t="shared" si="72"/>
        <v>8.7697479419054827E-2</v>
      </c>
      <c r="D633" s="2">
        <f t="shared" si="73"/>
        <v>-4.9414063004503492E-3</v>
      </c>
      <c r="E633" s="2">
        <f t="shared" si="74"/>
        <v>-9.8828126009006985E-3</v>
      </c>
      <c r="F633" s="11">
        <f t="shared" si="77"/>
        <v>4.5044191919191956E-2</v>
      </c>
      <c r="G633" s="11">
        <f t="shared" si="77"/>
        <v>9.2117363064036395E-2</v>
      </c>
      <c r="H633" s="9">
        <f t="shared" si="68"/>
        <v>4.4059173440509712E-2</v>
      </c>
      <c r="I633" s="9">
        <f t="shared" si="69"/>
        <v>0.26778764506789254</v>
      </c>
      <c r="J633" s="7">
        <f t="shared" si="70"/>
        <v>8.2378075521460925E-3</v>
      </c>
      <c r="K633" s="7">
        <f t="shared" si="71"/>
        <v>-5.3800740908284572E-2</v>
      </c>
    </row>
    <row r="634" spans="1:11" x14ac:dyDescent="0.3">
      <c r="A634" s="1">
        <v>41464</v>
      </c>
      <c r="B634" s="16">
        <v>3.3271000000000002</v>
      </c>
      <c r="C634" s="2">
        <f t="shared" si="72"/>
        <v>8.8568474022789626E-2</v>
      </c>
      <c r="D634" s="2">
        <f t="shared" si="73"/>
        <v>4.9414063004503172E-3</v>
      </c>
      <c r="E634" s="2">
        <f t="shared" si="74"/>
        <v>9.8828126009006343E-3</v>
      </c>
      <c r="F634" s="11">
        <f t="shared" si="77"/>
        <v>6.0971331994005062E-2</v>
      </c>
      <c r="G634" s="11">
        <f t="shared" si="77"/>
        <v>0.12566016731313279</v>
      </c>
      <c r="H634" s="9">
        <f t="shared" si="68"/>
        <v>5.9184839468505474E-2</v>
      </c>
      <c r="I634" s="9">
        <f t="shared" si="69"/>
        <v>0.26762795862708011</v>
      </c>
      <c r="J634" s="7">
        <f t="shared" si="70"/>
        <v>2.3647754147740674E-2</v>
      </c>
      <c r="K634" s="7">
        <f t="shared" si="71"/>
        <v>-2.4572818963555343E-2</v>
      </c>
    </row>
    <row r="635" spans="1:11" x14ac:dyDescent="0.3">
      <c r="A635" s="1">
        <v>41465</v>
      </c>
      <c r="B635" s="16">
        <v>3.3715000000000002</v>
      </c>
      <c r="C635" s="2">
        <f t="shared" si="72"/>
        <v>9.094813160194698E-2</v>
      </c>
      <c r="D635" s="2">
        <f t="shared" si="73"/>
        <v>1.325669549935965E-2</v>
      </c>
      <c r="E635" s="2">
        <f t="shared" si="74"/>
        <v>2.6513390998719299E-2</v>
      </c>
      <c r="F635" s="11">
        <f t="shared" si="77"/>
        <v>9.5995058838827196E-2</v>
      </c>
      <c r="G635" s="11">
        <f t="shared" si="77"/>
        <v>0.20120516899912411</v>
      </c>
      <c r="H635" s="9">
        <f t="shared" si="68"/>
        <v>9.1662680156926329E-2</v>
      </c>
      <c r="I635" s="9">
        <f t="shared" si="69"/>
        <v>0.26722943422357565</v>
      </c>
      <c r="J635" s="7">
        <f t="shared" si="70"/>
        <v>5.7552096864368574E-2</v>
      </c>
      <c r="K635" s="7">
        <f t="shared" si="71"/>
        <v>4.1333620713900565E-2</v>
      </c>
    </row>
    <row r="636" spans="1:11" x14ac:dyDescent="0.3">
      <c r="A636" s="1">
        <v>41466</v>
      </c>
      <c r="B636" s="16">
        <v>3.4182000000000001</v>
      </c>
      <c r="C636" s="2">
        <f t="shared" si="72"/>
        <v>9.3485099195232749E-2</v>
      </c>
      <c r="D636" s="2">
        <f t="shared" si="73"/>
        <v>1.3756347539768272E-2</v>
      </c>
      <c r="E636" s="2">
        <f t="shared" si="74"/>
        <v>2.7512695079536544E-2</v>
      </c>
      <c r="F636" s="11">
        <f t="shared" si="77"/>
        <v>0.12633451957295372</v>
      </c>
      <c r="G636" s="11">
        <f t="shared" si="77"/>
        <v>0.26862944998163618</v>
      </c>
      <c r="H636" s="9">
        <f t="shared" si="68"/>
        <v>0.11896857225048471</v>
      </c>
      <c r="I636" s="9">
        <f t="shared" si="69"/>
        <v>0.2671972944192309</v>
      </c>
      <c r="J636" s="7">
        <f t="shared" si="70"/>
        <v>8.6836709037470428E-2</v>
      </c>
      <c r="K636" s="7">
        <f t="shared" si="71"/>
        <v>9.9822008449407917E-2</v>
      </c>
    </row>
    <row r="637" spans="1:11" x14ac:dyDescent="0.3">
      <c r="A637" s="1">
        <v>41467</v>
      </c>
      <c r="B637" s="16">
        <v>3.4205999999999999</v>
      </c>
      <c r="C637" s="2">
        <f t="shared" si="72"/>
        <v>9.3616421530858654E-2</v>
      </c>
      <c r="D637" s="2">
        <f t="shared" si="73"/>
        <v>7.0187755118612187E-4</v>
      </c>
      <c r="E637" s="2">
        <f t="shared" si="74"/>
        <v>1.4037551023722437E-3</v>
      </c>
      <c r="F637" s="11">
        <f t="shared" si="77"/>
        <v>0.16228338430173284</v>
      </c>
      <c r="G637" s="11">
        <f t="shared" si="77"/>
        <v>0.35090266542388915</v>
      </c>
      <c r="H637" s="9">
        <f t="shared" si="68"/>
        <v>0.15038650503211795</v>
      </c>
      <c r="I637" s="9">
        <f t="shared" si="69"/>
        <v>0.26536357900550056</v>
      </c>
      <c r="J637" s="7">
        <f t="shared" si="70"/>
        <v>0.12207268932965243</v>
      </c>
      <c r="K637" s="7">
        <f t="shared" si="71"/>
        <v>0.17343735511403979</v>
      </c>
    </row>
    <row r="638" spans="1:11" x14ac:dyDescent="0.3">
      <c r="A638" s="1">
        <v>41470</v>
      </c>
      <c r="B638" s="16">
        <v>3.4135</v>
      </c>
      <c r="C638" s="2">
        <f t="shared" si="72"/>
        <v>9.3228193283292182E-2</v>
      </c>
      <c r="D638" s="2">
        <f t="shared" si="73"/>
        <v>-2.0778164072561521E-3</v>
      </c>
      <c r="E638" s="2">
        <f t="shared" si="74"/>
        <v>-4.1556328145123042E-3</v>
      </c>
      <c r="F638" s="11">
        <f t="shared" si="77"/>
        <v>0.17918336327207407</v>
      </c>
      <c r="G638" s="11">
        <f t="shared" si="77"/>
        <v>0.39047340421763987</v>
      </c>
      <c r="H638" s="9">
        <f t="shared" si="68"/>
        <v>0.16482213386636196</v>
      </c>
      <c r="I638" s="9">
        <f t="shared" si="69"/>
        <v>0.26482332982976209</v>
      </c>
      <c r="J638" s="7">
        <f t="shared" si="70"/>
        <v>0.13855103934037416</v>
      </c>
      <c r="K638" s="7">
        <f t="shared" si="71"/>
        <v>0.2085018786474333</v>
      </c>
    </row>
    <row r="639" spans="1:11" x14ac:dyDescent="0.3">
      <c r="A639" s="1">
        <v>41471</v>
      </c>
      <c r="B639" s="16">
        <v>3.4321999999999999</v>
      </c>
      <c r="C639" s="2">
        <f t="shared" si="72"/>
        <v>9.4252445524974179E-2</v>
      </c>
      <c r="D639" s="2">
        <f t="shared" si="73"/>
        <v>5.463297109867685E-3</v>
      </c>
      <c r="E639" s="2">
        <f t="shared" si="74"/>
        <v>1.092659421973537E-2</v>
      </c>
      <c r="F639" s="11">
        <f t="shared" ref="F639:G654" si="78">B639/B387-1</f>
        <v>0.20571910349188505</v>
      </c>
      <c r="G639" s="11">
        <f t="shared" si="78"/>
        <v>0.45375855652527464</v>
      </c>
      <c r="H639" s="9">
        <f t="shared" ref="H639:H702" si="79">AVERAGE($D388:$D639)*252</f>
        <v>0.18707615533167735</v>
      </c>
      <c r="I639" s="9">
        <f t="shared" ref="I639:I702" si="80">_xlfn.STDEV.P($D388:$D639)*SQRT(252)</f>
        <v>0.2642881745608946</v>
      </c>
      <c r="J639" s="7">
        <f t="shared" ref="J639:J702" si="81">EXP(H639-I639*I639/2)-1</f>
        <v>0.16433724383342141</v>
      </c>
      <c r="K639" s="7">
        <f t="shared" ref="K639:K702" si="82">EXP(2*H639-4*I639*I639/2)-1</f>
        <v>0.2642206334064543</v>
      </c>
    </row>
    <row r="640" spans="1:11" x14ac:dyDescent="0.3">
      <c r="A640" s="1">
        <v>41472</v>
      </c>
      <c r="B640" s="16">
        <v>3.4135</v>
      </c>
      <c r="C640" s="2">
        <f t="shared" si="72"/>
        <v>9.3228193283292168E-2</v>
      </c>
      <c r="D640" s="2">
        <f t="shared" si="73"/>
        <v>-5.4632971098677379E-3</v>
      </c>
      <c r="E640" s="2">
        <f t="shared" si="74"/>
        <v>-1.0926594219735476E-2</v>
      </c>
      <c r="F640" s="11">
        <f t="shared" si="78"/>
        <v>0.18388651891929375</v>
      </c>
      <c r="G640" s="11">
        <f t="shared" si="78"/>
        <v>0.40158728967884261</v>
      </c>
      <c r="H640" s="9">
        <f t="shared" si="79"/>
        <v>0.16880268636098605</v>
      </c>
      <c r="I640" s="9">
        <f t="shared" si="80"/>
        <v>0.26408292720261389</v>
      </c>
      <c r="J640" s="7">
        <f t="shared" si="81"/>
        <v>0.14331597495688686</v>
      </c>
      <c r="K640" s="7">
        <f t="shared" si="82"/>
        <v>0.21911573411481799</v>
      </c>
    </row>
    <row r="641" spans="1:11" x14ac:dyDescent="0.3">
      <c r="A641" s="1">
        <v>41473</v>
      </c>
      <c r="B641" s="16">
        <v>3.3995000000000002</v>
      </c>
      <c r="C641" s="2">
        <f t="shared" si="72"/>
        <v>9.2465036307855922E-2</v>
      </c>
      <c r="D641" s="2">
        <f t="shared" si="73"/>
        <v>-4.1097958918206272E-3</v>
      </c>
      <c r="E641" s="2">
        <f t="shared" si="74"/>
        <v>-8.2195917836412544E-3</v>
      </c>
      <c r="F641" s="11">
        <f t="shared" si="78"/>
        <v>0.17528089887640452</v>
      </c>
      <c r="G641" s="11">
        <f t="shared" si="78"/>
        <v>0.38128519126372828</v>
      </c>
      <c r="H641" s="9">
        <f t="shared" si="79"/>
        <v>0.16150718189868221</v>
      </c>
      <c r="I641" s="9">
        <f t="shared" si="80"/>
        <v>0.26411379504048604</v>
      </c>
      <c r="J641" s="7">
        <f t="shared" si="81"/>
        <v>0.1349960077579897</v>
      </c>
      <c r="K641" s="7">
        <f t="shared" si="82"/>
        <v>0.20141757288865869</v>
      </c>
    </row>
    <row r="642" spans="1:11" x14ac:dyDescent="0.3">
      <c r="A642" s="1">
        <v>41474</v>
      </c>
      <c r="B642" s="16">
        <v>3.3271000000000002</v>
      </c>
      <c r="C642" s="2">
        <f t="shared" si="72"/>
        <v>8.8568474022789598E-2</v>
      </c>
      <c r="D642" s="2">
        <f t="shared" si="73"/>
        <v>-2.1527308291237331E-2</v>
      </c>
      <c r="E642" s="2">
        <f t="shared" si="74"/>
        <v>-4.3054616582474663E-2</v>
      </c>
      <c r="F642" s="11">
        <f t="shared" si="78"/>
        <v>0.1716378490685635</v>
      </c>
      <c r="G642" s="11">
        <f t="shared" si="78"/>
        <v>0.37273524937000868</v>
      </c>
      <c r="H642" s="9">
        <f t="shared" si="79"/>
        <v>0.15840264090248465</v>
      </c>
      <c r="I642" s="9">
        <f t="shared" si="80"/>
        <v>0.26435594289041403</v>
      </c>
      <c r="J642" s="7">
        <f t="shared" si="81"/>
        <v>0.13140543605609989</v>
      </c>
      <c r="K642" s="7">
        <f t="shared" si="82"/>
        <v>0.19367544059513331</v>
      </c>
    </row>
    <row r="643" spans="1:11" x14ac:dyDescent="0.3">
      <c r="A643" s="1">
        <v>41477</v>
      </c>
      <c r="B643" s="16">
        <v>3.3248000000000002</v>
      </c>
      <c r="C643" s="2">
        <f t="shared" si="72"/>
        <v>8.8446062866226735E-2</v>
      </c>
      <c r="D643" s="2">
        <f t="shared" si="73"/>
        <v>-6.9153177036873615E-4</v>
      </c>
      <c r="E643" s="2">
        <f t="shared" si="74"/>
        <v>-1.3830635407374723E-3</v>
      </c>
      <c r="F643" s="11">
        <f t="shared" si="78"/>
        <v>0.10896901370868228</v>
      </c>
      <c r="G643" s="11">
        <f t="shared" si="78"/>
        <v>0.22981227336600663</v>
      </c>
      <c r="H643" s="9">
        <f t="shared" si="79"/>
        <v>0.10343076722826922</v>
      </c>
      <c r="I643" s="9">
        <f t="shared" si="80"/>
        <v>0.25883451121703355</v>
      </c>
      <c r="J643" s="7">
        <f t="shared" si="81"/>
        <v>7.2436449082638132E-2</v>
      </c>
      <c r="K643" s="7">
        <f t="shared" si="82"/>
        <v>7.5591697099234523E-2</v>
      </c>
    </row>
    <row r="644" spans="1:11" x14ac:dyDescent="0.3">
      <c r="A644" s="1">
        <v>41478</v>
      </c>
      <c r="B644" s="16">
        <v>3.3201000000000001</v>
      </c>
      <c r="C644" s="2">
        <f t="shared" ref="C644:C707" si="83">$C643*EXP($E644)</f>
        <v>8.8196181563731935E-2</v>
      </c>
      <c r="D644" s="2">
        <f t="shared" ref="D644:D707" si="84">LN($B644/$B643)</f>
        <v>-1.4146189660589241E-3</v>
      </c>
      <c r="E644" s="2">
        <f t="shared" ref="E644:E707" si="85">$D644*2</f>
        <v>-2.8292379321178483E-3</v>
      </c>
      <c r="F644" s="11">
        <f t="shared" si="78"/>
        <v>9.6466314398943265E-2</v>
      </c>
      <c r="G644" s="11">
        <f t="shared" si="78"/>
        <v>0.20223837861160154</v>
      </c>
      <c r="H644" s="9">
        <f t="shared" si="79"/>
        <v>9.2092567381509588E-2</v>
      </c>
      <c r="I644" s="9">
        <f t="shared" si="80"/>
        <v>0.25866508276075317</v>
      </c>
      <c r="J644" s="7">
        <f t="shared" si="81"/>
        <v>6.0392110047824854E-2</v>
      </c>
      <c r="K644" s="7">
        <f t="shared" si="82"/>
        <v>5.1660017376584433E-2</v>
      </c>
    </row>
    <row r="645" spans="1:11" x14ac:dyDescent="0.3">
      <c r="A645" s="1">
        <v>41479</v>
      </c>
      <c r="B645" s="16">
        <v>3.3201000000000001</v>
      </c>
      <c r="C645" s="2">
        <f t="shared" si="83"/>
        <v>8.8196181563731935E-2</v>
      </c>
      <c r="D645" s="2">
        <f t="shared" si="84"/>
        <v>0</v>
      </c>
      <c r="E645" s="2">
        <f t="shared" si="85"/>
        <v>0</v>
      </c>
      <c r="F645" s="11">
        <f t="shared" si="78"/>
        <v>0.1290169007379196</v>
      </c>
      <c r="G645" s="11">
        <f t="shared" si="78"/>
        <v>0.2746791621518565</v>
      </c>
      <c r="H645" s="9">
        <f t="shared" si="79"/>
        <v>0.12134725470819928</v>
      </c>
      <c r="I645" s="9">
        <f t="shared" si="80"/>
        <v>0.25695721448111336</v>
      </c>
      <c r="J645" s="7">
        <f t="shared" si="81"/>
        <v>9.2352633529349637E-2</v>
      </c>
      <c r="K645" s="7">
        <f t="shared" si="82"/>
        <v>0.11699326359610351</v>
      </c>
    </row>
    <row r="646" spans="1:11" x14ac:dyDescent="0.3">
      <c r="A646" s="1">
        <v>41480</v>
      </c>
      <c r="B646" s="16">
        <v>3.3317999999999999</v>
      </c>
      <c r="C646" s="2">
        <f t="shared" si="83"/>
        <v>8.88188817949431E-2</v>
      </c>
      <c r="D646" s="2">
        <f t="shared" si="84"/>
        <v>3.5177955367672138E-3</v>
      </c>
      <c r="E646" s="2">
        <f t="shared" si="85"/>
        <v>7.0355910735344276E-3</v>
      </c>
      <c r="F646" s="11">
        <f t="shared" si="78"/>
        <v>0.11812873347204511</v>
      </c>
      <c r="G646" s="11">
        <f t="shared" si="78"/>
        <v>0.25021186461579892</v>
      </c>
      <c r="H646" s="9">
        <f t="shared" si="79"/>
        <v>0.11165651432237728</v>
      </c>
      <c r="I646" s="9">
        <f t="shared" si="80"/>
        <v>0.25665907303732194</v>
      </c>
      <c r="J646" s="7">
        <f t="shared" si="81"/>
        <v>8.1900886860622357E-2</v>
      </c>
      <c r="K646" s="7">
        <f t="shared" si="82"/>
        <v>9.5888302001491565E-2</v>
      </c>
    </row>
    <row r="647" spans="1:11" x14ac:dyDescent="0.3">
      <c r="A647" s="1">
        <v>41481</v>
      </c>
      <c r="B647" s="16">
        <v>3.3176999999999999</v>
      </c>
      <c r="C647" s="2">
        <f t="shared" si="83"/>
        <v>8.8068718938795157E-2</v>
      </c>
      <c r="D647" s="2">
        <f t="shared" si="84"/>
        <v>-4.2409267261924793E-3</v>
      </c>
      <c r="E647" s="2">
        <f t="shared" si="85"/>
        <v>-8.4818534523849586E-3</v>
      </c>
      <c r="F647" s="11">
        <f t="shared" si="78"/>
        <v>0.12555977744605773</v>
      </c>
      <c r="G647" s="11">
        <f t="shared" si="78"/>
        <v>0.26688481260441854</v>
      </c>
      <c r="H647" s="9">
        <f t="shared" si="79"/>
        <v>0.11828049185657943</v>
      </c>
      <c r="I647" s="9">
        <f t="shared" si="80"/>
        <v>0.25645228610667031</v>
      </c>
      <c r="J647" s="7">
        <f t="shared" si="81"/>
        <v>8.9148942239470674E-2</v>
      </c>
      <c r="K647" s="7">
        <f t="shared" si="82"/>
        <v>0.11073886010041711</v>
      </c>
    </row>
    <row r="648" spans="1:11" x14ac:dyDescent="0.3">
      <c r="A648" s="1">
        <v>41484</v>
      </c>
      <c r="B648" s="16">
        <v>3.3107000000000002</v>
      </c>
      <c r="C648" s="2">
        <f t="shared" si="83"/>
        <v>8.7697479419054855E-2</v>
      </c>
      <c r="D648" s="2">
        <f t="shared" si="84"/>
        <v>-2.112124374597118E-3</v>
      </c>
      <c r="E648" s="2">
        <f t="shared" si="85"/>
        <v>-4.2242487491942361E-3</v>
      </c>
      <c r="F648" s="11">
        <f t="shared" si="78"/>
        <v>0.10173044925124808</v>
      </c>
      <c r="G648" s="11">
        <f t="shared" si="78"/>
        <v>0.2138099828073563</v>
      </c>
      <c r="H648" s="9">
        <f t="shared" si="79"/>
        <v>9.6882079405518559E-2</v>
      </c>
      <c r="I648" s="9">
        <f t="shared" si="80"/>
        <v>0.25577049399339447</v>
      </c>
      <c r="J648" s="7">
        <f t="shared" si="81"/>
        <v>6.6276642490178617E-2</v>
      </c>
      <c r="K648" s="7">
        <f t="shared" si="82"/>
        <v>6.4949167117110296E-2</v>
      </c>
    </row>
    <row r="649" spans="1:11" x14ac:dyDescent="0.3">
      <c r="A649" s="1">
        <v>41485</v>
      </c>
      <c r="B649" s="16">
        <v>3.3668</v>
      </c>
      <c r="C649" s="2">
        <f t="shared" si="83"/>
        <v>9.069473799472931E-2</v>
      </c>
      <c r="D649" s="2">
        <f t="shared" si="84"/>
        <v>1.6803090962594223E-2</v>
      </c>
      <c r="E649" s="2">
        <f t="shared" si="85"/>
        <v>3.3606181925188446E-2</v>
      </c>
      <c r="F649" s="11">
        <f t="shared" si="78"/>
        <v>0.11527759374585922</v>
      </c>
      <c r="G649" s="11">
        <f t="shared" si="78"/>
        <v>0.24384411111155346</v>
      </c>
      <c r="H649" s="9">
        <f t="shared" si="79"/>
        <v>0.10910333692670736</v>
      </c>
      <c r="I649" s="9">
        <f t="shared" si="80"/>
        <v>0.25626140282931675</v>
      </c>
      <c r="J649" s="7">
        <f t="shared" si="81"/>
        <v>7.9252188918973898E-2</v>
      </c>
      <c r="K649" s="7">
        <f t="shared" si="82"/>
        <v>9.0751448158905346E-2</v>
      </c>
    </row>
    <row r="650" spans="1:11" x14ac:dyDescent="0.3">
      <c r="A650" s="1">
        <v>41486</v>
      </c>
      <c r="B650" s="16">
        <v>3.3738000000000001</v>
      </c>
      <c r="C650" s="2">
        <f t="shared" si="83"/>
        <v>9.1072261545927444E-2</v>
      </c>
      <c r="D650" s="2">
        <f t="shared" si="84"/>
        <v>2.0769671887899978E-3</v>
      </c>
      <c r="E650" s="2">
        <f t="shared" si="85"/>
        <v>4.1539343775799957E-3</v>
      </c>
      <c r="F650" s="11">
        <f t="shared" si="78"/>
        <v>9.0256907416383925E-2</v>
      </c>
      <c r="G650" s="11">
        <f t="shared" si="78"/>
        <v>0.18866012416913747</v>
      </c>
      <c r="H650" s="9">
        <f t="shared" si="79"/>
        <v>8.6413363346794503E-2</v>
      </c>
      <c r="I650" s="9">
        <f t="shared" si="80"/>
        <v>0.2551047299813114</v>
      </c>
      <c r="J650" s="7">
        <f t="shared" si="81"/>
        <v>5.5351779588483474E-2</v>
      </c>
      <c r="K650" s="7">
        <f t="shared" si="82"/>
        <v>4.3593327133853332E-2</v>
      </c>
    </row>
    <row r="651" spans="1:11" x14ac:dyDescent="0.3">
      <c r="A651" s="1">
        <v>41487</v>
      </c>
      <c r="B651" s="16">
        <v>3.4205999999999999</v>
      </c>
      <c r="C651" s="2">
        <f t="shared" si="83"/>
        <v>9.3616421530858668E-2</v>
      </c>
      <c r="D651" s="2">
        <f t="shared" si="84"/>
        <v>1.3776268739380038E-2</v>
      </c>
      <c r="E651" s="2">
        <f t="shared" si="85"/>
        <v>2.7552537478760075E-2</v>
      </c>
      <c r="F651" s="11">
        <f t="shared" si="78"/>
        <v>0.11780660762720174</v>
      </c>
      <c r="G651" s="11">
        <f t="shared" si="78"/>
        <v>0.24949161205503279</v>
      </c>
      <c r="H651" s="9">
        <f t="shared" si="79"/>
        <v>0.11136837911457335</v>
      </c>
      <c r="I651" s="9">
        <f t="shared" si="80"/>
        <v>0.25519337482637783</v>
      </c>
      <c r="J651" s="7">
        <f t="shared" si="81"/>
        <v>8.1994989716082767E-2</v>
      </c>
      <c r="K651" s="7">
        <f t="shared" si="82"/>
        <v>9.6901559445677021E-2</v>
      </c>
    </row>
    <row r="652" spans="1:11" x14ac:dyDescent="0.3">
      <c r="A652" s="1">
        <v>41488</v>
      </c>
      <c r="B652" s="16">
        <v>3.4485999999999999</v>
      </c>
      <c r="C652" s="2">
        <f t="shared" si="83"/>
        <v>9.5155325947610975E-2</v>
      </c>
      <c r="D652" s="2">
        <f t="shared" si="84"/>
        <v>8.1523773004400554E-3</v>
      </c>
      <c r="E652" s="2">
        <f t="shared" si="85"/>
        <v>1.6304754600880111E-2</v>
      </c>
      <c r="F652" s="11">
        <f t="shared" si="78"/>
        <v>0.10948106682109193</v>
      </c>
      <c r="G652" s="11">
        <f t="shared" si="78"/>
        <v>0.23094823763446848</v>
      </c>
      <c r="H652" s="9">
        <f t="shared" si="79"/>
        <v>0.10389239864021516</v>
      </c>
      <c r="I652" s="9">
        <f t="shared" si="80"/>
        <v>0.25485733322243037</v>
      </c>
      <c r="J652" s="7">
        <f t="shared" si="81"/>
        <v>7.4028216933543334E-2</v>
      </c>
      <c r="K652" s="7">
        <f t="shared" si="82"/>
        <v>8.0993230830393115E-2</v>
      </c>
    </row>
    <row r="653" spans="1:11" x14ac:dyDescent="0.3">
      <c r="A653" s="1">
        <v>41491</v>
      </c>
      <c r="B653" s="16">
        <v>3.4649000000000001</v>
      </c>
      <c r="C653" s="2">
        <f t="shared" si="83"/>
        <v>9.6056965646084083E-2</v>
      </c>
      <c r="D653" s="2">
        <f t="shared" si="84"/>
        <v>4.7154206126537529E-3</v>
      </c>
      <c r="E653" s="2">
        <f t="shared" si="85"/>
        <v>9.4308412253075059E-3</v>
      </c>
      <c r="F653" s="11">
        <f t="shared" si="78"/>
        <v>0.12719997397442984</v>
      </c>
      <c r="G653" s="11">
        <f t="shared" si="78"/>
        <v>0.27057978132795557</v>
      </c>
      <c r="H653" s="9">
        <f t="shared" si="79"/>
        <v>0.11973665851364403</v>
      </c>
      <c r="I653" s="9">
        <f t="shared" si="80"/>
        <v>0.25463028877499</v>
      </c>
      <c r="J653" s="7">
        <f t="shared" si="81"/>
        <v>9.1244040002882443E-2</v>
      </c>
      <c r="K653" s="7">
        <f t="shared" si="82"/>
        <v>0.11605500357712617</v>
      </c>
    </row>
    <row r="654" spans="1:11" x14ac:dyDescent="0.3">
      <c r="A654" s="1">
        <v>41492</v>
      </c>
      <c r="B654" s="16">
        <v>3.4135</v>
      </c>
      <c r="C654" s="2">
        <f t="shared" si="83"/>
        <v>9.3228193283292196E-2</v>
      </c>
      <c r="D654" s="2">
        <f t="shared" si="84"/>
        <v>-1.494561432034992E-2</v>
      </c>
      <c r="E654" s="2">
        <f t="shared" si="85"/>
        <v>-2.9891228640699839E-2</v>
      </c>
      <c r="F654" s="11">
        <f t="shared" si="78"/>
        <v>0.106339534582226</v>
      </c>
      <c r="G654" s="11">
        <f t="shared" si="78"/>
        <v>0.22398716577961664</v>
      </c>
      <c r="H654" s="9">
        <f t="shared" si="79"/>
        <v>0.10105684928049576</v>
      </c>
      <c r="I654" s="9">
        <f t="shared" si="80"/>
        <v>0.25507327913190964</v>
      </c>
      <c r="J654" s="7">
        <f t="shared" si="81"/>
        <v>7.0928105060094504E-2</v>
      </c>
      <c r="K654" s="7">
        <f t="shared" si="82"/>
        <v>7.4643461780118159E-2</v>
      </c>
    </row>
    <row r="655" spans="1:11" x14ac:dyDescent="0.3">
      <c r="A655" s="1">
        <v>41493</v>
      </c>
      <c r="B655" s="16">
        <v>3.4112</v>
      </c>
      <c r="C655" s="2">
        <f t="shared" si="83"/>
        <v>9.3102602185982458E-2</v>
      </c>
      <c r="D655" s="2">
        <f t="shared" si="84"/>
        <v>-6.7402232686431169E-4</v>
      </c>
      <c r="E655" s="2">
        <f t="shared" si="85"/>
        <v>-1.3480446537286234E-3</v>
      </c>
      <c r="F655" s="11">
        <f t="shared" ref="F655:G670" si="86">B655/B403-1</f>
        <v>8.3058166116332321E-2</v>
      </c>
      <c r="G655" s="11">
        <f t="shared" si="86"/>
        <v>0.17301499119127284</v>
      </c>
      <c r="H655" s="9">
        <f t="shared" si="79"/>
        <v>7.9788674901942774E-2</v>
      </c>
      <c r="I655" s="9">
        <f t="shared" si="80"/>
        <v>0.2542714609383907</v>
      </c>
      <c r="J655" s="7">
        <f t="shared" si="81"/>
        <v>4.8606025086023408E-2</v>
      </c>
      <c r="K655" s="7">
        <f t="shared" si="82"/>
        <v>3.0732173851907074E-2</v>
      </c>
    </row>
    <row r="656" spans="1:11" x14ac:dyDescent="0.3">
      <c r="A656" s="1">
        <v>41494</v>
      </c>
      <c r="B656" s="16">
        <v>3.4346000000000001</v>
      </c>
      <c r="C656" s="2">
        <f t="shared" si="83"/>
        <v>9.4384305531740903E-2</v>
      </c>
      <c r="D656" s="2">
        <f t="shared" si="84"/>
        <v>6.8363350182909467E-3</v>
      </c>
      <c r="E656" s="2">
        <f t="shared" si="85"/>
        <v>1.3672670036581893E-2</v>
      </c>
      <c r="F656" s="11">
        <f t="shared" si="86"/>
        <v>6.7906224737267484E-2</v>
      </c>
      <c r="G656" s="11">
        <f t="shared" si="86"/>
        <v>0.14042370483260314</v>
      </c>
      <c r="H656" s="9">
        <f t="shared" si="79"/>
        <v>6.5699932129837171E-2</v>
      </c>
      <c r="I656" s="9">
        <f t="shared" si="80"/>
        <v>0.25351723093008205</v>
      </c>
      <c r="J656" s="7">
        <f t="shared" si="81"/>
        <v>3.413408008383545E-2</v>
      </c>
      <c r="K656" s="7">
        <f t="shared" si="82"/>
        <v>2.8619791677888529E-3</v>
      </c>
    </row>
    <row r="657" spans="1:11" x14ac:dyDescent="0.3">
      <c r="A657" s="1">
        <v>41495</v>
      </c>
      <c r="B657" s="16">
        <v>3.3855</v>
      </c>
      <c r="C657" s="2">
        <f t="shared" si="83"/>
        <v>9.1705015747407526E-2</v>
      </c>
      <c r="D657" s="2">
        <f t="shared" si="84"/>
        <v>-1.4398864624061605E-2</v>
      </c>
      <c r="E657" s="2">
        <f t="shared" si="85"/>
        <v>-2.8797729248123211E-2</v>
      </c>
      <c r="F657" s="11">
        <f t="shared" si="86"/>
        <v>4.223747806544953E-2</v>
      </c>
      <c r="G657" s="11">
        <f t="shared" si="86"/>
        <v>8.6258960684228336E-2</v>
      </c>
      <c r="H657" s="9">
        <f t="shared" si="79"/>
        <v>4.1369823377452271E-2</v>
      </c>
      <c r="I657" s="9">
        <f t="shared" si="80"/>
        <v>0.25375188954400951</v>
      </c>
      <c r="J657" s="7">
        <f t="shared" si="81"/>
        <v>9.2170302615961486E-3</v>
      </c>
      <c r="K657" s="7">
        <f t="shared" si="82"/>
        <v>-4.4996617038297271E-2</v>
      </c>
    </row>
    <row r="658" spans="1:11" x14ac:dyDescent="0.3">
      <c r="A658" s="1">
        <v>41498</v>
      </c>
      <c r="B658" s="16">
        <v>3.3574999999999999</v>
      </c>
      <c r="C658" s="2">
        <f t="shared" si="83"/>
        <v>9.0194383871474243E-2</v>
      </c>
      <c r="D658" s="2">
        <f t="shared" si="84"/>
        <v>-8.304956528307466E-3</v>
      </c>
      <c r="E658" s="2">
        <f t="shared" si="85"/>
        <v>-1.6609913056614932E-2</v>
      </c>
      <c r="F658" s="11">
        <f t="shared" si="86"/>
        <v>2.7795634738420949E-2</v>
      </c>
      <c r="G658" s="11">
        <f t="shared" si="86"/>
        <v>5.6363866787353389E-2</v>
      </c>
      <c r="H658" s="9">
        <f t="shared" si="79"/>
        <v>2.7416348377267388E-2</v>
      </c>
      <c r="I658" s="9">
        <f t="shared" si="80"/>
        <v>0.25383241862228922</v>
      </c>
      <c r="J658" s="7">
        <f t="shared" si="81"/>
        <v>-4.787602713727579E-3</v>
      </c>
      <c r="K658" s="7">
        <f t="shared" si="82"/>
        <v>-7.1355327077686437E-2</v>
      </c>
    </row>
    <row r="659" spans="1:11" x14ac:dyDescent="0.3">
      <c r="A659" s="1">
        <v>41499</v>
      </c>
      <c r="B659" s="16">
        <v>3.3692000000000002</v>
      </c>
      <c r="C659" s="2">
        <f t="shared" si="83"/>
        <v>9.082408630916694E-2</v>
      </c>
      <c r="D659" s="2">
        <f t="shared" si="84"/>
        <v>3.4786780438160222E-3</v>
      </c>
      <c r="E659" s="2">
        <f t="shared" si="85"/>
        <v>6.9573560876320445E-3</v>
      </c>
      <c r="F659" s="11">
        <f t="shared" si="86"/>
        <v>-2.2801978145635671E-3</v>
      </c>
      <c r="G659" s="11">
        <f t="shared" si="86"/>
        <v>-4.5551963270538121E-3</v>
      </c>
      <c r="H659" s="9">
        <f t="shared" si="79"/>
        <v>-2.2828014241835161E-3</v>
      </c>
      <c r="I659" s="9">
        <f t="shared" si="80"/>
        <v>0.25168470705881502</v>
      </c>
      <c r="J659" s="7">
        <f t="shared" si="81"/>
        <v>-3.3385382709743117E-2</v>
      </c>
      <c r="K659" s="7">
        <f t="shared" si="82"/>
        <v>-0.12300675267490291</v>
      </c>
    </row>
    <row r="660" spans="1:11" x14ac:dyDescent="0.3">
      <c r="A660" s="1">
        <v>41500</v>
      </c>
      <c r="B660" s="16">
        <v>3.5116999999999998</v>
      </c>
      <c r="C660" s="2">
        <f t="shared" si="83"/>
        <v>9.8669350338017311E-2</v>
      </c>
      <c r="D660" s="2">
        <f t="shared" si="84"/>
        <v>4.1424923252881281E-2</v>
      </c>
      <c r="E660" s="2">
        <f t="shared" si="85"/>
        <v>8.2849846505762562E-2</v>
      </c>
      <c r="F660" s="11">
        <f t="shared" si="86"/>
        <v>4.633216137298124E-2</v>
      </c>
      <c r="G660" s="11">
        <f t="shared" si="86"/>
        <v>9.4810991923454546E-2</v>
      </c>
      <c r="H660" s="9">
        <f t="shared" si="79"/>
        <v>4.529086912702851E-2</v>
      </c>
      <c r="I660" s="9">
        <f t="shared" si="80"/>
        <v>0.25498095946147548</v>
      </c>
      <c r="J660" s="7">
        <f t="shared" si="81"/>
        <v>1.2865278962963744E-2</v>
      </c>
      <c r="K660" s="7">
        <f t="shared" si="82"/>
        <v>-3.8680867258888973E-2</v>
      </c>
    </row>
    <row r="661" spans="1:11" x14ac:dyDescent="0.3">
      <c r="A661" s="1">
        <v>41501</v>
      </c>
      <c r="B661" s="16">
        <v>3.5350000000000001</v>
      </c>
      <c r="C661" s="2">
        <f t="shared" si="83"/>
        <v>9.9983029034523996E-2</v>
      </c>
      <c r="D661" s="2">
        <f t="shared" si="84"/>
        <v>6.6130486365833571E-3</v>
      </c>
      <c r="E661" s="2">
        <f t="shared" si="85"/>
        <v>1.3226097273166714E-2</v>
      </c>
      <c r="F661" s="11">
        <f t="shared" si="86"/>
        <v>3.9736462837142161E-2</v>
      </c>
      <c r="G661" s="11">
        <f t="shared" si="86"/>
        <v>8.1051912153092598E-2</v>
      </c>
      <c r="H661" s="9">
        <f t="shared" si="79"/>
        <v>3.8967279923660739E-2</v>
      </c>
      <c r="I661" s="9">
        <f t="shared" si="80"/>
        <v>0.2547425756376841</v>
      </c>
      <c r="J661" s="7">
        <f t="shared" si="81"/>
        <v>6.5416940236302512E-3</v>
      </c>
      <c r="K661" s="7">
        <f t="shared" si="82"/>
        <v>-5.0531571402079312E-2</v>
      </c>
    </row>
    <row r="662" spans="1:11" x14ac:dyDescent="0.3">
      <c r="A662" s="1">
        <v>41502</v>
      </c>
      <c r="B662" s="16">
        <v>3.5491000000000001</v>
      </c>
      <c r="C662" s="2">
        <f t="shared" si="83"/>
        <v>0.10078222125788479</v>
      </c>
      <c r="D662" s="2">
        <f t="shared" si="84"/>
        <v>3.9807508701143182E-3</v>
      </c>
      <c r="E662" s="2">
        <f t="shared" si="85"/>
        <v>7.9615017402286364E-3</v>
      </c>
      <c r="F662" s="11">
        <f t="shared" si="86"/>
        <v>5.9622618976533204E-2</v>
      </c>
      <c r="G662" s="11">
        <f t="shared" si="86"/>
        <v>0.12280009464668717</v>
      </c>
      <c r="H662" s="9">
        <f t="shared" si="79"/>
        <v>5.7912824900409658E-2</v>
      </c>
      <c r="I662" s="9">
        <f t="shared" si="80"/>
        <v>0.25431947947407235</v>
      </c>
      <c r="J662" s="7">
        <f t="shared" si="81"/>
        <v>2.5903436738849095E-2</v>
      </c>
      <c r="K662" s="7">
        <f t="shared" si="82"/>
        <v>-1.3440011044297817E-2</v>
      </c>
    </row>
    <row r="663" spans="1:11" x14ac:dyDescent="0.3">
      <c r="A663" s="1">
        <v>41505</v>
      </c>
      <c r="B663" s="16">
        <v>3.4929999999999999</v>
      </c>
      <c r="C663" s="2">
        <f t="shared" si="83"/>
        <v>9.7621308548673666E-2</v>
      </c>
      <c r="D663" s="2">
        <f t="shared" si="84"/>
        <v>-1.5933084393955615E-2</v>
      </c>
      <c r="E663" s="2">
        <f t="shared" si="85"/>
        <v>-3.186616878791123E-2</v>
      </c>
      <c r="F663" s="11">
        <f t="shared" si="86"/>
        <v>5.0810745765771159E-2</v>
      </c>
      <c r="G663" s="11">
        <f t="shared" si="86"/>
        <v>0.1042032234168162</v>
      </c>
      <c r="H663" s="9">
        <f t="shared" si="79"/>
        <v>4.9562005048154154E-2</v>
      </c>
      <c r="I663" s="9">
        <f t="shared" si="80"/>
        <v>0.2547122525563012</v>
      </c>
      <c r="J663" s="7">
        <f t="shared" si="81"/>
        <v>1.7270275365137921E-2</v>
      </c>
      <c r="K663" s="7">
        <f t="shared" si="82"/>
        <v>-3.0168227665287373E-2</v>
      </c>
    </row>
    <row r="664" spans="1:11" x14ac:dyDescent="0.3">
      <c r="A664" s="1">
        <v>41506</v>
      </c>
      <c r="B664" s="16">
        <v>3.5106000000000002</v>
      </c>
      <c r="C664" s="2">
        <f t="shared" si="83"/>
        <v>9.8607545920501818E-2</v>
      </c>
      <c r="D664" s="2">
        <f t="shared" si="84"/>
        <v>5.0259972154136374E-3</v>
      </c>
      <c r="E664" s="2">
        <f t="shared" si="85"/>
        <v>1.0051994430827275E-2</v>
      </c>
      <c r="F664" s="11">
        <f t="shared" si="86"/>
        <v>3.4659593280283119E-2</v>
      </c>
      <c r="G664" s="11">
        <f t="shared" si="86"/>
        <v>7.0520473966921182E-2</v>
      </c>
      <c r="H664" s="9">
        <f t="shared" si="79"/>
        <v>3.4072477238015549E-2</v>
      </c>
      <c r="I664" s="9">
        <f t="shared" si="80"/>
        <v>0.25394457307083018</v>
      </c>
      <c r="J664" s="7">
        <f t="shared" si="81"/>
        <v>1.8302269665388948E-3</v>
      </c>
      <c r="K664" s="7">
        <f t="shared" si="82"/>
        <v>-5.9017501036540354E-2</v>
      </c>
    </row>
    <row r="665" spans="1:11" x14ac:dyDescent="0.3">
      <c r="A665" s="1">
        <v>41507</v>
      </c>
      <c r="B665" s="16">
        <v>3.4942000000000002</v>
      </c>
      <c r="C665" s="2">
        <f t="shared" si="83"/>
        <v>9.7688394545009688E-2</v>
      </c>
      <c r="D665" s="2">
        <f t="shared" si="84"/>
        <v>-4.6825119819012898E-3</v>
      </c>
      <c r="E665" s="2">
        <f t="shared" si="85"/>
        <v>-9.3650239638025795E-3</v>
      </c>
      <c r="F665" s="11">
        <f t="shared" si="86"/>
        <v>3.8981891707055905E-2</v>
      </c>
      <c r="G665" s="11">
        <f t="shared" si="86"/>
        <v>7.9483371295173022E-2</v>
      </c>
      <c r="H665" s="9">
        <f t="shared" si="79"/>
        <v>3.8241283386824178E-2</v>
      </c>
      <c r="I665" s="9">
        <f t="shared" si="80"/>
        <v>0.2538311052648195</v>
      </c>
      <c r="J665" s="7">
        <f t="shared" si="81"/>
        <v>6.0443622676604747E-3</v>
      </c>
      <c r="K665" s="7">
        <f t="shared" si="82"/>
        <v>-5.1029810330288861E-2</v>
      </c>
    </row>
    <row r="666" spans="1:11" x14ac:dyDescent="0.3">
      <c r="A666" s="1">
        <v>41508</v>
      </c>
      <c r="B666" s="16">
        <v>3.5129000000000001</v>
      </c>
      <c r="C666" s="2">
        <f t="shared" si="83"/>
        <v>9.8736795421865212E-2</v>
      </c>
      <c r="D666" s="2">
        <f t="shared" si="84"/>
        <v>5.3374561214942044E-3</v>
      </c>
      <c r="E666" s="2">
        <f t="shared" si="85"/>
        <v>1.0674912242988409E-2</v>
      </c>
      <c r="F666" s="11">
        <f t="shared" si="86"/>
        <v>4.4542237816300512E-2</v>
      </c>
      <c r="G666" s="11">
        <f t="shared" si="86"/>
        <v>9.1068486582284836E-2</v>
      </c>
      <c r="H666" s="9">
        <f t="shared" si="79"/>
        <v>4.3578739508318379E-2</v>
      </c>
      <c r="I666" s="9">
        <f t="shared" si="80"/>
        <v>0.25388380306454139</v>
      </c>
      <c r="J666" s="7">
        <f t="shared" si="81"/>
        <v>1.141490522825972E-2</v>
      </c>
      <c r="K666" s="7">
        <f t="shared" si="82"/>
        <v>-4.0896698438505408E-2</v>
      </c>
    </row>
    <row r="667" spans="1:11" x14ac:dyDescent="0.3">
      <c r="A667" s="1">
        <v>41509</v>
      </c>
      <c r="B667" s="16">
        <v>3.5129000000000001</v>
      </c>
      <c r="C667" s="2">
        <f t="shared" si="83"/>
        <v>9.8736795421865212E-2</v>
      </c>
      <c r="D667" s="2">
        <f t="shared" si="84"/>
        <v>0</v>
      </c>
      <c r="E667" s="2">
        <f t="shared" si="85"/>
        <v>0</v>
      </c>
      <c r="F667" s="11">
        <f t="shared" si="86"/>
        <v>4.7407495751215167E-2</v>
      </c>
      <c r="G667" s="11">
        <f t="shared" si="86"/>
        <v>9.7062462155831586E-2</v>
      </c>
      <c r="H667" s="9">
        <f t="shared" si="79"/>
        <v>4.6318059369258965E-2</v>
      </c>
      <c r="I667" s="9">
        <f t="shared" si="80"/>
        <v>0.25386709983477862</v>
      </c>
      <c r="J667" s="7">
        <f t="shared" si="81"/>
        <v>1.4193593117230785E-2</v>
      </c>
      <c r="K667" s="7">
        <f t="shared" si="82"/>
        <v>-3.5611338715321961E-2</v>
      </c>
    </row>
    <row r="668" spans="1:11" x14ac:dyDescent="0.3">
      <c r="A668" s="1">
        <v>41512</v>
      </c>
      <c r="B668" s="16">
        <v>3.52</v>
      </c>
      <c r="C668" s="2">
        <f t="shared" si="83"/>
        <v>9.9136317003684374E-2</v>
      </c>
      <c r="D668" s="2">
        <f t="shared" si="84"/>
        <v>2.0190824303043479E-3</v>
      </c>
      <c r="E668" s="2">
        <f t="shared" si="85"/>
        <v>4.0381648606086958E-3</v>
      </c>
      <c r="F668" s="11">
        <f t="shared" si="86"/>
        <v>4.7369673887169839E-2</v>
      </c>
      <c r="G668" s="11">
        <f t="shared" si="86"/>
        <v>9.6983233778516587E-2</v>
      </c>
      <c r="H668" s="9">
        <f t="shared" si="79"/>
        <v>4.6281948736970675E-2</v>
      </c>
      <c r="I668" s="9">
        <f t="shared" si="80"/>
        <v>0.2538668362017435</v>
      </c>
      <c r="J668" s="7">
        <f t="shared" si="81"/>
        <v>1.4157038481770856E-2</v>
      </c>
      <c r="K668" s="7">
        <f t="shared" si="82"/>
        <v>-3.5680727410237312E-2</v>
      </c>
    </row>
    <row r="669" spans="1:11" x14ac:dyDescent="0.3">
      <c r="A669" s="1">
        <v>41513</v>
      </c>
      <c r="B669" s="16">
        <v>3.4754</v>
      </c>
      <c r="C669" s="2">
        <f t="shared" si="83"/>
        <v>9.6640027992695721E-2</v>
      </c>
      <c r="D669" s="2">
        <f t="shared" si="84"/>
        <v>-1.2751409303988779E-2</v>
      </c>
      <c r="E669" s="2">
        <f t="shared" si="85"/>
        <v>-2.5502818607977557E-2</v>
      </c>
      <c r="F669" s="11">
        <f t="shared" si="86"/>
        <v>5.7928221363124477E-2</v>
      </c>
      <c r="G669" s="11">
        <f t="shared" si="86"/>
        <v>0.11921212155654404</v>
      </c>
      <c r="H669" s="9">
        <f t="shared" si="79"/>
        <v>5.6312487432468812E-2</v>
      </c>
      <c r="I669" s="9">
        <f t="shared" si="80"/>
        <v>0.25315581795990272</v>
      </c>
      <c r="J669" s="7">
        <f t="shared" si="81"/>
        <v>2.4565431425511486E-2</v>
      </c>
      <c r="K669" s="7">
        <f t="shared" si="82"/>
        <v>-1.5430472712267385E-2</v>
      </c>
    </row>
    <row r="670" spans="1:11" x14ac:dyDescent="0.3">
      <c r="A670" s="1">
        <v>41514</v>
      </c>
      <c r="B670" s="16">
        <v>3.4754</v>
      </c>
      <c r="C670" s="2">
        <f t="shared" si="83"/>
        <v>9.6640027992695721E-2</v>
      </c>
      <c r="D670" s="2">
        <f t="shared" si="84"/>
        <v>0</v>
      </c>
      <c r="E670" s="2">
        <f t="shared" si="85"/>
        <v>0</v>
      </c>
      <c r="F670" s="11">
        <f t="shared" si="86"/>
        <v>3.6937582050364126E-2</v>
      </c>
      <c r="G670" s="11">
        <f t="shared" si="86"/>
        <v>7.5239549068455203E-2</v>
      </c>
      <c r="H670" s="9">
        <f t="shared" si="79"/>
        <v>3.6271736549022687E-2</v>
      </c>
      <c r="I670" s="9">
        <f t="shared" si="80"/>
        <v>0.25237590890780509</v>
      </c>
      <c r="J670" s="7">
        <f t="shared" si="81"/>
        <v>4.4347413396488289E-3</v>
      </c>
      <c r="K670" s="7">
        <f t="shared" si="82"/>
        <v>-5.3366929180837186E-2</v>
      </c>
    </row>
    <row r="671" spans="1:11" x14ac:dyDescent="0.3">
      <c r="A671" s="1">
        <v>41515</v>
      </c>
      <c r="B671" s="16">
        <v>3.4683000000000002</v>
      </c>
      <c r="C671" s="2">
        <f t="shared" si="83"/>
        <v>9.6245573641336027E-2</v>
      </c>
      <c r="D671" s="2">
        <f t="shared" si="84"/>
        <v>-2.0450199387683212E-3</v>
      </c>
      <c r="E671" s="2">
        <f t="shared" si="85"/>
        <v>-4.0900398775366425E-3</v>
      </c>
      <c r="F671" s="11">
        <f t="shared" ref="F671:G686" si="87">B671/B419-1</f>
        <v>5.2818504689918999E-2</v>
      </c>
      <c r="G671" s="11">
        <f t="shared" si="87"/>
        <v>0.10842680381751713</v>
      </c>
      <c r="H671" s="9">
        <f t="shared" si="79"/>
        <v>5.147085807760849E-2</v>
      </c>
      <c r="I671" s="9">
        <f t="shared" si="80"/>
        <v>0.25178389341664703</v>
      </c>
      <c r="J671" s="7">
        <f t="shared" si="81"/>
        <v>1.9970080054027894E-2</v>
      </c>
      <c r="K671" s="7">
        <f t="shared" si="82"/>
        <v>-2.3566412580015128E-2</v>
      </c>
    </row>
    <row r="672" spans="1:11" x14ac:dyDescent="0.3">
      <c r="A672" s="1">
        <v>41516</v>
      </c>
      <c r="B672" s="16">
        <v>3.4636</v>
      </c>
      <c r="C672" s="2">
        <f t="shared" si="83"/>
        <v>9.5984899710838387E-2</v>
      </c>
      <c r="D672" s="2">
        <f t="shared" si="84"/>
        <v>-1.3560497757396028E-3</v>
      </c>
      <c r="E672" s="2">
        <f t="shared" si="85"/>
        <v>-2.7120995514792056E-3</v>
      </c>
      <c r="F672" s="11">
        <f t="shared" si="87"/>
        <v>5.5814662399024551E-2</v>
      </c>
      <c r="G672" s="11">
        <f t="shared" si="87"/>
        <v>0.11474460133676612</v>
      </c>
      <c r="H672" s="9">
        <f t="shared" si="79"/>
        <v>5.4312660788713898E-2</v>
      </c>
      <c r="I672" s="9">
        <f t="shared" si="80"/>
        <v>0.25175017968084401</v>
      </c>
      <c r="J672" s="7">
        <f t="shared" si="81"/>
        <v>2.2881438444183555E-2</v>
      </c>
      <c r="K672" s="7">
        <f t="shared" si="82"/>
        <v>-1.7967606952111304E-2</v>
      </c>
    </row>
    <row r="673" spans="1:11" x14ac:dyDescent="0.3">
      <c r="A673" s="1">
        <v>41520</v>
      </c>
      <c r="B673" s="16">
        <v>3.4660000000000002</v>
      </c>
      <c r="C673" s="2">
        <f t="shared" si="83"/>
        <v>9.6117965637163683E-2</v>
      </c>
      <c r="D673" s="2">
        <f t="shared" si="84"/>
        <v>6.926807019052377E-4</v>
      </c>
      <c r="E673" s="2">
        <f t="shared" si="85"/>
        <v>1.3853614038104754E-3</v>
      </c>
      <c r="F673" s="11">
        <f t="shared" si="87"/>
        <v>5.4328648780191058E-2</v>
      </c>
      <c r="G673" s="11">
        <f t="shared" si="87"/>
        <v>0.11160889963866327</v>
      </c>
      <c r="H673" s="9">
        <f t="shared" si="79"/>
        <v>5.2904212503126262E-2</v>
      </c>
      <c r="I673" s="9">
        <f t="shared" si="80"/>
        <v>0.2517435545880084</v>
      </c>
      <c r="J673" s="7">
        <f t="shared" si="81"/>
        <v>2.1443480527618908E-2</v>
      </c>
      <c r="K673" s="7">
        <f t="shared" si="82"/>
        <v>-2.0723465011707742E-2</v>
      </c>
    </row>
    <row r="674" spans="1:11" x14ac:dyDescent="0.3">
      <c r="A674" s="1">
        <v>41521</v>
      </c>
      <c r="B674" s="16">
        <v>3.4988999999999999</v>
      </c>
      <c r="C674" s="2">
        <f t="shared" si="83"/>
        <v>9.7951369900015212E-2</v>
      </c>
      <c r="D674" s="2">
        <f t="shared" si="84"/>
        <v>9.4474420895623561E-3</v>
      </c>
      <c r="E674" s="2">
        <f t="shared" si="85"/>
        <v>1.8894884179124712E-2</v>
      </c>
      <c r="F674" s="11">
        <f t="shared" si="87"/>
        <v>8.4795684256216308E-2</v>
      </c>
      <c r="G674" s="11">
        <f t="shared" si="87"/>
        <v>0.1767816765809116</v>
      </c>
      <c r="H674" s="9">
        <f t="shared" si="79"/>
        <v>8.1391659818698239E-2</v>
      </c>
      <c r="I674" s="9">
        <f t="shared" si="80"/>
        <v>0.25116999841851628</v>
      </c>
      <c r="J674" s="7">
        <f t="shared" si="81"/>
        <v>5.1111815396103655E-2</v>
      </c>
      <c r="K674" s="7">
        <f t="shared" si="82"/>
        <v>3.7289004647816704E-2</v>
      </c>
    </row>
    <row r="675" spans="1:11" x14ac:dyDescent="0.3">
      <c r="A675" s="1">
        <v>41522</v>
      </c>
      <c r="B675" s="16">
        <v>3.5082</v>
      </c>
      <c r="C675" s="2">
        <f t="shared" si="83"/>
        <v>9.8472767127542299E-2</v>
      </c>
      <c r="D675" s="2">
        <f t="shared" si="84"/>
        <v>2.654452044565974E-3</v>
      </c>
      <c r="E675" s="2">
        <f t="shared" si="85"/>
        <v>5.3089040891319481E-3</v>
      </c>
      <c r="F675" s="11">
        <f t="shared" si="87"/>
        <v>8.9232488822652778E-2</v>
      </c>
      <c r="G675" s="11">
        <f t="shared" si="87"/>
        <v>0.18642741470678947</v>
      </c>
      <c r="H675" s="9">
        <f t="shared" si="79"/>
        <v>8.5473309524152496E-2</v>
      </c>
      <c r="I675" s="9">
        <f t="shared" si="80"/>
        <v>0.25117458990185443</v>
      </c>
      <c r="J675" s="7">
        <f t="shared" si="81"/>
        <v>5.5409636087190517E-2</v>
      </c>
      <c r="K675" s="7">
        <f t="shared" si="82"/>
        <v>4.5786537557300111E-2</v>
      </c>
    </row>
    <row r="676" spans="1:11" x14ac:dyDescent="0.3">
      <c r="A676" s="1">
        <v>41523</v>
      </c>
      <c r="B676" s="16">
        <v>3.4942000000000002</v>
      </c>
      <c r="C676" s="2">
        <f t="shared" si="83"/>
        <v>9.7688394545009674E-2</v>
      </c>
      <c r="D676" s="2">
        <f t="shared" si="84"/>
        <v>-3.9986343693355943E-3</v>
      </c>
      <c r="E676" s="2">
        <f t="shared" si="85"/>
        <v>-7.9972687386711885E-3</v>
      </c>
      <c r="F676" s="11">
        <f t="shared" si="87"/>
        <v>0.14616545299481731</v>
      </c>
      <c r="G676" s="11">
        <f t="shared" si="87"/>
        <v>0.31369524563881401</v>
      </c>
      <c r="H676" s="9">
        <f t="shared" si="79"/>
        <v>0.13642198221260277</v>
      </c>
      <c r="I676" s="9">
        <f t="shared" si="80"/>
        <v>0.24503182436451315</v>
      </c>
      <c r="J676" s="7">
        <f t="shared" si="81"/>
        <v>0.11226856809306729</v>
      </c>
      <c r="K676" s="7">
        <f t="shared" si="82"/>
        <v>0.16504856695533077</v>
      </c>
    </row>
    <row r="677" spans="1:11" x14ac:dyDescent="0.3">
      <c r="A677" s="1">
        <v>41526</v>
      </c>
      <c r="B677" s="16">
        <v>3.5529000000000002</v>
      </c>
      <c r="C677" s="2">
        <f t="shared" si="83"/>
        <v>0.10099815062810433</v>
      </c>
      <c r="D677" s="2">
        <f t="shared" si="84"/>
        <v>1.6659720355214833E-2</v>
      </c>
      <c r="E677" s="2">
        <f t="shared" si="85"/>
        <v>3.3319440710429665E-2</v>
      </c>
      <c r="F677" s="11">
        <f t="shared" si="87"/>
        <v>0.1619137942311466</v>
      </c>
      <c r="G677" s="11">
        <f t="shared" si="87"/>
        <v>0.35004366522461861</v>
      </c>
      <c r="H677" s="9">
        <f t="shared" si="79"/>
        <v>0.15006846826904563</v>
      </c>
      <c r="I677" s="9">
        <f t="shared" si="80"/>
        <v>0.2455474443257919</v>
      </c>
      <c r="J677" s="7">
        <f t="shared" si="81"/>
        <v>0.12740856590076688</v>
      </c>
      <c r="K677" s="7">
        <f t="shared" si="82"/>
        <v>0.19667854708410903</v>
      </c>
    </row>
    <row r="678" spans="1:11" x14ac:dyDescent="0.3">
      <c r="A678" s="1">
        <v>41527</v>
      </c>
      <c r="B678" s="16">
        <v>3.6280000000000001</v>
      </c>
      <c r="C678" s="2">
        <f t="shared" si="83"/>
        <v>0.10531300625873441</v>
      </c>
      <c r="D678" s="2">
        <f t="shared" si="84"/>
        <v>2.0917360839468113E-2</v>
      </c>
      <c r="E678" s="2">
        <f t="shared" si="85"/>
        <v>4.1834721678936225E-2</v>
      </c>
      <c r="F678" s="11">
        <f t="shared" si="87"/>
        <v>0.15105174656556364</v>
      </c>
      <c r="G678" s="11">
        <f t="shared" si="87"/>
        <v>0.32492012327163367</v>
      </c>
      <c r="H678" s="9">
        <f t="shared" si="79"/>
        <v>0.14067608664885867</v>
      </c>
      <c r="I678" s="9">
        <f t="shared" si="80"/>
        <v>0.24458789699237216</v>
      </c>
      <c r="J678" s="7">
        <f t="shared" si="81"/>
        <v>0.11713175443953316</v>
      </c>
      <c r="K678" s="7">
        <f t="shared" si="82"/>
        <v>0.1755142302065047</v>
      </c>
    </row>
    <row r="679" spans="1:11" x14ac:dyDescent="0.3">
      <c r="A679" s="1">
        <v>41528</v>
      </c>
      <c r="B679" s="16">
        <v>3.6890999999999998</v>
      </c>
      <c r="C679" s="2">
        <f t="shared" si="83"/>
        <v>0.10889007803111637</v>
      </c>
      <c r="D679" s="2">
        <f t="shared" si="84"/>
        <v>1.670099361148385E-2</v>
      </c>
      <c r="E679" s="2">
        <f t="shared" si="85"/>
        <v>3.3401987222967701E-2</v>
      </c>
      <c r="F679" s="11">
        <f t="shared" si="87"/>
        <v>0.19923932124049148</v>
      </c>
      <c r="G679" s="11">
        <f t="shared" si="87"/>
        <v>0.43817494960935321</v>
      </c>
      <c r="H679" s="9">
        <f t="shared" si="79"/>
        <v>0.18168745682880083</v>
      </c>
      <c r="I679" s="9">
        <f t="shared" si="80"/>
        <v>0.24384155829566859</v>
      </c>
      <c r="J679" s="7">
        <f t="shared" si="81"/>
        <v>0.16411146385797415</v>
      </c>
      <c r="K679" s="7">
        <f t="shared" si="82"/>
        <v>0.27692839487506204</v>
      </c>
    </row>
    <row r="680" spans="1:11" x14ac:dyDescent="0.3">
      <c r="A680" s="1">
        <v>41529</v>
      </c>
      <c r="B680" s="16">
        <v>3.6867000000000001</v>
      </c>
      <c r="C680" s="2">
        <f t="shared" si="83"/>
        <v>0.10874844393111205</v>
      </c>
      <c r="D680" s="2">
        <f t="shared" si="84"/>
        <v>-6.5077688784991278E-4</v>
      </c>
      <c r="E680" s="2">
        <f t="shared" si="85"/>
        <v>-1.3015537756998256E-3</v>
      </c>
      <c r="F680" s="11">
        <f t="shared" si="87"/>
        <v>0.20930919110411339</v>
      </c>
      <c r="G680" s="11">
        <f t="shared" si="87"/>
        <v>0.46242871968888344</v>
      </c>
      <c r="H680" s="9">
        <f t="shared" si="79"/>
        <v>0.1900492801309196</v>
      </c>
      <c r="I680" s="9">
        <f t="shared" si="80"/>
        <v>0.24365050213792497</v>
      </c>
      <c r="J680" s="7">
        <f t="shared" si="81"/>
        <v>0.1739410374821313</v>
      </c>
      <c r="K680" s="7">
        <f t="shared" si="82"/>
        <v>0.29870475551538722</v>
      </c>
    </row>
    <row r="681" spans="1:11" x14ac:dyDescent="0.3">
      <c r="A681" s="1">
        <v>41530</v>
      </c>
      <c r="B681" s="16">
        <v>3.7101999999999999</v>
      </c>
      <c r="C681" s="2">
        <f t="shared" si="83"/>
        <v>0.11013924515191581</v>
      </c>
      <c r="D681" s="2">
        <f t="shared" si="84"/>
        <v>6.35403454561154E-3</v>
      </c>
      <c r="E681" s="2">
        <f t="shared" si="85"/>
        <v>1.270806909122308E-2</v>
      </c>
      <c r="F681" s="11">
        <f t="shared" si="87"/>
        <v>0.2025021066960524</v>
      </c>
      <c r="G681" s="11">
        <f t="shared" si="87"/>
        <v>0.44601131660844251</v>
      </c>
      <c r="H681" s="9">
        <f t="shared" si="79"/>
        <v>0.18440447492643317</v>
      </c>
      <c r="I681" s="9">
        <f t="shared" si="80"/>
        <v>0.24345504012767538</v>
      </c>
      <c r="J681" s="7">
        <f t="shared" si="81"/>
        <v>0.16738860956694257</v>
      </c>
      <c r="K681" s="7">
        <f t="shared" si="82"/>
        <v>0.28436988565881727</v>
      </c>
    </row>
    <row r="682" spans="1:11" x14ac:dyDescent="0.3">
      <c r="A682" s="1">
        <v>41533</v>
      </c>
      <c r="B682" s="16">
        <v>3.7124999999999999</v>
      </c>
      <c r="C682" s="2">
        <f t="shared" si="83"/>
        <v>0.1102758409052824</v>
      </c>
      <c r="D682" s="2">
        <f t="shared" si="84"/>
        <v>6.1972060668220776E-4</v>
      </c>
      <c r="E682" s="2">
        <f t="shared" si="85"/>
        <v>1.2394412133644155E-3</v>
      </c>
      <c r="F682" s="11">
        <f t="shared" si="87"/>
        <v>0.18998012693121336</v>
      </c>
      <c r="G682" s="11">
        <f t="shared" si="87"/>
        <v>0.4160527024912255</v>
      </c>
      <c r="H682" s="9">
        <f t="shared" si="79"/>
        <v>0.17393660692618615</v>
      </c>
      <c r="I682" s="9">
        <f t="shared" si="80"/>
        <v>0.24323381998225668</v>
      </c>
      <c r="J682" s="7">
        <f t="shared" si="81"/>
        <v>0.15529446708257155</v>
      </c>
      <c r="K682" s="7">
        <f t="shared" si="82"/>
        <v>0.25803103927833249</v>
      </c>
    </row>
    <row r="683" spans="1:11" x14ac:dyDescent="0.3">
      <c r="A683" s="1">
        <v>41534</v>
      </c>
      <c r="B683" s="16">
        <v>3.7242999999999999</v>
      </c>
      <c r="C683" s="2">
        <f t="shared" si="83"/>
        <v>0.11097796772564796</v>
      </c>
      <c r="D683" s="2">
        <f t="shared" si="84"/>
        <v>3.1734105805429139E-3</v>
      </c>
      <c r="E683" s="2">
        <f t="shared" si="85"/>
        <v>6.3468211610858277E-3</v>
      </c>
      <c r="F683" s="11">
        <f t="shared" si="87"/>
        <v>0.1859317284422366</v>
      </c>
      <c r="G683" s="11">
        <f t="shared" si="87"/>
        <v>0.40643406452598896</v>
      </c>
      <c r="H683" s="9">
        <f t="shared" si="79"/>
        <v>0.17052873436739674</v>
      </c>
      <c r="I683" s="9">
        <f t="shared" si="80"/>
        <v>0.24317505369501616</v>
      </c>
      <c r="J683" s="7">
        <f t="shared" si="81"/>
        <v>0.15138052738623986</v>
      </c>
      <c r="K683" s="7">
        <f t="shared" si="82"/>
        <v>0.24955720837109086</v>
      </c>
    </row>
    <row r="684" spans="1:11" x14ac:dyDescent="0.3">
      <c r="A684" s="1">
        <v>41535</v>
      </c>
      <c r="B684" s="16">
        <v>3.7572000000000001</v>
      </c>
      <c r="C684" s="2">
        <f t="shared" si="83"/>
        <v>0.11294735910133515</v>
      </c>
      <c r="D684" s="2">
        <f t="shared" si="84"/>
        <v>8.7950844288622928E-3</v>
      </c>
      <c r="E684" s="2">
        <f t="shared" si="85"/>
        <v>1.7590168857724586E-2</v>
      </c>
      <c r="F684" s="11">
        <f t="shared" si="87"/>
        <v>0.18255067354903698</v>
      </c>
      <c r="G684" s="11">
        <f t="shared" si="87"/>
        <v>0.39842609551127839</v>
      </c>
      <c r="H684" s="9">
        <f t="shared" si="79"/>
        <v>0.16767369336138244</v>
      </c>
      <c r="I684" s="9">
        <f t="shared" si="80"/>
        <v>0.2430628858975471</v>
      </c>
      <c r="J684" s="7">
        <f t="shared" si="81"/>
        <v>0.1481292861006569</v>
      </c>
      <c r="K684" s="7">
        <f t="shared" si="82"/>
        <v>0.24257800005323515</v>
      </c>
    </row>
    <row r="685" spans="1:11" x14ac:dyDescent="0.3">
      <c r="A685" s="1">
        <v>41536</v>
      </c>
      <c r="B685" s="16">
        <v>3.7406999999999999</v>
      </c>
      <c r="C685" s="2">
        <f t="shared" si="83"/>
        <v>0.11195750533101119</v>
      </c>
      <c r="D685" s="2">
        <f t="shared" si="84"/>
        <v>-4.4012394497102191E-3</v>
      </c>
      <c r="E685" s="2">
        <f t="shared" si="85"/>
        <v>-8.8024788994204382E-3</v>
      </c>
      <c r="F685" s="11">
        <f t="shared" si="87"/>
        <v>0.21062170296773353</v>
      </c>
      <c r="G685" s="11">
        <f t="shared" si="87"/>
        <v>0.46560490769649276</v>
      </c>
      <c r="H685" s="9">
        <f t="shared" si="79"/>
        <v>0.19113403176208071</v>
      </c>
      <c r="I685" s="9">
        <f t="shared" si="80"/>
        <v>0.24143170072878584</v>
      </c>
      <c r="J685" s="7">
        <f t="shared" si="81"/>
        <v>0.17584777574423072</v>
      </c>
      <c r="K685" s="7">
        <f t="shared" si="82"/>
        <v>0.30433004215284742</v>
      </c>
    </row>
    <row r="686" spans="1:11" x14ac:dyDescent="0.3">
      <c r="A686" s="1">
        <v>41537</v>
      </c>
      <c r="B686" s="16">
        <v>3.7078000000000002</v>
      </c>
      <c r="C686" s="2">
        <f t="shared" si="83"/>
        <v>0.10999680070469213</v>
      </c>
      <c r="D686" s="2">
        <f t="shared" si="84"/>
        <v>-8.8340508721581664E-3</v>
      </c>
      <c r="E686" s="2">
        <f t="shared" si="85"/>
        <v>-1.7668101744316333E-2</v>
      </c>
      <c r="F686" s="11">
        <f t="shared" si="87"/>
        <v>0.19198868385520496</v>
      </c>
      <c r="G686" s="11">
        <f t="shared" si="87"/>
        <v>0.42083702243886179</v>
      </c>
      <c r="H686" s="9">
        <f t="shared" si="79"/>
        <v>0.17562307518803155</v>
      </c>
      <c r="I686" s="9">
        <f t="shared" si="80"/>
        <v>0.24154771768894728</v>
      </c>
      <c r="J686" s="7">
        <f t="shared" si="81"/>
        <v>0.15771753581252623</v>
      </c>
      <c r="K686" s="7">
        <f t="shared" si="82"/>
        <v>0.26434670562040607</v>
      </c>
    </row>
    <row r="687" spans="1:11" x14ac:dyDescent="0.3">
      <c r="A687" s="1">
        <v>41540</v>
      </c>
      <c r="B687" s="16">
        <v>3.6726000000000001</v>
      </c>
      <c r="C687" s="2">
        <f t="shared" si="83"/>
        <v>0.10791820503987964</v>
      </c>
      <c r="D687" s="2">
        <f t="shared" si="84"/>
        <v>-9.5388507134128338E-3</v>
      </c>
      <c r="E687" s="2">
        <f t="shared" si="85"/>
        <v>-1.9077701426825668E-2</v>
      </c>
      <c r="F687" s="11">
        <f t="shared" ref="F687:G702" si="88">B687/B435-1</f>
        <v>0.16690496616147188</v>
      </c>
      <c r="G687" s="11">
        <f t="shared" si="88"/>
        <v>0.36166720005230357</v>
      </c>
      <c r="H687" s="9">
        <f t="shared" si="79"/>
        <v>0.15435491567952878</v>
      </c>
      <c r="I687" s="9">
        <f t="shared" si="80"/>
        <v>0.24150892781139144</v>
      </c>
      <c r="J687" s="7">
        <f t="shared" si="81"/>
        <v>0.13336562429512333</v>
      </c>
      <c r="K687" s="7">
        <f t="shared" si="82"/>
        <v>0.21173922903295117</v>
      </c>
    </row>
    <row r="688" spans="1:11" x14ac:dyDescent="0.3">
      <c r="A688" s="1">
        <v>41541</v>
      </c>
      <c r="B688" s="16">
        <v>3.6867000000000001</v>
      </c>
      <c r="C688" s="2">
        <f t="shared" si="83"/>
        <v>0.10874844393111201</v>
      </c>
      <c r="D688" s="2">
        <f t="shared" si="84"/>
        <v>3.8318908735820198E-3</v>
      </c>
      <c r="E688" s="2">
        <f t="shared" si="85"/>
        <v>7.6637817471640396E-3</v>
      </c>
      <c r="F688" s="11">
        <f t="shared" si="88"/>
        <v>0.1799705543464345</v>
      </c>
      <c r="G688" s="11">
        <f t="shared" si="88"/>
        <v>0.39233050912463008</v>
      </c>
      <c r="H688" s="9">
        <f t="shared" si="79"/>
        <v>0.16548948422251814</v>
      </c>
      <c r="I688" s="9">
        <f t="shared" si="80"/>
        <v>0.24139963595588221</v>
      </c>
      <c r="J688" s="7">
        <f t="shared" si="81"/>
        <v>0.14608592320739144</v>
      </c>
      <c r="K688" s="7">
        <f t="shared" si="82"/>
        <v>0.23915711183842059</v>
      </c>
    </row>
    <row r="689" spans="1:11" x14ac:dyDescent="0.3">
      <c r="A689" s="1">
        <v>41542</v>
      </c>
      <c r="B689" s="16">
        <v>3.6913999999999998</v>
      </c>
      <c r="C689" s="2">
        <f t="shared" si="83"/>
        <v>0.1090258972017311</v>
      </c>
      <c r="D689" s="2">
        <f t="shared" si="84"/>
        <v>1.2740409145296425E-3</v>
      </c>
      <c r="E689" s="2">
        <f t="shared" si="85"/>
        <v>2.548081829059285E-3</v>
      </c>
      <c r="F689" s="11">
        <f t="shared" si="88"/>
        <v>0.17627939583200569</v>
      </c>
      <c r="G689" s="11">
        <f t="shared" si="88"/>
        <v>0.38363321705890652</v>
      </c>
      <c r="H689" s="9">
        <f t="shared" si="79"/>
        <v>0.16235640274822227</v>
      </c>
      <c r="I689" s="9">
        <f t="shared" si="80"/>
        <v>0.24137120945781801</v>
      </c>
      <c r="J689" s="7">
        <f t="shared" si="81"/>
        <v>0.14250860144009492</v>
      </c>
      <c r="K689" s="7">
        <f t="shared" si="82"/>
        <v>0.23145042746738631</v>
      </c>
    </row>
    <row r="690" spans="1:11" x14ac:dyDescent="0.3">
      <c r="A690" s="1">
        <v>41543</v>
      </c>
      <c r="B690" s="16">
        <v>3.6797</v>
      </c>
      <c r="C690" s="2">
        <f t="shared" si="83"/>
        <v>0.10833587094242467</v>
      </c>
      <c r="D690" s="2">
        <f t="shared" si="84"/>
        <v>-3.1745627724222556E-3</v>
      </c>
      <c r="E690" s="2">
        <f t="shared" si="85"/>
        <v>-6.3491255448445113E-3</v>
      </c>
      <c r="F690" s="11">
        <f t="shared" si="88"/>
        <v>0.17341114193692397</v>
      </c>
      <c r="G690" s="11">
        <f t="shared" si="88"/>
        <v>0.37689370802171451</v>
      </c>
      <c r="H690" s="9">
        <f t="shared" si="79"/>
        <v>0.15991501289399676</v>
      </c>
      <c r="I690" s="9">
        <f t="shared" si="80"/>
        <v>0.24139743835548508</v>
      </c>
      <c r="J690" s="7">
        <f t="shared" si="81"/>
        <v>0.13971547881774415</v>
      </c>
      <c r="K690" s="7">
        <f t="shared" si="82"/>
        <v>0.22542114812269221</v>
      </c>
    </row>
    <row r="691" spans="1:11" x14ac:dyDescent="0.3">
      <c r="A691" s="1">
        <v>41544</v>
      </c>
      <c r="B691" s="16">
        <v>3.6585000000000001</v>
      </c>
      <c r="C691" s="2">
        <f t="shared" si="83"/>
        <v>0.10709114752958469</v>
      </c>
      <c r="D691" s="2">
        <f t="shared" si="84"/>
        <v>-5.7779997766838715E-3</v>
      </c>
      <c r="E691" s="2">
        <f t="shared" si="85"/>
        <v>-1.1555999553367743E-2</v>
      </c>
      <c r="F691" s="11">
        <f t="shared" si="88"/>
        <v>0.18840344323534186</v>
      </c>
      <c r="G691" s="11">
        <f t="shared" si="88"/>
        <v>0.41230274389361488</v>
      </c>
      <c r="H691" s="9">
        <f t="shared" si="79"/>
        <v>0.17261076197281919</v>
      </c>
      <c r="I691" s="9">
        <f t="shared" si="80"/>
        <v>0.24072406712895672</v>
      </c>
      <c r="J691" s="7">
        <f t="shared" si="81"/>
        <v>0.15446464272381899</v>
      </c>
      <c r="K691" s="7">
        <f t="shared" si="82"/>
        <v>0.25775120815263608</v>
      </c>
    </row>
    <row r="692" spans="1:11" x14ac:dyDescent="0.3">
      <c r="A692" s="1">
        <v>41547</v>
      </c>
      <c r="B692" s="16">
        <v>3.6537999999999999</v>
      </c>
      <c r="C692" s="2">
        <f t="shared" si="83"/>
        <v>0.10681616866636133</v>
      </c>
      <c r="D692" s="2">
        <f t="shared" si="84"/>
        <v>-1.2855054216153511E-3</v>
      </c>
      <c r="E692" s="2">
        <f t="shared" si="85"/>
        <v>-2.5710108432307022E-3</v>
      </c>
      <c r="F692" s="11">
        <f t="shared" si="88"/>
        <v>0.20758832666820903</v>
      </c>
      <c r="G692" s="11">
        <f t="shared" si="88"/>
        <v>0.45826956670532315</v>
      </c>
      <c r="H692" s="9">
        <f t="shared" si="79"/>
        <v>0.18862525224884691</v>
      </c>
      <c r="I692" s="9">
        <f t="shared" si="80"/>
        <v>0.24005724895686847</v>
      </c>
      <c r="J692" s="7">
        <f t="shared" si="81"/>
        <v>0.17328969778254488</v>
      </c>
      <c r="K692" s="7">
        <f t="shared" si="82"/>
        <v>0.29952074518191152</v>
      </c>
    </row>
    <row r="693" spans="1:11" x14ac:dyDescent="0.3">
      <c r="A693" s="1">
        <v>41548</v>
      </c>
      <c r="B693" s="16">
        <v>3.6515</v>
      </c>
      <c r="C693" s="2">
        <f t="shared" si="83"/>
        <v>0.10668173335884937</v>
      </c>
      <c r="D693" s="2">
        <f t="shared" si="84"/>
        <v>-6.2967984230499351E-4</v>
      </c>
      <c r="E693" s="2">
        <f t="shared" si="85"/>
        <v>-1.259359684609987E-3</v>
      </c>
      <c r="F693" s="11">
        <f t="shared" si="88"/>
        <v>0.19776290756412784</v>
      </c>
      <c r="G693" s="11">
        <f t="shared" si="88"/>
        <v>0.43463598273647142</v>
      </c>
      <c r="H693" s="9">
        <f t="shared" si="79"/>
        <v>0.18045557323242256</v>
      </c>
      <c r="I693" s="9">
        <f t="shared" si="80"/>
        <v>0.23996456623943985</v>
      </c>
      <c r="J693" s="7">
        <f t="shared" si="81"/>
        <v>0.16376923356928286</v>
      </c>
      <c r="K693" s="7">
        <f t="shared" si="82"/>
        <v>0.27857370076419663</v>
      </c>
    </row>
    <row r="694" spans="1:11" x14ac:dyDescent="0.3">
      <c r="A694" s="1">
        <v>41549</v>
      </c>
      <c r="B694" s="16">
        <v>3.6490999999999998</v>
      </c>
      <c r="C694" s="2">
        <f t="shared" si="83"/>
        <v>0.10654154328990882</v>
      </c>
      <c r="D694" s="2">
        <f t="shared" si="84"/>
        <v>-6.5748023079090939E-4</v>
      </c>
      <c r="E694" s="2">
        <f t="shared" si="85"/>
        <v>-1.3149604615818188E-3</v>
      </c>
      <c r="F694" s="11">
        <f t="shared" si="88"/>
        <v>0.19158176593521414</v>
      </c>
      <c r="G694" s="11">
        <f t="shared" si="88"/>
        <v>0.41986710490928192</v>
      </c>
      <c r="H694" s="9">
        <f t="shared" si="79"/>
        <v>0.17528163957073775</v>
      </c>
      <c r="I694" s="9">
        <f t="shared" si="80"/>
        <v>0.2399381811875789</v>
      </c>
      <c r="J694" s="7">
        <f t="shared" si="81"/>
        <v>0.15777084871378322</v>
      </c>
      <c r="K694" s="7">
        <f t="shared" si="82"/>
        <v>0.26544345436397609</v>
      </c>
    </row>
    <row r="695" spans="1:11" x14ac:dyDescent="0.3">
      <c r="A695" s="1">
        <v>41550</v>
      </c>
      <c r="B695" s="16">
        <v>3.6116000000000001</v>
      </c>
      <c r="C695" s="2">
        <f t="shared" si="83"/>
        <v>0.10436304504670649</v>
      </c>
      <c r="D695" s="2">
        <f t="shared" si="84"/>
        <v>-1.0329674396049369E-2</v>
      </c>
      <c r="E695" s="2">
        <f t="shared" si="85"/>
        <v>-2.0659348792098738E-2</v>
      </c>
      <c r="F695" s="11">
        <f t="shared" si="88"/>
        <v>0.19911019622165416</v>
      </c>
      <c r="G695" s="11">
        <f t="shared" si="88"/>
        <v>0.43786526268273218</v>
      </c>
      <c r="H695" s="9">
        <f t="shared" si="79"/>
        <v>0.18157977859589772</v>
      </c>
      <c r="I695" s="9">
        <f t="shared" si="80"/>
        <v>0.23956550228583573</v>
      </c>
      <c r="J695" s="7">
        <f t="shared" si="81"/>
        <v>0.16518976673422325</v>
      </c>
      <c r="K695" s="7">
        <f t="shared" si="82"/>
        <v>0.28194223300003229</v>
      </c>
    </row>
    <row r="696" spans="1:11" x14ac:dyDescent="0.3">
      <c r="A696" s="1">
        <v>41551</v>
      </c>
      <c r="B696" s="16">
        <v>3.6608999999999998</v>
      </c>
      <c r="C696" s="2">
        <f t="shared" si="83"/>
        <v>0.10723169860629117</v>
      </c>
      <c r="D696" s="2">
        <f t="shared" si="84"/>
        <v>1.3558131372579387E-2</v>
      </c>
      <c r="E696" s="2">
        <f t="shared" si="85"/>
        <v>2.7116262745158774E-2</v>
      </c>
      <c r="F696" s="11">
        <f t="shared" si="88"/>
        <v>0.210855328438182</v>
      </c>
      <c r="G696" s="11">
        <f t="shared" si="88"/>
        <v>0.46617062640713636</v>
      </c>
      <c r="H696" s="9">
        <f t="shared" si="79"/>
        <v>0.19132699289129554</v>
      </c>
      <c r="I696" s="9">
        <f t="shared" si="80"/>
        <v>0.23988852808023695</v>
      </c>
      <c r="J696" s="7">
        <f t="shared" si="81"/>
        <v>0.17651154240842315</v>
      </c>
      <c r="K696" s="7">
        <f t="shared" si="82"/>
        <v>0.30677330656803714</v>
      </c>
    </row>
    <row r="697" spans="1:11" x14ac:dyDescent="0.3">
      <c r="A697" s="1">
        <v>41554</v>
      </c>
      <c r="B697" s="16">
        <v>3.6608999999999998</v>
      </c>
      <c r="C697" s="2">
        <f t="shared" si="83"/>
        <v>0.10723169860629117</v>
      </c>
      <c r="D697" s="2">
        <f t="shared" si="84"/>
        <v>0</v>
      </c>
      <c r="E697" s="2">
        <f t="shared" si="85"/>
        <v>0</v>
      </c>
      <c r="F697" s="11">
        <f t="shared" si="88"/>
        <v>0.22294972440287286</v>
      </c>
      <c r="G697" s="11">
        <f t="shared" si="88"/>
        <v>0.49560602841706114</v>
      </c>
      <c r="H697" s="9">
        <f t="shared" si="79"/>
        <v>0.20126574744049622</v>
      </c>
      <c r="I697" s="9">
        <f t="shared" si="80"/>
        <v>0.23965025224329609</v>
      </c>
      <c r="J697" s="7">
        <f t="shared" si="81"/>
        <v>0.18833079094704464</v>
      </c>
      <c r="K697" s="7">
        <f t="shared" si="82"/>
        <v>0.33331324765617021</v>
      </c>
    </row>
    <row r="698" spans="1:11" x14ac:dyDescent="0.3">
      <c r="A698" s="1">
        <v>41555</v>
      </c>
      <c r="B698" s="16">
        <v>3.6303999999999998</v>
      </c>
      <c r="C698" s="2">
        <f t="shared" si="83"/>
        <v>0.10545238598045559</v>
      </c>
      <c r="D698" s="2">
        <f t="shared" si="84"/>
        <v>-8.3661837803262074E-3</v>
      </c>
      <c r="E698" s="2">
        <f t="shared" si="85"/>
        <v>-1.6732367560652415E-2</v>
      </c>
      <c r="F698" s="11">
        <f t="shared" si="88"/>
        <v>0.16109636357821344</v>
      </c>
      <c r="G698" s="11">
        <f t="shared" si="88"/>
        <v>0.34814476551454976</v>
      </c>
      <c r="H698" s="9">
        <f t="shared" si="79"/>
        <v>0.1493646997694337</v>
      </c>
      <c r="I698" s="9">
        <f t="shared" si="80"/>
        <v>0.23596433351354976</v>
      </c>
      <c r="J698" s="7">
        <f t="shared" si="81"/>
        <v>0.12921772748042848</v>
      </c>
      <c r="K698" s="7">
        <f t="shared" si="82"/>
        <v>0.20607473554615741</v>
      </c>
    </row>
    <row r="699" spans="1:11" x14ac:dyDescent="0.3">
      <c r="A699" s="1">
        <v>41556</v>
      </c>
      <c r="B699" s="16">
        <v>3.5739999999999998</v>
      </c>
      <c r="C699" s="2">
        <f t="shared" si="83"/>
        <v>0.10220133054420788</v>
      </c>
      <c r="D699" s="2">
        <f t="shared" si="84"/>
        <v>-1.5657418306203881E-2</v>
      </c>
      <c r="E699" s="2">
        <f t="shared" si="85"/>
        <v>-3.1314836612407762E-2</v>
      </c>
      <c r="F699" s="11">
        <f t="shared" si="88"/>
        <v>0.17057513428533988</v>
      </c>
      <c r="G699" s="11">
        <f t="shared" si="88"/>
        <v>0.37024614500714059</v>
      </c>
      <c r="H699" s="9">
        <f t="shared" si="79"/>
        <v>0.15749519579505758</v>
      </c>
      <c r="I699" s="9">
        <f t="shared" si="80"/>
        <v>0.23526273840435385</v>
      </c>
      <c r="J699" s="7">
        <f t="shared" si="81"/>
        <v>0.13862445764054865</v>
      </c>
      <c r="K699" s="7">
        <f t="shared" si="82"/>
        <v>0.22665785421992957</v>
      </c>
    </row>
    <row r="700" spans="1:11" x14ac:dyDescent="0.3">
      <c r="A700" s="1">
        <v>41557</v>
      </c>
      <c r="B700" s="16">
        <v>3.6139000000000001</v>
      </c>
      <c r="C700" s="2">
        <f t="shared" si="83"/>
        <v>0.10449601183991525</v>
      </c>
      <c r="D700" s="2">
        <f t="shared" si="84"/>
        <v>1.1102104878419249E-2</v>
      </c>
      <c r="E700" s="2">
        <f t="shared" si="85"/>
        <v>2.2204209756838497E-2</v>
      </c>
      <c r="F700" s="11">
        <f t="shared" si="88"/>
        <v>0.19530991598862202</v>
      </c>
      <c r="G700" s="11">
        <f t="shared" si="88"/>
        <v>0.428765795260726</v>
      </c>
      <c r="H700" s="9">
        <f t="shared" si="79"/>
        <v>0.17840549568318465</v>
      </c>
      <c r="I700" s="9">
        <f t="shared" si="80"/>
        <v>0.23526100391991991</v>
      </c>
      <c r="J700" s="7">
        <f t="shared" si="81"/>
        <v>0.16268458154689758</v>
      </c>
      <c r="K700" s="7">
        <f t="shared" si="82"/>
        <v>0.27904730959984292</v>
      </c>
    </row>
    <row r="701" spans="1:11" x14ac:dyDescent="0.3">
      <c r="A701" s="1">
        <v>41558</v>
      </c>
      <c r="B701" s="16">
        <v>3.5834000000000001</v>
      </c>
      <c r="C701" s="2">
        <f t="shared" si="83"/>
        <v>0.10273963824920762</v>
      </c>
      <c r="D701" s="2">
        <f t="shared" si="84"/>
        <v>-8.4754512319948992E-3</v>
      </c>
      <c r="E701" s="2">
        <f t="shared" si="85"/>
        <v>-1.6950902463989798E-2</v>
      </c>
      <c r="F701" s="11">
        <f t="shared" si="88"/>
        <v>0.21097631036463804</v>
      </c>
      <c r="G701" s="11">
        <f t="shared" si="88"/>
        <v>0.46646362426435117</v>
      </c>
      <c r="H701" s="9">
        <f t="shared" si="79"/>
        <v>0.19142690233555104</v>
      </c>
      <c r="I701" s="9">
        <f t="shared" si="80"/>
        <v>0.23438930920260789</v>
      </c>
      <c r="J701" s="7">
        <f t="shared" si="81"/>
        <v>0.17816451090704821</v>
      </c>
      <c r="K701" s="7">
        <f t="shared" si="82"/>
        <v>0.31387016754085906</v>
      </c>
    </row>
    <row r="702" spans="1:11" x14ac:dyDescent="0.3">
      <c r="A702" s="1">
        <v>41561</v>
      </c>
      <c r="B702" s="16">
        <v>3.6374</v>
      </c>
      <c r="C702" s="2">
        <f t="shared" si="83"/>
        <v>0.10585943663846789</v>
      </c>
      <c r="D702" s="2">
        <f t="shared" si="84"/>
        <v>1.4957070327119803E-2</v>
      </c>
      <c r="E702" s="2">
        <f t="shared" si="85"/>
        <v>2.9914140654239606E-2</v>
      </c>
      <c r="F702" s="11">
        <f t="shared" si="88"/>
        <v>0.25056728322904487</v>
      </c>
      <c r="G702" s="11">
        <f t="shared" si="88"/>
        <v>0.56391852988287283</v>
      </c>
      <c r="H702" s="9">
        <f t="shared" si="79"/>
        <v>0.22359727494930726</v>
      </c>
      <c r="I702" s="9">
        <f t="shared" si="80"/>
        <v>0.23412129841710705</v>
      </c>
      <c r="J702" s="7">
        <f t="shared" si="81"/>
        <v>0.21675914273232855</v>
      </c>
      <c r="K702" s="7">
        <f t="shared" si="82"/>
        <v>0.4015362902533739</v>
      </c>
    </row>
    <row r="703" spans="1:11" x14ac:dyDescent="0.3">
      <c r="A703" s="1">
        <v>41562</v>
      </c>
      <c r="B703" s="16">
        <v>3.6185999999999998</v>
      </c>
      <c r="C703" s="2">
        <f t="shared" si="83"/>
        <v>0.1047679898260841</v>
      </c>
      <c r="D703" s="2">
        <f t="shared" si="84"/>
        <v>-5.1819300079214634E-3</v>
      </c>
      <c r="E703" s="2">
        <f t="shared" si="85"/>
        <v>-1.0363860015842927E-2</v>
      </c>
      <c r="F703" s="11">
        <f t="shared" ref="F703:G718" si="89">B703/B451-1</f>
        <v>0.23725510308749609</v>
      </c>
      <c r="G703" s="11">
        <f t="shared" si="89"/>
        <v>0.53080019011604929</v>
      </c>
      <c r="H703" s="9">
        <f t="shared" ref="H703:H766" si="90">AVERAGE($D452:$D703)*252</f>
        <v>0.21289529938166005</v>
      </c>
      <c r="I703" s="9">
        <f t="shared" ref="I703:I766" si="91">_xlfn.STDEV.P($D452:$D703)*SQRT(252)</f>
        <v>0.23415315693648031</v>
      </c>
      <c r="J703" s="7">
        <f t="shared" ref="J703:J766" si="92">EXP(H703-I703*I703/2)-1</f>
        <v>0.2037978678294825</v>
      </c>
      <c r="K703" s="7">
        <f t="shared" ref="K703:K766" si="93">EXP(2*H703-4*I703*I703/2)-1</f>
        <v>0.37181570839833644</v>
      </c>
    </row>
    <row r="704" spans="1:11" x14ac:dyDescent="0.3">
      <c r="A704" s="1">
        <v>41563</v>
      </c>
      <c r="B704" s="16">
        <v>3.6631999999999998</v>
      </c>
      <c r="C704" s="2">
        <f t="shared" si="83"/>
        <v>0.10736647987957887</v>
      </c>
      <c r="D704" s="2">
        <f t="shared" si="84"/>
        <v>1.2249871657889702E-2</v>
      </c>
      <c r="E704" s="2">
        <f t="shared" si="85"/>
        <v>2.4499743315779404E-2</v>
      </c>
      <c r="F704" s="11">
        <f t="shared" si="89"/>
        <v>0.2634338138925294</v>
      </c>
      <c r="G704" s="11">
        <f t="shared" si="89"/>
        <v>0.59626500208702216</v>
      </c>
      <c r="H704" s="9">
        <f t="shared" si="90"/>
        <v>0.23383326332608825</v>
      </c>
      <c r="I704" s="9">
        <f t="shared" si="91"/>
        <v>0.23423313152599667</v>
      </c>
      <c r="J704" s="7">
        <f t="shared" si="92"/>
        <v>0.22924564362431643</v>
      </c>
      <c r="K704" s="7">
        <f t="shared" si="93"/>
        <v>0.43037436947293783</v>
      </c>
    </row>
    <row r="705" spans="1:11" x14ac:dyDescent="0.3">
      <c r="A705" s="1">
        <v>41564</v>
      </c>
      <c r="B705" s="16">
        <v>3.6703000000000001</v>
      </c>
      <c r="C705" s="2">
        <f t="shared" si="83"/>
        <v>0.10778307780081635</v>
      </c>
      <c r="D705" s="2">
        <f t="shared" si="84"/>
        <v>1.9363202340922179E-3</v>
      </c>
      <c r="E705" s="2">
        <f t="shared" si="85"/>
        <v>3.8726404681844358E-3</v>
      </c>
      <c r="F705" s="11">
        <f t="shared" si="89"/>
        <v>0.25005960287456142</v>
      </c>
      <c r="G705" s="11">
        <f t="shared" si="89"/>
        <v>0.56264901073890594</v>
      </c>
      <c r="H705" s="9">
        <f t="shared" si="90"/>
        <v>0.22319123247709399</v>
      </c>
      <c r="I705" s="9">
        <f t="shared" si="91"/>
        <v>0.23394442630142567</v>
      </c>
      <c r="J705" s="7">
        <f t="shared" si="92"/>
        <v>0.21631553411854187</v>
      </c>
      <c r="K705" s="7">
        <f t="shared" si="93"/>
        <v>0.40063047671515184</v>
      </c>
    </row>
    <row r="706" spans="1:11" x14ac:dyDescent="0.3">
      <c r="A706" s="1">
        <v>41565</v>
      </c>
      <c r="B706" s="16">
        <v>3.7124999999999999</v>
      </c>
      <c r="C706" s="2">
        <f t="shared" si="83"/>
        <v>0.11027584090528243</v>
      </c>
      <c r="D706" s="2">
        <f t="shared" si="84"/>
        <v>1.1432101533977239E-2</v>
      </c>
      <c r="E706" s="2">
        <f t="shared" si="85"/>
        <v>2.2864203067954478E-2</v>
      </c>
      <c r="F706" s="11">
        <f t="shared" si="89"/>
        <v>0.22885703882691733</v>
      </c>
      <c r="G706" s="11">
        <f t="shared" si="89"/>
        <v>0.51008962187445928</v>
      </c>
      <c r="H706" s="9">
        <f t="shared" si="90"/>
        <v>0.20608450065014985</v>
      </c>
      <c r="I706" s="9">
        <f t="shared" si="91"/>
        <v>0.23254110050834376</v>
      </c>
      <c r="J706" s="7">
        <f t="shared" si="92"/>
        <v>0.19607674189902191</v>
      </c>
      <c r="K706" s="7">
        <f t="shared" si="93"/>
        <v>0.355293823111269</v>
      </c>
    </row>
    <row r="707" spans="1:11" x14ac:dyDescent="0.3">
      <c r="A707" s="1">
        <v>41568</v>
      </c>
      <c r="B707" s="16">
        <v>3.7219000000000002</v>
      </c>
      <c r="C707" s="2">
        <f t="shared" si="83"/>
        <v>0.11083498176677543</v>
      </c>
      <c r="D707" s="2">
        <f t="shared" si="84"/>
        <v>2.52878645465112E-3</v>
      </c>
      <c r="E707" s="2">
        <f t="shared" si="85"/>
        <v>5.05757290930224E-3</v>
      </c>
      <c r="F707" s="11">
        <f t="shared" si="89"/>
        <v>0.24141956572495915</v>
      </c>
      <c r="G707" s="11">
        <f t="shared" si="89"/>
        <v>0.5411225381647462</v>
      </c>
      <c r="H707" s="9">
        <f t="shared" si="90"/>
        <v>0.2162555358889674</v>
      </c>
      <c r="I707" s="9">
        <f t="shared" si="91"/>
        <v>0.23239257313409512</v>
      </c>
      <c r="J707" s="7">
        <f t="shared" si="92"/>
        <v>0.2083458785888066</v>
      </c>
      <c r="K707" s="7">
        <f t="shared" si="93"/>
        <v>0.38333666731962235</v>
      </c>
    </row>
    <row r="708" spans="1:11" x14ac:dyDescent="0.3">
      <c r="A708" s="1">
        <v>41569</v>
      </c>
      <c r="B708" s="16">
        <v>3.7031000000000001</v>
      </c>
      <c r="C708" s="2">
        <f t="shared" ref="C708:C771" si="94">$C707*EXP($E708)</f>
        <v>0.10971811399087278</v>
      </c>
      <c r="D708" s="2">
        <f t="shared" ref="D708:D771" si="95">LN($B708/$B707)</f>
        <v>-5.0639838856505045E-3</v>
      </c>
      <c r="E708" s="2">
        <f t="shared" ref="E708:E771" si="96">$D708*2</f>
        <v>-1.0127967771301009E-2</v>
      </c>
      <c r="F708" s="11">
        <f t="shared" si="89"/>
        <v>0.25435268613237594</v>
      </c>
      <c r="G708" s="11">
        <f t="shared" si="89"/>
        <v>0.5734006612075071</v>
      </c>
      <c r="H708" s="9">
        <f t="shared" si="90"/>
        <v>0.22661965157705916</v>
      </c>
      <c r="I708" s="9">
        <f t="shared" si="91"/>
        <v>0.23189590638927285</v>
      </c>
      <c r="J708" s="7">
        <f t="shared" si="92"/>
        <v>0.22107521683052833</v>
      </c>
      <c r="K708" s="7">
        <f t="shared" si="93"/>
        <v>0.41296153393219215</v>
      </c>
    </row>
    <row r="709" spans="1:11" x14ac:dyDescent="0.3">
      <c r="A709" s="1">
        <v>41570</v>
      </c>
      <c r="B709" s="16">
        <v>3.6396999999999999</v>
      </c>
      <c r="C709" s="2">
        <f t="shared" si="94"/>
        <v>0.1059933529973164</v>
      </c>
      <c r="D709" s="2">
        <f t="shared" si="95"/>
        <v>-1.7269046028102388E-2</v>
      </c>
      <c r="E709" s="2">
        <f t="shared" si="96"/>
        <v>-3.4538092056204776E-2</v>
      </c>
      <c r="F709" s="11">
        <f t="shared" si="89"/>
        <v>0.30924460431654688</v>
      </c>
      <c r="G709" s="11">
        <f t="shared" si="89"/>
        <v>0.71412143393199168</v>
      </c>
      <c r="H709" s="9">
        <f t="shared" si="90"/>
        <v>0.26945033296717047</v>
      </c>
      <c r="I709" s="9">
        <f t="shared" si="91"/>
        <v>0.22444963925496922</v>
      </c>
      <c r="J709" s="7">
        <f t="shared" si="92"/>
        <v>0.27667815437168763</v>
      </c>
      <c r="K709" s="7">
        <f t="shared" si="93"/>
        <v>0.54983021281364541</v>
      </c>
    </row>
    <row r="710" spans="1:11" x14ac:dyDescent="0.3">
      <c r="A710" s="1">
        <v>41571</v>
      </c>
      <c r="B710" s="16">
        <v>3.6139000000000001</v>
      </c>
      <c r="C710" s="2">
        <f t="shared" si="94"/>
        <v>0.1044960118399153</v>
      </c>
      <c r="D710" s="2">
        <f t="shared" si="95"/>
        <v>-7.1137390540606995E-3</v>
      </c>
      <c r="E710" s="2">
        <f t="shared" si="96"/>
        <v>-1.4227478108121399E-2</v>
      </c>
      <c r="F710" s="11">
        <f t="shared" si="89"/>
        <v>0.31514975071873064</v>
      </c>
      <c r="G710" s="11">
        <f t="shared" si="89"/>
        <v>0.72961886681553989</v>
      </c>
      <c r="H710" s="9">
        <f t="shared" si="90"/>
        <v>0.27395053801958069</v>
      </c>
      <c r="I710" s="9">
        <f t="shared" si="91"/>
        <v>0.22424017953560341</v>
      </c>
      <c r="J710" s="7">
        <f t="shared" si="92"/>
        <v>0.28249667948061585</v>
      </c>
      <c r="K710" s="7">
        <f t="shared" si="93"/>
        <v>0.5641362579862399</v>
      </c>
    </row>
    <row r="711" spans="1:11" x14ac:dyDescent="0.3">
      <c r="A711" s="1">
        <v>41572</v>
      </c>
      <c r="B711" s="16">
        <v>3.5787</v>
      </c>
      <c r="C711" s="2">
        <f t="shared" si="94"/>
        <v>0.10247030765332241</v>
      </c>
      <c r="D711" s="2">
        <f t="shared" si="95"/>
        <v>-9.7879156417826595E-3</v>
      </c>
      <c r="E711" s="2">
        <f t="shared" si="96"/>
        <v>-1.9575831283565319E-2</v>
      </c>
      <c r="F711" s="11">
        <f t="shared" si="89"/>
        <v>0.26433492315845264</v>
      </c>
      <c r="G711" s="11">
        <f t="shared" si="89"/>
        <v>0.59854279791809084</v>
      </c>
      <c r="H711" s="9">
        <f t="shared" si="90"/>
        <v>0.23454623147929526</v>
      </c>
      <c r="I711" s="9">
        <f t="shared" si="91"/>
        <v>0.2226698061192571</v>
      </c>
      <c r="J711" s="7">
        <f t="shared" si="92"/>
        <v>0.23337622844890493</v>
      </c>
      <c r="K711" s="7">
        <f t="shared" si="93"/>
        <v>0.44763150755486292</v>
      </c>
    </row>
    <row r="712" spans="1:11" x14ac:dyDescent="0.3">
      <c r="A712" s="1">
        <v>41575</v>
      </c>
      <c r="B712" s="16">
        <v>3.5716000000000001</v>
      </c>
      <c r="C712" s="2">
        <f t="shared" si="94"/>
        <v>0.1020641168690824</v>
      </c>
      <c r="D712" s="2">
        <f t="shared" si="95"/>
        <v>-1.9859313129484773E-3</v>
      </c>
      <c r="E712" s="2">
        <f t="shared" si="96"/>
        <v>-3.9718626258969545E-3</v>
      </c>
      <c r="F712" s="11">
        <f t="shared" si="89"/>
        <v>0.27840217624740493</v>
      </c>
      <c r="G712" s="11">
        <f t="shared" si="89"/>
        <v>0.63431212423410144</v>
      </c>
      <c r="H712" s="9">
        <f t="shared" si="90"/>
        <v>0.24561099834961078</v>
      </c>
      <c r="I712" s="9">
        <f t="shared" si="91"/>
        <v>0.22224847155213534</v>
      </c>
      <c r="J712" s="7">
        <f t="shared" si="92"/>
        <v>0.24721592439435325</v>
      </c>
      <c r="K712" s="7">
        <f t="shared" si="93"/>
        <v>0.48057900443814239</v>
      </c>
    </row>
    <row r="713" spans="1:11" x14ac:dyDescent="0.3">
      <c r="A713" s="1">
        <v>41576</v>
      </c>
      <c r="B713" s="16">
        <v>3.5762999999999998</v>
      </c>
      <c r="C713" s="2">
        <f t="shared" si="94"/>
        <v>0.10233291347431384</v>
      </c>
      <c r="D713" s="2">
        <f t="shared" si="95"/>
        <v>1.3150717490040436E-3</v>
      </c>
      <c r="E713" s="2">
        <f t="shared" si="96"/>
        <v>2.6301434980080872E-3</v>
      </c>
      <c r="F713" s="11">
        <f t="shared" si="89"/>
        <v>0.27903150817209688</v>
      </c>
      <c r="G713" s="11">
        <f t="shared" si="89"/>
        <v>0.63592159889698863</v>
      </c>
      <c r="H713" s="9">
        <f t="shared" si="90"/>
        <v>0.24610315729881735</v>
      </c>
      <c r="I713" s="9">
        <f t="shared" si="91"/>
        <v>0.22224867831325493</v>
      </c>
      <c r="J713" s="7">
        <f t="shared" si="92"/>
        <v>0.24782984660777685</v>
      </c>
      <c r="K713" s="7">
        <f t="shared" si="93"/>
        <v>0.48203680992818265</v>
      </c>
    </row>
    <row r="714" spans="1:11" x14ac:dyDescent="0.3">
      <c r="A714" s="1">
        <v>41577</v>
      </c>
      <c r="B714" s="16">
        <v>3.5739999999999998</v>
      </c>
      <c r="C714" s="2">
        <f t="shared" si="94"/>
        <v>0.10220133054420792</v>
      </c>
      <c r="D714" s="2">
        <f t="shared" si="95"/>
        <v>-6.4332967269224272E-4</v>
      </c>
      <c r="E714" s="2">
        <f t="shared" si="96"/>
        <v>-1.2866593453844854E-3</v>
      </c>
      <c r="F714" s="11">
        <f t="shared" si="89"/>
        <v>0.29197845497596053</v>
      </c>
      <c r="G714" s="11">
        <f t="shared" si="89"/>
        <v>0.66920832812207021</v>
      </c>
      <c r="H714" s="9">
        <f t="shared" si="90"/>
        <v>0.25617472950616782</v>
      </c>
      <c r="I714" s="9">
        <f t="shared" si="91"/>
        <v>0.22194595163074474</v>
      </c>
      <c r="J714" s="7">
        <f t="shared" si="92"/>
        <v>0.26054570547167621</v>
      </c>
      <c r="K714" s="7">
        <f t="shared" si="93"/>
        <v>0.5125991282616289</v>
      </c>
    </row>
    <row r="715" spans="1:11" x14ac:dyDescent="0.3">
      <c r="A715" s="1">
        <v>41578</v>
      </c>
      <c r="B715" s="16">
        <v>3.5670000000000002</v>
      </c>
      <c r="C715" s="2">
        <f t="shared" si="94"/>
        <v>0.10180138162584669</v>
      </c>
      <c r="D715" s="2">
        <f t="shared" si="95"/>
        <v>-1.9605103604817902E-3</v>
      </c>
      <c r="E715" s="2">
        <f t="shared" si="96"/>
        <v>-3.9210207209635804E-3</v>
      </c>
      <c r="F715" s="11">
        <f t="shared" si="89"/>
        <v>0.29699658206675883</v>
      </c>
      <c r="G715" s="11">
        <f t="shared" si="89"/>
        <v>0.68220013389285517</v>
      </c>
      <c r="H715" s="9">
        <f t="shared" si="90"/>
        <v>0.26005127007004702</v>
      </c>
      <c r="I715" s="9">
        <f t="shared" si="91"/>
        <v>0.22185994845349144</v>
      </c>
      <c r="J715" s="7">
        <f t="shared" si="92"/>
        <v>0.26546589612432858</v>
      </c>
      <c r="K715" s="7">
        <f t="shared" si="93"/>
        <v>0.52448838219313276</v>
      </c>
    </row>
    <row r="716" spans="1:11" x14ac:dyDescent="0.3">
      <c r="A716" s="1">
        <v>41579</v>
      </c>
      <c r="B716" s="16">
        <v>3.5834000000000001</v>
      </c>
      <c r="C716" s="2">
        <f t="shared" si="94"/>
        <v>0.10273963824920768</v>
      </c>
      <c r="D716" s="2">
        <f t="shared" si="95"/>
        <v>4.5871640069061401E-3</v>
      </c>
      <c r="E716" s="2">
        <f t="shared" si="96"/>
        <v>9.1743280138122801E-3</v>
      </c>
      <c r="F716" s="11">
        <f t="shared" si="89"/>
        <v>0.24380423464074985</v>
      </c>
      <c r="G716" s="11">
        <f t="shared" si="89"/>
        <v>0.54704897411026243</v>
      </c>
      <c r="H716" s="9">
        <f t="shared" si="90"/>
        <v>0.21817461428126902</v>
      </c>
      <c r="I716" s="9">
        <f t="shared" si="91"/>
        <v>0.21717150478935049</v>
      </c>
      <c r="J716" s="7">
        <f t="shared" si="92"/>
        <v>0.21481631347114205</v>
      </c>
      <c r="K716" s="7">
        <f t="shared" si="93"/>
        <v>0.40779169595528253</v>
      </c>
    </row>
    <row r="717" spans="1:11" x14ac:dyDescent="0.3">
      <c r="A717" s="1">
        <v>41582</v>
      </c>
      <c r="B717" s="16">
        <v>3.4801000000000002</v>
      </c>
      <c r="C717" s="2">
        <f t="shared" si="94"/>
        <v>9.6901589400617993E-2</v>
      </c>
      <c r="D717" s="2">
        <f t="shared" si="95"/>
        <v>-2.9251041377954E-2</v>
      </c>
      <c r="E717" s="2">
        <f t="shared" si="96"/>
        <v>-5.8502082755908E-2</v>
      </c>
      <c r="F717" s="11">
        <f t="shared" si="89"/>
        <v>0.2137202246015415</v>
      </c>
      <c r="G717" s="11">
        <f t="shared" si="89"/>
        <v>0.4731167836068173</v>
      </c>
      <c r="H717" s="9">
        <f t="shared" si="90"/>
        <v>0.19369020858328573</v>
      </c>
      <c r="I717" s="9">
        <f t="shared" si="91"/>
        <v>0.2191720375064142</v>
      </c>
      <c r="J717" s="7">
        <f t="shared" si="92"/>
        <v>0.18491615590215815</v>
      </c>
      <c r="K717" s="7">
        <f t="shared" si="93"/>
        <v>0.33817621471079073</v>
      </c>
    </row>
    <row r="718" spans="1:11" x14ac:dyDescent="0.3">
      <c r="A718" s="1">
        <v>41583</v>
      </c>
      <c r="B718" s="16">
        <v>3.4754</v>
      </c>
      <c r="C718" s="2">
        <f t="shared" si="94"/>
        <v>9.6640027992695735E-2</v>
      </c>
      <c r="D718" s="2">
        <f t="shared" si="95"/>
        <v>-1.3514486996895479E-3</v>
      </c>
      <c r="E718" s="2">
        <f t="shared" si="96"/>
        <v>-2.7028973993790959E-3</v>
      </c>
      <c r="F718" s="11">
        <f t="shared" si="89"/>
        <v>0.16276891163973373</v>
      </c>
      <c r="G718" s="11">
        <f t="shared" si="89"/>
        <v>0.35203154187585173</v>
      </c>
      <c r="H718" s="9">
        <f t="shared" si="90"/>
        <v>0.15080415356923371</v>
      </c>
      <c r="I718" s="9">
        <f t="shared" si="91"/>
        <v>0.21534092021089662</v>
      </c>
      <c r="J718" s="7">
        <f t="shared" si="92"/>
        <v>0.13611926048573175</v>
      </c>
      <c r="K718" s="7">
        <f t="shared" si="93"/>
        <v>0.23227848588352074</v>
      </c>
    </row>
    <row r="719" spans="1:11" x14ac:dyDescent="0.3">
      <c r="A719" s="1">
        <v>41584</v>
      </c>
      <c r="B719" s="16">
        <v>3.4988999999999999</v>
      </c>
      <c r="C719" s="2">
        <f t="shared" si="94"/>
        <v>9.7951369900015239E-2</v>
      </c>
      <c r="D719" s="2">
        <f t="shared" si="95"/>
        <v>6.739053076959811E-3</v>
      </c>
      <c r="E719" s="2">
        <f t="shared" si="96"/>
        <v>1.3478106153919622E-2</v>
      </c>
      <c r="F719" s="11">
        <f t="shared" ref="F719:G734" si="97">B719/B467-1</f>
        <v>0.17153284671532831</v>
      </c>
      <c r="G719" s="11">
        <f t="shared" si="97"/>
        <v>0.37248921093292231</v>
      </c>
      <c r="H719" s="9">
        <f t="shared" si="90"/>
        <v>0.15831301674194553</v>
      </c>
      <c r="I719" s="9">
        <f t="shared" si="91"/>
        <v>0.21542359053321952</v>
      </c>
      <c r="J719" s="7">
        <f t="shared" si="92"/>
        <v>0.14466195208702048</v>
      </c>
      <c r="K719" s="7">
        <f t="shared" si="93"/>
        <v>0.25083507313122544</v>
      </c>
    </row>
    <row r="720" spans="1:11" x14ac:dyDescent="0.3">
      <c r="A720" s="1">
        <v>41585</v>
      </c>
      <c r="B720" s="16">
        <v>3.4167000000000001</v>
      </c>
      <c r="C720" s="2">
        <f t="shared" si="94"/>
        <v>9.3403069541659611E-2</v>
      </c>
      <c r="D720" s="2">
        <f t="shared" si="95"/>
        <v>-2.3773460416698675E-2</v>
      </c>
      <c r="E720" s="2">
        <f t="shared" si="96"/>
        <v>-4.7546920833397351E-2</v>
      </c>
      <c r="F720" s="11">
        <f t="shared" si="97"/>
        <v>0.18028879369904649</v>
      </c>
      <c r="G720" s="11">
        <f t="shared" si="97"/>
        <v>0.39308163653155193</v>
      </c>
      <c r="H720" s="9">
        <f t="shared" si="90"/>
        <v>0.16575914895644248</v>
      </c>
      <c r="I720" s="9">
        <f t="shared" si="91"/>
        <v>0.21444873999029893</v>
      </c>
      <c r="J720" s="7">
        <f t="shared" si="92"/>
        <v>0.15345872768138813</v>
      </c>
      <c r="K720" s="7">
        <f t="shared" si="93"/>
        <v>0.27066676402792722</v>
      </c>
    </row>
    <row r="721" spans="1:11" x14ac:dyDescent="0.3">
      <c r="A721" s="1">
        <v>41586</v>
      </c>
      <c r="B721" s="16">
        <v>3.6537999999999999</v>
      </c>
      <c r="C721" s="2">
        <f t="shared" si="94"/>
        <v>0.10681616866636148</v>
      </c>
      <c r="D721" s="2">
        <f t="shared" si="95"/>
        <v>6.7092548954054296E-2</v>
      </c>
      <c r="E721" s="2">
        <f t="shared" si="96"/>
        <v>0.13418509790810859</v>
      </c>
      <c r="F721" s="11">
        <f t="shared" si="97"/>
        <v>0.25521316431344254</v>
      </c>
      <c r="G721" s="11">
        <f t="shared" si="97"/>
        <v>0.57556008786576762</v>
      </c>
      <c r="H721" s="9">
        <f t="shared" si="90"/>
        <v>0.22730541020310602</v>
      </c>
      <c r="I721" s="9">
        <f t="shared" si="91"/>
        <v>0.22441682707427221</v>
      </c>
      <c r="J721" s="7">
        <f t="shared" si="92"/>
        <v>0.22399971845057043</v>
      </c>
      <c r="K721" s="7">
        <f t="shared" si="93"/>
        <v>0.42459134315368163</v>
      </c>
    </row>
    <row r="722" spans="1:11" x14ac:dyDescent="0.3">
      <c r="A722" s="1">
        <v>41589</v>
      </c>
      <c r="B722" s="16">
        <v>3.6844000000000001</v>
      </c>
      <c r="C722" s="2">
        <f t="shared" si="94"/>
        <v>0.10861279774338523</v>
      </c>
      <c r="D722" s="2">
        <f t="shared" si="95"/>
        <v>8.3399682116110894E-3</v>
      </c>
      <c r="E722" s="2">
        <f t="shared" si="96"/>
        <v>1.6679936423222179E-2</v>
      </c>
      <c r="F722" s="11">
        <f t="shared" si="97"/>
        <v>0.31660949113779302</v>
      </c>
      <c r="G722" s="11">
        <f t="shared" si="97"/>
        <v>0.73346055215412043</v>
      </c>
      <c r="H722" s="9">
        <f t="shared" si="90"/>
        <v>0.27505986484974304</v>
      </c>
      <c r="I722" s="9">
        <f t="shared" si="91"/>
        <v>0.22087047443456798</v>
      </c>
      <c r="J722" s="7">
        <f t="shared" si="92"/>
        <v>0.28488340858399064</v>
      </c>
      <c r="K722" s="7">
        <f t="shared" si="93"/>
        <v>0.57231993885814325</v>
      </c>
    </row>
    <row r="723" spans="1:11" x14ac:dyDescent="0.3">
      <c r="A723" s="1">
        <v>41590</v>
      </c>
      <c r="B723" s="16">
        <v>3.6913999999999998</v>
      </c>
      <c r="C723" s="2">
        <f t="shared" si="94"/>
        <v>0.10902589720173124</v>
      </c>
      <c r="D723" s="2">
        <f t="shared" si="95"/>
        <v>1.8980997591103615E-3</v>
      </c>
      <c r="E723" s="2">
        <f t="shared" si="96"/>
        <v>3.7961995182207229E-3</v>
      </c>
      <c r="F723" s="11">
        <f t="shared" si="97"/>
        <v>0.34899868440286497</v>
      </c>
      <c r="G723" s="11">
        <f t="shared" si="97"/>
        <v>0.81979745052066288</v>
      </c>
      <c r="H723" s="9">
        <f t="shared" si="90"/>
        <v>0.29936260198634801</v>
      </c>
      <c r="I723" s="9">
        <f t="shared" si="91"/>
        <v>0.21961330676117638</v>
      </c>
      <c r="J723" s="7">
        <f t="shared" si="92"/>
        <v>0.31685668786998322</v>
      </c>
      <c r="K723" s="7">
        <f t="shared" si="93"/>
        <v>0.65246017889146879</v>
      </c>
    </row>
    <row r="724" spans="1:11" x14ac:dyDescent="0.3">
      <c r="A724" s="1">
        <v>41591</v>
      </c>
      <c r="B724" s="16">
        <v>3.7924000000000002</v>
      </c>
      <c r="C724" s="2">
        <f t="shared" si="94"/>
        <v>0.11507360779125296</v>
      </c>
      <c r="D724" s="2">
        <f t="shared" si="95"/>
        <v>2.6993274170613275E-2</v>
      </c>
      <c r="E724" s="2">
        <f t="shared" si="96"/>
        <v>5.3986548341226549E-2</v>
      </c>
      <c r="F724" s="11">
        <f t="shared" si="97"/>
        <v>0.39642094410486783</v>
      </c>
      <c r="G724" s="11">
        <f t="shared" si="97"/>
        <v>0.9499914531347331</v>
      </c>
      <c r="H724" s="9">
        <f t="shared" si="90"/>
        <v>0.33391249477910984</v>
      </c>
      <c r="I724" s="9">
        <f t="shared" si="91"/>
        <v>0.22094052393183913</v>
      </c>
      <c r="J724" s="7">
        <f t="shared" si="92"/>
        <v>0.36275057270837086</v>
      </c>
      <c r="K724" s="7">
        <f t="shared" si="93"/>
        <v>0.76861288636397296</v>
      </c>
    </row>
    <row r="725" spans="1:11" x14ac:dyDescent="0.3">
      <c r="A725" s="1">
        <v>41592</v>
      </c>
      <c r="B725" s="16">
        <v>3.8088000000000002</v>
      </c>
      <c r="C725" s="2">
        <f t="shared" si="94"/>
        <v>0.11607101720128472</v>
      </c>
      <c r="D725" s="2">
        <f t="shared" si="95"/>
        <v>4.3151148365048421E-3</v>
      </c>
      <c r="E725" s="2">
        <f t="shared" si="96"/>
        <v>8.6302296730096841E-3</v>
      </c>
      <c r="F725" s="11">
        <f t="shared" si="97"/>
        <v>0.43771704665559419</v>
      </c>
      <c r="G725" s="11">
        <f t="shared" si="97"/>
        <v>1.0670303062440865</v>
      </c>
      <c r="H725" s="9">
        <f t="shared" si="90"/>
        <v>0.3630564712694847</v>
      </c>
      <c r="I725" s="9">
        <f t="shared" si="91"/>
        <v>0.21939976757337057</v>
      </c>
      <c r="J725" s="7">
        <f t="shared" si="92"/>
        <v>0.40352698317011915</v>
      </c>
      <c r="K725" s="7">
        <f t="shared" si="93"/>
        <v>0.87731098630768112</v>
      </c>
    </row>
    <row r="726" spans="1:11" x14ac:dyDescent="0.3">
      <c r="A726" s="1">
        <v>41593</v>
      </c>
      <c r="B726" s="16">
        <v>3.7970999999999999</v>
      </c>
      <c r="C726" s="2">
        <f t="shared" si="94"/>
        <v>0.11535901075371802</v>
      </c>
      <c r="D726" s="2">
        <f t="shared" si="95"/>
        <v>-3.0765614137966951E-3</v>
      </c>
      <c r="E726" s="2">
        <f t="shared" si="96"/>
        <v>-6.1531228275933901E-3</v>
      </c>
      <c r="F726" s="11">
        <f t="shared" si="97"/>
        <v>0.42710564888939007</v>
      </c>
      <c r="G726" s="11">
        <f t="shared" si="97"/>
        <v>1.0366305330920089</v>
      </c>
      <c r="H726" s="9">
        <f t="shared" si="90"/>
        <v>0.35564837141599592</v>
      </c>
      <c r="I726" s="9">
        <f t="shared" si="91"/>
        <v>0.21942672795646873</v>
      </c>
      <c r="J726" s="7">
        <f t="shared" si="92"/>
        <v>0.39315969173417664</v>
      </c>
      <c r="K726" s="7">
        <f t="shared" si="93"/>
        <v>0.84965764451957959</v>
      </c>
    </row>
    <row r="727" spans="1:11" x14ac:dyDescent="0.3">
      <c r="A727" s="1">
        <v>41596</v>
      </c>
      <c r="B727" s="16">
        <v>3.7054999999999998</v>
      </c>
      <c r="C727" s="2">
        <f t="shared" si="94"/>
        <v>0.10986037793421348</v>
      </c>
      <c r="D727" s="2">
        <f t="shared" si="95"/>
        <v>-2.4419415075098882E-2</v>
      </c>
      <c r="E727" s="2">
        <f t="shared" si="96"/>
        <v>-4.8838830150197764E-2</v>
      </c>
      <c r="F727" s="11">
        <f t="shared" si="97"/>
        <v>0.41842749961721015</v>
      </c>
      <c r="G727" s="11">
        <f t="shared" si="97"/>
        <v>1.0119365716703324</v>
      </c>
      <c r="H727" s="9">
        <f t="shared" si="90"/>
        <v>0.34954886336291136</v>
      </c>
      <c r="I727" s="9">
        <f t="shared" si="91"/>
        <v>0.2200587345570636</v>
      </c>
      <c r="J727" s="7">
        <f t="shared" si="92"/>
        <v>0.38449567539169704</v>
      </c>
      <c r="K727" s="7">
        <f t="shared" si="93"/>
        <v>0.82621593953763495</v>
      </c>
    </row>
    <row r="728" spans="1:11" x14ac:dyDescent="0.3">
      <c r="A728" s="1">
        <v>41597</v>
      </c>
      <c r="B728" s="16">
        <v>3.6453000000000002</v>
      </c>
      <c r="C728" s="2">
        <f t="shared" si="94"/>
        <v>0.10631976418569472</v>
      </c>
      <c r="D728" s="2">
        <f t="shared" si="95"/>
        <v>-1.6379535808737734E-2</v>
      </c>
      <c r="E728" s="2">
        <f t="shared" si="96"/>
        <v>-3.2759071617475467E-2</v>
      </c>
      <c r="F728" s="11">
        <f t="shared" si="97"/>
        <v>0.3571987043449123</v>
      </c>
      <c r="G728" s="11">
        <f t="shared" si="97"/>
        <v>0.84198832307551008</v>
      </c>
      <c r="H728" s="9">
        <f t="shared" si="90"/>
        <v>0.30542279927445565</v>
      </c>
      <c r="I728" s="9">
        <f t="shared" si="91"/>
        <v>0.21917790445335392</v>
      </c>
      <c r="J728" s="7">
        <f t="shared" si="92"/>
        <v>0.32498789344549373</v>
      </c>
      <c r="K728" s="7">
        <f t="shared" si="93"/>
        <v>0.6732497455809674</v>
      </c>
    </row>
    <row r="729" spans="1:11" x14ac:dyDescent="0.3">
      <c r="A729" s="1">
        <v>41598</v>
      </c>
      <c r="B729" s="16">
        <v>3.5910000000000002</v>
      </c>
      <c r="C729" s="2">
        <f t="shared" si="94"/>
        <v>0.1031758994921543</v>
      </c>
      <c r="D729" s="2">
        <f t="shared" si="95"/>
        <v>-1.5007951356592887E-2</v>
      </c>
      <c r="E729" s="2">
        <f t="shared" si="96"/>
        <v>-3.0015902713185775E-2</v>
      </c>
      <c r="F729" s="11">
        <f t="shared" si="97"/>
        <v>0.35269521979884733</v>
      </c>
      <c r="G729" s="11">
        <f t="shared" si="97"/>
        <v>0.8297843576666537</v>
      </c>
      <c r="H729" s="9">
        <f t="shared" si="90"/>
        <v>0.30209906128466862</v>
      </c>
      <c r="I729" s="9">
        <f t="shared" si="91"/>
        <v>0.21939846041726629</v>
      </c>
      <c r="J729" s="7">
        <f t="shared" si="92"/>
        <v>0.32052742220089314</v>
      </c>
      <c r="K729" s="7">
        <f t="shared" si="93"/>
        <v>0.66184221267182108</v>
      </c>
    </row>
    <row r="730" spans="1:11" x14ac:dyDescent="0.3">
      <c r="A730" s="1">
        <v>41599</v>
      </c>
      <c r="B730" s="16">
        <v>3.6193</v>
      </c>
      <c r="C730" s="2">
        <f t="shared" si="94"/>
        <v>0.10480852742972807</v>
      </c>
      <c r="D730" s="2">
        <f t="shared" si="95"/>
        <v>7.8499217295669218E-3</v>
      </c>
      <c r="E730" s="2">
        <f t="shared" si="96"/>
        <v>1.5699843459133844E-2</v>
      </c>
      <c r="F730" s="11">
        <f t="shared" si="97"/>
        <v>0.32526547052361776</v>
      </c>
      <c r="G730" s="11">
        <f t="shared" si="97"/>
        <v>0.75632856736218801</v>
      </c>
      <c r="H730" s="9">
        <f t="shared" si="90"/>
        <v>0.28161279448194498</v>
      </c>
      <c r="I730" s="9">
        <f t="shared" si="91"/>
        <v>0.21781142947480056</v>
      </c>
      <c r="J730" s="7">
        <f t="shared" si="92"/>
        <v>0.29419888884693313</v>
      </c>
      <c r="K730" s="7">
        <f t="shared" si="93"/>
        <v>0.59734352307325977</v>
      </c>
    </row>
    <row r="731" spans="1:11" x14ac:dyDescent="0.3">
      <c r="A731" s="1">
        <v>41600</v>
      </c>
      <c r="B731" s="16">
        <v>3.5838999999999999</v>
      </c>
      <c r="C731" s="2">
        <f t="shared" si="94"/>
        <v>0.10276831124301179</v>
      </c>
      <c r="D731" s="2">
        <f t="shared" si="95"/>
        <v>-9.829044035805156E-3</v>
      </c>
      <c r="E731" s="2">
        <f t="shared" si="96"/>
        <v>-1.9658088071610312E-2</v>
      </c>
      <c r="F731" s="11">
        <f t="shared" si="97"/>
        <v>0.30352076816760021</v>
      </c>
      <c r="G731" s="11">
        <f t="shared" si="97"/>
        <v>0.69916639304425243</v>
      </c>
      <c r="H731" s="9">
        <f t="shared" si="90"/>
        <v>0.26506888688252517</v>
      </c>
      <c r="I731" s="9">
        <f t="shared" si="91"/>
        <v>0.21801199372887853</v>
      </c>
      <c r="J731" s="7">
        <f t="shared" si="92"/>
        <v>0.27290828696678271</v>
      </c>
      <c r="K731" s="7">
        <f t="shared" si="93"/>
        <v>0.54508560247227655</v>
      </c>
    </row>
    <row r="732" spans="1:11" x14ac:dyDescent="0.3">
      <c r="A732" s="1">
        <v>41603</v>
      </c>
      <c r="B732" s="16">
        <v>3.6617999999999999</v>
      </c>
      <c r="C732" s="2">
        <f t="shared" si="94"/>
        <v>0.10728442902320041</v>
      </c>
      <c r="D732" s="2">
        <f t="shared" si="95"/>
        <v>2.1503236858659534E-2</v>
      </c>
      <c r="E732" s="2">
        <f t="shared" si="96"/>
        <v>4.3006473717319069E-2</v>
      </c>
      <c r="F732" s="11">
        <f t="shared" si="97"/>
        <v>0.30872051465332384</v>
      </c>
      <c r="G732" s="11">
        <f t="shared" si="97"/>
        <v>0.71274938547446243</v>
      </c>
      <c r="H732" s="9">
        <f t="shared" si="90"/>
        <v>0.26904995355307787</v>
      </c>
      <c r="I732" s="9">
        <f t="shared" si="91"/>
        <v>0.21834869866720605</v>
      </c>
      <c r="J732" s="7">
        <f t="shared" si="92"/>
        <v>0.27789203975020937</v>
      </c>
      <c r="K732" s="7">
        <f t="shared" si="93"/>
        <v>0.55697930112263538</v>
      </c>
    </row>
    <row r="733" spans="1:11" x14ac:dyDescent="0.3">
      <c r="A733" s="1">
        <v>41604</v>
      </c>
      <c r="B733" s="16">
        <v>3.6924999999999999</v>
      </c>
      <c r="C733" s="2">
        <f t="shared" si="94"/>
        <v>0.10909088412033238</v>
      </c>
      <c r="D733" s="2">
        <f t="shared" si="95"/>
        <v>8.3489056270305267E-3</v>
      </c>
      <c r="E733" s="2">
        <f t="shared" si="96"/>
        <v>1.6697811254061053E-2</v>
      </c>
      <c r="F733" s="11">
        <f t="shared" si="97"/>
        <v>0.31429079907456847</v>
      </c>
      <c r="G733" s="11">
        <f t="shared" si="97"/>
        <v>0.72736030453206935</v>
      </c>
      <c r="H733" s="9">
        <f t="shared" si="90"/>
        <v>0.27329720385328193</v>
      </c>
      <c r="I733" s="9">
        <f t="shared" si="91"/>
        <v>0.21844883622574671</v>
      </c>
      <c r="J733" s="7">
        <f t="shared" si="92"/>
        <v>0.28330304342759893</v>
      </c>
      <c r="K733" s="7">
        <f t="shared" si="93"/>
        <v>0.57012403529118716</v>
      </c>
    </row>
    <row r="734" spans="1:11" x14ac:dyDescent="0.3">
      <c r="A734" s="1">
        <v>41605</v>
      </c>
      <c r="B734" s="16">
        <v>3.7067000000000001</v>
      </c>
      <c r="C734" s="2">
        <f t="shared" si="94"/>
        <v>0.10993154447045717</v>
      </c>
      <c r="D734" s="2">
        <f t="shared" si="95"/>
        <v>3.8382574962492308E-3</v>
      </c>
      <c r="E734" s="2">
        <f t="shared" si="96"/>
        <v>7.6765149924984616E-3</v>
      </c>
      <c r="F734" s="11">
        <f t="shared" si="97"/>
        <v>0.3085857516062982</v>
      </c>
      <c r="G734" s="11">
        <f t="shared" si="97"/>
        <v>0.71239666930702183</v>
      </c>
      <c r="H734" s="9">
        <f t="shared" si="90"/>
        <v>0.26894697512148791</v>
      </c>
      <c r="I734" s="9">
        <f t="shared" si="91"/>
        <v>0.21835048802747259</v>
      </c>
      <c r="J734" s="7">
        <f t="shared" si="92"/>
        <v>0.27775995197903391</v>
      </c>
      <c r="K734" s="7">
        <f t="shared" si="93"/>
        <v>0.55665623078746873</v>
      </c>
    </row>
    <row r="735" spans="1:11" x14ac:dyDescent="0.3">
      <c r="A735" s="1">
        <v>41607</v>
      </c>
      <c r="B735" s="16">
        <v>3.6831</v>
      </c>
      <c r="C735" s="2">
        <f t="shared" si="94"/>
        <v>0.10853616560397228</v>
      </c>
      <c r="D735" s="2">
        <f t="shared" si="95"/>
        <v>-6.3872040468801669E-3</v>
      </c>
      <c r="E735" s="2">
        <f t="shared" si="96"/>
        <v>-1.2774408093760334E-2</v>
      </c>
      <c r="F735" s="11">
        <f t="shared" ref="F735:G750" si="98">B735/B483-1</f>
        <v>0.32399884966568404</v>
      </c>
      <c r="G735" s="11">
        <f t="shared" si="98"/>
        <v>0.75297295391605612</v>
      </c>
      <c r="H735" s="9">
        <f t="shared" si="90"/>
        <v>0.28065658868187393</v>
      </c>
      <c r="I735" s="9">
        <f t="shared" si="91"/>
        <v>0.21763432384320366</v>
      </c>
      <c r="J735" s="7">
        <f t="shared" si="92"/>
        <v>0.29301181734321036</v>
      </c>
      <c r="K735" s="7">
        <f t="shared" si="93"/>
        <v>0.59453758610285723</v>
      </c>
    </row>
    <row r="736" spans="1:11" x14ac:dyDescent="0.3">
      <c r="A736" s="1">
        <v>41610</v>
      </c>
      <c r="B736" s="16">
        <v>3.7185000000000001</v>
      </c>
      <c r="C736" s="2">
        <f t="shared" si="94"/>
        <v>0.11063257610591574</v>
      </c>
      <c r="D736" s="2">
        <f t="shared" si="95"/>
        <v>9.565572288450919E-3</v>
      </c>
      <c r="E736" s="2">
        <f t="shared" si="96"/>
        <v>1.9131144576901838E-2</v>
      </c>
      <c r="F736" s="11">
        <f t="shared" si="98"/>
        <v>0.34455452704657219</v>
      </c>
      <c r="G736" s="11">
        <f t="shared" si="98"/>
        <v>0.80782687620143312</v>
      </c>
      <c r="H736" s="9">
        <f t="shared" si="90"/>
        <v>0.29606275153593981</v>
      </c>
      <c r="I736" s="9">
        <f t="shared" si="91"/>
        <v>0.21768515917706313</v>
      </c>
      <c r="J736" s="7">
        <f t="shared" si="92"/>
        <v>0.31307187815073889</v>
      </c>
      <c r="K736" s="7">
        <f t="shared" si="93"/>
        <v>0.64436097881548049</v>
      </c>
    </row>
    <row r="737" spans="1:11" x14ac:dyDescent="0.3">
      <c r="A737" s="1">
        <v>41611</v>
      </c>
      <c r="B737" s="16">
        <v>3.7161</v>
      </c>
      <c r="C737" s="2">
        <f t="shared" si="94"/>
        <v>0.11048981289651577</v>
      </c>
      <c r="D737" s="2">
        <f t="shared" si="95"/>
        <v>-6.4562991509095895E-4</v>
      </c>
      <c r="E737" s="2">
        <f t="shared" si="96"/>
        <v>-1.2912598301819179E-3</v>
      </c>
      <c r="F737" s="11">
        <f t="shared" si="98"/>
        <v>0.36883011639899821</v>
      </c>
      <c r="G737" s="11">
        <f t="shared" si="98"/>
        <v>0.87369588756089667</v>
      </c>
      <c r="H737" s="9">
        <f t="shared" si="90"/>
        <v>0.31395644539866036</v>
      </c>
      <c r="I737" s="9">
        <f t="shared" si="91"/>
        <v>0.21679534906094594</v>
      </c>
      <c r="J737" s="7">
        <f t="shared" si="92"/>
        <v>0.33703748411144541</v>
      </c>
      <c r="K737" s="7">
        <f t="shared" si="93"/>
        <v>0.70559230615641355</v>
      </c>
    </row>
    <row r="738" spans="1:11" x14ac:dyDescent="0.3">
      <c r="A738" s="1">
        <v>41612</v>
      </c>
      <c r="B738" s="16">
        <v>3.7681</v>
      </c>
      <c r="C738" s="2">
        <f t="shared" si="94"/>
        <v>0.11360365209729914</v>
      </c>
      <c r="D738" s="2">
        <f t="shared" si="95"/>
        <v>1.3896164393960882E-2</v>
      </c>
      <c r="E738" s="2">
        <f t="shared" si="96"/>
        <v>2.7792328787921764E-2</v>
      </c>
      <c r="F738" s="11">
        <f t="shared" si="98"/>
        <v>0.34781986622312844</v>
      </c>
      <c r="G738" s="11">
        <f t="shared" si="98"/>
        <v>0.81661839178573259</v>
      </c>
      <c r="H738" s="9">
        <f t="shared" si="90"/>
        <v>0.29848837316250509</v>
      </c>
      <c r="I738" s="9">
        <f t="shared" si="91"/>
        <v>0.21533383614344995</v>
      </c>
      <c r="J738" s="7">
        <f t="shared" si="92"/>
        <v>0.31693101722450501</v>
      </c>
      <c r="K738" s="7">
        <f t="shared" si="93"/>
        <v>0.65572573676023715</v>
      </c>
    </row>
    <row r="739" spans="1:11" x14ac:dyDescent="0.3">
      <c r="A739" s="1">
        <v>41613</v>
      </c>
      <c r="B739" s="16">
        <v>3.7067000000000001</v>
      </c>
      <c r="C739" s="2">
        <f t="shared" si="94"/>
        <v>0.10993154447045714</v>
      </c>
      <c r="D739" s="2">
        <f t="shared" si="95"/>
        <v>-1.6428902720440848E-2</v>
      </c>
      <c r="E739" s="2">
        <f t="shared" si="96"/>
        <v>-3.2857805440881696E-2</v>
      </c>
      <c r="F739" s="11">
        <f t="shared" si="98"/>
        <v>0.34140339449209289</v>
      </c>
      <c r="G739" s="11">
        <f t="shared" si="98"/>
        <v>0.79936306675490987</v>
      </c>
      <c r="H739" s="9">
        <f t="shared" si="90"/>
        <v>0.29371637523948407</v>
      </c>
      <c r="I739" s="9">
        <f t="shared" si="91"/>
        <v>0.21567081556954565</v>
      </c>
      <c r="J739" s="7">
        <f t="shared" si="92"/>
        <v>0.31056641928291051</v>
      </c>
      <c r="K739" s="7">
        <f t="shared" si="93"/>
        <v>0.63952234948767139</v>
      </c>
    </row>
    <row r="740" spans="1:11" x14ac:dyDescent="0.3">
      <c r="A740" s="1">
        <v>41614</v>
      </c>
      <c r="B740" s="16">
        <v>3.6524000000000001</v>
      </c>
      <c r="C740" s="2">
        <f t="shared" si="94"/>
        <v>0.10673432839784637</v>
      </c>
      <c r="D740" s="2">
        <f t="shared" si="95"/>
        <v>-1.4757507159599005E-2</v>
      </c>
      <c r="E740" s="2">
        <f t="shared" si="96"/>
        <v>-2.9515014319198011E-2</v>
      </c>
      <c r="F740" s="11">
        <f t="shared" si="98"/>
        <v>0.31955634235340868</v>
      </c>
      <c r="G740" s="11">
        <f t="shared" si="98"/>
        <v>0.74122894064510714</v>
      </c>
      <c r="H740" s="9">
        <f t="shared" si="90"/>
        <v>0.27729557582485637</v>
      </c>
      <c r="I740" s="9">
        <f t="shared" si="91"/>
        <v>0.21625477194716355</v>
      </c>
      <c r="J740" s="7">
        <f t="shared" si="92"/>
        <v>0.28905902295057961</v>
      </c>
      <c r="K740" s="7">
        <f t="shared" si="93"/>
        <v>0.58575224754533228</v>
      </c>
    </row>
    <row r="741" spans="1:11" x14ac:dyDescent="0.3">
      <c r="A741" s="1">
        <v>41617</v>
      </c>
      <c r="B741" s="16">
        <v>3.5910000000000002</v>
      </c>
      <c r="C741" s="2">
        <f t="shared" si="94"/>
        <v>0.10317589949215426</v>
      </c>
      <c r="D741" s="2">
        <f t="shared" si="95"/>
        <v>-1.695377051610213E-2</v>
      </c>
      <c r="E741" s="2">
        <f t="shared" si="96"/>
        <v>-3.3907541032204259E-2</v>
      </c>
      <c r="F741" s="11">
        <f t="shared" si="98"/>
        <v>0.29953316686570397</v>
      </c>
      <c r="G741" s="11">
        <f t="shared" si="98"/>
        <v>0.68878645178400655</v>
      </c>
      <c r="H741" s="9">
        <f t="shared" si="90"/>
        <v>0.26200509756378293</v>
      </c>
      <c r="I741" s="9">
        <f t="shared" si="91"/>
        <v>0.21698735691596019</v>
      </c>
      <c r="J741" s="7">
        <f t="shared" si="92"/>
        <v>0.26929717406040976</v>
      </c>
      <c r="K741" s="7">
        <f t="shared" si="93"/>
        <v>0.53701645282518595</v>
      </c>
    </row>
    <row r="742" spans="1:11" x14ac:dyDescent="0.3">
      <c r="A742" s="1">
        <v>41618</v>
      </c>
      <c r="B742" s="16">
        <v>3.6736</v>
      </c>
      <c r="C742" s="2">
        <f t="shared" si="94"/>
        <v>0.10797698241687903</v>
      </c>
      <c r="D742" s="2">
        <f t="shared" si="95"/>
        <v>2.2741392459109652E-2</v>
      </c>
      <c r="E742" s="2">
        <f t="shared" si="96"/>
        <v>4.5482784918219304E-2</v>
      </c>
      <c r="F742" s="11">
        <f t="shared" si="98"/>
        <v>0.28640963686661758</v>
      </c>
      <c r="G742" s="11">
        <f t="shared" si="98"/>
        <v>0.6548497538233029</v>
      </c>
      <c r="H742" s="9">
        <f t="shared" si="90"/>
        <v>0.25185511075982292</v>
      </c>
      <c r="I742" s="9">
        <f t="shared" si="91"/>
        <v>0.21573024424706363</v>
      </c>
      <c r="J742" s="7">
        <f t="shared" si="92"/>
        <v>0.25682077967453809</v>
      </c>
      <c r="K742" s="7">
        <f t="shared" si="93"/>
        <v>0.50776910573332468</v>
      </c>
    </row>
    <row r="743" spans="1:11" x14ac:dyDescent="0.3">
      <c r="A743" s="1">
        <v>41619</v>
      </c>
      <c r="B743" s="16">
        <v>3.6381999999999999</v>
      </c>
      <c r="C743" s="2">
        <f t="shared" si="94"/>
        <v>0.10590600664027529</v>
      </c>
      <c r="D743" s="2">
        <f t="shared" si="95"/>
        <v>-9.6830538570768961E-3</v>
      </c>
      <c r="E743" s="2">
        <f t="shared" si="96"/>
        <v>-1.9366107714153792E-2</v>
      </c>
      <c r="F743" s="11">
        <f t="shared" si="98"/>
        <v>0.24480788312177104</v>
      </c>
      <c r="G743" s="11">
        <f t="shared" si="98"/>
        <v>0.54954666588210466</v>
      </c>
      <c r="H743" s="9">
        <f t="shared" si="90"/>
        <v>0.21898120726397696</v>
      </c>
      <c r="I743" s="9">
        <f t="shared" si="91"/>
        <v>0.2148415831405682</v>
      </c>
      <c r="J743" s="7">
        <f t="shared" si="92"/>
        <v>0.21640860912546711</v>
      </c>
      <c r="K743" s="7">
        <f t="shared" si="93"/>
        <v>0.41290603739908027</v>
      </c>
    </row>
    <row r="744" spans="1:11" x14ac:dyDescent="0.3">
      <c r="A744" s="1">
        <v>41620</v>
      </c>
      <c r="B744" s="16">
        <v>3.5674000000000001</v>
      </c>
      <c r="C744" s="2">
        <f t="shared" si="94"/>
        <v>0.10182421472695823</v>
      </c>
      <c r="D744" s="2">
        <f t="shared" si="95"/>
        <v>-1.9652014703912746E-2</v>
      </c>
      <c r="E744" s="2">
        <f t="shared" si="96"/>
        <v>-3.9304029407825493E-2</v>
      </c>
      <c r="F744" s="11">
        <f t="shared" si="98"/>
        <v>0.23324229958170561</v>
      </c>
      <c r="G744" s="11">
        <f t="shared" si="98"/>
        <v>0.52088656947757328</v>
      </c>
      <c r="H744" s="9">
        <f t="shared" si="90"/>
        <v>0.2096467171079231</v>
      </c>
      <c r="I744" s="9">
        <f t="shared" si="91"/>
        <v>0.2155284976318162</v>
      </c>
      <c r="J744" s="7">
        <f t="shared" si="92"/>
        <v>0.20492876674665728</v>
      </c>
      <c r="K744" s="7">
        <f t="shared" si="93"/>
        <v>0.38595352385452664</v>
      </c>
    </row>
    <row r="745" spans="1:11" x14ac:dyDescent="0.3">
      <c r="A745" s="1">
        <v>41621</v>
      </c>
      <c r="B745" s="16">
        <v>3.5461</v>
      </c>
      <c r="C745" s="2">
        <f t="shared" si="94"/>
        <v>0.10061191392404453</v>
      </c>
      <c r="D745" s="2">
        <f t="shared" si="95"/>
        <v>-5.9886310980625714E-3</v>
      </c>
      <c r="E745" s="2">
        <f t="shared" si="96"/>
        <v>-1.1977262196125143E-2</v>
      </c>
      <c r="F745" s="11">
        <f t="shared" si="98"/>
        <v>0.22490500863557861</v>
      </c>
      <c r="G745" s="11">
        <f t="shared" si="98"/>
        <v>0.50039228018052628</v>
      </c>
      <c r="H745" s="9">
        <f t="shared" si="90"/>
        <v>0.20286329701904415</v>
      </c>
      <c r="I745" s="9">
        <f t="shared" si="91"/>
        <v>0.2156359649653222</v>
      </c>
      <c r="J745" s="7">
        <f t="shared" si="92"/>
        <v>0.1967551616361265</v>
      </c>
      <c r="K745" s="7">
        <f t="shared" si="93"/>
        <v>0.36715078502970266</v>
      </c>
    </row>
    <row r="746" spans="1:11" x14ac:dyDescent="0.3">
      <c r="A746" s="1">
        <v>41624</v>
      </c>
      <c r="B746" s="16">
        <v>3.5508999999999999</v>
      </c>
      <c r="C746" s="2">
        <f t="shared" si="94"/>
        <v>0.1008844747873355</v>
      </c>
      <c r="D746" s="2">
        <f t="shared" si="95"/>
        <v>1.3526844390310542E-3</v>
      </c>
      <c r="E746" s="2">
        <f t="shared" si="96"/>
        <v>2.7053688780621084E-3</v>
      </c>
      <c r="F746" s="11">
        <f t="shared" si="98"/>
        <v>0.22070198356767157</v>
      </c>
      <c r="G746" s="11">
        <f t="shared" si="98"/>
        <v>0.4901133326860474</v>
      </c>
      <c r="H746" s="9">
        <f t="shared" si="90"/>
        <v>0.19942608963509242</v>
      </c>
      <c r="I746" s="9">
        <f t="shared" si="91"/>
        <v>0.21559972910315092</v>
      </c>
      <c r="J746" s="7">
        <f t="shared" si="92"/>
        <v>0.19265804565232836</v>
      </c>
      <c r="K746" s="7">
        <f t="shared" si="93"/>
        <v>0.35782708838844912</v>
      </c>
    </row>
    <row r="747" spans="1:11" x14ac:dyDescent="0.3">
      <c r="A747" s="1">
        <v>41625</v>
      </c>
      <c r="B747" s="16">
        <v>3.5674000000000001</v>
      </c>
      <c r="C747" s="2">
        <f t="shared" si="94"/>
        <v>0.1018242147269582</v>
      </c>
      <c r="D747" s="2">
        <f t="shared" si="95"/>
        <v>4.6359466590313453E-3</v>
      </c>
      <c r="E747" s="2">
        <f t="shared" si="96"/>
        <v>9.2718933180626906E-3</v>
      </c>
      <c r="F747" s="11">
        <f t="shared" si="98"/>
        <v>0.23128429917509408</v>
      </c>
      <c r="G747" s="11">
        <f t="shared" si="98"/>
        <v>0.51606102539510212</v>
      </c>
      <c r="H747" s="9">
        <f t="shared" si="90"/>
        <v>0.20805777031420225</v>
      </c>
      <c r="I747" s="9">
        <f t="shared" si="91"/>
        <v>0.21558017505688515</v>
      </c>
      <c r="J747" s="7">
        <f t="shared" si="92"/>
        <v>0.20300231864384122</v>
      </c>
      <c r="K747" s="7">
        <f t="shared" si="93"/>
        <v>0.38149454514690628</v>
      </c>
    </row>
    <row r="748" spans="1:11" x14ac:dyDescent="0.3">
      <c r="A748" s="1">
        <v>41626</v>
      </c>
      <c r="B748" s="16">
        <v>3.617</v>
      </c>
      <c r="C748" s="2">
        <f t="shared" si="94"/>
        <v>0.1046753618902226</v>
      </c>
      <c r="D748" s="2">
        <f t="shared" si="95"/>
        <v>1.380791382789498E-2</v>
      </c>
      <c r="E748" s="2">
        <f t="shared" si="96"/>
        <v>2.761582765578996E-2</v>
      </c>
      <c r="F748" s="11">
        <f t="shared" si="98"/>
        <v>0.24642475619421766</v>
      </c>
      <c r="G748" s="11">
        <f t="shared" si="98"/>
        <v>0.55357467285381423</v>
      </c>
      <c r="H748" s="9">
        <f t="shared" si="90"/>
        <v>0.22027925809548615</v>
      </c>
      <c r="I748" s="9">
        <f t="shared" si="91"/>
        <v>0.21596800721171736</v>
      </c>
      <c r="J748" s="7">
        <f t="shared" si="92"/>
        <v>0.21769310113430063</v>
      </c>
      <c r="K748" s="7">
        <f t="shared" si="93"/>
        <v>0.41520465891616776</v>
      </c>
    </row>
    <row r="749" spans="1:11" x14ac:dyDescent="0.3">
      <c r="A749" s="1">
        <v>41627</v>
      </c>
      <c r="B749" s="16">
        <v>3.6311</v>
      </c>
      <c r="C749" s="2">
        <f t="shared" si="94"/>
        <v>0.10549305576158825</v>
      </c>
      <c r="D749" s="2">
        <f t="shared" si="95"/>
        <v>3.8906797054199553E-3</v>
      </c>
      <c r="E749" s="2">
        <f t="shared" si="96"/>
        <v>7.7813594108399105E-3</v>
      </c>
      <c r="F749" s="11">
        <f t="shared" si="98"/>
        <v>0.24237862250658648</v>
      </c>
      <c r="G749" s="11">
        <f t="shared" si="98"/>
        <v>0.54350464166136225</v>
      </c>
      <c r="H749" s="9">
        <f t="shared" si="90"/>
        <v>0.21702778609337869</v>
      </c>
      <c r="I749" s="9">
        <f t="shared" si="91"/>
        <v>0.21589800745625939</v>
      </c>
      <c r="J749" s="7">
        <f t="shared" si="92"/>
        <v>0.21375858204171783</v>
      </c>
      <c r="K749" s="7">
        <f t="shared" si="93"/>
        <v>0.40611653347792664</v>
      </c>
    </row>
    <row r="750" spans="1:11" x14ac:dyDescent="0.3">
      <c r="A750" s="1">
        <v>41628</v>
      </c>
      <c r="B750" s="16">
        <v>3.7042999999999999</v>
      </c>
      <c r="C750" s="2">
        <f t="shared" si="94"/>
        <v>0.10978923444101861</v>
      </c>
      <c r="D750" s="2">
        <f t="shared" si="95"/>
        <v>1.9958674349272367E-2</v>
      </c>
      <c r="E750" s="2">
        <f t="shared" si="96"/>
        <v>3.9917348698544734E-2</v>
      </c>
      <c r="F750" s="11">
        <f t="shared" si="98"/>
        <v>0.26842213395425296</v>
      </c>
      <c r="G750" s="11">
        <f t="shared" si="98"/>
        <v>0.60889470990505945</v>
      </c>
      <c r="H750" s="9">
        <f t="shared" si="90"/>
        <v>0.23777371382485882</v>
      </c>
      <c r="I750" s="9">
        <f t="shared" si="91"/>
        <v>0.21673079373717499</v>
      </c>
      <c r="J750" s="7">
        <f t="shared" si="92"/>
        <v>0.23897892813557919</v>
      </c>
      <c r="K750" s="7">
        <f t="shared" si="93"/>
        <v>0.46463044363405781</v>
      </c>
    </row>
    <row r="751" spans="1:11" x14ac:dyDescent="0.3">
      <c r="A751" s="1">
        <v>41631</v>
      </c>
      <c r="B751" s="16">
        <v>3.7256</v>
      </c>
      <c r="C751" s="2">
        <f t="shared" si="94"/>
        <v>0.11105545693846267</v>
      </c>
      <c r="D751" s="2">
        <f t="shared" si="95"/>
        <v>5.7336056613771398E-3</v>
      </c>
      <c r="E751" s="2">
        <f t="shared" si="96"/>
        <v>1.146721132275428E-2</v>
      </c>
      <c r="F751" s="11">
        <f t="shared" ref="F751:G766" si="99">B751/B499-1</f>
        <v>0.30567042826102186</v>
      </c>
      <c r="G751" s="11">
        <f t="shared" si="99"/>
        <v>0.70477526723531891</v>
      </c>
      <c r="H751" s="9">
        <f t="shared" si="90"/>
        <v>0.26671664698745251</v>
      </c>
      <c r="I751" s="9">
        <f t="shared" si="91"/>
        <v>0.21542631250401195</v>
      </c>
      <c r="J751" s="7">
        <f t="shared" si="92"/>
        <v>0.2757221353293986</v>
      </c>
      <c r="K751" s="7">
        <f t="shared" si="93"/>
        <v>0.55366444960806804</v>
      </c>
    </row>
    <row r="752" spans="1:11" x14ac:dyDescent="0.3">
      <c r="A752" s="1">
        <v>41632</v>
      </c>
      <c r="B752" s="16">
        <v>3.7349999999999999</v>
      </c>
      <c r="C752" s="2">
        <f t="shared" si="94"/>
        <v>0.11161656830067809</v>
      </c>
      <c r="D752" s="2">
        <f t="shared" si="95"/>
        <v>2.5199058987500902E-3</v>
      </c>
      <c r="E752" s="2">
        <f t="shared" si="96"/>
        <v>5.0398117975001804E-3</v>
      </c>
      <c r="F752" s="11">
        <f t="shared" si="99"/>
        <v>0.31964809384164217</v>
      </c>
      <c r="G752" s="11">
        <f t="shared" si="99"/>
        <v>0.74147109157987812</v>
      </c>
      <c r="H752" s="9">
        <f t="shared" si="90"/>
        <v>0.2773651054808477</v>
      </c>
      <c r="I752" s="9">
        <f t="shared" si="91"/>
        <v>0.21523424930647594</v>
      </c>
      <c r="J752" s="7">
        <f t="shared" si="92"/>
        <v>0.28943251978622508</v>
      </c>
      <c r="K752" s="7">
        <f t="shared" si="93"/>
        <v>0.58737013991852938</v>
      </c>
    </row>
    <row r="753" spans="1:17" x14ac:dyDescent="0.3">
      <c r="A753" s="1">
        <v>41634</v>
      </c>
      <c r="B753" s="16">
        <v>3.6996000000000002</v>
      </c>
      <c r="C753" s="2">
        <f t="shared" si="94"/>
        <v>0.10951081096202851</v>
      </c>
      <c r="D753" s="2">
        <f t="shared" si="95"/>
        <v>-9.5231128868126409E-3</v>
      </c>
      <c r="E753" s="2">
        <f t="shared" si="96"/>
        <v>-1.9046225773625282E-2</v>
      </c>
      <c r="F753" s="11">
        <f t="shared" si="99"/>
        <v>0.30820367751060829</v>
      </c>
      <c r="G753" s="11">
        <f t="shared" si="99"/>
        <v>0.71139686185227813</v>
      </c>
      <c r="H753" s="9">
        <f t="shared" si="90"/>
        <v>0.26865495766364078</v>
      </c>
      <c r="I753" s="9">
        <f t="shared" si="91"/>
        <v>0.21548708435025568</v>
      </c>
      <c r="J753" s="7">
        <f t="shared" si="92"/>
        <v>0.27818054296423544</v>
      </c>
      <c r="K753" s="7">
        <f t="shared" si="93"/>
        <v>0.5596174210748226</v>
      </c>
    </row>
    <row r="754" spans="1:17" x14ac:dyDescent="0.3">
      <c r="A754" s="1">
        <v>41635</v>
      </c>
      <c r="B754" s="16">
        <v>3.7208000000000001</v>
      </c>
      <c r="C754" s="2">
        <f t="shared" si="94"/>
        <v>0.11076947733970118</v>
      </c>
      <c r="D754" s="2">
        <f t="shared" si="95"/>
        <v>5.7139932297821973E-3</v>
      </c>
      <c r="E754" s="2">
        <f t="shared" si="96"/>
        <v>1.1427986459564395E-2</v>
      </c>
      <c r="F754" s="11">
        <f t="shared" si="99"/>
        <v>0.32436376579462545</v>
      </c>
      <c r="G754" s="11">
        <f t="shared" si="99"/>
        <v>0.7539393841497195</v>
      </c>
      <c r="H754" s="9">
        <f t="shared" si="90"/>
        <v>0.28093216735763343</v>
      </c>
      <c r="I754" s="9">
        <f t="shared" si="91"/>
        <v>0.2154007475557867</v>
      </c>
      <c r="J754" s="7">
        <f t="shared" si="92"/>
        <v>0.29399382796485618</v>
      </c>
      <c r="K754" s="7">
        <f t="shared" si="93"/>
        <v>0.59850588425289564</v>
      </c>
    </row>
    <row r="755" spans="1:17" x14ac:dyDescent="0.3">
      <c r="A755" s="1">
        <v>41638</v>
      </c>
      <c r="B755" s="16">
        <v>3.7704</v>
      </c>
      <c r="C755" s="2">
        <f t="shared" si="94"/>
        <v>0.11374237885262446</v>
      </c>
      <c r="D755" s="2">
        <f t="shared" si="95"/>
        <v>1.3242397699633869E-2</v>
      </c>
      <c r="E755" s="2">
        <f t="shared" si="96"/>
        <v>2.6484795399267739E-2</v>
      </c>
      <c r="F755" s="11">
        <f t="shared" si="99"/>
        <v>0.3486425582144006</v>
      </c>
      <c r="G755" s="11">
        <f t="shared" si="99"/>
        <v>0.81883674982708077</v>
      </c>
      <c r="H755" s="9">
        <f t="shared" si="90"/>
        <v>0.29909857414980062</v>
      </c>
      <c r="I755" s="9">
        <f t="shared" si="91"/>
        <v>0.2156543147993413</v>
      </c>
      <c r="J755" s="7">
        <f t="shared" si="92"/>
        <v>0.31764385378171456</v>
      </c>
      <c r="K755" s="7">
        <f t="shared" si="93"/>
        <v>0.65728973996769735</v>
      </c>
    </row>
    <row r="756" spans="1:17" x14ac:dyDescent="0.3">
      <c r="A756" s="1">
        <v>41639</v>
      </c>
      <c r="B756" s="16">
        <v>3.7822</v>
      </c>
      <c r="C756" s="2">
        <f t="shared" si="94"/>
        <v>0.11445543863956144</v>
      </c>
      <c r="D756" s="2">
        <f t="shared" si="95"/>
        <v>3.1247542836514725E-3</v>
      </c>
      <c r="E756" s="2">
        <f t="shared" si="96"/>
        <v>6.249508567302945E-3</v>
      </c>
      <c r="F756" s="11">
        <f t="shared" si="99"/>
        <v>0.33523970910117917</v>
      </c>
      <c r="G756" s="11">
        <f t="shared" si="99"/>
        <v>0.78286508076059946</v>
      </c>
      <c r="H756" s="9">
        <f t="shared" si="90"/>
        <v>0.28911083311287566</v>
      </c>
      <c r="I756" s="9">
        <f t="shared" si="91"/>
        <v>0.21533212272228605</v>
      </c>
      <c r="J756" s="7">
        <f t="shared" si="92"/>
        <v>0.30463964895544993</v>
      </c>
      <c r="K756" s="7">
        <f t="shared" si="93"/>
        <v>0.62496425736739747</v>
      </c>
    </row>
    <row r="757" spans="1:17" x14ac:dyDescent="0.3">
      <c r="A757" s="1">
        <v>41641</v>
      </c>
      <c r="B757" s="16">
        <v>3.7444999999999999</v>
      </c>
      <c r="C757" s="2">
        <f t="shared" si="94"/>
        <v>0.11218508552278358</v>
      </c>
      <c r="D757" s="2">
        <f t="shared" si="95"/>
        <v>-1.0017754203750728E-2</v>
      </c>
      <c r="E757" s="2">
        <f t="shared" si="96"/>
        <v>-2.0035508407501457E-2</v>
      </c>
      <c r="F757" s="11">
        <f t="shared" si="99"/>
        <v>0.27411616591241628</v>
      </c>
      <c r="G757" s="11">
        <f t="shared" si="99"/>
        <v>0.62337200423935424</v>
      </c>
      <c r="H757" s="9">
        <f t="shared" si="90"/>
        <v>0.24225273502800537</v>
      </c>
      <c r="I757" s="9">
        <f t="shared" si="91"/>
        <v>0.21262613162165558</v>
      </c>
      <c r="J757" s="7">
        <f t="shared" si="92"/>
        <v>0.24563793852216231</v>
      </c>
      <c r="K757" s="7">
        <f t="shared" si="93"/>
        <v>0.48302767778897371</v>
      </c>
    </row>
    <row r="758" spans="1:17" x14ac:dyDescent="0.3">
      <c r="A758" s="1">
        <v>41642</v>
      </c>
      <c r="B758" s="16">
        <v>3.6996000000000002</v>
      </c>
      <c r="C758" s="2">
        <f t="shared" si="94"/>
        <v>0.1095108109620285</v>
      </c>
      <c r="D758" s="2">
        <f t="shared" si="95"/>
        <v>-1.2063391009316712E-2</v>
      </c>
      <c r="E758" s="2">
        <f t="shared" si="96"/>
        <v>-2.4126782018633424E-2</v>
      </c>
      <c r="F758" s="11">
        <f t="shared" si="99"/>
        <v>0.25785393716850291</v>
      </c>
      <c r="G758" s="11">
        <f t="shared" si="99"/>
        <v>0.58219652725030224</v>
      </c>
      <c r="H758" s="9">
        <f t="shared" si="90"/>
        <v>0.22940704435803708</v>
      </c>
      <c r="I758" s="9">
        <f t="shared" si="91"/>
        <v>0.21302306940344684</v>
      </c>
      <c r="J758" s="7">
        <f t="shared" si="92"/>
        <v>0.22963531101229395</v>
      </c>
      <c r="K758" s="7">
        <f t="shared" si="93"/>
        <v>0.44492357735174393</v>
      </c>
      <c r="L758" s="11">
        <f>B758/B2-1</f>
        <v>4.6474132322575246E-2</v>
      </c>
      <c r="M758" s="11">
        <f>C758/C2-1</f>
        <v>9.510810962028482E-2</v>
      </c>
      <c r="N758" s="9">
        <f>AVERAGE($D3:$D758)*252</f>
        <v>1.5142181440297921E-2</v>
      </c>
      <c r="O758" s="9">
        <f>_xlfn.STDEV.P($D3:$D758)*SQRT(252)</f>
        <v>0.39716773528011962</v>
      </c>
      <c r="P758" s="7">
        <f>EXP(N758-O758*O758/2)^3-1</f>
        <v>-0.17402169472011675</v>
      </c>
      <c r="Q758" s="7">
        <f>EXP(2*N758-4*O758*O758/2)^3-1</f>
        <v>-0.57497197499497354</v>
      </c>
    </row>
    <row r="759" spans="1:17" x14ac:dyDescent="0.3">
      <c r="A759" s="1">
        <v>41645</v>
      </c>
      <c r="B759" s="16">
        <v>3.7492000000000001</v>
      </c>
      <c r="C759" s="2">
        <f t="shared" si="94"/>
        <v>0.11246688592858434</v>
      </c>
      <c r="D759" s="2">
        <f t="shared" si="95"/>
        <v>1.331777819222572E-2</v>
      </c>
      <c r="E759" s="2">
        <f t="shared" si="96"/>
        <v>2.6635556384451441E-2</v>
      </c>
      <c r="F759" s="11">
        <f t="shared" si="99"/>
        <v>0.23397952802554056</v>
      </c>
      <c r="G759" s="11">
        <f t="shared" si="99"/>
        <v>0.52270547558613445</v>
      </c>
      <c r="H759" s="9">
        <f t="shared" si="90"/>
        <v>0.21024433541490054</v>
      </c>
      <c r="I759" s="9">
        <f t="shared" si="91"/>
        <v>0.2110323232533233</v>
      </c>
      <c r="J759" s="7">
        <f t="shared" si="92"/>
        <v>0.2068057762211708</v>
      </c>
      <c r="K759" s="7">
        <f t="shared" si="93"/>
        <v>0.39294385364317175</v>
      </c>
      <c r="L759" s="11">
        <f t="shared" ref="L759:M774" si="100">B759/B3-1</f>
        <v>3.2353993997301655E-2</v>
      </c>
      <c r="M759" s="11">
        <f t="shared" si="100"/>
        <v>6.5754768922178908E-2</v>
      </c>
      <c r="N759" s="9">
        <f t="shared" ref="N759:N822" si="101">AVERAGE($D4:$D759)*252</f>
        <v>1.0613875227194305E-2</v>
      </c>
      <c r="O759" s="9">
        <f t="shared" ref="O759:O822" si="102">_xlfn.STDEV.P($D4:$D759)*SQRT(252)</f>
        <v>0.39693896526199018</v>
      </c>
      <c r="P759" s="7">
        <f t="shared" ref="P759:P822" si="103">EXP(N759-O759*O759/2)^3-1</f>
        <v>-0.18494459587739076</v>
      </c>
      <c r="Q759" s="7">
        <f t="shared" ref="Q759:Q822" si="104">EXP(2*N759-4*O759*O759/2)^3-1</f>
        <v>-0.58591333921568789</v>
      </c>
    </row>
    <row r="760" spans="1:17" x14ac:dyDescent="0.3">
      <c r="A760" s="1">
        <v>41646</v>
      </c>
      <c r="B760" s="16">
        <v>3.8106</v>
      </c>
      <c r="C760" s="2">
        <f t="shared" si="94"/>
        <v>0.11618075108048138</v>
      </c>
      <c r="D760" s="2">
        <f t="shared" si="95"/>
        <v>1.6244173164653326E-2</v>
      </c>
      <c r="E760" s="2">
        <f t="shared" si="96"/>
        <v>3.2488346329306653E-2</v>
      </c>
      <c r="F760" s="11">
        <f t="shared" si="99"/>
        <v>0.29150991357397049</v>
      </c>
      <c r="G760" s="11">
        <f t="shared" si="99"/>
        <v>0.66799785685984281</v>
      </c>
      <c r="H760" s="9">
        <f t="shared" si="90"/>
        <v>0.25581200953975974</v>
      </c>
      <c r="I760" s="9">
        <f t="shared" si="91"/>
        <v>0.2094143564565214</v>
      </c>
      <c r="J760" s="7">
        <f t="shared" si="92"/>
        <v>0.26349895805338375</v>
      </c>
      <c r="K760" s="7">
        <f t="shared" si="93"/>
        <v>0.52793213226248215</v>
      </c>
      <c r="L760" s="11">
        <f t="shared" si="100"/>
        <v>5.2593779349207281E-2</v>
      </c>
      <c r="M760" s="11">
        <f t="shared" si="100"/>
        <v>0.1079536643246457</v>
      </c>
      <c r="N760" s="9">
        <f t="shared" si="101"/>
        <v>1.7085794708176533E-2</v>
      </c>
      <c r="O760" s="9">
        <f t="shared" si="102"/>
        <v>0.39704462657294126</v>
      </c>
      <c r="P760" s="7">
        <f t="shared" si="103"/>
        <v>-0.16906962240538215</v>
      </c>
      <c r="Q760" s="7">
        <f t="shared" si="104"/>
        <v>-0.56973408080105004</v>
      </c>
    </row>
    <row r="761" spans="1:17" x14ac:dyDescent="0.3">
      <c r="A761" s="1">
        <v>41647</v>
      </c>
      <c r="B761" s="16">
        <v>3.8624999999999998</v>
      </c>
      <c r="C761" s="2">
        <f t="shared" si="94"/>
        <v>0.11936704378779109</v>
      </c>
      <c r="D761" s="2">
        <f t="shared" si="95"/>
        <v>1.3527985169016668E-2</v>
      </c>
      <c r="E761" s="2">
        <f t="shared" si="96"/>
        <v>2.7055970338033336E-2</v>
      </c>
      <c r="F761" s="11">
        <f t="shared" si="99"/>
        <v>0.33845034305911703</v>
      </c>
      <c r="G761" s="11">
        <f t="shared" si="99"/>
        <v>0.79144932083506525</v>
      </c>
      <c r="H761" s="9">
        <f t="shared" si="90"/>
        <v>0.29151248434284427</v>
      </c>
      <c r="I761" s="9">
        <f t="shared" si="91"/>
        <v>0.20849033816556195</v>
      </c>
      <c r="J761" s="7">
        <f t="shared" si="92"/>
        <v>0.30967416044418372</v>
      </c>
      <c r="K761" s="7">
        <f t="shared" si="93"/>
        <v>0.64228493707007384</v>
      </c>
      <c r="L761" s="11">
        <f t="shared" si="100"/>
        <v>-9.1072344792202387E-3</v>
      </c>
      <c r="M761" s="11">
        <f t="shared" si="100"/>
        <v>-1.8131527238582246E-2</v>
      </c>
      <c r="N761" s="9">
        <f t="shared" si="101"/>
        <v>-3.0496529538356332E-3</v>
      </c>
      <c r="O761" s="9">
        <f t="shared" si="102"/>
        <v>0.39482206648300611</v>
      </c>
      <c r="P761" s="7">
        <f t="shared" si="103"/>
        <v>-0.21570939301141634</v>
      </c>
      <c r="Q761" s="7">
        <f t="shared" si="104"/>
        <v>-0.61465055338391594</v>
      </c>
    </row>
    <row r="762" spans="1:17" x14ac:dyDescent="0.3">
      <c r="A762" s="1">
        <v>41648</v>
      </c>
      <c r="B762" s="16">
        <v>3.7185000000000001</v>
      </c>
      <c r="C762" s="2">
        <f t="shared" si="94"/>
        <v>0.11063257610591562</v>
      </c>
      <c r="D762" s="2">
        <f t="shared" si="95"/>
        <v>-3.7994281062645928E-2</v>
      </c>
      <c r="E762" s="2">
        <f t="shared" si="96"/>
        <v>-7.5988562125291856E-2</v>
      </c>
      <c r="F762" s="11">
        <f t="shared" si="99"/>
        <v>0.31810286767572937</v>
      </c>
      <c r="G762" s="11">
        <f t="shared" si="99"/>
        <v>0.73739516977497876</v>
      </c>
      <c r="H762" s="9">
        <f t="shared" si="90"/>
        <v>0.27619348134709298</v>
      </c>
      <c r="I762" s="9">
        <f t="shared" si="91"/>
        <v>0.21078929986748787</v>
      </c>
      <c r="J762" s="7">
        <f t="shared" si="92"/>
        <v>0.28914269107212087</v>
      </c>
      <c r="K762" s="7">
        <f t="shared" si="93"/>
        <v>0.5896640503460715</v>
      </c>
      <c r="L762" s="11">
        <f t="shared" si="100"/>
        <v>-0.16202816901408446</v>
      </c>
      <c r="M762" s="11">
        <f t="shared" si="100"/>
        <v>-0.29780321047411318</v>
      </c>
      <c r="N762" s="9">
        <f t="shared" si="101"/>
        <v>-5.8923597880105968E-2</v>
      </c>
      <c r="O762" s="9">
        <f t="shared" si="102"/>
        <v>0.38826641744928886</v>
      </c>
      <c r="P762" s="7">
        <f t="shared" si="103"/>
        <v>-0.33161906768131821</v>
      </c>
      <c r="Q762" s="7">
        <f t="shared" si="104"/>
        <v>-0.71579130035562577</v>
      </c>
    </row>
    <row r="763" spans="1:17" x14ac:dyDescent="0.3">
      <c r="A763" s="1">
        <v>41649</v>
      </c>
      <c r="B763" s="16">
        <v>3.7138</v>
      </c>
      <c r="C763" s="2">
        <f t="shared" si="94"/>
        <v>0.11035308464561792</v>
      </c>
      <c r="D763" s="2">
        <f t="shared" si="95"/>
        <v>-1.2647499768597161E-3</v>
      </c>
      <c r="E763" s="2">
        <f t="shared" si="96"/>
        <v>-2.5294999537194321E-3</v>
      </c>
      <c r="F763" s="11">
        <f t="shared" si="99"/>
        <v>0.31429380330537571</v>
      </c>
      <c r="G763" s="11">
        <f t="shared" si="99"/>
        <v>0.72736820140690739</v>
      </c>
      <c r="H763" s="9">
        <f t="shared" si="90"/>
        <v>0.27329948966961315</v>
      </c>
      <c r="I763" s="9">
        <f t="shared" si="91"/>
        <v>0.2108017659592045</v>
      </c>
      <c r="J763" s="7">
        <f t="shared" si="92"/>
        <v>0.28541393824466277</v>
      </c>
      <c r="K763" s="7">
        <f t="shared" si="93"/>
        <v>0.58047306472051363</v>
      </c>
      <c r="L763" s="11">
        <f t="shared" si="100"/>
        <v>-0.18583799188863304</v>
      </c>
      <c r="M763" s="11">
        <f t="shared" si="100"/>
        <v>-0.33714022454806758</v>
      </c>
      <c r="N763" s="9">
        <f t="shared" si="101"/>
        <v>-6.8531968539678495E-2</v>
      </c>
      <c r="O763" s="9">
        <f t="shared" si="102"/>
        <v>0.38793465074419486</v>
      </c>
      <c r="P763" s="7">
        <f t="shared" si="103"/>
        <v>-0.35035930476485966</v>
      </c>
      <c r="Q763" s="7">
        <f t="shared" si="104"/>
        <v>-0.73129779863009292</v>
      </c>
    </row>
    <row r="764" spans="1:17" x14ac:dyDescent="0.3">
      <c r="A764" s="1">
        <v>41652</v>
      </c>
      <c r="B764" s="16">
        <v>3.6263999999999998</v>
      </c>
      <c r="C764" s="2">
        <f t="shared" si="94"/>
        <v>0.10522013765102883</v>
      </c>
      <c r="D764" s="2">
        <f t="shared" si="95"/>
        <v>-2.3815190539855719E-2</v>
      </c>
      <c r="E764" s="2">
        <f t="shared" si="96"/>
        <v>-4.7630381079711438E-2</v>
      </c>
      <c r="F764" s="11">
        <f t="shared" si="99"/>
        <v>0.28545602779057822</v>
      </c>
      <c r="G764" s="11">
        <f t="shared" si="99"/>
        <v>0.65239719938312968</v>
      </c>
      <c r="H764" s="9">
        <f t="shared" si="90"/>
        <v>0.25111354083037757</v>
      </c>
      <c r="I764" s="9">
        <f t="shared" si="91"/>
        <v>0.21224528841345086</v>
      </c>
      <c r="J764" s="7">
        <f t="shared" si="92"/>
        <v>0.25682601809579952</v>
      </c>
      <c r="K764" s="7">
        <f t="shared" si="93"/>
        <v>0.51003217229175046</v>
      </c>
      <c r="L764" s="11">
        <f t="shared" si="100"/>
        <v>-0.23427437234738913</v>
      </c>
      <c r="M764" s="11">
        <f t="shared" si="100"/>
        <v>-0.41366426315601601</v>
      </c>
      <c r="N764" s="9">
        <f t="shared" si="101"/>
        <v>-8.8977120616472449E-2</v>
      </c>
      <c r="O764" s="9">
        <f t="shared" si="102"/>
        <v>0.38755684995220469</v>
      </c>
      <c r="P764" s="7">
        <f t="shared" si="103"/>
        <v>-0.38873935900678802</v>
      </c>
      <c r="Q764" s="7">
        <f t="shared" si="104"/>
        <v>-0.76190001663813434</v>
      </c>
    </row>
    <row r="765" spans="1:17" x14ac:dyDescent="0.3">
      <c r="A765" s="1">
        <v>41653</v>
      </c>
      <c r="B765" s="16">
        <v>3.7397</v>
      </c>
      <c r="C765" s="2">
        <f t="shared" si="94"/>
        <v>0.11189765421194205</v>
      </c>
      <c r="D765" s="2">
        <f t="shared" si="95"/>
        <v>3.0764973660887568E-2</v>
      </c>
      <c r="E765" s="2">
        <f t="shared" si="96"/>
        <v>6.1529947321775136E-2</v>
      </c>
      <c r="F765" s="11">
        <f t="shared" si="99"/>
        <v>0.32669930466865327</v>
      </c>
      <c r="G765" s="11">
        <f t="shared" si="99"/>
        <v>0.76013104500828588</v>
      </c>
      <c r="H765" s="9">
        <f t="shared" si="90"/>
        <v>0.28269413183465864</v>
      </c>
      <c r="I765" s="9">
        <f t="shared" si="91"/>
        <v>0.2143058192225813</v>
      </c>
      <c r="J765" s="7">
        <f t="shared" si="92"/>
        <v>0.29658079230931356</v>
      </c>
      <c r="K765" s="7">
        <f t="shared" si="93"/>
        <v>0.60565905001867315</v>
      </c>
      <c r="L765" s="11">
        <f t="shared" si="100"/>
        <v>-0.19791957104557634</v>
      </c>
      <c r="M765" s="11">
        <f t="shared" si="100"/>
        <v>-0.35666698548828868</v>
      </c>
      <c r="N765" s="9">
        <f t="shared" si="101"/>
        <v>-7.3515463554848545E-2</v>
      </c>
      <c r="O765" s="9">
        <f t="shared" si="102"/>
        <v>0.38787169042310954</v>
      </c>
      <c r="P765" s="7">
        <f t="shared" si="103"/>
        <v>-0.35995261289129399</v>
      </c>
      <c r="Q765" s="7">
        <f t="shared" si="104"/>
        <v>-0.73913688444672454</v>
      </c>
    </row>
    <row r="766" spans="1:17" x14ac:dyDescent="0.3">
      <c r="A766" s="1">
        <v>41654</v>
      </c>
      <c r="B766" s="16">
        <v>3.7799</v>
      </c>
      <c r="C766" s="2">
        <f t="shared" si="94"/>
        <v>0.11431627758677289</v>
      </c>
      <c r="D766" s="2">
        <f t="shared" si="95"/>
        <v>1.0692159949710858E-2</v>
      </c>
      <c r="E766" s="2">
        <f t="shared" si="96"/>
        <v>2.1384319899421717E-2</v>
      </c>
      <c r="F766" s="11">
        <f t="shared" si="99"/>
        <v>0.36562014523646091</v>
      </c>
      <c r="G766" s="11">
        <f t="shared" si="99"/>
        <v>0.86491838107564956</v>
      </c>
      <c r="H766" s="9">
        <f t="shared" si="90"/>
        <v>0.31160864431990853</v>
      </c>
      <c r="I766" s="9">
        <f t="shared" si="91"/>
        <v>0.21363768845401562</v>
      </c>
      <c r="J766" s="7">
        <f t="shared" si="92"/>
        <v>0.33480887039060203</v>
      </c>
      <c r="K766" s="7">
        <f t="shared" si="93"/>
        <v>0.70222320577951347</v>
      </c>
      <c r="L766" s="11">
        <f t="shared" si="100"/>
        <v>-0.29483424435199512</v>
      </c>
      <c r="M766" s="11">
        <f t="shared" si="100"/>
        <v>-0.50274125706137907</v>
      </c>
      <c r="N766" s="9">
        <f t="shared" si="101"/>
        <v>-0.11644079647019841</v>
      </c>
      <c r="O766" s="9">
        <f t="shared" si="102"/>
        <v>0.37942905750014261</v>
      </c>
      <c r="P766" s="7">
        <f t="shared" si="103"/>
        <v>-0.43179442840901028</v>
      </c>
      <c r="Q766" s="7">
        <f t="shared" si="104"/>
        <v>-0.79037671431359913</v>
      </c>
    </row>
    <row r="767" spans="1:17" x14ac:dyDescent="0.3">
      <c r="A767" s="1">
        <v>41655</v>
      </c>
      <c r="B767" s="16">
        <v>3.7917000000000001</v>
      </c>
      <c r="C767" s="2">
        <f t="shared" si="94"/>
        <v>0.11503113121105753</v>
      </c>
      <c r="D767" s="2">
        <f t="shared" si="95"/>
        <v>3.1169130839523457E-3</v>
      </c>
      <c r="E767" s="2">
        <f t="shared" si="96"/>
        <v>6.2338261679046915E-3</v>
      </c>
      <c r="F767" s="11">
        <f t="shared" ref="F767:G782" si="105">B767/B515-1</f>
        <v>0.35742669960262052</v>
      </c>
      <c r="G767" s="11">
        <f t="shared" si="105"/>
        <v>0.84260724479406068</v>
      </c>
      <c r="H767" s="9">
        <f t="shared" ref="H767:H830" si="106">AVERAGE($D516:$D767)*252</f>
        <v>0.30559077475859553</v>
      </c>
      <c r="I767" s="9">
        <f t="shared" ref="I767:I830" si="107">_xlfn.STDEV.P($D516:$D767)*SQRT(252)</f>
        <v>0.21349958269663508</v>
      </c>
      <c r="J767" s="7">
        <f t="shared" ref="J767:J830" si="108">EXP(H767-I767*I767/2)-1</f>
        <v>0.32683942082465212</v>
      </c>
      <c r="K767" s="7">
        <f t="shared" ref="K767:K830" si="109">EXP(2*H767-4*I767*I767/2)-1</f>
        <v>0.68205692714852084</v>
      </c>
      <c r="L767" s="11">
        <f t="shared" si="100"/>
        <v>-0.29384486451252445</v>
      </c>
      <c r="M767" s="11">
        <f t="shared" si="100"/>
        <v>-0.50134492462466573</v>
      </c>
      <c r="N767" s="9">
        <f t="shared" si="101"/>
        <v>-0.11597344232569447</v>
      </c>
      <c r="O767" s="9">
        <f t="shared" si="102"/>
        <v>0.37943260119688949</v>
      </c>
      <c r="P767" s="7">
        <f t="shared" si="103"/>
        <v>-0.43099950519615238</v>
      </c>
      <c r="Q767" s="7">
        <f t="shared" si="104"/>
        <v>-0.789791471281718</v>
      </c>
    </row>
    <row r="768" spans="1:17" x14ac:dyDescent="0.3">
      <c r="A768" s="1">
        <v>41656</v>
      </c>
      <c r="B768" s="16">
        <v>3.7751000000000001</v>
      </c>
      <c r="C768" s="2">
        <f t="shared" si="94"/>
        <v>0.11402612719616231</v>
      </c>
      <c r="D768" s="2">
        <f t="shared" si="95"/>
        <v>-4.387594922695544E-3</v>
      </c>
      <c r="E768" s="2">
        <f t="shared" si="96"/>
        <v>-8.7751898453910879E-3</v>
      </c>
      <c r="F768" s="11">
        <f t="shared" si="105"/>
        <v>0.33381620322933969</v>
      </c>
      <c r="G768" s="11">
        <f t="shared" si="105"/>
        <v>0.7790656639971294</v>
      </c>
      <c r="H768" s="9">
        <f t="shared" si="106"/>
        <v>0.28804415931242483</v>
      </c>
      <c r="I768" s="9">
        <f t="shared" si="107"/>
        <v>0.21323577898570514</v>
      </c>
      <c r="J768" s="7">
        <f t="shared" si="108"/>
        <v>0.30383433352736566</v>
      </c>
      <c r="K768" s="7">
        <f t="shared" si="109"/>
        <v>0.62441755484849737</v>
      </c>
      <c r="L768" s="11">
        <f t="shared" si="100"/>
        <v>-0.30289544631975474</v>
      </c>
      <c r="M768" s="11">
        <f t="shared" si="100"/>
        <v>-0.51404524123826667</v>
      </c>
      <c r="N768" s="9">
        <f t="shared" si="101"/>
        <v>-0.12027329139705342</v>
      </c>
      <c r="O768" s="9">
        <f t="shared" si="102"/>
        <v>0.37940391890973379</v>
      </c>
      <c r="P768" s="7">
        <f t="shared" si="103"/>
        <v>-0.43827387768772741</v>
      </c>
      <c r="Q768" s="7">
        <f t="shared" si="104"/>
        <v>-0.79511854809139437</v>
      </c>
    </row>
    <row r="769" spans="1:17" x14ac:dyDescent="0.3">
      <c r="A769" s="1">
        <v>41660</v>
      </c>
      <c r="B769" s="16">
        <v>3.7892999999999999</v>
      </c>
      <c r="C769" s="2">
        <f t="shared" si="94"/>
        <v>0.11488555674969292</v>
      </c>
      <c r="D769" s="2">
        <f t="shared" si="95"/>
        <v>3.7544330495445305E-3</v>
      </c>
      <c r="E769" s="2">
        <f t="shared" si="96"/>
        <v>7.5088660990890611E-3</v>
      </c>
      <c r="F769" s="11">
        <f t="shared" si="105"/>
        <v>0.34764207980652961</v>
      </c>
      <c r="G769" s="11">
        <f t="shared" si="105"/>
        <v>0.81613917526526691</v>
      </c>
      <c r="H769" s="9">
        <f t="shared" si="106"/>
        <v>0.29835645780223152</v>
      </c>
      <c r="I769" s="9">
        <f t="shared" si="107"/>
        <v>0.21311168674636186</v>
      </c>
      <c r="J769" s="7">
        <f t="shared" si="108"/>
        <v>0.31738427700892458</v>
      </c>
      <c r="K769" s="7">
        <f t="shared" si="109"/>
        <v>0.65844386759731277</v>
      </c>
      <c r="L769" s="11">
        <f t="shared" si="100"/>
        <v>-0.28357785676472813</v>
      </c>
      <c r="M769" s="11">
        <f t="shared" si="100"/>
        <v>-0.4867393126821804</v>
      </c>
      <c r="N769" s="9">
        <f t="shared" si="101"/>
        <v>-0.1111619000782104</v>
      </c>
      <c r="O769" s="9">
        <f t="shared" si="102"/>
        <v>0.37917682601892622</v>
      </c>
      <c r="P769" s="7">
        <f t="shared" si="103"/>
        <v>-0.42255859117844718</v>
      </c>
      <c r="Q769" s="7">
        <f t="shared" si="104"/>
        <v>-0.78338242184862905</v>
      </c>
    </row>
    <row r="770" spans="1:17" x14ac:dyDescent="0.3">
      <c r="A770" s="1">
        <v>41661</v>
      </c>
      <c r="B770" s="16">
        <v>3.7846000000000002</v>
      </c>
      <c r="C770" s="2">
        <f t="shared" si="94"/>
        <v>0.1146007404248475</v>
      </c>
      <c r="D770" s="2">
        <f t="shared" si="95"/>
        <v>-1.2411044780891816E-3</v>
      </c>
      <c r="E770" s="2">
        <f t="shared" si="96"/>
        <v>-2.4822089561783631E-3</v>
      </c>
      <c r="F770" s="11">
        <f t="shared" si="105"/>
        <v>0.35260900643316662</v>
      </c>
      <c r="G770" s="11">
        <f t="shared" si="105"/>
        <v>0.82955112428411582</v>
      </c>
      <c r="H770" s="9">
        <f t="shared" si="106"/>
        <v>0.30203532474452283</v>
      </c>
      <c r="I770" s="9">
        <f t="shared" si="107"/>
        <v>0.2130379316528275</v>
      </c>
      <c r="J770" s="7">
        <f t="shared" si="108"/>
        <v>0.32226046382427564</v>
      </c>
      <c r="K770" s="7">
        <f t="shared" si="109"/>
        <v>0.67079628281219272</v>
      </c>
      <c r="L770" s="11">
        <f t="shared" si="100"/>
        <v>-0.26434055787734467</v>
      </c>
      <c r="M770" s="11">
        <f t="shared" si="100"/>
        <v>-0.45880518521578439</v>
      </c>
      <c r="N770" s="9">
        <f t="shared" si="101"/>
        <v>-0.10232932728197247</v>
      </c>
      <c r="O770" s="9">
        <f t="shared" si="102"/>
        <v>0.37884902126883724</v>
      </c>
      <c r="P770" s="7">
        <f t="shared" si="103"/>
        <v>-0.40683214137585055</v>
      </c>
      <c r="Q770" s="7">
        <f t="shared" si="104"/>
        <v>-0.77125225874949044</v>
      </c>
    </row>
    <row r="771" spans="1:17" x14ac:dyDescent="0.3">
      <c r="A771" s="1">
        <v>41662</v>
      </c>
      <c r="B771" s="16">
        <v>3.7704</v>
      </c>
      <c r="C771" s="2">
        <f t="shared" si="94"/>
        <v>0.11374237885262445</v>
      </c>
      <c r="D771" s="2">
        <f t="shared" si="95"/>
        <v>-3.7591043604290292E-3</v>
      </c>
      <c r="E771" s="2">
        <f t="shared" si="96"/>
        <v>-7.5182087208580583E-3</v>
      </c>
      <c r="F771" s="11">
        <f t="shared" si="105"/>
        <v>0.34532220081353038</v>
      </c>
      <c r="G771" s="11">
        <f t="shared" si="105"/>
        <v>0.8098918240017583</v>
      </c>
      <c r="H771" s="9">
        <f t="shared" si="106"/>
        <v>0.29663353887340299</v>
      </c>
      <c r="I771" s="9">
        <f t="shared" si="107"/>
        <v>0.21309487475560865</v>
      </c>
      <c r="J771" s="7">
        <f t="shared" si="108"/>
        <v>0.315121196537135</v>
      </c>
      <c r="K771" s="7">
        <f t="shared" si="109"/>
        <v>0.65276265882604956</v>
      </c>
      <c r="L771" s="11">
        <f t="shared" si="100"/>
        <v>-0.26775553009263753</v>
      </c>
      <c r="M771" s="11">
        <f t="shared" si="100"/>
        <v>-0.46381803629008644</v>
      </c>
      <c r="N771" s="9">
        <f t="shared" si="101"/>
        <v>-0.10388028183162558</v>
      </c>
      <c r="O771" s="9">
        <f t="shared" si="102"/>
        <v>0.37885321141898298</v>
      </c>
      <c r="P771" s="7">
        <f t="shared" si="103"/>
        <v>-0.40958847144344868</v>
      </c>
      <c r="Q771" s="7">
        <f t="shared" si="104"/>
        <v>-0.77337536620247316</v>
      </c>
    </row>
    <row r="772" spans="1:17" x14ac:dyDescent="0.3">
      <c r="A772" s="1">
        <v>41663</v>
      </c>
      <c r="B772" s="16">
        <v>3.6736</v>
      </c>
      <c r="C772" s="2">
        <f t="shared" ref="C772:C835" si="110">$C771*EXP($E772)</f>
        <v>0.10797698241687893</v>
      </c>
      <c r="D772" s="2">
        <f t="shared" ref="D772:D835" si="111">LN($B772/$B771)</f>
        <v>-2.600898892432852E-2</v>
      </c>
      <c r="E772" s="2">
        <f t="shared" ref="E772:E835" si="112">$D772*2</f>
        <v>-5.201797784865704E-2</v>
      </c>
      <c r="F772" s="11">
        <f t="shared" si="105"/>
        <v>0.3043138647257233</v>
      </c>
      <c r="G772" s="11">
        <f t="shared" si="105"/>
        <v>0.70123465771575022</v>
      </c>
      <c r="H772" s="9">
        <f t="shared" si="106"/>
        <v>0.26567712835042312</v>
      </c>
      <c r="I772" s="9">
        <f t="shared" si="107"/>
        <v>0.21478010160148484</v>
      </c>
      <c r="J772" s="7">
        <f t="shared" si="108"/>
        <v>0.27457384347576808</v>
      </c>
      <c r="K772" s="7">
        <f t="shared" si="109"/>
        <v>0.55129997444203727</v>
      </c>
      <c r="L772" s="11">
        <f t="shared" si="100"/>
        <v>-0.27981336626869768</v>
      </c>
      <c r="M772" s="11">
        <f t="shared" si="100"/>
        <v>-0.48133121259477585</v>
      </c>
      <c r="N772" s="9">
        <f t="shared" si="101"/>
        <v>-0.10941496234878664</v>
      </c>
      <c r="O772" s="9">
        <f t="shared" si="102"/>
        <v>0.37910562646637841</v>
      </c>
      <c r="P772" s="7">
        <f t="shared" si="103"/>
        <v>-0.4194773735439874</v>
      </c>
      <c r="Q772" s="7">
        <f t="shared" si="104"/>
        <v>-0.78102905521971366</v>
      </c>
    </row>
    <row r="773" spans="1:17" x14ac:dyDescent="0.3">
      <c r="A773" s="1">
        <v>41666</v>
      </c>
      <c r="B773" s="16">
        <v>3.65</v>
      </c>
      <c r="C773" s="2">
        <f t="shared" si="110"/>
        <v>0.10659410376433236</v>
      </c>
      <c r="D773" s="2">
        <f t="shared" si="111"/>
        <v>-6.4449401086554125E-3</v>
      </c>
      <c r="E773" s="2">
        <f t="shared" si="112"/>
        <v>-1.2889880217310825E-2</v>
      </c>
      <c r="F773" s="11">
        <f t="shared" si="105"/>
        <v>0.27297457538450787</v>
      </c>
      <c r="G773" s="11">
        <f t="shared" si="105"/>
        <v>0.62046426957536549</v>
      </c>
      <c r="H773" s="9">
        <f t="shared" si="106"/>
        <v>0.24135634717197837</v>
      </c>
      <c r="I773" s="9">
        <f t="shared" si="107"/>
        <v>0.21424616199414043</v>
      </c>
      <c r="J773" s="7">
        <f t="shared" si="108"/>
        <v>0.24409161637308552</v>
      </c>
      <c r="K773" s="7">
        <f t="shared" si="109"/>
        <v>0.47832524893007045</v>
      </c>
      <c r="L773" s="11">
        <f t="shared" si="100"/>
        <v>-0.35706610769583069</v>
      </c>
      <c r="M773" s="11">
        <f t="shared" si="100"/>
        <v>-0.58663601012661148</v>
      </c>
      <c r="N773" s="9">
        <f t="shared" si="101"/>
        <v>-0.14723779045883884</v>
      </c>
      <c r="O773" s="9">
        <f t="shared" si="102"/>
        <v>0.3740031919663821</v>
      </c>
      <c r="P773" s="7">
        <f t="shared" si="103"/>
        <v>-0.47875283919356015</v>
      </c>
      <c r="Q773" s="7">
        <f t="shared" si="104"/>
        <v>-0.82141615503588594</v>
      </c>
    </row>
    <row r="774" spans="1:17" x14ac:dyDescent="0.3">
      <c r="A774" s="1">
        <v>41667</v>
      </c>
      <c r="B774" s="16">
        <v>3.6854</v>
      </c>
      <c r="C774" s="2">
        <f t="shared" si="110"/>
        <v>0.10867176394536837</v>
      </c>
      <c r="D774" s="2">
        <f t="shared" si="111"/>
        <v>9.6519003242233822E-3</v>
      </c>
      <c r="E774" s="2">
        <f t="shared" si="112"/>
        <v>1.9303800648446764E-2</v>
      </c>
      <c r="F774" s="11">
        <f t="shared" si="105"/>
        <v>0.26493907671185868</v>
      </c>
      <c r="G774" s="11">
        <f t="shared" si="105"/>
        <v>0.60007086779264607</v>
      </c>
      <c r="H774" s="9">
        <f t="shared" si="106"/>
        <v>0.23502396031763056</v>
      </c>
      <c r="I774" s="9">
        <f t="shared" si="107"/>
        <v>0.21389495179693835</v>
      </c>
      <c r="J774" s="7">
        <f t="shared" si="108"/>
        <v>0.23633138645131591</v>
      </c>
      <c r="K774" s="7">
        <f t="shared" si="109"/>
        <v>0.46015970953029983</v>
      </c>
      <c r="L774" s="11">
        <f t="shared" si="100"/>
        <v>-0.33025605611790576</v>
      </c>
      <c r="M774" s="11">
        <f t="shared" si="100"/>
        <v>-0.55144304963325874</v>
      </c>
      <c r="N774" s="9">
        <f t="shared" si="101"/>
        <v>-0.13361993765142194</v>
      </c>
      <c r="O774" s="9">
        <f t="shared" si="102"/>
        <v>0.37363097231099685</v>
      </c>
      <c r="P774" s="7">
        <f t="shared" si="103"/>
        <v>-0.45679036649164806</v>
      </c>
      <c r="Q774" s="7">
        <f t="shared" si="104"/>
        <v>-0.8058880543150293</v>
      </c>
    </row>
    <row r="775" spans="1:17" x14ac:dyDescent="0.3">
      <c r="A775" s="1">
        <v>41668</v>
      </c>
      <c r="B775" s="16">
        <v>3.65</v>
      </c>
      <c r="C775" s="2">
        <f t="shared" si="110"/>
        <v>0.10659410376433238</v>
      </c>
      <c r="D775" s="2">
        <f t="shared" si="111"/>
        <v>-9.651900324223325E-3</v>
      </c>
      <c r="E775" s="2">
        <f t="shared" si="112"/>
        <v>-1.930380064844665E-2</v>
      </c>
      <c r="F775" s="11">
        <f t="shared" si="105"/>
        <v>0.28020763915681646</v>
      </c>
      <c r="G775" s="11">
        <f t="shared" si="105"/>
        <v>0.63893159935546717</v>
      </c>
      <c r="H775" s="9">
        <f t="shared" si="106"/>
        <v>0.24702228286685599</v>
      </c>
      <c r="I775" s="9">
        <f t="shared" si="107"/>
        <v>0.21296132526674835</v>
      </c>
      <c r="J775" s="7">
        <f t="shared" si="108"/>
        <v>0.25150398972262988</v>
      </c>
      <c r="K775" s="7">
        <f t="shared" si="109"/>
        <v>0.49681499447450972</v>
      </c>
      <c r="L775" s="11">
        <f t="shared" ref="L775:M790" si="113">B775/B19-1</f>
        <v>-0.35209017484689797</v>
      </c>
      <c r="M775" s="11">
        <f t="shared" si="113"/>
        <v>-0.58021285847007742</v>
      </c>
      <c r="N775" s="9">
        <f t="shared" si="101"/>
        <v>-0.1446679170092284</v>
      </c>
      <c r="O775" s="9">
        <f t="shared" si="102"/>
        <v>0.37340995895576534</v>
      </c>
      <c r="P775" s="7">
        <f t="shared" si="103"/>
        <v>-0.47436921753801797</v>
      </c>
      <c r="Q775" s="7">
        <f t="shared" si="104"/>
        <v>-0.81815807017668241</v>
      </c>
    </row>
    <row r="776" spans="1:17" x14ac:dyDescent="0.3">
      <c r="A776" s="1">
        <v>41669</v>
      </c>
      <c r="B776" s="16">
        <v>3.7113999999999998</v>
      </c>
      <c r="C776" s="2">
        <f t="shared" si="110"/>
        <v>0.11021050194010093</v>
      </c>
      <c r="D776" s="2">
        <f t="shared" si="111"/>
        <v>1.6681996333701283E-2</v>
      </c>
      <c r="E776" s="2">
        <f t="shared" si="112"/>
        <v>3.3363992667402566E-2</v>
      </c>
      <c r="F776" s="11">
        <f t="shared" si="105"/>
        <v>0.30384682943966279</v>
      </c>
      <c r="G776" s="11">
        <f t="shared" si="105"/>
        <v>0.70001655463985824</v>
      </c>
      <c r="H776" s="9">
        <f t="shared" si="106"/>
        <v>0.26531899451910101</v>
      </c>
      <c r="I776" s="9">
        <f t="shared" si="107"/>
        <v>0.21352051120538423</v>
      </c>
      <c r="J776" s="7">
        <f t="shared" si="108"/>
        <v>0.27446118611713244</v>
      </c>
      <c r="K776" s="7">
        <f t="shared" si="109"/>
        <v>0.55186273146338705</v>
      </c>
      <c r="L776" s="11">
        <f t="shared" si="113"/>
        <v>-0.33931464174454828</v>
      </c>
      <c r="M776" s="11">
        <f t="shared" si="113"/>
        <v>-0.56349485738686611</v>
      </c>
      <c r="N776" s="9">
        <f t="shared" si="101"/>
        <v>-0.13815918704974928</v>
      </c>
      <c r="O776" s="9">
        <f t="shared" si="102"/>
        <v>0.37354031765042822</v>
      </c>
      <c r="P776" s="7">
        <f t="shared" si="103"/>
        <v>-0.46408307174138386</v>
      </c>
      <c r="Q776" s="7">
        <f t="shared" si="104"/>
        <v>-0.81102666069685736</v>
      </c>
    </row>
    <row r="777" spans="1:17" x14ac:dyDescent="0.3">
      <c r="A777" s="1">
        <v>41670</v>
      </c>
      <c r="B777" s="16">
        <v>3.7067000000000001</v>
      </c>
      <c r="C777" s="2">
        <f t="shared" si="110"/>
        <v>0.10993154447045704</v>
      </c>
      <c r="D777" s="2">
        <f t="shared" si="111"/>
        <v>-1.2671710084544068E-3</v>
      </c>
      <c r="E777" s="2">
        <f t="shared" si="112"/>
        <v>-2.5343420169088135E-3</v>
      </c>
      <c r="F777" s="11">
        <f t="shared" si="105"/>
        <v>0.3085857516062982</v>
      </c>
      <c r="G777" s="11">
        <f t="shared" si="105"/>
        <v>0.71239666930701717</v>
      </c>
      <c r="H777" s="9">
        <f t="shared" si="106"/>
        <v>0.26894697512148708</v>
      </c>
      <c r="I777" s="9">
        <f t="shared" si="107"/>
        <v>0.21345013522067566</v>
      </c>
      <c r="J777" s="7">
        <f t="shared" si="108"/>
        <v>0.279112521664173</v>
      </c>
      <c r="K777" s="7">
        <f t="shared" si="109"/>
        <v>0.56325788243639008</v>
      </c>
      <c r="L777" s="11">
        <f t="shared" si="113"/>
        <v>-0.32043267027225231</v>
      </c>
      <c r="M777" s="11">
        <f t="shared" si="113"/>
        <v>-0.53818824436669943</v>
      </c>
      <c r="N777" s="9">
        <f t="shared" si="101"/>
        <v>-0.12876632104534344</v>
      </c>
      <c r="O777" s="9">
        <f t="shared" si="102"/>
        <v>0.37316730238418844</v>
      </c>
      <c r="P777" s="7">
        <f t="shared" si="103"/>
        <v>-0.44853655011335491</v>
      </c>
      <c r="Q777" s="7">
        <f t="shared" si="104"/>
        <v>-0.79973643193213606</v>
      </c>
    </row>
    <row r="778" spans="1:17" x14ac:dyDescent="0.3">
      <c r="A778" s="1">
        <v>41673</v>
      </c>
      <c r="B778" s="16">
        <v>3.6570999999999998</v>
      </c>
      <c r="C778" s="2">
        <f t="shared" si="110"/>
        <v>0.10700920196713785</v>
      </c>
      <c r="D778" s="2">
        <f t="shared" si="111"/>
        <v>-1.3471509308108693E-2</v>
      </c>
      <c r="E778" s="2">
        <f t="shared" si="112"/>
        <v>-2.6943018616217385E-2</v>
      </c>
      <c r="F778" s="11">
        <f t="shared" si="105"/>
        <v>0.27960111966410062</v>
      </c>
      <c r="G778" s="11">
        <f t="shared" si="105"/>
        <v>0.63737902544561664</v>
      </c>
      <c r="H778" s="9">
        <f t="shared" si="106"/>
        <v>0.24654840410386164</v>
      </c>
      <c r="I778" s="9">
        <f t="shared" si="107"/>
        <v>0.21379562260798118</v>
      </c>
      <c r="J778" s="7">
        <f t="shared" si="108"/>
        <v>0.25068840032154016</v>
      </c>
      <c r="K778" s="7">
        <f t="shared" si="109"/>
        <v>0.49433257900879402</v>
      </c>
      <c r="L778" s="11">
        <f t="shared" si="113"/>
        <v>-0.33400713869463872</v>
      </c>
      <c r="M778" s="11">
        <f t="shared" si="113"/>
        <v>-0.55645350869029864</v>
      </c>
      <c r="N778" s="9">
        <f t="shared" si="101"/>
        <v>-0.1354921090866385</v>
      </c>
      <c r="O778" s="9">
        <f t="shared" si="102"/>
        <v>0.37321881914729349</v>
      </c>
      <c r="P778" s="7">
        <f t="shared" si="103"/>
        <v>-0.4595832931743602</v>
      </c>
      <c r="Q778" s="7">
        <f t="shared" si="104"/>
        <v>-0.80770149030511584</v>
      </c>
    </row>
    <row r="779" spans="1:17" x14ac:dyDescent="0.3">
      <c r="A779" s="1">
        <v>41674</v>
      </c>
      <c r="B779" s="16">
        <v>3.6783000000000001</v>
      </c>
      <c r="C779" s="2">
        <f t="shared" si="110"/>
        <v>0.10825345043713681</v>
      </c>
      <c r="D779" s="2">
        <f t="shared" si="111"/>
        <v>5.7802053127755477E-3</v>
      </c>
      <c r="E779" s="2">
        <f t="shared" si="112"/>
        <v>1.1560410625551095E-2</v>
      </c>
      <c r="F779" s="11">
        <f t="shared" si="105"/>
        <v>0.30923651895355064</v>
      </c>
      <c r="G779" s="11">
        <f t="shared" si="105"/>
        <v>0.71410026256160708</v>
      </c>
      <c r="H779" s="9">
        <f t="shared" si="106"/>
        <v>0.26944415735419702</v>
      </c>
      <c r="I779" s="9">
        <f t="shared" si="107"/>
        <v>0.21307781661628145</v>
      </c>
      <c r="J779" s="7">
        <f t="shared" si="108"/>
        <v>0.27985025062368396</v>
      </c>
      <c r="K779" s="7">
        <f t="shared" si="109"/>
        <v>0.56531018063227934</v>
      </c>
      <c r="L779" s="11">
        <f t="shared" si="113"/>
        <v>-0.34520694259012008</v>
      </c>
      <c r="M779" s="11">
        <f t="shared" si="113"/>
        <v>-0.57124605196782263</v>
      </c>
      <c r="N779" s="9">
        <f t="shared" si="101"/>
        <v>-0.1411453453843452</v>
      </c>
      <c r="O779" s="9">
        <f t="shared" si="102"/>
        <v>0.37299443702386126</v>
      </c>
      <c r="P779" s="7">
        <f t="shared" si="103"/>
        <v>-0.46853785741211695</v>
      </c>
      <c r="Q779" s="7">
        <f t="shared" si="104"/>
        <v>-0.81392792356406007</v>
      </c>
    </row>
    <row r="780" spans="1:17" x14ac:dyDescent="0.3">
      <c r="A780" s="1">
        <v>41675</v>
      </c>
      <c r="B780" s="16">
        <v>3.6453000000000002</v>
      </c>
      <c r="C780" s="2">
        <f t="shared" si="110"/>
        <v>0.10631976418569457</v>
      </c>
      <c r="D780" s="2">
        <f t="shared" si="111"/>
        <v>-9.0120223237752494E-3</v>
      </c>
      <c r="E780" s="2">
        <f t="shared" si="112"/>
        <v>-1.8024044647550499E-2</v>
      </c>
      <c r="F780" s="11">
        <f t="shared" si="105"/>
        <v>0.26828334840999246</v>
      </c>
      <c r="G780" s="11">
        <f t="shared" si="105"/>
        <v>0.6085426518540582</v>
      </c>
      <c r="H780" s="9">
        <f t="shared" si="106"/>
        <v>0.237664291942528</v>
      </c>
      <c r="I780" s="9">
        <f t="shared" si="107"/>
        <v>0.21220025810683824</v>
      </c>
      <c r="J780" s="7">
        <f t="shared" si="108"/>
        <v>0.24004766348457296</v>
      </c>
      <c r="K780" s="7">
        <f t="shared" si="109"/>
        <v>0.47001217754983382</v>
      </c>
      <c r="L780" s="11">
        <f t="shared" si="113"/>
        <v>-0.37923811794356554</v>
      </c>
      <c r="M780" s="11">
        <f t="shared" si="113"/>
        <v>-0.61465468578575422</v>
      </c>
      <c r="N780" s="9">
        <f t="shared" si="101"/>
        <v>-0.15893590444162958</v>
      </c>
      <c r="O780" s="9">
        <f t="shared" si="102"/>
        <v>0.37212203768896085</v>
      </c>
      <c r="P780" s="7">
        <f t="shared" si="103"/>
        <v>-0.49566771359282658</v>
      </c>
      <c r="Q780" s="7">
        <f t="shared" si="104"/>
        <v>-0.83211302473249138</v>
      </c>
    </row>
    <row r="781" spans="1:17" x14ac:dyDescent="0.3">
      <c r="A781" s="1">
        <v>41676</v>
      </c>
      <c r="B781" s="16">
        <v>3.6924999999999999</v>
      </c>
      <c r="C781" s="2">
        <f t="shared" si="110"/>
        <v>0.10909088412033222</v>
      </c>
      <c r="D781" s="2">
        <f t="shared" si="111"/>
        <v>1.2865068822858943E-2</v>
      </c>
      <c r="E781" s="2">
        <f t="shared" si="112"/>
        <v>2.5730137645717886E-2</v>
      </c>
      <c r="F781" s="11">
        <f t="shared" si="105"/>
        <v>0.29511416646206712</v>
      </c>
      <c r="G781" s="11">
        <f t="shared" si="105"/>
        <v>0.67732070417073098</v>
      </c>
      <c r="H781" s="9">
        <f t="shared" si="106"/>
        <v>0.25859885069585337</v>
      </c>
      <c r="I781" s="9">
        <f t="shared" si="107"/>
        <v>0.21233962531786083</v>
      </c>
      <c r="J781" s="7">
        <f t="shared" si="108"/>
        <v>0.26624368886748773</v>
      </c>
      <c r="K781" s="7">
        <f t="shared" si="109"/>
        <v>0.5326855657258176</v>
      </c>
      <c r="L781" s="11">
        <f t="shared" si="113"/>
        <v>-0.35917460648027633</v>
      </c>
      <c r="M781" s="11">
        <f t="shared" si="113"/>
        <v>-0.5893428150202924</v>
      </c>
      <c r="N781" s="9">
        <f t="shared" si="101"/>
        <v>-0.14833275205779442</v>
      </c>
      <c r="O781" s="9">
        <f t="shared" si="102"/>
        <v>0.37205279144112513</v>
      </c>
      <c r="P781" s="7">
        <f t="shared" si="103"/>
        <v>-0.47932705319712332</v>
      </c>
      <c r="Q781" s="7">
        <f t="shared" si="104"/>
        <v>-0.82102983984124067</v>
      </c>
    </row>
    <row r="782" spans="1:17" x14ac:dyDescent="0.3">
      <c r="A782" s="1">
        <v>41677</v>
      </c>
      <c r="B782" s="16">
        <v>3.7467999999999999</v>
      </c>
      <c r="C782" s="2">
        <f t="shared" si="110"/>
        <v>0.11232294368318274</v>
      </c>
      <c r="D782" s="2">
        <f t="shared" si="111"/>
        <v>1.4598406929440626E-2</v>
      </c>
      <c r="E782" s="2">
        <f t="shared" si="112"/>
        <v>2.9196813858881253E-2</v>
      </c>
      <c r="F782" s="11">
        <f t="shared" si="105"/>
        <v>0.31948161712917322</v>
      </c>
      <c r="G782" s="11">
        <f t="shared" si="105"/>
        <v>0.74103173794181409</v>
      </c>
      <c r="H782" s="9">
        <f t="shared" si="106"/>
        <v>0.2772389451697434</v>
      </c>
      <c r="I782" s="9">
        <f t="shared" si="107"/>
        <v>0.21270933110643284</v>
      </c>
      <c r="J782" s="7">
        <f t="shared" si="108"/>
        <v>0.28996658559668176</v>
      </c>
      <c r="K782" s="7">
        <f t="shared" si="109"/>
        <v>0.59040288552867071</v>
      </c>
      <c r="L782" s="11">
        <f t="shared" si="113"/>
        <v>-0.36418401805562628</v>
      </c>
      <c r="M782" s="11">
        <f t="shared" si="113"/>
        <v>-0.59573803710411299</v>
      </c>
      <c r="N782" s="9">
        <f t="shared" si="101"/>
        <v>-0.15094869802445574</v>
      </c>
      <c r="O782" s="9">
        <f t="shared" si="102"/>
        <v>0.37191835938747086</v>
      </c>
      <c r="P782" s="7">
        <f t="shared" si="103"/>
        <v>-0.48331971144925057</v>
      </c>
      <c r="Q782" s="7">
        <f t="shared" si="104"/>
        <v>-0.82371121141824188</v>
      </c>
    </row>
    <row r="783" spans="1:17" x14ac:dyDescent="0.3">
      <c r="A783" s="1">
        <v>41680</v>
      </c>
      <c r="B783" s="16">
        <v>3.7585999999999999</v>
      </c>
      <c r="C783" s="2">
        <f t="shared" si="110"/>
        <v>0.1130315472004982</v>
      </c>
      <c r="D783" s="2">
        <f t="shared" si="111"/>
        <v>3.1444052875249317E-3</v>
      </c>
      <c r="E783" s="2">
        <f t="shared" si="112"/>
        <v>6.2888105750498633E-3</v>
      </c>
      <c r="F783" s="11">
        <f t="shared" ref="F783:G798" si="114">B783/B531-1</f>
        <v>0.31511546536039181</v>
      </c>
      <c r="G783" s="11">
        <f t="shared" si="114"/>
        <v>0.72952868723007613</v>
      </c>
      <c r="H783" s="9">
        <f t="shared" si="106"/>
        <v>0.2739244681326865</v>
      </c>
      <c r="I783" s="9">
        <f t="shared" si="107"/>
        <v>0.21265154347699045</v>
      </c>
      <c r="J783" s="7">
        <f t="shared" si="108"/>
        <v>0.28571390048889556</v>
      </c>
      <c r="K783" s="7">
        <f t="shared" si="109"/>
        <v>0.57997271575310561</v>
      </c>
      <c r="L783" s="11">
        <f t="shared" si="113"/>
        <v>-0.33444300816319306</v>
      </c>
      <c r="M783" s="11">
        <f t="shared" si="113"/>
        <v>-0.55703389061714181</v>
      </c>
      <c r="N783" s="9">
        <f t="shared" si="101"/>
        <v>-0.13571033573087252</v>
      </c>
      <c r="O783" s="9">
        <f t="shared" si="102"/>
        <v>0.37113314100281064</v>
      </c>
      <c r="P783" s="7">
        <f t="shared" si="103"/>
        <v>-0.45867785742126665</v>
      </c>
      <c r="Q783" s="7">
        <f t="shared" si="104"/>
        <v>-0.80615586380086657</v>
      </c>
    </row>
    <row r="784" spans="1:17" x14ac:dyDescent="0.3">
      <c r="A784" s="1">
        <v>41681</v>
      </c>
      <c r="B784" s="16">
        <v>3.8365</v>
      </c>
      <c r="C784" s="2">
        <f t="shared" si="110"/>
        <v>0.11776543987509287</v>
      </c>
      <c r="D784" s="2">
        <f t="shared" si="111"/>
        <v>2.0513944995219486E-2</v>
      </c>
      <c r="E784" s="2">
        <f t="shared" si="112"/>
        <v>4.1027889990438972E-2</v>
      </c>
      <c r="F784" s="11">
        <f t="shared" si="114"/>
        <v>0.32732493772488236</v>
      </c>
      <c r="G784" s="11">
        <f t="shared" si="114"/>
        <v>0.76179149030635918</v>
      </c>
      <c r="H784" s="9">
        <f t="shared" si="106"/>
        <v>0.28316559178428807</v>
      </c>
      <c r="I784" s="9">
        <f t="shared" si="107"/>
        <v>0.21329321428917869</v>
      </c>
      <c r="J784" s="7">
        <f t="shared" si="108"/>
        <v>0.29747308765798852</v>
      </c>
      <c r="K784" s="7">
        <f t="shared" si="109"/>
        <v>0.60856615148252113</v>
      </c>
      <c r="L784" s="11">
        <f t="shared" si="113"/>
        <v>-0.29987043086300347</v>
      </c>
      <c r="M784" s="11">
        <f t="shared" si="113"/>
        <v>-0.50981858642004496</v>
      </c>
      <c r="N784" s="9">
        <f t="shared" si="101"/>
        <v>-0.11882995410008697</v>
      </c>
      <c r="O784" s="9">
        <f t="shared" si="102"/>
        <v>0.37093743877334379</v>
      </c>
      <c r="P784" s="7">
        <f t="shared" si="103"/>
        <v>-0.43043464124476072</v>
      </c>
      <c r="Q784" s="7">
        <f t="shared" si="104"/>
        <v>-0.78530722483519488</v>
      </c>
    </row>
    <row r="785" spans="1:17" x14ac:dyDescent="0.3">
      <c r="A785" s="1">
        <v>41682</v>
      </c>
      <c r="B785" s="16">
        <v>3.9735</v>
      </c>
      <c r="C785" s="2">
        <f t="shared" si="110"/>
        <v>0.12632633259077855</v>
      </c>
      <c r="D785" s="2">
        <f t="shared" si="111"/>
        <v>3.5086825762514103E-2</v>
      </c>
      <c r="E785" s="2">
        <f t="shared" si="112"/>
        <v>7.0173651525028205E-2</v>
      </c>
      <c r="F785" s="11">
        <f t="shared" si="114"/>
        <v>0.38357881541836414</v>
      </c>
      <c r="G785" s="11">
        <f t="shared" si="114"/>
        <v>0.91429033847447938</v>
      </c>
      <c r="H785" s="9">
        <f t="shared" si="106"/>
        <v>0.3246734867598155</v>
      </c>
      <c r="I785" s="9">
        <f t="shared" si="107"/>
        <v>0.21583264569507066</v>
      </c>
      <c r="J785" s="7">
        <f t="shared" si="108"/>
        <v>0.35172509018859133</v>
      </c>
      <c r="K785" s="7">
        <f t="shared" si="109"/>
        <v>0.74399683662645155</v>
      </c>
      <c r="L785" s="11">
        <f t="shared" si="113"/>
        <v>-0.25681741667601832</v>
      </c>
      <c r="M785" s="11">
        <f t="shared" si="113"/>
        <v>-0.44767964784389469</v>
      </c>
      <c r="N785" s="9">
        <f t="shared" si="101"/>
        <v>-9.8937842155499389E-2</v>
      </c>
      <c r="O785" s="9">
        <f t="shared" si="102"/>
        <v>0.37124195235545748</v>
      </c>
      <c r="P785" s="7">
        <f t="shared" si="103"/>
        <v>-0.3956153265833886</v>
      </c>
      <c r="Q785" s="7">
        <f t="shared" si="104"/>
        <v>-0.7584190284261314</v>
      </c>
    </row>
    <row r="786" spans="1:17" x14ac:dyDescent="0.3">
      <c r="A786" s="1">
        <v>41683</v>
      </c>
      <c r="B786" s="16">
        <v>4.0986000000000002</v>
      </c>
      <c r="C786" s="2">
        <f t="shared" si="110"/>
        <v>0.13440595930881261</v>
      </c>
      <c r="D786" s="2">
        <f t="shared" si="111"/>
        <v>3.0998133585624674E-2</v>
      </c>
      <c r="E786" s="2">
        <f t="shared" si="112"/>
        <v>6.1996267171249349E-2</v>
      </c>
      <c r="F786" s="11">
        <f t="shared" si="114"/>
        <v>0.43407977606717996</v>
      </c>
      <c r="G786" s="11">
        <f t="shared" si="114"/>
        <v>1.0565848041248889</v>
      </c>
      <c r="H786" s="9">
        <f t="shared" si="106"/>
        <v>0.36052337247604482</v>
      </c>
      <c r="I786" s="9">
        <f t="shared" si="107"/>
        <v>0.21776959988758565</v>
      </c>
      <c r="J786" s="7">
        <f t="shared" si="108"/>
        <v>0.40047515176574322</v>
      </c>
      <c r="K786" s="7">
        <f t="shared" si="109"/>
        <v>0.87048835220012766</v>
      </c>
      <c r="L786" s="11">
        <f t="shared" si="113"/>
        <v>-0.21763032813484251</v>
      </c>
      <c r="M786" s="11">
        <f t="shared" si="113"/>
        <v>-0.38789769654560746</v>
      </c>
      <c r="N786" s="9">
        <f t="shared" si="101"/>
        <v>-8.1809307988788785E-2</v>
      </c>
      <c r="O786" s="9">
        <f t="shared" si="102"/>
        <v>0.37150318675938565</v>
      </c>
      <c r="P786" s="7">
        <f t="shared" si="103"/>
        <v>-0.36393203021740572</v>
      </c>
      <c r="Q786" s="7">
        <f t="shared" si="104"/>
        <v>-0.73258233504011028</v>
      </c>
    </row>
    <row r="787" spans="1:17" x14ac:dyDescent="0.3">
      <c r="A787" s="1">
        <v>41684</v>
      </c>
      <c r="B787" s="16">
        <v>4.2283999999999997</v>
      </c>
      <c r="C787" s="2">
        <f t="shared" si="110"/>
        <v>0.14305386033681169</v>
      </c>
      <c r="D787" s="2">
        <f t="shared" si="111"/>
        <v>3.1178218928649266E-2</v>
      </c>
      <c r="E787" s="2">
        <f t="shared" si="112"/>
        <v>6.2356437857298531E-2</v>
      </c>
      <c r="F787" s="11">
        <f t="shared" si="114"/>
        <v>0.43764449884400913</v>
      </c>
      <c r="G787" s="11">
        <f t="shared" si="114"/>
        <v>1.0668217050564386</v>
      </c>
      <c r="H787" s="9">
        <f t="shared" si="106"/>
        <v>0.36300600957243945</v>
      </c>
      <c r="I787" s="9">
        <f t="shared" si="107"/>
        <v>0.21809428129753552</v>
      </c>
      <c r="J787" s="7">
        <f t="shared" si="108"/>
        <v>0.40385700454931062</v>
      </c>
      <c r="K787" s="7">
        <f t="shared" si="109"/>
        <v>0.87926696406643101</v>
      </c>
      <c r="L787" s="11">
        <f t="shared" si="113"/>
        <v>-0.21520443957757207</v>
      </c>
      <c r="M787" s="11">
        <f t="shared" si="113"/>
        <v>-0.38409592834124895</v>
      </c>
      <c r="N787" s="9">
        <f t="shared" si="101"/>
        <v>-8.0777342567026636E-2</v>
      </c>
      <c r="O787" s="9">
        <f t="shared" si="102"/>
        <v>0.37158638082000872</v>
      </c>
      <c r="P787" s="7">
        <f t="shared" si="103"/>
        <v>-0.36201894173471638</v>
      </c>
      <c r="Q787" s="7">
        <f t="shared" si="104"/>
        <v>-0.73102119273023236</v>
      </c>
    </row>
    <row r="788" spans="1:17" x14ac:dyDescent="0.3">
      <c r="A788" s="1">
        <v>41688</v>
      </c>
      <c r="B788" s="16">
        <v>4.2260999999999997</v>
      </c>
      <c r="C788" s="2">
        <f t="shared" si="110"/>
        <v>0.14289827695113833</v>
      </c>
      <c r="D788" s="2">
        <f t="shared" si="111"/>
        <v>-5.440889601370858E-4</v>
      </c>
      <c r="E788" s="2">
        <f t="shared" si="112"/>
        <v>-1.0881779202741716E-3</v>
      </c>
      <c r="F788" s="11">
        <f t="shared" si="114"/>
        <v>0.43686250509995928</v>
      </c>
      <c r="G788" s="11">
        <f t="shared" si="114"/>
        <v>1.0645738585621265</v>
      </c>
      <c r="H788" s="9">
        <f t="shared" si="106"/>
        <v>0.36246192061230237</v>
      </c>
      <c r="I788" s="9">
        <f t="shared" si="107"/>
        <v>0.21809855091927424</v>
      </c>
      <c r="J788" s="7">
        <f t="shared" si="108"/>
        <v>0.4030920826628992</v>
      </c>
      <c r="K788" s="7">
        <f t="shared" si="109"/>
        <v>0.87721610730918775</v>
      </c>
      <c r="L788" s="11">
        <f t="shared" si="113"/>
        <v>-0.20340420719294283</v>
      </c>
      <c r="M788" s="11">
        <f t="shared" si="113"/>
        <v>-0.36543514288209766</v>
      </c>
      <c r="N788" s="9">
        <f t="shared" si="101"/>
        <v>-7.580262989527671E-2</v>
      </c>
      <c r="O788" s="9">
        <f t="shared" si="102"/>
        <v>0.37148334117851206</v>
      </c>
      <c r="P788" s="7">
        <f t="shared" si="103"/>
        <v>-0.35235184375309714</v>
      </c>
      <c r="Q788" s="7">
        <f t="shared" si="104"/>
        <v>-0.72274427840449396</v>
      </c>
    </row>
    <row r="789" spans="1:17" x14ac:dyDescent="0.3">
      <c r="A789" s="1">
        <v>41689</v>
      </c>
      <c r="B789" s="16">
        <v>4.2827000000000002</v>
      </c>
      <c r="C789" s="2">
        <f t="shared" si="110"/>
        <v>0.14675157143132023</v>
      </c>
      <c r="D789" s="2">
        <f t="shared" si="111"/>
        <v>1.3304069866350458E-2</v>
      </c>
      <c r="E789" s="2">
        <f t="shared" si="112"/>
        <v>2.6608139732700917E-2</v>
      </c>
      <c r="F789" s="11">
        <f t="shared" si="114"/>
        <v>0.47582618284572176</v>
      </c>
      <c r="G789" s="11">
        <f t="shared" si="114"/>
        <v>1.1780629219729701</v>
      </c>
      <c r="H789" s="9">
        <f t="shared" si="106"/>
        <v>0.38921795694410904</v>
      </c>
      <c r="I789" s="9">
        <f t="shared" si="107"/>
        <v>0.21790642800344784</v>
      </c>
      <c r="J789" s="7">
        <f t="shared" si="108"/>
        <v>0.44120036227405279</v>
      </c>
      <c r="K789" s="7">
        <f t="shared" si="109"/>
        <v>0.98073797746743696</v>
      </c>
      <c r="L789" s="11">
        <f t="shared" si="113"/>
        <v>-0.17269689184229342</v>
      </c>
      <c r="M789" s="11">
        <f t="shared" si="113"/>
        <v>-0.31556956723259977</v>
      </c>
      <c r="N789" s="9">
        <f t="shared" si="101"/>
        <v>-6.3194711934402001E-2</v>
      </c>
      <c r="O789" s="9">
        <f t="shared" si="102"/>
        <v>0.37130233161740628</v>
      </c>
      <c r="P789" s="7">
        <f t="shared" si="103"/>
        <v>-0.32725052381967579</v>
      </c>
      <c r="Q789" s="7">
        <f t="shared" si="104"/>
        <v>-0.70071554412197434</v>
      </c>
    </row>
    <row r="790" spans="1:17" x14ac:dyDescent="0.3">
      <c r="A790" s="1">
        <v>41690</v>
      </c>
      <c r="B790" s="16">
        <v>4.4337999999999997</v>
      </c>
      <c r="C790" s="2">
        <f t="shared" si="110"/>
        <v>0.15728947093030904</v>
      </c>
      <c r="D790" s="2">
        <f t="shared" si="111"/>
        <v>3.4673352359131437E-2</v>
      </c>
      <c r="E790" s="2">
        <f t="shared" si="112"/>
        <v>6.9346704718262875E-2</v>
      </c>
      <c r="F790" s="11">
        <f t="shared" si="114"/>
        <v>0.55011712058175699</v>
      </c>
      <c r="G790" s="11">
        <f t="shared" si="114"/>
        <v>1.4028630875206742</v>
      </c>
      <c r="H790" s="9">
        <f t="shared" si="106"/>
        <v>0.43833048974216499</v>
      </c>
      <c r="I790" s="9">
        <f t="shared" si="107"/>
        <v>0.21980828248805953</v>
      </c>
      <c r="J790" s="7">
        <f t="shared" si="108"/>
        <v>0.51311834303150117</v>
      </c>
      <c r="K790" s="7">
        <f t="shared" si="109"/>
        <v>1.1815368759559557</v>
      </c>
      <c r="L790" s="11">
        <f t="shared" si="113"/>
        <v>-0.17390818303771061</v>
      </c>
      <c r="M790" s="11">
        <f t="shared" si="113"/>
        <v>-0.31757230994794505</v>
      </c>
      <c r="N790" s="9">
        <f t="shared" si="101"/>
        <v>-6.3683117696276256E-2</v>
      </c>
      <c r="O790" s="9">
        <f t="shared" si="102"/>
        <v>0.37125542502378045</v>
      </c>
      <c r="P790" s="7">
        <f t="shared" si="103"/>
        <v>-0.32820042807033034</v>
      </c>
      <c r="Q790" s="7">
        <f t="shared" si="104"/>
        <v>-0.70152892434872205</v>
      </c>
    </row>
    <row r="791" spans="1:17" x14ac:dyDescent="0.3">
      <c r="A791" s="1">
        <v>41691</v>
      </c>
      <c r="B791" s="16">
        <v>4.4008000000000003</v>
      </c>
      <c r="C791" s="2">
        <f t="shared" si="110"/>
        <v>0.15495682789177725</v>
      </c>
      <c r="D791" s="2">
        <f t="shared" si="111"/>
        <v>-7.4706615986042885E-3</v>
      </c>
      <c r="E791" s="2">
        <f t="shared" si="112"/>
        <v>-1.4941323197208577E-2</v>
      </c>
      <c r="F791" s="11">
        <f t="shared" si="114"/>
        <v>0.54979574587970159</v>
      </c>
      <c r="G791" s="11">
        <f t="shared" si="114"/>
        <v>1.4018668539468173</v>
      </c>
      <c r="H791" s="9">
        <f t="shared" si="106"/>
        <v>0.43812314539601649</v>
      </c>
      <c r="I791" s="9">
        <f t="shared" si="107"/>
        <v>0.21981687196221247</v>
      </c>
      <c r="J791" s="7">
        <f t="shared" si="108"/>
        <v>0.51280178273642907</v>
      </c>
      <c r="K791" s="7">
        <f t="shared" si="109"/>
        <v>1.1806159361084729</v>
      </c>
      <c r="L791" s="11">
        <f t="shared" ref="L791:M806" si="115">B791/B35-1</f>
        <v>-0.25349436829963357</v>
      </c>
      <c r="M791" s="11">
        <f t="shared" si="115"/>
        <v>-0.44272934183963819</v>
      </c>
      <c r="N791" s="9">
        <f t="shared" si="101"/>
        <v>-9.7450705963847861E-2</v>
      </c>
      <c r="O791" s="9">
        <f t="shared" si="102"/>
        <v>0.36727752631784938</v>
      </c>
      <c r="P791" s="7">
        <f t="shared" si="103"/>
        <v>-0.39024088295756909</v>
      </c>
      <c r="Q791" s="7">
        <f t="shared" si="104"/>
        <v>-0.75193412021798678</v>
      </c>
    </row>
    <row r="792" spans="1:17" x14ac:dyDescent="0.3">
      <c r="A792" s="1">
        <v>41694</v>
      </c>
      <c r="B792" s="16">
        <v>4.4645000000000001</v>
      </c>
      <c r="C792" s="2">
        <f t="shared" si="110"/>
        <v>0.15947518260794113</v>
      </c>
      <c r="D792" s="2">
        <f t="shared" si="111"/>
        <v>1.4370883396022839E-2</v>
      </c>
      <c r="E792" s="2">
        <f t="shared" si="112"/>
        <v>2.8741766792045677E-2</v>
      </c>
      <c r="F792" s="11">
        <f t="shared" si="114"/>
        <v>0.54336778787983553</v>
      </c>
      <c r="G792" s="11">
        <f t="shared" si="114"/>
        <v>1.3819841286650938</v>
      </c>
      <c r="H792" s="9">
        <f t="shared" si="106"/>
        <v>0.43396690394099074</v>
      </c>
      <c r="I792" s="9">
        <f t="shared" si="107"/>
        <v>0.21953839876807257</v>
      </c>
      <c r="J792" s="7">
        <f t="shared" si="108"/>
        <v>0.50661942511783664</v>
      </c>
      <c r="K792" s="7">
        <f t="shared" si="109"/>
        <v>1.163093971075273</v>
      </c>
      <c r="L792" s="11">
        <f t="shared" si="115"/>
        <v>-0.2412087631932287</v>
      </c>
      <c r="M792" s="11">
        <f t="shared" si="115"/>
        <v>-0.42423585894525184</v>
      </c>
      <c r="N792" s="9">
        <f t="shared" si="101"/>
        <v>-9.2009529913415281E-2</v>
      </c>
      <c r="O792" s="9">
        <f t="shared" si="102"/>
        <v>0.36737506989489022</v>
      </c>
      <c r="P792" s="7">
        <f t="shared" si="103"/>
        <v>-0.38027240023818187</v>
      </c>
      <c r="Q792" s="7">
        <f t="shared" si="104"/>
        <v>-0.74381202621781606</v>
      </c>
    </row>
    <row r="793" spans="1:17" x14ac:dyDescent="0.3">
      <c r="A793" s="1">
        <v>41695</v>
      </c>
      <c r="B793" s="16">
        <v>4.4443999999999999</v>
      </c>
      <c r="C793" s="2">
        <f t="shared" si="110"/>
        <v>0.15804244191800876</v>
      </c>
      <c r="D793" s="2">
        <f t="shared" si="111"/>
        <v>-4.5123492474175393E-3</v>
      </c>
      <c r="E793" s="2">
        <f t="shared" si="112"/>
        <v>-9.0246984948350786E-3</v>
      </c>
      <c r="F793" s="11">
        <f t="shared" si="114"/>
        <v>0.56388331749885645</v>
      </c>
      <c r="G793" s="11">
        <f t="shared" si="114"/>
        <v>1.4457310307512259</v>
      </c>
      <c r="H793" s="9">
        <f t="shared" si="106"/>
        <v>0.44717203416025414</v>
      </c>
      <c r="I793" s="9">
        <f t="shared" si="107"/>
        <v>0.2187633148307368</v>
      </c>
      <c r="J793" s="7">
        <f t="shared" si="108"/>
        <v>0.52690580833110334</v>
      </c>
      <c r="K793" s="7">
        <f t="shared" si="109"/>
        <v>1.2224924525875527</v>
      </c>
      <c r="L793" s="11">
        <f t="shared" si="115"/>
        <v>-0.16587215194624827</v>
      </c>
      <c r="M793" s="11">
        <f t="shared" si="115"/>
        <v>-0.30423073310121895</v>
      </c>
      <c r="N793" s="9">
        <f t="shared" si="101"/>
        <v>-6.0456197781132086E-2</v>
      </c>
      <c r="O793" s="9">
        <f t="shared" si="102"/>
        <v>0.36292138935096913</v>
      </c>
      <c r="P793" s="7">
        <f t="shared" si="103"/>
        <v>-0.31541091430595647</v>
      </c>
      <c r="Q793" s="7">
        <f t="shared" si="104"/>
        <v>-0.68431449419907442</v>
      </c>
    </row>
    <row r="794" spans="1:17" x14ac:dyDescent="0.3">
      <c r="A794" s="1">
        <v>41696</v>
      </c>
      <c r="B794" s="16">
        <v>4.4372999999999996</v>
      </c>
      <c r="C794" s="2">
        <f t="shared" si="110"/>
        <v>0.15753789459994036</v>
      </c>
      <c r="D794" s="2">
        <f t="shared" si="111"/>
        <v>-1.5987933644196555E-3</v>
      </c>
      <c r="E794" s="2">
        <f t="shared" si="112"/>
        <v>-3.197586728839311E-3</v>
      </c>
      <c r="F794" s="11">
        <f t="shared" si="114"/>
        <v>0.54308666017526774</v>
      </c>
      <c r="G794" s="11">
        <f t="shared" si="114"/>
        <v>1.3811164408108589</v>
      </c>
      <c r="H794" s="9">
        <f t="shared" si="106"/>
        <v>0.43378473523571648</v>
      </c>
      <c r="I794" s="9">
        <f t="shared" si="107"/>
        <v>0.21855840253363792</v>
      </c>
      <c r="J794" s="7">
        <f t="shared" si="108"/>
        <v>0.50666838788464208</v>
      </c>
      <c r="K794" s="7">
        <f t="shared" si="109"/>
        <v>1.1641635155311962</v>
      </c>
      <c r="L794" s="11">
        <f t="shared" si="115"/>
        <v>-0.12577575506826655</v>
      </c>
      <c r="M794" s="11">
        <f t="shared" si="115"/>
        <v>-0.23573196957354237</v>
      </c>
      <c r="N794" s="9">
        <f t="shared" si="101"/>
        <v>-4.480612102914322E-2</v>
      </c>
      <c r="O794" s="9">
        <f t="shared" si="102"/>
        <v>0.36184755743255331</v>
      </c>
      <c r="P794" s="7">
        <f t="shared" si="103"/>
        <v>-0.28166471294452144</v>
      </c>
      <c r="Q794" s="7">
        <f t="shared" si="104"/>
        <v>-0.65161206177913289</v>
      </c>
    </row>
    <row r="795" spans="1:17" x14ac:dyDescent="0.3">
      <c r="A795" s="1">
        <v>41697</v>
      </c>
      <c r="B795" s="16">
        <v>4.3875000000000002</v>
      </c>
      <c r="C795" s="2">
        <f t="shared" si="110"/>
        <v>0.15402162903299771</v>
      </c>
      <c r="D795" s="2">
        <f t="shared" si="111"/>
        <v>-1.1286494571312582E-2</v>
      </c>
      <c r="E795" s="2">
        <f t="shared" si="112"/>
        <v>-2.2572989142625163E-2</v>
      </c>
      <c r="F795" s="11">
        <f t="shared" si="114"/>
        <v>0.49795151928986026</v>
      </c>
      <c r="G795" s="11">
        <f t="shared" si="114"/>
        <v>1.2438587541427979</v>
      </c>
      <c r="H795" s="9">
        <f t="shared" si="106"/>
        <v>0.40409852094638699</v>
      </c>
      <c r="I795" s="9">
        <f t="shared" si="107"/>
        <v>0.21830097407504129</v>
      </c>
      <c r="J795" s="7">
        <f t="shared" si="108"/>
        <v>0.46268072231796253</v>
      </c>
      <c r="K795" s="7">
        <f t="shared" si="109"/>
        <v>1.0398706751831628</v>
      </c>
      <c r="L795" s="11">
        <f t="shared" si="115"/>
        <v>-0.15618509116085855</v>
      </c>
      <c r="M795" s="11">
        <f t="shared" si="115"/>
        <v>-0.28797639962079313</v>
      </c>
      <c r="N795" s="9">
        <f t="shared" si="101"/>
        <v>-5.66073702532486E-2</v>
      </c>
      <c r="O795" s="9">
        <f t="shared" si="102"/>
        <v>0.36163170022974772</v>
      </c>
      <c r="P795" s="7">
        <f t="shared" si="103"/>
        <v>-0.30648911296948345</v>
      </c>
      <c r="Q795" s="7">
        <f t="shared" si="104"/>
        <v>-0.67512316612916956</v>
      </c>
    </row>
    <row r="796" spans="1:17" x14ac:dyDescent="0.3">
      <c r="A796" s="1">
        <v>41698</v>
      </c>
      <c r="B796" s="16">
        <v>4.359</v>
      </c>
      <c r="C796" s="2">
        <f t="shared" si="110"/>
        <v>0.15202716313963086</v>
      </c>
      <c r="D796" s="2">
        <f t="shared" si="111"/>
        <v>-6.516915535728654E-3</v>
      </c>
      <c r="E796" s="2">
        <f t="shared" si="112"/>
        <v>-1.3033831071457308E-2</v>
      </c>
      <c r="F796" s="11">
        <f t="shared" si="114"/>
        <v>0.48114169215086644</v>
      </c>
      <c r="G796" s="11">
        <f t="shared" si="114"/>
        <v>1.1937807122275301</v>
      </c>
      <c r="H796" s="9">
        <f t="shared" si="106"/>
        <v>0.39281320400491898</v>
      </c>
      <c r="I796" s="9">
        <f t="shared" si="107"/>
        <v>0.21842787349374887</v>
      </c>
      <c r="J796" s="7">
        <f t="shared" si="108"/>
        <v>0.44622662375549282</v>
      </c>
      <c r="K796" s="7">
        <f t="shared" si="109"/>
        <v>0.99412415954191902</v>
      </c>
      <c r="L796" s="11">
        <f t="shared" si="115"/>
        <v>-0.17870937352802641</v>
      </c>
      <c r="M796" s="11">
        <f t="shared" si="115"/>
        <v>-0.3254817068692748</v>
      </c>
      <c r="N796" s="9">
        <f t="shared" si="101"/>
        <v>-6.5626080446340537E-2</v>
      </c>
      <c r="O796" s="9">
        <f t="shared" si="102"/>
        <v>0.36145075598168547</v>
      </c>
      <c r="P796" s="7">
        <f t="shared" si="103"/>
        <v>-0.32486878529018026</v>
      </c>
      <c r="Q796" s="7">
        <f t="shared" si="104"/>
        <v>-0.69199411118940979</v>
      </c>
    </row>
    <row r="797" spans="1:17" x14ac:dyDescent="0.3">
      <c r="A797" s="1">
        <v>41701</v>
      </c>
      <c r="B797" s="16">
        <v>4.3376999999999999</v>
      </c>
      <c r="C797" s="2">
        <f t="shared" si="110"/>
        <v>0.15054504935700636</v>
      </c>
      <c r="D797" s="2">
        <f t="shared" si="111"/>
        <v>-4.8984195362022963E-3</v>
      </c>
      <c r="E797" s="2">
        <f t="shared" si="112"/>
        <v>-9.7968390724045926E-3</v>
      </c>
      <c r="F797" s="11">
        <f t="shared" si="114"/>
        <v>0.46811751167670734</v>
      </c>
      <c r="G797" s="11">
        <f t="shared" si="114"/>
        <v>1.1553690280918056</v>
      </c>
      <c r="H797" s="9">
        <f t="shared" si="106"/>
        <v>0.38398097581468188</v>
      </c>
      <c r="I797" s="9">
        <f t="shared" si="107"/>
        <v>0.2185096818731842</v>
      </c>
      <c r="J797" s="7">
        <f t="shared" si="108"/>
        <v>0.4334838430225787</v>
      </c>
      <c r="K797" s="7">
        <f t="shared" si="109"/>
        <v>0.95906827336289857</v>
      </c>
      <c r="L797" s="11">
        <f t="shared" si="115"/>
        <v>-0.16613160575943409</v>
      </c>
      <c r="M797" s="11">
        <f t="shared" si="115"/>
        <v>-0.30466350108666185</v>
      </c>
      <c r="N797" s="9">
        <f t="shared" si="101"/>
        <v>-6.0559896582004502E-2</v>
      </c>
      <c r="O797" s="9">
        <f t="shared" si="102"/>
        <v>0.36127905362151369</v>
      </c>
      <c r="P797" s="7">
        <f t="shared" si="103"/>
        <v>-0.31440178936288343</v>
      </c>
      <c r="Q797" s="7">
        <f t="shared" si="104"/>
        <v>-0.68225137842618566</v>
      </c>
    </row>
    <row r="798" spans="1:17" x14ac:dyDescent="0.3">
      <c r="A798" s="1">
        <v>41702</v>
      </c>
      <c r="B798" s="16">
        <v>4.3826999999999998</v>
      </c>
      <c r="C798" s="2">
        <f t="shared" si="110"/>
        <v>0.15368480878736787</v>
      </c>
      <c r="D798" s="2">
        <f t="shared" si="111"/>
        <v>1.0320719104387721E-2</v>
      </c>
      <c r="E798" s="2">
        <f t="shared" si="112"/>
        <v>2.0641438208775443E-2</v>
      </c>
      <c r="F798" s="11">
        <f t="shared" si="114"/>
        <v>0.48919469928644221</v>
      </c>
      <c r="G798" s="11">
        <f t="shared" si="114"/>
        <v>1.2177008523828357</v>
      </c>
      <c r="H798" s="9">
        <f t="shared" si="106"/>
        <v>0.3982355035731045</v>
      </c>
      <c r="I798" s="9">
        <f t="shared" si="107"/>
        <v>0.21861673524874894</v>
      </c>
      <c r="J798" s="7">
        <f t="shared" si="108"/>
        <v>0.45402978694382279</v>
      </c>
      <c r="K798" s="7">
        <f t="shared" si="109"/>
        <v>1.0155345655358552</v>
      </c>
      <c r="L798" s="11">
        <f t="shared" si="115"/>
        <v>-0.11818675680569823</v>
      </c>
      <c r="M798" s="11">
        <f t="shared" si="115"/>
        <v>-0.22240540412714904</v>
      </c>
      <c r="N798" s="9">
        <f t="shared" si="101"/>
        <v>-4.192499593534213E-2</v>
      </c>
      <c r="O798" s="9">
        <f t="shared" si="102"/>
        <v>0.3603789751418221</v>
      </c>
      <c r="P798" s="7">
        <f t="shared" si="103"/>
        <v>-0.27427527040367128</v>
      </c>
      <c r="Q798" s="7">
        <f t="shared" si="104"/>
        <v>-0.64327425365638269</v>
      </c>
    </row>
    <row r="799" spans="1:17" x14ac:dyDescent="0.3">
      <c r="A799" s="1">
        <v>41703</v>
      </c>
      <c r="B799" s="16">
        <v>4.4207000000000001</v>
      </c>
      <c r="C799" s="2">
        <f t="shared" si="110"/>
        <v>0.15636139653418712</v>
      </c>
      <c r="D799" s="2">
        <f t="shared" si="111"/>
        <v>8.6330817665203688E-3</v>
      </c>
      <c r="E799" s="2">
        <f t="shared" si="112"/>
        <v>1.7266163533040738E-2</v>
      </c>
      <c r="F799" s="11">
        <f t="shared" ref="F799:G814" si="116">B799/B547-1</f>
        <v>0.48569988237271056</v>
      </c>
      <c r="G799" s="11">
        <f t="shared" si="116"/>
        <v>1.2073041404822851</v>
      </c>
      <c r="H799" s="9">
        <f t="shared" si="106"/>
        <v>0.39588596248819119</v>
      </c>
      <c r="I799" s="9">
        <f t="shared" si="107"/>
        <v>0.21852824320563882</v>
      </c>
      <c r="J799" s="7">
        <f t="shared" si="108"/>
        <v>0.45064555245894655</v>
      </c>
      <c r="K799" s="7">
        <f t="shared" si="109"/>
        <v>1.0062408333104265</v>
      </c>
      <c r="L799" s="11">
        <f t="shared" si="115"/>
        <v>-7.196389209614773E-2</v>
      </c>
      <c r="M799" s="11">
        <f t="shared" si="115"/>
        <v>-0.13874898242667155</v>
      </c>
      <c r="N799" s="9">
        <f t="shared" si="101"/>
        <v>-2.4894879191245889E-2</v>
      </c>
      <c r="O799" s="9">
        <f t="shared" si="102"/>
        <v>0.35958516592276046</v>
      </c>
      <c r="P799" s="7">
        <f t="shared" si="103"/>
        <v>-0.23557921437066132</v>
      </c>
      <c r="Q799" s="7">
        <f t="shared" si="104"/>
        <v>-0.60353924622479171</v>
      </c>
    </row>
    <row r="800" spans="1:17" x14ac:dyDescent="0.3">
      <c r="A800" s="1">
        <v>41704</v>
      </c>
      <c r="B800" s="16">
        <v>4.359</v>
      </c>
      <c r="C800" s="2">
        <f t="shared" si="110"/>
        <v>0.15202716313963083</v>
      </c>
      <c r="D800" s="2">
        <f t="shared" si="111"/>
        <v>-1.4055381334705862E-2</v>
      </c>
      <c r="E800" s="2">
        <f t="shared" si="112"/>
        <v>-2.8110762669411725E-2</v>
      </c>
      <c r="F800" s="11">
        <f t="shared" si="116"/>
        <v>0.46609713440064593</v>
      </c>
      <c r="G800" s="11">
        <f t="shared" si="116"/>
        <v>1.149440807497784</v>
      </c>
      <c r="H800" s="9">
        <f t="shared" si="106"/>
        <v>0.38260385938725361</v>
      </c>
      <c r="I800" s="9">
        <f t="shared" si="107"/>
        <v>0.21907208982134047</v>
      </c>
      <c r="J800" s="7">
        <f t="shared" si="108"/>
        <v>0.43133499128981656</v>
      </c>
      <c r="K800" s="7">
        <f t="shared" si="109"/>
        <v>0.95271860430668132</v>
      </c>
      <c r="L800" s="11">
        <f t="shared" si="115"/>
        <v>-9.0169067000626213E-2</v>
      </c>
      <c r="M800" s="11">
        <f t="shared" si="115"/>
        <v>-0.17220767335749121</v>
      </c>
      <c r="N800" s="9">
        <f t="shared" si="101"/>
        <v>-3.1498828214910853E-2</v>
      </c>
      <c r="O800" s="9">
        <f t="shared" si="102"/>
        <v>0.35965931004977642</v>
      </c>
      <c r="P800" s="7">
        <f t="shared" si="103"/>
        <v>-0.25063471213875843</v>
      </c>
      <c r="Q800" s="7">
        <f t="shared" si="104"/>
        <v>-0.61906323361475213</v>
      </c>
    </row>
    <row r="801" spans="1:17" x14ac:dyDescent="0.3">
      <c r="A801" s="1">
        <v>41705</v>
      </c>
      <c r="B801" s="16">
        <v>4.3543000000000003</v>
      </c>
      <c r="C801" s="2">
        <f t="shared" si="110"/>
        <v>0.1516994997055644</v>
      </c>
      <c r="D801" s="2">
        <f t="shared" si="111"/>
        <v>-1.0788106586102247E-3</v>
      </c>
      <c r="E801" s="2">
        <f t="shared" si="112"/>
        <v>-2.1576213172204493E-3</v>
      </c>
      <c r="F801" s="11">
        <f t="shared" si="116"/>
        <v>0.46797249005461539</v>
      </c>
      <c r="G801" s="11">
        <f t="shared" si="116"/>
        <v>1.1549432315571462</v>
      </c>
      <c r="H801" s="9">
        <f t="shared" si="106"/>
        <v>0.3838821902719195</v>
      </c>
      <c r="I801" s="9">
        <f t="shared" si="107"/>
        <v>0.21905319004569909</v>
      </c>
      <c r="J801" s="7">
        <f t="shared" si="108"/>
        <v>0.43317181466305676</v>
      </c>
      <c r="K801" s="7">
        <f t="shared" si="109"/>
        <v>0.95774985464986107</v>
      </c>
      <c r="L801" s="11">
        <f t="shared" si="115"/>
        <v>-8.6344370305090345E-2</v>
      </c>
      <c r="M801" s="11">
        <f t="shared" si="115"/>
        <v>-0.1652333903268004</v>
      </c>
      <c r="N801" s="9">
        <f t="shared" si="101"/>
        <v>-3.0100517095787066E-2</v>
      </c>
      <c r="O801" s="9">
        <f t="shared" si="102"/>
        <v>0.35964743605842209</v>
      </c>
      <c r="P801" s="7">
        <f t="shared" si="103"/>
        <v>-0.2474749310407538</v>
      </c>
      <c r="Q801" s="7">
        <f t="shared" si="104"/>
        <v>-0.61583409374273024</v>
      </c>
    </row>
    <row r="802" spans="1:17" x14ac:dyDescent="0.3">
      <c r="A802" s="1">
        <v>41708</v>
      </c>
      <c r="B802" s="16">
        <v>4.2901999999999996</v>
      </c>
      <c r="C802" s="2">
        <f t="shared" si="110"/>
        <v>0.14726601349859053</v>
      </c>
      <c r="D802" s="2">
        <f t="shared" si="111"/>
        <v>-1.4830510697780441E-2</v>
      </c>
      <c r="E802" s="2">
        <f t="shared" si="112"/>
        <v>-2.9661021395560882E-2</v>
      </c>
      <c r="F802" s="11">
        <f t="shared" si="116"/>
        <v>0.43956781424065494</v>
      </c>
      <c r="G802" s="11">
        <f t="shared" si="116"/>
        <v>1.0723554917976141</v>
      </c>
      <c r="H802" s="9">
        <f t="shared" si="106"/>
        <v>0.3643429395406414</v>
      </c>
      <c r="I802" s="9">
        <f t="shared" si="107"/>
        <v>0.2196362602085451</v>
      </c>
      <c r="J802" s="7">
        <f t="shared" si="108"/>
        <v>0.40526078286384171</v>
      </c>
      <c r="K802" s="7">
        <f t="shared" si="109"/>
        <v>0.88175660599279682</v>
      </c>
      <c r="L802" s="11">
        <f t="shared" si="115"/>
        <v>-8.7036091249574565E-2</v>
      </c>
      <c r="M802" s="11">
        <f t="shared" si="115"/>
        <v>-0.16649690131914729</v>
      </c>
      <c r="N802" s="9">
        <f t="shared" si="101"/>
        <v>-3.0352976520785342E-2</v>
      </c>
      <c r="O802" s="9">
        <f t="shared" si="102"/>
        <v>0.3596574963723293</v>
      </c>
      <c r="P802" s="7">
        <f t="shared" si="103"/>
        <v>-0.24805282356924907</v>
      </c>
      <c r="Q802" s="7">
        <f t="shared" si="104"/>
        <v>-0.61643222539356723</v>
      </c>
    </row>
    <row r="803" spans="1:17" x14ac:dyDescent="0.3">
      <c r="A803" s="1">
        <v>41709</v>
      </c>
      <c r="B803" s="16">
        <v>4.3329000000000004</v>
      </c>
      <c r="C803" s="2">
        <f t="shared" si="110"/>
        <v>0.15021205425749234</v>
      </c>
      <c r="D803" s="2">
        <f t="shared" si="111"/>
        <v>9.9037118932289395E-3</v>
      </c>
      <c r="E803" s="2">
        <f t="shared" si="112"/>
        <v>1.9807423786457879E-2</v>
      </c>
      <c r="F803" s="11">
        <f t="shared" si="116"/>
        <v>0.46763540290620886</v>
      </c>
      <c r="G803" s="11">
        <f t="shared" si="116"/>
        <v>1.1539536758636677</v>
      </c>
      <c r="H803" s="9">
        <f t="shared" si="106"/>
        <v>0.38365253620218054</v>
      </c>
      <c r="I803" s="9">
        <f t="shared" si="107"/>
        <v>0.21952763880464352</v>
      </c>
      <c r="J803" s="7">
        <f t="shared" si="108"/>
        <v>0.43269365055332099</v>
      </c>
      <c r="K803" s="7">
        <f t="shared" si="109"/>
        <v>0.9560366409047758</v>
      </c>
      <c r="L803" s="11">
        <f t="shared" si="115"/>
        <v>-3.4558823529411753E-2</v>
      </c>
      <c r="M803" s="11">
        <f t="shared" si="115"/>
        <v>-6.792333477508905E-2</v>
      </c>
      <c r="N803" s="9">
        <f t="shared" si="101"/>
        <v>-1.1723368142434621E-2</v>
      </c>
      <c r="O803" s="9">
        <f t="shared" si="102"/>
        <v>0.35872613913486784</v>
      </c>
      <c r="P803" s="7">
        <f t="shared" si="103"/>
        <v>-0.2040323771489353</v>
      </c>
      <c r="Q803" s="7">
        <f t="shared" si="104"/>
        <v>-0.56934452317349993</v>
      </c>
    </row>
    <row r="804" spans="1:17" x14ac:dyDescent="0.3">
      <c r="A804" s="1">
        <v>41710</v>
      </c>
      <c r="B804" s="16">
        <v>4.3448000000000002</v>
      </c>
      <c r="C804" s="2">
        <f t="shared" si="110"/>
        <v>0.15103828061781549</v>
      </c>
      <c r="D804" s="2">
        <f t="shared" si="111"/>
        <v>2.7426639454046745E-3</v>
      </c>
      <c r="E804" s="2">
        <f t="shared" si="112"/>
        <v>5.4853278908093489E-3</v>
      </c>
      <c r="F804" s="11">
        <f t="shared" si="116"/>
        <v>0.4670448406266885</v>
      </c>
      <c r="G804" s="11">
        <f t="shared" si="116"/>
        <v>1.1522205644093835</v>
      </c>
      <c r="H804" s="9">
        <f t="shared" si="106"/>
        <v>0.38325006490140168</v>
      </c>
      <c r="I804" s="9">
        <f t="shared" si="107"/>
        <v>0.21952503127315601</v>
      </c>
      <c r="J804" s="7">
        <f t="shared" si="108"/>
        <v>0.43211796827206839</v>
      </c>
      <c r="K804" s="7">
        <f t="shared" si="109"/>
        <v>0.95446725231602425</v>
      </c>
      <c r="L804" s="11">
        <f t="shared" si="115"/>
        <v>-1.1174582944536771E-2</v>
      </c>
      <c r="M804" s="11">
        <f t="shared" si="115"/>
        <v>-2.2224294585091897E-2</v>
      </c>
      <c r="N804" s="9">
        <f t="shared" si="101"/>
        <v>-3.74582921938866E-3</v>
      </c>
      <c r="O804" s="9">
        <f t="shared" si="102"/>
        <v>0.35852164319661178</v>
      </c>
      <c r="P804" s="7">
        <f t="shared" si="103"/>
        <v>-0.1845736230319408</v>
      </c>
      <c r="Q804" s="7">
        <f t="shared" si="104"/>
        <v>-0.54783204538334029</v>
      </c>
    </row>
    <row r="805" spans="1:17" x14ac:dyDescent="0.3">
      <c r="A805" s="1">
        <v>41711</v>
      </c>
      <c r="B805" s="16">
        <v>4.2072000000000003</v>
      </c>
      <c r="C805" s="2">
        <f t="shared" si="110"/>
        <v>0.1416229932547817</v>
      </c>
      <c r="D805" s="2">
        <f t="shared" si="111"/>
        <v>-3.2182384445501089E-2</v>
      </c>
      <c r="E805" s="2">
        <f t="shared" si="112"/>
        <v>-6.4364768891002178E-2</v>
      </c>
      <c r="F805" s="11">
        <f t="shared" si="116"/>
        <v>0.42058346839546212</v>
      </c>
      <c r="G805" s="11">
        <f t="shared" si="116"/>
        <v>1.0180573906784787</v>
      </c>
      <c r="H805" s="9">
        <f t="shared" si="106"/>
        <v>0.35106768045590059</v>
      </c>
      <c r="I805" s="9">
        <f t="shared" si="107"/>
        <v>0.22208269491960356</v>
      </c>
      <c r="J805" s="7">
        <f t="shared" si="108"/>
        <v>0.38597978949093692</v>
      </c>
      <c r="K805" s="7">
        <f t="shared" si="109"/>
        <v>0.8284962617068734</v>
      </c>
      <c r="L805" s="11">
        <f t="shared" si="115"/>
        <v>2.2704069230395252E-2</v>
      </c>
      <c r="M805" s="11">
        <f t="shared" si="115"/>
        <v>4.5923613220405946E-2</v>
      </c>
      <c r="N805" s="9">
        <f t="shared" si="101"/>
        <v>7.4833892436898669E-3</v>
      </c>
      <c r="O805" s="9">
        <f t="shared" si="102"/>
        <v>0.35698256259961253</v>
      </c>
      <c r="P805" s="7">
        <f t="shared" si="103"/>
        <v>-0.15524164021250908</v>
      </c>
      <c r="Q805" s="7">
        <f t="shared" si="104"/>
        <v>-0.51311093017149756</v>
      </c>
    </row>
    <row r="806" spans="1:17" x14ac:dyDescent="0.3">
      <c r="A806" s="1">
        <v>41712</v>
      </c>
      <c r="B806" s="16">
        <v>4.2262000000000004</v>
      </c>
      <c r="C806" s="2">
        <f t="shared" si="110"/>
        <v>0.14290503968593474</v>
      </c>
      <c r="D806" s="2">
        <f t="shared" si="111"/>
        <v>4.5059008576924355E-3</v>
      </c>
      <c r="E806" s="2">
        <f t="shared" si="112"/>
        <v>9.011801715384871E-3</v>
      </c>
      <c r="F806" s="11">
        <f t="shared" si="116"/>
        <v>0.42589156179358278</v>
      </c>
      <c r="G806" s="11">
        <f t="shared" si="116"/>
        <v>1.0331667459941403</v>
      </c>
      <c r="H806" s="9">
        <f t="shared" si="106"/>
        <v>0.35479727547762691</v>
      </c>
      <c r="I806" s="9">
        <f t="shared" si="107"/>
        <v>0.22210352785838117</v>
      </c>
      <c r="J806" s="7">
        <f t="shared" si="108"/>
        <v>0.39115214754425809</v>
      </c>
      <c r="K806" s="7">
        <f t="shared" si="109"/>
        <v>0.84215226407486798</v>
      </c>
      <c r="L806" s="11">
        <f t="shared" si="115"/>
        <v>1.9934356598127367E-2</v>
      </c>
      <c r="M806" s="11">
        <f t="shared" si="115"/>
        <v>4.0266091769233014E-2</v>
      </c>
      <c r="N806" s="9">
        <f t="shared" si="101"/>
        <v>6.5794229829593352E-3</v>
      </c>
      <c r="O806" s="9">
        <f t="shared" si="102"/>
        <v>0.3569677893258037</v>
      </c>
      <c r="P806" s="7">
        <f t="shared" si="103"/>
        <v>-0.15751610694615303</v>
      </c>
      <c r="Q806" s="7">
        <f t="shared" si="104"/>
        <v>-0.51571392256582249</v>
      </c>
    </row>
    <row r="807" spans="1:17" x14ac:dyDescent="0.3">
      <c r="A807" s="1">
        <v>41715</v>
      </c>
      <c r="B807" s="16">
        <v>4.2262000000000004</v>
      </c>
      <c r="C807" s="2">
        <f t="shared" si="110"/>
        <v>0.14290503968593474</v>
      </c>
      <c r="D807" s="2">
        <f t="shared" si="111"/>
        <v>0</v>
      </c>
      <c r="E807" s="2">
        <f t="shared" si="112"/>
        <v>0</v>
      </c>
      <c r="F807" s="11">
        <f t="shared" si="116"/>
        <v>0.43831467174897076</v>
      </c>
      <c r="G807" s="11">
        <f t="shared" si="116"/>
        <v>1.0687490949683465</v>
      </c>
      <c r="H807" s="9">
        <f t="shared" si="106"/>
        <v>0.36347206133280163</v>
      </c>
      <c r="I807" s="9">
        <f t="shared" si="107"/>
        <v>0.22187834425870642</v>
      </c>
      <c r="J807" s="7">
        <f t="shared" si="108"/>
        <v>0.4033427391800386</v>
      </c>
      <c r="K807" s="7">
        <f t="shared" si="109"/>
        <v>0.87476650942916012</v>
      </c>
      <c r="L807" s="11">
        <f t="shared" ref="L807:M822" si="117">B807/B51-1</f>
        <v>1.151240994710534E-2</v>
      </c>
      <c r="M807" s="11">
        <f t="shared" si="117"/>
        <v>2.3157355476998154E-2</v>
      </c>
      <c r="N807" s="9">
        <f t="shared" si="101"/>
        <v>3.8155488018896803E-3</v>
      </c>
      <c r="O807" s="9">
        <f t="shared" si="102"/>
        <v>0.35693584805141881</v>
      </c>
      <c r="P807" s="7">
        <f t="shared" si="103"/>
        <v>-0.16444420518820579</v>
      </c>
      <c r="Q807" s="7">
        <f t="shared" si="104"/>
        <v>-0.52361355978639779</v>
      </c>
    </row>
    <row r="808" spans="1:17" x14ac:dyDescent="0.3">
      <c r="A808" s="1">
        <v>41716</v>
      </c>
      <c r="B808" s="16">
        <v>4.3258000000000001</v>
      </c>
      <c r="C808" s="2">
        <f t="shared" si="110"/>
        <v>0.14972017501557253</v>
      </c>
      <c r="D808" s="2">
        <f t="shared" si="111"/>
        <v>2.3293850226374282E-2</v>
      </c>
      <c r="E808" s="2">
        <f t="shared" si="112"/>
        <v>4.6587700452748564E-2</v>
      </c>
      <c r="F808" s="11">
        <f t="shared" si="116"/>
        <v>0.48275862068965503</v>
      </c>
      <c r="G808" s="11">
        <f t="shared" si="116"/>
        <v>1.1985731272294853</v>
      </c>
      <c r="H808" s="9">
        <f t="shared" si="106"/>
        <v>0.3939042857070873</v>
      </c>
      <c r="I808" s="9">
        <f t="shared" si="107"/>
        <v>0.22277832892640109</v>
      </c>
      <c r="J808" s="7">
        <f t="shared" si="108"/>
        <v>0.44641660929704319</v>
      </c>
      <c r="K808" s="7">
        <f t="shared" si="109"/>
        <v>0.99082316455288666</v>
      </c>
      <c r="L808" s="11">
        <f t="shared" si="117"/>
        <v>6.7018573789497049E-2</v>
      </c>
      <c r="M808" s="11">
        <f t="shared" si="117"/>
        <v>0.1385286368117693</v>
      </c>
      <c r="N808" s="9">
        <f t="shared" si="101"/>
        <v>2.1622793218639792E-2</v>
      </c>
      <c r="O808" s="9">
        <f t="shared" si="102"/>
        <v>0.35676281583882191</v>
      </c>
      <c r="P808" s="7">
        <f t="shared" si="103"/>
        <v>-0.11843027354350122</v>
      </c>
      <c r="Q808" s="7">
        <f t="shared" si="104"/>
        <v>-0.46950326805642206</v>
      </c>
    </row>
    <row r="809" spans="1:17" x14ac:dyDescent="0.3">
      <c r="A809" s="1">
        <v>41717</v>
      </c>
      <c r="B809" s="16">
        <v>4.4016999999999999</v>
      </c>
      <c r="C809" s="2">
        <f t="shared" si="110"/>
        <v>0.15502021427860754</v>
      </c>
      <c r="D809" s="2">
        <f t="shared" si="111"/>
        <v>1.7393735564304624E-2</v>
      </c>
      <c r="E809" s="2">
        <f t="shared" si="112"/>
        <v>3.4787471128609249E-2</v>
      </c>
      <c r="F809" s="11">
        <f t="shared" si="116"/>
        <v>0.51845591279149983</v>
      </c>
      <c r="G809" s="11">
        <f t="shared" si="116"/>
        <v>1.3057083590914642</v>
      </c>
      <c r="H809" s="9">
        <f t="shared" si="106"/>
        <v>0.41769397168837841</v>
      </c>
      <c r="I809" s="9">
        <f t="shared" si="107"/>
        <v>0.22319318978290953</v>
      </c>
      <c r="J809" s="7">
        <f t="shared" si="108"/>
        <v>0.48110195024689761</v>
      </c>
      <c r="K809" s="7">
        <f t="shared" si="109"/>
        <v>1.0870624342708894</v>
      </c>
      <c r="L809" s="11">
        <f t="shared" si="117"/>
        <v>9.3780284770021982E-2</v>
      </c>
      <c r="M809" s="11">
        <f t="shared" si="117"/>
        <v>0.19635531135158768</v>
      </c>
      <c r="N809" s="9">
        <f t="shared" si="101"/>
        <v>2.9879949079648485E-2</v>
      </c>
      <c r="O809" s="9">
        <f t="shared" si="102"/>
        <v>0.3568763411932166</v>
      </c>
      <c r="P809" s="7">
        <f t="shared" si="103"/>
        <v>-9.6429585844613697E-2</v>
      </c>
      <c r="Q809" s="7">
        <f t="shared" si="104"/>
        <v>-0.4428298683881714</v>
      </c>
    </row>
    <row r="810" spans="1:17" x14ac:dyDescent="0.3">
      <c r="A810" s="1">
        <v>41718</v>
      </c>
      <c r="B810" s="16">
        <v>4.4040999999999997</v>
      </c>
      <c r="C810" s="2">
        <f t="shared" si="110"/>
        <v>0.15518930801187281</v>
      </c>
      <c r="D810" s="2">
        <f t="shared" si="111"/>
        <v>5.4509529160903867E-4</v>
      </c>
      <c r="E810" s="2">
        <f t="shared" si="112"/>
        <v>1.0901905832180773E-3</v>
      </c>
      <c r="F810" s="11">
        <f t="shared" si="116"/>
        <v>0.50121007601322543</v>
      </c>
      <c r="G810" s="11">
        <f t="shared" si="116"/>
        <v>1.2536316923236317</v>
      </c>
      <c r="H810" s="9">
        <f t="shared" si="106"/>
        <v>0.4062715002287749</v>
      </c>
      <c r="I810" s="9">
        <f t="shared" si="107"/>
        <v>0.22295654855581304</v>
      </c>
      <c r="J810" s="7">
        <f t="shared" si="108"/>
        <v>0.46435765996513778</v>
      </c>
      <c r="K810" s="7">
        <f t="shared" si="109"/>
        <v>1.0403548837923919</v>
      </c>
      <c r="L810" s="11">
        <f t="shared" si="117"/>
        <v>7.4170731707317028E-2</v>
      </c>
      <c r="M810" s="11">
        <f t="shared" si="117"/>
        <v>0.15384276085662996</v>
      </c>
      <c r="N810" s="9">
        <f t="shared" si="101"/>
        <v>2.3849650507571363E-2</v>
      </c>
      <c r="O810" s="9">
        <f t="shared" si="102"/>
        <v>0.35671605088971758</v>
      </c>
      <c r="P810" s="7">
        <f t="shared" si="103"/>
        <v>-0.11247674922626727</v>
      </c>
      <c r="Q810" s="7">
        <f t="shared" si="104"/>
        <v>-0.46226001920787907</v>
      </c>
    </row>
    <row r="811" spans="1:17" x14ac:dyDescent="0.3">
      <c r="A811" s="1">
        <v>41719</v>
      </c>
      <c r="B811" s="16">
        <v>4.3970000000000002</v>
      </c>
      <c r="C811" s="2">
        <f t="shared" si="110"/>
        <v>0.1546893393796232</v>
      </c>
      <c r="D811" s="2">
        <f t="shared" si="111"/>
        <v>-1.6134350343047839E-3</v>
      </c>
      <c r="E811" s="2">
        <f t="shared" si="112"/>
        <v>-3.2268700686095679E-3</v>
      </c>
      <c r="F811" s="11">
        <f t="shared" si="116"/>
        <v>0.52292878913826546</v>
      </c>
      <c r="G811" s="11">
        <f t="shared" si="116"/>
        <v>1.3193120967861409</v>
      </c>
      <c r="H811" s="9">
        <f t="shared" si="106"/>
        <v>0.42063531585223024</v>
      </c>
      <c r="I811" s="9">
        <f t="shared" si="107"/>
        <v>0.22228319795801443</v>
      </c>
      <c r="J811" s="7">
        <f t="shared" si="108"/>
        <v>0.48576591327058383</v>
      </c>
      <c r="K811" s="7">
        <f t="shared" si="109"/>
        <v>1.1010789353231281</v>
      </c>
      <c r="L811" s="11">
        <f t="shared" si="117"/>
        <v>8.7047887463225226E-2</v>
      </c>
      <c r="M811" s="11">
        <f t="shared" si="117"/>
        <v>0.181673109638258</v>
      </c>
      <c r="N811" s="9">
        <f t="shared" si="101"/>
        <v>2.7821887290889875E-2</v>
      </c>
      <c r="O811" s="9">
        <f t="shared" si="102"/>
        <v>0.35663058279510568</v>
      </c>
      <c r="P811" s="7">
        <f t="shared" si="103"/>
        <v>-0.10175497989855564</v>
      </c>
      <c r="Q811" s="7">
        <f t="shared" si="104"/>
        <v>-0.44908839641425269</v>
      </c>
    </row>
    <row r="812" spans="1:17" x14ac:dyDescent="0.3">
      <c r="A812" s="1">
        <v>41722</v>
      </c>
      <c r="B812" s="16">
        <v>4.3756000000000004</v>
      </c>
      <c r="C812" s="2">
        <f t="shared" si="110"/>
        <v>0.15318727151681852</v>
      </c>
      <c r="D812" s="2">
        <f t="shared" si="111"/>
        <v>-4.8788369351742992E-3</v>
      </c>
      <c r="E812" s="2">
        <f t="shared" si="112"/>
        <v>-9.7576738703485984E-3</v>
      </c>
      <c r="F812" s="11">
        <f t="shared" si="116"/>
        <v>0.50825548929716335</v>
      </c>
      <c r="G812" s="11">
        <f t="shared" si="116"/>
        <v>1.2748346209950232</v>
      </c>
      <c r="H812" s="9">
        <f t="shared" si="106"/>
        <v>0.41095367784622461</v>
      </c>
      <c r="I812" s="9">
        <f t="shared" si="107"/>
        <v>0.22235670718177677</v>
      </c>
      <c r="J812" s="7">
        <f t="shared" si="108"/>
        <v>0.47142662774861832</v>
      </c>
      <c r="K812" s="7">
        <f t="shared" si="109"/>
        <v>1.0606518097116573</v>
      </c>
      <c r="L812" s="11">
        <f t="shared" si="117"/>
        <v>7.3213803929263577E-2</v>
      </c>
      <c r="M812" s="11">
        <f t="shared" si="117"/>
        <v>0.15178786894431706</v>
      </c>
      <c r="N812" s="9">
        <f t="shared" si="101"/>
        <v>2.3552567296028615E-2</v>
      </c>
      <c r="O812" s="9">
        <f t="shared" si="102"/>
        <v>0.35661354476553503</v>
      </c>
      <c r="P812" s="7">
        <f t="shared" si="103"/>
        <v>-0.11317013857995839</v>
      </c>
      <c r="Q812" s="7">
        <f t="shared" si="104"/>
        <v>-0.46298213565250301</v>
      </c>
    </row>
    <row r="813" spans="1:17" x14ac:dyDescent="0.3">
      <c r="A813" s="1">
        <v>41723</v>
      </c>
      <c r="B813" s="16">
        <v>4.3756000000000004</v>
      </c>
      <c r="C813" s="2">
        <f t="shared" si="110"/>
        <v>0.15318727151681852</v>
      </c>
      <c r="D813" s="2">
        <f t="shared" si="111"/>
        <v>0</v>
      </c>
      <c r="E813" s="2">
        <f t="shared" si="112"/>
        <v>0</v>
      </c>
      <c r="F813" s="11">
        <f t="shared" si="116"/>
        <v>0.51672501646504232</v>
      </c>
      <c r="G813" s="11">
        <f t="shared" si="116"/>
        <v>1.3004547755708802</v>
      </c>
      <c r="H813" s="9">
        <f t="shared" si="106"/>
        <v>0.41655341594923811</v>
      </c>
      <c r="I813" s="9">
        <f t="shared" si="107"/>
        <v>0.22224481990673639</v>
      </c>
      <c r="J813" s="7">
        <f t="shared" si="108"/>
        <v>0.47972614865370367</v>
      </c>
      <c r="K813" s="7">
        <f t="shared" si="109"/>
        <v>1.084067080989553</v>
      </c>
      <c r="L813" s="11">
        <f t="shared" si="117"/>
        <v>9.2288873910981506E-2</v>
      </c>
      <c r="M813" s="11">
        <f t="shared" si="117"/>
        <v>0.19309498406971715</v>
      </c>
      <c r="N813" s="9">
        <f t="shared" si="101"/>
        <v>2.942512629586869E-2</v>
      </c>
      <c r="O813" s="9">
        <f t="shared" si="102"/>
        <v>0.35646672338487678</v>
      </c>
      <c r="P813" s="7">
        <f t="shared" si="103"/>
        <v>-9.7266059426633245E-2</v>
      </c>
      <c r="Q813" s="7">
        <f t="shared" si="104"/>
        <v>-0.4433732611948642</v>
      </c>
    </row>
    <row r="814" spans="1:17" x14ac:dyDescent="0.3">
      <c r="A814" s="1">
        <v>41724</v>
      </c>
      <c r="B814" s="16">
        <v>4.2759999999999998</v>
      </c>
      <c r="C814" s="2">
        <f t="shared" si="110"/>
        <v>0.14629276440527794</v>
      </c>
      <c r="D814" s="2">
        <f t="shared" si="111"/>
        <v>-2.3025660100700014E-2</v>
      </c>
      <c r="E814" s="2">
        <f t="shared" si="112"/>
        <v>-4.6051320201400028E-2</v>
      </c>
      <c r="F814" s="11">
        <f t="shared" si="116"/>
        <v>0.47153967926216511</v>
      </c>
      <c r="G814" s="11">
        <f t="shared" si="116"/>
        <v>1.1654290276429942</v>
      </c>
      <c r="H814" s="9">
        <f t="shared" si="106"/>
        <v>0.38630925350769646</v>
      </c>
      <c r="I814" s="9">
        <f t="shared" si="107"/>
        <v>0.22353342256612407</v>
      </c>
      <c r="J814" s="7">
        <f t="shared" si="108"/>
        <v>0.43523077917462394</v>
      </c>
      <c r="K814" s="7">
        <f t="shared" si="109"/>
        <v>0.95948978387865913</v>
      </c>
      <c r="L814" s="11">
        <f t="shared" si="117"/>
        <v>4.5834760064569879E-2</v>
      </c>
      <c r="M814" s="11">
        <f t="shared" si="117"/>
        <v>9.3770345359313501E-2</v>
      </c>
      <c r="N814" s="9">
        <f t="shared" si="101"/>
        <v>1.4938459998008856E-2</v>
      </c>
      <c r="O814" s="9">
        <f t="shared" si="102"/>
        <v>0.35652295130486927</v>
      </c>
      <c r="P814" s="7">
        <f t="shared" si="103"/>
        <v>-0.13571053920400478</v>
      </c>
      <c r="Q814" s="7">
        <f t="shared" si="104"/>
        <v>-0.48983492484166835</v>
      </c>
    </row>
    <row r="815" spans="1:17" x14ac:dyDescent="0.3">
      <c r="A815" s="1">
        <v>41725</v>
      </c>
      <c r="B815" s="16">
        <v>4.2191000000000001</v>
      </c>
      <c r="C815" s="2">
        <f t="shared" si="110"/>
        <v>0.14242528316800651</v>
      </c>
      <c r="D815" s="2">
        <f t="shared" si="111"/>
        <v>-1.3396158002369162E-2</v>
      </c>
      <c r="E815" s="2">
        <f t="shared" si="112"/>
        <v>-2.6792316004738324E-2</v>
      </c>
      <c r="F815" s="11">
        <f t="shared" ref="F815:G830" si="118">B815/B563-1</f>
        <v>0.4347264256809602</v>
      </c>
      <c r="G815" s="11">
        <f t="shared" si="118"/>
        <v>1.058439916547262</v>
      </c>
      <c r="H815" s="9">
        <f t="shared" si="106"/>
        <v>0.36097418691191602</v>
      </c>
      <c r="I815" s="9">
        <f t="shared" si="107"/>
        <v>0.22378391226111027</v>
      </c>
      <c r="J815" s="7">
        <f t="shared" si="108"/>
        <v>0.39924746516177012</v>
      </c>
      <c r="K815" s="7">
        <f t="shared" si="109"/>
        <v>0.86225830747072596</v>
      </c>
      <c r="L815" s="11">
        <f t="shared" si="117"/>
        <v>-4.4263223468116508E-2</v>
      </c>
      <c r="M815" s="11">
        <f t="shared" si="117"/>
        <v>-8.6567213984447111E-2</v>
      </c>
      <c r="N815" s="9">
        <f t="shared" si="101"/>
        <v>-1.5090914066357528E-2</v>
      </c>
      <c r="O815" s="9">
        <f t="shared" si="102"/>
        <v>0.35384723144223379</v>
      </c>
      <c r="P815" s="7">
        <f t="shared" si="103"/>
        <v>-0.20791338993032016</v>
      </c>
      <c r="Q815" s="7">
        <f t="shared" si="104"/>
        <v>-0.5690626950421096</v>
      </c>
    </row>
    <row r="816" spans="1:17" x14ac:dyDescent="0.3">
      <c r="A816" s="1">
        <v>41726</v>
      </c>
      <c r="B816" s="16">
        <v>4.2451999999999996</v>
      </c>
      <c r="C816" s="2">
        <f t="shared" si="110"/>
        <v>0.14419286288142757</v>
      </c>
      <c r="D816" s="2">
        <f t="shared" si="111"/>
        <v>6.1670977451006304E-3</v>
      </c>
      <c r="E816" s="2">
        <f t="shared" si="112"/>
        <v>1.2334195490201261E-2</v>
      </c>
      <c r="F816" s="11">
        <f t="shared" si="118"/>
        <v>0.42336965632858337</v>
      </c>
      <c r="G816" s="11">
        <f t="shared" si="118"/>
        <v>1.0259811785569477</v>
      </c>
      <c r="H816" s="9">
        <f t="shared" si="106"/>
        <v>0.3530270579155953</v>
      </c>
      <c r="I816" s="9">
        <f t="shared" si="107"/>
        <v>0.22347388659466325</v>
      </c>
      <c r="J816" s="7">
        <f t="shared" si="108"/>
        <v>0.3882677805160506</v>
      </c>
      <c r="K816" s="7">
        <f t="shared" si="109"/>
        <v>0.83340145444817071</v>
      </c>
      <c r="L816" s="11">
        <f t="shared" si="117"/>
        <v>-7.3887018331463272E-3</v>
      </c>
      <c r="M816" s="11">
        <f t="shared" si="117"/>
        <v>-1.4722810751516158E-2</v>
      </c>
      <c r="N816" s="9">
        <f t="shared" si="101"/>
        <v>-2.4720444989963257E-3</v>
      </c>
      <c r="O816" s="9">
        <f t="shared" si="102"/>
        <v>0.35339309367756172</v>
      </c>
      <c r="P816" s="7">
        <f t="shared" si="103"/>
        <v>-0.17695644007475064</v>
      </c>
      <c r="Q816" s="7">
        <f t="shared" si="104"/>
        <v>-0.53427145635094031</v>
      </c>
    </row>
    <row r="817" spans="1:17" x14ac:dyDescent="0.3">
      <c r="A817" s="1">
        <v>41729</v>
      </c>
      <c r="B817" s="16">
        <v>4.2474999999999996</v>
      </c>
      <c r="C817" s="2">
        <f t="shared" si="110"/>
        <v>0.14434914924011327</v>
      </c>
      <c r="D817" s="2">
        <f t="shared" si="111"/>
        <v>5.4164165841958159E-4</v>
      </c>
      <c r="E817" s="2">
        <f t="shared" si="112"/>
        <v>1.0832833168391632E-3</v>
      </c>
      <c r="F817" s="11">
        <f t="shared" si="118"/>
        <v>0.47232139762210124</v>
      </c>
      <c r="G817" s="11">
        <f t="shared" si="118"/>
        <v>1.1677302978958957</v>
      </c>
      <c r="H817" s="9">
        <f t="shared" si="106"/>
        <v>0.3868403372496893</v>
      </c>
      <c r="I817" s="9">
        <f t="shared" si="107"/>
        <v>0.22075913190973448</v>
      </c>
      <c r="J817" s="7">
        <f t="shared" si="108"/>
        <v>0.43687848234781401</v>
      </c>
      <c r="K817" s="7">
        <f t="shared" si="109"/>
        <v>0.96641381602737231</v>
      </c>
      <c r="L817" s="11">
        <f t="shared" si="117"/>
        <v>-4.2320526695526772E-2</v>
      </c>
      <c r="M817" s="11">
        <f t="shared" si="117"/>
        <v>-8.2850026411269595E-2</v>
      </c>
      <c r="N817" s="9">
        <f t="shared" si="101"/>
        <v>-1.4414045336481529E-2</v>
      </c>
      <c r="O817" s="9">
        <f t="shared" si="102"/>
        <v>0.35276778158389466</v>
      </c>
      <c r="P817" s="7">
        <f t="shared" si="103"/>
        <v>-0.20539472542232184</v>
      </c>
      <c r="Q817" s="7">
        <f t="shared" si="104"/>
        <v>-0.56532424574795603</v>
      </c>
    </row>
    <row r="818" spans="1:17" x14ac:dyDescent="0.3">
      <c r="A818" s="1">
        <v>41730</v>
      </c>
      <c r="B818" s="16">
        <v>4.423</v>
      </c>
      <c r="C818" s="2">
        <f t="shared" si="110"/>
        <v>0.15652414214751484</v>
      </c>
      <c r="D818" s="2">
        <f t="shared" si="111"/>
        <v>4.0487624322239756E-2</v>
      </c>
      <c r="E818" s="2">
        <f t="shared" si="112"/>
        <v>8.0975248644479511E-2</v>
      </c>
      <c r="F818" s="11">
        <f t="shared" si="118"/>
        <v>0.5493747153816515</v>
      </c>
      <c r="G818" s="11">
        <f t="shared" si="118"/>
        <v>1.4005620086639712</v>
      </c>
      <c r="H818" s="9">
        <f t="shared" si="106"/>
        <v>0.43785144010848703</v>
      </c>
      <c r="I818" s="9">
        <f t="shared" si="107"/>
        <v>0.2238217152152614</v>
      </c>
      <c r="J818" s="7">
        <f t="shared" si="108"/>
        <v>0.51104786427737436</v>
      </c>
      <c r="K818" s="7">
        <f t="shared" si="109"/>
        <v>1.171700627248081</v>
      </c>
      <c r="L818" s="11">
        <f t="shared" si="117"/>
        <v>5.0445373568441809E-3</v>
      </c>
      <c r="M818" s="11">
        <f t="shared" si="117"/>
        <v>1.0114522070830079E-2</v>
      </c>
      <c r="N818" s="9">
        <f t="shared" si="101"/>
        <v>1.6772854356920989E-3</v>
      </c>
      <c r="O818" s="9">
        <f t="shared" si="102"/>
        <v>0.35351397108902666</v>
      </c>
      <c r="P818" s="7">
        <f t="shared" si="103"/>
        <v>-0.16675397753549182</v>
      </c>
      <c r="Q818" s="7">
        <f t="shared" si="104"/>
        <v>-0.52277588416418697</v>
      </c>
    </row>
    <row r="819" spans="1:17" x14ac:dyDescent="0.3">
      <c r="A819" s="1">
        <v>41731</v>
      </c>
      <c r="B819" s="16">
        <v>4.3945999999999996</v>
      </c>
      <c r="C819" s="2">
        <f t="shared" si="110"/>
        <v>0.15452051832243638</v>
      </c>
      <c r="D819" s="2">
        <f t="shared" si="111"/>
        <v>-6.4416844051603606E-3</v>
      </c>
      <c r="E819" s="2">
        <f t="shared" si="112"/>
        <v>-1.2883368810320721E-2</v>
      </c>
      <c r="F819" s="11">
        <f t="shared" si="118"/>
        <v>0.55847932477480677</v>
      </c>
      <c r="G819" s="11">
        <f t="shared" si="118"/>
        <v>1.4288578057505354</v>
      </c>
      <c r="H819" s="9">
        <f t="shared" si="106"/>
        <v>0.44371055403190479</v>
      </c>
      <c r="I819" s="9">
        <f t="shared" si="107"/>
        <v>0.22353042107386456</v>
      </c>
      <c r="J819" s="7">
        <f t="shared" si="108"/>
        <v>0.52002628802082485</v>
      </c>
      <c r="K819" s="7">
        <f t="shared" si="109"/>
        <v>1.1978715389876986</v>
      </c>
      <c r="L819" s="11">
        <f t="shared" si="117"/>
        <v>3.7563451776649659E-2</v>
      </c>
      <c r="M819" s="11">
        <f t="shared" si="117"/>
        <v>7.6537916462672939E-2</v>
      </c>
      <c r="N819" s="9">
        <f t="shared" si="101"/>
        <v>1.2291709863852857E-2</v>
      </c>
      <c r="O819" s="9">
        <f t="shared" si="102"/>
        <v>0.35284102908872023</v>
      </c>
      <c r="P819" s="7">
        <f t="shared" si="103"/>
        <v>-0.13918017429643903</v>
      </c>
      <c r="Q819" s="7">
        <f t="shared" si="104"/>
        <v>-0.48994182526806607</v>
      </c>
    </row>
    <row r="820" spans="1:17" x14ac:dyDescent="0.3">
      <c r="A820" s="1">
        <v>41732</v>
      </c>
      <c r="B820" s="16">
        <v>4.4420000000000002</v>
      </c>
      <c r="C820" s="2">
        <f t="shared" si="110"/>
        <v>0.1578718004599596</v>
      </c>
      <c r="D820" s="2">
        <f t="shared" si="111"/>
        <v>1.0728210991206379E-2</v>
      </c>
      <c r="E820" s="2">
        <f t="shared" si="112"/>
        <v>2.1456421982412759E-2</v>
      </c>
      <c r="F820" s="11">
        <f t="shared" si="118"/>
        <v>0.55985532183867681</v>
      </c>
      <c r="G820" s="11">
        <f t="shared" si="118"/>
        <v>1.4331486250684398</v>
      </c>
      <c r="H820" s="9">
        <f t="shared" si="106"/>
        <v>0.44459307454949676</v>
      </c>
      <c r="I820" s="9">
        <f t="shared" si="107"/>
        <v>0.22356407389850627</v>
      </c>
      <c r="J820" s="7">
        <f t="shared" si="108"/>
        <v>0.52135688930663182</v>
      </c>
      <c r="K820" s="7">
        <f t="shared" si="109"/>
        <v>1.2016880438895416</v>
      </c>
      <c r="L820" s="11">
        <f t="shared" si="117"/>
        <v>4.8185379206191925E-2</v>
      </c>
      <c r="M820" s="11">
        <f t="shared" si="117"/>
        <v>9.8692589181625046E-2</v>
      </c>
      <c r="N820" s="9">
        <f t="shared" si="101"/>
        <v>1.5686819603813004E-2</v>
      </c>
      <c r="O820" s="9">
        <f t="shared" si="102"/>
        <v>0.35289471724588733</v>
      </c>
      <c r="P820" s="7">
        <f t="shared" si="103"/>
        <v>-0.13041706156159238</v>
      </c>
      <c r="Q820" s="7">
        <f t="shared" si="104"/>
        <v>-0.47956338274002042</v>
      </c>
    </row>
    <row r="821" spans="1:17" x14ac:dyDescent="0.3">
      <c r="A821" s="1">
        <v>41733</v>
      </c>
      <c r="B821" s="16">
        <v>4.3045</v>
      </c>
      <c r="C821" s="2">
        <f t="shared" si="110"/>
        <v>0.14824937729020723</v>
      </c>
      <c r="D821" s="2">
        <f t="shared" si="111"/>
        <v>-3.1443738356363472E-2</v>
      </c>
      <c r="E821" s="2">
        <f t="shared" si="112"/>
        <v>-6.2887476712726945E-2</v>
      </c>
      <c r="F821" s="11">
        <f t="shared" si="118"/>
        <v>0.48610391852235457</v>
      </c>
      <c r="G821" s="11">
        <f t="shared" si="118"/>
        <v>1.2085048566474947</v>
      </c>
      <c r="H821" s="9">
        <f t="shared" si="106"/>
        <v>0.39615787556132925</v>
      </c>
      <c r="I821" s="9">
        <f t="shared" si="107"/>
        <v>0.22548279110345473</v>
      </c>
      <c r="J821" s="7">
        <f t="shared" si="108"/>
        <v>0.44880145377353342</v>
      </c>
      <c r="K821" s="7">
        <f t="shared" si="109"/>
        <v>0.99497351178922799</v>
      </c>
      <c r="L821" s="11">
        <f t="shared" si="117"/>
        <v>3.0252985806945798E-2</v>
      </c>
      <c r="M821" s="11">
        <f t="shared" si="117"/>
        <v>6.1421214764123544E-2</v>
      </c>
      <c r="N821" s="9">
        <f t="shared" si="101"/>
        <v>9.9347964569503778E-3</v>
      </c>
      <c r="O821" s="9">
        <f t="shared" si="102"/>
        <v>0.35326723481921629</v>
      </c>
      <c r="P821" s="7">
        <f t="shared" si="103"/>
        <v>-0.1456311069827072</v>
      </c>
      <c r="Q821" s="7">
        <f t="shared" si="104"/>
        <v>-0.49801129344165296</v>
      </c>
    </row>
    <row r="822" spans="1:17" x14ac:dyDescent="0.3">
      <c r="A822" s="1">
        <v>41736</v>
      </c>
      <c r="B822" s="16">
        <v>4.3186999999999998</v>
      </c>
      <c r="C822" s="2">
        <f t="shared" si="110"/>
        <v>0.14922910244038509</v>
      </c>
      <c r="D822" s="2">
        <f t="shared" si="111"/>
        <v>3.2934439269286697E-3</v>
      </c>
      <c r="E822" s="2">
        <f t="shared" si="112"/>
        <v>6.5868878538573395E-3</v>
      </c>
      <c r="F822" s="11">
        <f t="shared" si="118"/>
        <v>0.49461844609794081</v>
      </c>
      <c r="G822" s="11">
        <f t="shared" si="118"/>
        <v>1.2338842994162209</v>
      </c>
      <c r="H822" s="9">
        <f t="shared" si="106"/>
        <v>0.40187095426710401</v>
      </c>
      <c r="I822" s="9">
        <f t="shared" si="107"/>
        <v>0.22545374060933182</v>
      </c>
      <c r="J822" s="7">
        <f t="shared" si="108"/>
        <v>0.45711180350792802</v>
      </c>
      <c r="K822" s="7">
        <f t="shared" si="109"/>
        <v>1.0179519889070368</v>
      </c>
      <c r="L822" s="11">
        <f t="shared" si="117"/>
        <v>7.1930303556801967E-2</v>
      </c>
      <c r="M822" s="11">
        <f t="shared" si="117"/>
        <v>0.14903457568337419</v>
      </c>
      <c r="N822" s="9">
        <f t="shared" si="101"/>
        <v>2.3153681732071833E-2</v>
      </c>
      <c r="O822" s="9">
        <f t="shared" si="102"/>
        <v>0.35264551328809263</v>
      </c>
      <c r="P822" s="7">
        <f t="shared" si="103"/>
        <v>-0.11048351740416851</v>
      </c>
      <c r="Q822" s="7">
        <f t="shared" si="104"/>
        <v>-0.45514253893737544</v>
      </c>
    </row>
    <row r="823" spans="1:17" x14ac:dyDescent="0.3">
      <c r="A823" s="1">
        <v>41737</v>
      </c>
      <c r="B823" s="16">
        <v>4.4728000000000003</v>
      </c>
      <c r="C823" s="2">
        <f t="shared" si="110"/>
        <v>0.16006869785760561</v>
      </c>
      <c r="D823" s="2">
        <f t="shared" si="111"/>
        <v>3.5060179687497597E-2</v>
      </c>
      <c r="E823" s="2">
        <f t="shared" si="112"/>
        <v>7.0120359374995195E-2</v>
      </c>
      <c r="F823" s="11">
        <f t="shared" si="118"/>
        <v>0.52343324250681222</v>
      </c>
      <c r="G823" s="11">
        <f t="shared" si="118"/>
        <v>1.3208488443748165</v>
      </c>
      <c r="H823" s="9">
        <f t="shared" si="106"/>
        <v>0.42096649997802815</v>
      </c>
      <c r="I823" s="9">
        <f t="shared" si="107"/>
        <v>0.22746732623842031</v>
      </c>
      <c r="J823" s="7">
        <f t="shared" si="108"/>
        <v>0.48452641320616041</v>
      </c>
      <c r="K823" s="7">
        <f t="shared" si="109"/>
        <v>1.0926898141830899</v>
      </c>
      <c r="L823" s="11">
        <f t="shared" ref="L823:M838" si="119">B823/B67-1</f>
        <v>0.10828088606967645</v>
      </c>
      <c r="M823" s="11">
        <f t="shared" si="119"/>
        <v>0.22828652242738334</v>
      </c>
      <c r="N823" s="9">
        <f t="shared" ref="N823:N886" si="120">AVERAGE($D68:$D823)*252</f>
        <v>3.4270021160216602E-2</v>
      </c>
      <c r="O823" s="9">
        <f t="shared" ref="O823:O886" si="121">_xlfn.STDEV.P($D68:$D823)*SQRT(252)</f>
        <v>0.3532210181321721</v>
      </c>
      <c r="P823" s="7">
        <f t="shared" ref="P823:P886" si="122">EXP(N823-O823*O823/2)^3-1</f>
        <v>-8.0879062090700282E-2</v>
      </c>
      <c r="Q823" s="7">
        <f t="shared" ref="Q823:Q886" si="123">EXP(2*N823-4*O823*O823/2)^3-1</f>
        <v>-0.41898017408860833</v>
      </c>
    </row>
    <row r="824" spans="1:17" x14ac:dyDescent="0.3">
      <c r="A824" s="1">
        <v>41738</v>
      </c>
      <c r="B824" s="16">
        <v>4.4680999999999997</v>
      </c>
      <c r="C824" s="2">
        <f t="shared" si="110"/>
        <v>0.15973247553108813</v>
      </c>
      <c r="D824" s="2">
        <f t="shared" si="111"/>
        <v>-1.0513483951107114E-3</v>
      </c>
      <c r="E824" s="2">
        <f t="shared" si="112"/>
        <v>-2.1026967902214228E-3</v>
      </c>
      <c r="F824" s="11">
        <f t="shared" si="118"/>
        <v>0.49810561609388082</v>
      </c>
      <c r="G824" s="11">
        <f t="shared" si="118"/>
        <v>1.2443204369720235</v>
      </c>
      <c r="H824" s="9">
        <f t="shared" si="106"/>
        <v>0.40420138734525241</v>
      </c>
      <c r="I824" s="9">
        <f t="shared" si="107"/>
        <v>0.22704727350848633</v>
      </c>
      <c r="J824" s="7">
        <f t="shared" si="108"/>
        <v>0.45998499043208896</v>
      </c>
      <c r="K824" s="7">
        <f t="shared" si="109"/>
        <v>1.0244576669028458</v>
      </c>
      <c r="L824" s="11">
        <f t="shared" si="119"/>
        <v>0.11473978344393965</v>
      </c>
      <c r="M824" s="11">
        <f t="shared" si="119"/>
        <v>0.24264478479263762</v>
      </c>
      <c r="N824" s="9">
        <f t="shared" si="120"/>
        <v>3.6206999865998173E-2</v>
      </c>
      <c r="O824" s="9">
        <f t="shared" si="121"/>
        <v>0.35319855236916642</v>
      </c>
      <c r="P824" s="7">
        <f t="shared" si="122"/>
        <v>-7.5500553165682383E-2</v>
      </c>
      <c r="Q824" s="7">
        <f t="shared" si="123"/>
        <v>-0.41213226988838803</v>
      </c>
    </row>
    <row r="825" spans="1:17" x14ac:dyDescent="0.3">
      <c r="A825" s="1">
        <v>41739</v>
      </c>
      <c r="B825" s="16">
        <v>4.359</v>
      </c>
      <c r="C825" s="2">
        <f t="shared" si="110"/>
        <v>0.15202716313963077</v>
      </c>
      <c r="D825" s="2">
        <f t="shared" si="111"/>
        <v>-2.4720589078932247E-2</v>
      </c>
      <c r="E825" s="2">
        <f t="shared" si="112"/>
        <v>-4.9441178157864495E-2</v>
      </c>
      <c r="F825" s="11">
        <f t="shared" si="118"/>
        <v>0.46836892811426267</v>
      </c>
      <c r="G825" s="11">
        <f t="shared" si="118"/>
        <v>1.1561073090514262</v>
      </c>
      <c r="H825" s="9">
        <f t="shared" si="106"/>
        <v>0.38415221204772682</v>
      </c>
      <c r="I825" s="9">
        <f t="shared" si="107"/>
        <v>0.22847860164726475</v>
      </c>
      <c r="J825" s="7">
        <f t="shared" si="108"/>
        <v>0.43053854224375998</v>
      </c>
      <c r="K825" s="7">
        <f t="shared" si="109"/>
        <v>0.94235175020042128</v>
      </c>
      <c r="L825" s="11">
        <f t="shared" si="119"/>
        <v>4.9072224495198657E-2</v>
      </c>
      <c r="M825" s="11">
        <f t="shared" si="119"/>
        <v>0.10055253220730109</v>
      </c>
      <c r="N825" s="9">
        <f t="shared" si="120"/>
        <v>1.5968725949922827E-2</v>
      </c>
      <c r="O825" s="9">
        <f t="shared" si="121"/>
        <v>0.35288135197693415</v>
      </c>
      <c r="P825" s="7">
        <f t="shared" si="122"/>
        <v>-0.12966901313327361</v>
      </c>
      <c r="Q825" s="7">
        <f t="shared" si="123"/>
        <v>-0.47865284551654175</v>
      </c>
    </row>
    <row r="826" spans="1:17" x14ac:dyDescent="0.3">
      <c r="A826" s="1">
        <v>41740</v>
      </c>
      <c r="B826" s="16">
        <v>4.2972999999999999</v>
      </c>
      <c r="C826" s="2">
        <f t="shared" si="110"/>
        <v>0.14775384804534536</v>
      </c>
      <c r="D826" s="2">
        <f t="shared" si="111"/>
        <v>-1.4255754749628684E-2</v>
      </c>
      <c r="E826" s="2">
        <f t="shared" si="112"/>
        <v>-2.8511509499257369E-2</v>
      </c>
      <c r="F826" s="11">
        <f t="shared" si="118"/>
        <v>0.4122383252818036</v>
      </c>
      <c r="G826" s="11">
        <f t="shared" si="118"/>
        <v>0.9944170873947511</v>
      </c>
      <c r="H826" s="9">
        <f t="shared" si="106"/>
        <v>0.34517591043870305</v>
      </c>
      <c r="I826" s="9">
        <f t="shared" si="107"/>
        <v>0.22783194714451105</v>
      </c>
      <c r="J826" s="7">
        <f t="shared" si="108"/>
        <v>0.37605706783559967</v>
      </c>
      <c r="K826" s="7">
        <f t="shared" si="109"/>
        <v>0.79775205949930306</v>
      </c>
      <c r="L826" s="11">
        <f t="shared" si="119"/>
        <v>6.6618680036734546E-2</v>
      </c>
      <c r="M826" s="11">
        <f t="shared" si="119"/>
        <v>0.1376754086033023</v>
      </c>
      <c r="N826" s="9">
        <f t="shared" si="120"/>
        <v>2.1497844220013815E-2</v>
      </c>
      <c r="O826" s="9">
        <f t="shared" si="121"/>
        <v>0.35252669340984649</v>
      </c>
      <c r="P826" s="7">
        <f t="shared" si="122"/>
        <v>-0.11477999503685621</v>
      </c>
      <c r="Q826" s="7">
        <f t="shared" si="123"/>
        <v>-0.46025763335585079</v>
      </c>
    </row>
    <row r="827" spans="1:17" x14ac:dyDescent="0.3">
      <c r="A827" s="1">
        <v>41743</v>
      </c>
      <c r="B827" s="16">
        <v>4.3448000000000002</v>
      </c>
      <c r="C827" s="2">
        <f t="shared" si="110"/>
        <v>0.15103828061781543</v>
      </c>
      <c r="D827" s="2">
        <f t="shared" si="111"/>
        <v>1.0992809231871606E-2</v>
      </c>
      <c r="E827" s="2">
        <f t="shared" si="112"/>
        <v>2.1985618463743212E-2</v>
      </c>
      <c r="F827" s="11">
        <f t="shared" si="118"/>
        <v>0.45788873229984572</v>
      </c>
      <c r="G827" s="11">
        <f t="shared" si="118"/>
        <v>1.1254395557668491</v>
      </c>
      <c r="H827" s="9">
        <f t="shared" si="106"/>
        <v>0.37698931537927455</v>
      </c>
      <c r="I827" s="9">
        <f t="shared" si="107"/>
        <v>0.22694398427819279</v>
      </c>
      <c r="J827" s="7">
        <f t="shared" si="108"/>
        <v>0.42082477346021019</v>
      </c>
      <c r="K827" s="7">
        <f t="shared" si="109"/>
        <v>0.9174026557881092</v>
      </c>
      <c r="L827" s="11">
        <f t="shared" si="119"/>
        <v>9.2729056110258723E-2</v>
      </c>
      <c r="M827" s="11">
        <f t="shared" si="119"/>
        <v>0.19405679006761334</v>
      </c>
      <c r="N827" s="9">
        <f t="shared" si="120"/>
        <v>2.9559429451671632E-2</v>
      </c>
      <c r="O827" s="9">
        <f t="shared" si="121"/>
        <v>0.35249923076618012</v>
      </c>
      <c r="P827" s="7">
        <f t="shared" si="122"/>
        <v>-9.3083843117426235E-2</v>
      </c>
      <c r="Q827" s="7">
        <f t="shared" si="123"/>
        <v>-0.43344304741375128</v>
      </c>
    </row>
    <row r="828" spans="1:17" x14ac:dyDescent="0.3">
      <c r="A828" s="1">
        <v>41744</v>
      </c>
      <c r="B828" s="16">
        <v>4.3756000000000004</v>
      </c>
      <c r="C828" s="2">
        <f t="shared" si="110"/>
        <v>0.15318727151681849</v>
      </c>
      <c r="D828" s="2">
        <f t="shared" si="111"/>
        <v>7.0639255250003613E-3</v>
      </c>
      <c r="E828" s="2">
        <f t="shared" si="112"/>
        <v>1.4127851050000723E-2</v>
      </c>
      <c r="F828" s="11">
        <f t="shared" si="118"/>
        <v>0.45238490390679464</v>
      </c>
      <c r="G828" s="11">
        <f t="shared" si="118"/>
        <v>1.1094219090963469</v>
      </c>
      <c r="H828" s="9">
        <f t="shared" si="106"/>
        <v>0.37320696660895164</v>
      </c>
      <c r="I828" s="9">
        <f t="shared" si="107"/>
        <v>0.22681950823119496</v>
      </c>
      <c r="J828" s="7">
        <f t="shared" si="108"/>
        <v>0.41550084417899225</v>
      </c>
      <c r="K828" s="7">
        <f t="shared" si="109"/>
        <v>0.90316778781860729</v>
      </c>
      <c r="L828" s="11">
        <f t="shared" si="119"/>
        <v>9.7329153605015817E-2</v>
      </c>
      <c r="M828" s="11">
        <f t="shared" si="119"/>
        <v>0.20413127135149711</v>
      </c>
      <c r="N828" s="9">
        <f t="shared" si="120"/>
        <v>3.0959728384177976E-2</v>
      </c>
      <c r="O828" s="9">
        <f t="shared" si="121"/>
        <v>0.35251847058680164</v>
      </c>
      <c r="P828" s="7">
        <f t="shared" si="122"/>
        <v>-8.9284498475802665E-2</v>
      </c>
      <c r="Q828" s="7">
        <f t="shared" si="123"/>
        <v>-0.42870939727774993</v>
      </c>
    </row>
    <row r="829" spans="1:17" x14ac:dyDescent="0.3">
      <c r="A829" s="1">
        <v>41745</v>
      </c>
      <c r="B829" s="16">
        <v>4.3851000000000004</v>
      </c>
      <c r="C829" s="2">
        <f t="shared" si="110"/>
        <v>0.153853172824085</v>
      </c>
      <c r="D829" s="2">
        <f t="shared" si="111"/>
        <v>2.1687773177210346E-3</v>
      </c>
      <c r="E829" s="2">
        <f t="shared" si="112"/>
        <v>4.3375546354420692E-3</v>
      </c>
      <c r="F829" s="11">
        <f t="shared" si="118"/>
        <v>0.47487555495762157</v>
      </c>
      <c r="G829" s="11">
        <f t="shared" si="118"/>
        <v>1.1752579026115506</v>
      </c>
      <c r="H829" s="9">
        <f t="shared" si="106"/>
        <v>0.3885736167122173</v>
      </c>
      <c r="I829" s="9">
        <f t="shared" si="107"/>
        <v>0.22634300656317943</v>
      </c>
      <c r="J829" s="7">
        <f t="shared" si="108"/>
        <v>0.43757553500914281</v>
      </c>
      <c r="K829" s="7">
        <f t="shared" si="109"/>
        <v>0.96341424630151407</v>
      </c>
      <c r="L829" s="11">
        <f t="shared" si="119"/>
        <v>7.5543891491501425E-2</v>
      </c>
      <c r="M829" s="11">
        <f t="shared" si="119"/>
        <v>0.15679466252467966</v>
      </c>
      <c r="N829" s="9">
        <f t="shared" si="120"/>
        <v>2.427549306860223E-2</v>
      </c>
      <c r="O829" s="9">
        <f t="shared" si="121"/>
        <v>0.35228923764967518</v>
      </c>
      <c r="P829" s="7">
        <f t="shared" si="122"/>
        <v>-0.10714856777894666</v>
      </c>
      <c r="Q829" s="7">
        <f t="shared" si="123"/>
        <v>-0.45063558790808722</v>
      </c>
    </row>
    <row r="830" spans="1:17" x14ac:dyDescent="0.3">
      <c r="A830" s="1">
        <v>41746</v>
      </c>
      <c r="B830" s="16">
        <v>4.4016999999999999</v>
      </c>
      <c r="C830" s="2">
        <f t="shared" si="110"/>
        <v>0.15502021427860752</v>
      </c>
      <c r="D830" s="2">
        <f t="shared" si="111"/>
        <v>3.7783993601490282E-3</v>
      </c>
      <c r="E830" s="2">
        <f t="shared" si="112"/>
        <v>7.5567987202980564E-3</v>
      </c>
      <c r="F830" s="11">
        <f t="shared" si="118"/>
        <v>0.50996535281808519</v>
      </c>
      <c r="G830" s="11">
        <f t="shared" si="118"/>
        <v>1.2799953667110424</v>
      </c>
      <c r="H830" s="9">
        <f t="shared" si="106"/>
        <v>0.41208670541000175</v>
      </c>
      <c r="I830" s="9">
        <f t="shared" si="107"/>
        <v>0.22534699603179029</v>
      </c>
      <c r="J830" s="7">
        <f t="shared" si="108"/>
        <v>0.47210900680332735</v>
      </c>
      <c r="K830" s="7">
        <f t="shared" si="109"/>
        <v>1.0598040843183072</v>
      </c>
      <c r="L830" s="11">
        <f t="shared" si="119"/>
        <v>3.5889108538077696E-2</v>
      </c>
      <c r="M830" s="11">
        <f t="shared" si="119"/>
        <v>7.3066245187810352E-2</v>
      </c>
      <c r="N830" s="9">
        <f t="shared" si="120"/>
        <v>1.1753366672548445E-2</v>
      </c>
      <c r="O830" s="9">
        <f t="shared" si="121"/>
        <v>0.35148891751504224</v>
      </c>
      <c r="P830" s="7">
        <f t="shared" si="122"/>
        <v>-0.13934072853044133</v>
      </c>
      <c r="Q830" s="7">
        <f t="shared" si="123"/>
        <v>-0.48867329813483162</v>
      </c>
    </row>
    <row r="831" spans="1:17" x14ac:dyDescent="0.3">
      <c r="A831" s="1">
        <v>41750</v>
      </c>
      <c r="B831" s="16">
        <v>4.4372999999999996</v>
      </c>
      <c r="C831" s="2">
        <f t="shared" si="110"/>
        <v>0.15753789459994028</v>
      </c>
      <c r="D831" s="2">
        <f t="shared" si="111"/>
        <v>8.0552534219279371E-3</v>
      </c>
      <c r="E831" s="2">
        <f t="shared" si="112"/>
        <v>1.6110506843855874E-2</v>
      </c>
      <c r="F831" s="11">
        <f t="shared" ref="F831:G846" si="124">B831/B579-1</f>
        <v>0.51853119331987263</v>
      </c>
      <c r="G831" s="11">
        <f t="shared" si="124"/>
        <v>1.3059369850854741</v>
      </c>
      <c r="H831" s="9">
        <f t="shared" ref="H831:H894" si="125">AVERAGE($D580:$D831)*252</f>
        <v>0.41774354748554693</v>
      </c>
      <c r="I831" s="9">
        <f t="shared" ref="I831:I894" si="126">_xlfn.STDEV.P($D580:$D831)*SQRT(252)</f>
        <v>0.22543685479377973</v>
      </c>
      <c r="J831" s="7">
        <f t="shared" ref="J831:J894" si="127">EXP(H831-I831*I831/2)-1</f>
        <v>0.48043010898638294</v>
      </c>
      <c r="K831" s="7">
        <f t="shared" ref="K831:K894" si="128">EXP(2*H831-4*I831*I831/2)-1</f>
        <v>1.083071618299015</v>
      </c>
      <c r="L831" s="11">
        <f t="shared" si="119"/>
        <v>3.3083441981746953E-2</v>
      </c>
      <c r="M831" s="11">
        <f t="shared" si="119"/>
        <v>6.7261398096850167E-2</v>
      </c>
      <c r="N831" s="9">
        <f t="shared" si="120"/>
        <v>1.0849321079024025E-2</v>
      </c>
      <c r="O831" s="9">
        <f t="shared" si="121"/>
        <v>0.35146482568617882</v>
      </c>
      <c r="P831" s="7">
        <f t="shared" si="122"/>
        <v>-0.14164998715878607</v>
      </c>
      <c r="Q831" s="7">
        <f t="shared" si="123"/>
        <v>-0.49138768649207598</v>
      </c>
    </row>
    <row r="832" spans="1:17" x14ac:dyDescent="0.3">
      <c r="A832" s="1">
        <v>41751</v>
      </c>
      <c r="B832" s="16">
        <v>4.4752000000000001</v>
      </c>
      <c r="C832" s="2">
        <f t="shared" si="110"/>
        <v>0.16024052219216436</v>
      </c>
      <c r="D832" s="2">
        <f t="shared" si="111"/>
        <v>8.5049601022613528E-3</v>
      </c>
      <c r="E832" s="2">
        <f t="shared" si="112"/>
        <v>1.7009920204522706E-2</v>
      </c>
      <c r="F832" s="11">
        <f t="shared" si="124"/>
        <v>0.52909420166057353</v>
      </c>
      <c r="G832" s="11">
        <f t="shared" si="124"/>
        <v>1.3381290775519838</v>
      </c>
      <c r="H832" s="9">
        <f t="shared" si="125"/>
        <v>0.42467553502986144</v>
      </c>
      <c r="I832" s="9">
        <f t="shared" si="126"/>
        <v>0.22554037872183411</v>
      </c>
      <c r="J832" s="7">
        <f t="shared" si="127"/>
        <v>0.49069328518472988</v>
      </c>
      <c r="K832" s="7">
        <f t="shared" si="128"/>
        <v>1.1119551824579386</v>
      </c>
      <c r="L832" s="11">
        <f t="shared" si="119"/>
        <v>7.7634367173954999E-2</v>
      </c>
      <c r="M832" s="11">
        <f t="shared" si="119"/>
        <v>0.16129582931440667</v>
      </c>
      <c r="N832" s="9">
        <f t="shared" si="120"/>
        <v>2.4922745978224636E-2</v>
      </c>
      <c r="O832" s="9">
        <f t="shared" si="121"/>
        <v>0.35095687755628607</v>
      </c>
      <c r="P832" s="7">
        <f t="shared" si="122"/>
        <v>-0.10415498645311838</v>
      </c>
      <c r="Q832" s="7">
        <f t="shared" si="123"/>
        <v>-0.44538877353704409</v>
      </c>
    </row>
    <row r="833" spans="1:17" x14ac:dyDescent="0.3">
      <c r="A833" s="1">
        <v>41752</v>
      </c>
      <c r="B833" s="16">
        <v>4.5274000000000001</v>
      </c>
      <c r="C833" s="2">
        <f t="shared" si="110"/>
        <v>0.16400050544607664</v>
      </c>
      <c r="D833" s="2">
        <f t="shared" si="111"/>
        <v>1.1596779821330158E-2</v>
      </c>
      <c r="E833" s="2">
        <f t="shared" si="112"/>
        <v>2.3193559642660316E-2</v>
      </c>
      <c r="F833" s="11">
        <f t="shared" si="124"/>
        <v>0.50742491842578419</v>
      </c>
      <c r="G833" s="11">
        <f t="shared" si="124"/>
        <v>1.2723298846909792</v>
      </c>
      <c r="H833" s="9">
        <f t="shared" si="125"/>
        <v>0.41040284302284386</v>
      </c>
      <c r="I833" s="9">
        <f t="shared" si="126"/>
        <v>0.22445715638930969</v>
      </c>
      <c r="J833" s="7">
        <f t="shared" si="127"/>
        <v>0.46992640585863832</v>
      </c>
      <c r="K833" s="7">
        <f t="shared" si="128"/>
        <v>1.0545229008083141</v>
      </c>
      <c r="L833" s="11">
        <f t="shared" si="119"/>
        <v>9.4420808354283459E-2</v>
      </c>
      <c r="M833" s="11">
        <f t="shared" si="119"/>
        <v>0.19775690575883953</v>
      </c>
      <c r="N833" s="9">
        <f t="shared" si="120"/>
        <v>3.0075093729003886E-2</v>
      </c>
      <c r="O833" s="9">
        <f t="shared" si="121"/>
        <v>0.35101206054878947</v>
      </c>
      <c r="P833" s="7">
        <f t="shared" si="122"/>
        <v>-9.025316255768312E-2</v>
      </c>
      <c r="Q833" s="7">
        <f t="shared" si="123"/>
        <v>-0.42810864104024182</v>
      </c>
    </row>
    <row r="834" spans="1:17" x14ac:dyDescent="0.3">
      <c r="A834" s="1">
        <v>41753</v>
      </c>
      <c r="B834" s="16">
        <v>4.5677000000000003</v>
      </c>
      <c r="C834" s="2">
        <f t="shared" si="110"/>
        <v>0.16693315371298023</v>
      </c>
      <c r="D834" s="2">
        <f t="shared" si="111"/>
        <v>8.8619726544806217E-3</v>
      </c>
      <c r="E834" s="2">
        <f t="shared" si="112"/>
        <v>1.7723945308961243E-2</v>
      </c>
      <c r="F834" s="11">
        <f t="shared" si="124"/>
        <v>0.47074733554432169</v>
      </c>
      <c r="G834" s="11">
        <f t="shared" si="124"/>
        <v>1.1630977250107182</v>
      </c>
      <c r="H834" s="9">
        <f t="shared" si="125"/>
        <v>0.38577066313020408</v>
      </c>
      <c r="I834" s="9">
        <f t="shared" si="126"/>
        <v>0.22229600699971636</v>
      </c>
      <c r="J834" s="7">
        <f t="shared" si="127"/>
        <v>0.43485371861220723</v>
      </c>
      <c r="K834" s="7">
        <f t="shared" si="128"/>
        <v>0.95954106791905236</v>
      </c>
      <c r="L834" s="11">
        <f t="shared" si="119"/>
        <v>7.14754867464229E-2</v>
      </c>
      <c r="M834" s="11">
        <f t="shared" si="119"/>
        <v>0.14805971869848</v>
      </c>
      <c r="N834" s="9">
        <f t="shared" si="120"/>
        <v>2.3012219386097862E-2</v>
      </c>
      <c r="O834" s="9">
        <f t="shared" si="121"/>
        <v>0.35062247498288196</v>
      </c>
      <c r="P834" s="7">
        <f t="shared" si="122"/>
        <v>-0.10896139237865676</v>
      </c>
      <c r="Q834" s="7">
        <f t="shared" si="123"/>
        <v>-0.45093772119605491</v>
      </c>
    </row>
    <row r="835" spans="1:17" x14ac:dyDescent="0.3">
      <c r="A835" s="1">
        <v>41754</v>
      </c>
      <c r="B835" s="16">
        <v>4.4420000000000002</v>
      </c>
      <c r="C835" s="2">
        <f t="shared" si="110"/>
        <v>0.15787180045995955</v>
      </c>
      <c r="D835" s="2">
        <f t="shared" si="111"/>
        <v>-2.7905070469133285E-2</v>
      </c>
      <c r="E835" s="2">
        <f t="shared" si="112"/>
        <v>-5.581014093826657E-2</v>
      </c>
      <c r="F835" s="11">
        <f t="shared" si="124"/>
        <v>0.41858014243285546</v>
      </c>
      <c r="G835" s="11">
        <f t="shared" si="124"/>
        <v>1.0123696205048174</v>
      </c>
      <c r="H835" s="9">
        <f t="shared" si="125"/>
        <v>0.34965647168481256</v>
      </c>
      <c r="I835" s="9">
        <f t="shared" si="126"/>
        <v>0.22412543873888172</v>
      </c>
      <c r="J835" s="7">
        <f t="shared" si="127"/>
        <v>0.38339464397739076</v>
      </c>
      <c r="K835" s="7">
        <f t="shared" si="128"/>
        <v>0.8200218723474817</v>
      </c>
      <c r="L835" s="11">
        <f t="shared" si="119"/>
        <v>4.4807714924144371E-2</v>
      </c>
      <c r="M835" s="11">
        <f t="shared" si="119"/>
        <v>9.1623161165008904E-2</v>
      </c>
      <c r="N835" s="9">
        <f t="shared" si="120"/>
        <v>1.4610954542841094E-2</v>
      </c>
      <c r="O835" s="9">
        <f t="shared" si="121"/>
        <v>0.35099074956445864</v>
      </c>
      <c r="P835" s="7">
        <f t="shared" si="122"/>
        <v>-0.13147498900263943</v>
      </c>
      <c r="Q835" s="7">
        <f t="shared" si="123"/>
        <v>-0.4787373879705451</v>
      </c>
    </row>
    <row r="836" spans="1:17" x14ac:dyDescent="0.3">
      <c r="A836" s="1">
        <v>41757</v>
      </c>
      <c r="B836" s="16">
        <v>4.423</v>
      </c>
      <c r="C836" s="2">
        <f t="shared" ref="C836:C899" si="129">$C835*EXP($E836)</f>
        <v>0.15652414214751478</v>
      </c>
      <c r="D836" s="2">
        <f t="shared" ref="D836:D899" si="130">LN($B836/$B835)</f>
        <v>-4.2865265860460083E-3</v>
      </c>
      <c r="E836" s="2">
        <f t="shared" ref="E836:E899" si="131">$D836*2</f>
        <v>-8.5730531720920166E-3</v>
      </c>
      <c r="F836" s="11">
        <f t="shared" si="124"/>
        <v>0.41885606133512976</v>
      </c>
      <c r="G836" s="11">
        <f t="shared" si="124"/>
        <v>1.0131525227874341</v>
      </c>
      <c r="H836" s="9">
        <f t="shared" si="125"/>
        <v>0.34985095634161473</v>
      </c>
      <c r="I836" s="9">
        <f t="shared" si="126"/>
        <v>0.22412043031214796</v>
      </c>
      <c r="J836" s="7">
        <f t="shared" si="127"/>
        <v>0.38366527234255554</v>
      </c>
      <c r="K836" s="7">
        <f t="shared" si="128"/>
        <v>0.8207381178256139</v>
      </c>
      <c r="L836" s="11">
        <f t="shared" si="119"/>
        <v>2.4293091869109107E-2</v>
      </c>
      <c r="M836" s="11">
        <f t="shared" si="119"/>
        <v>4.9176338050775925E-2</v>
      </c>
      <c r="N836" s="9">
        <f t="shared" si="120"/>
        <v>8.0009027306290007E-3</v>
      </c>
      <c r="O836" s="9">
        <f t="shared" si="121"/>
        <v>0.35088557874020854</v>
      </c>
      <c r="P836" s="7">
        <f t="shared" si="122"/>
        <v>-0.14843404619976452</v>
      </c>
      <c r="Q836" s="7">
        <f t="shared" si="123"/>
        <v>-0.49878429408211</v>
      </c>
    </row>
    <row r="837" spans="1:17" x14ac:dyDescent="0.3">
      <c r="A837" s="1">
        <v>41758</v>
      </c>
      <c r="B837" s="16">
        <v>4.4325000000000001</v>
      </c>
      <c r="C837" s="2">
        <f t="shared" si="129"/>
        <v>0.15719724920819472</v>
      </c>
      <c r="D837" s="2">
        <f t="shared" si="130"/>
        <v>2.1455600800362757E-3</v>
      </c>
      <c r="E837" s="2">
        <f t="shared" si="131"/>
        <v>4.2911201600725514E-3</v>
      </c>
      <c r="F837" s="11">
        <f t="shared" si="124"/>
        <v>0.40513552068473602</v>
      </c>
      <c r="G837" s="11">
        <f t="shared" si="124"/>
        <v>0.97440583148996152</v>
      </c>
      <c r="H837" s="9">
        <f t="shared" si="125"/>
        <v>0.34013375413749752</v>
      </c>
      <c r="I837" s="9">
        <f t="shared" si="126"/>
        <v>0.22387597373961968</v>
      </c>
      <c r="J837" s="7">
        <f t="shared" si="127"/>
        <v>0.37036006753801942</v>
      </c>
      <c r="K837" s="7">
        <f t="shared" si="128"/>
        <v>0.78608594900476958</v>
      </c>
      <c r="L837" s="11">
        <f t="shared" si="119"/>
        <v>4.2883582359043437E-4</v>
      </c>
      <c r="M837" s="11">
        <f t="shared" si="119"/>
        <v>8.5785554734196801E-4</v>
      </c>
      <c r="N837" s="9">
        <f t="shared" si="120"/>
        <v>1.4291463326195045E-4</v>
      </c>
      <c r="O837" s="9">
        <f t="shared" si="121"/>
        <v>0.35057378654203053</v>
      </c>
      <c r="P837" s="7">
        <f t="shared" si="122"/>
        <v>-0.16800115452808517</v>
      </c>
      <c r="Q837" s="7">
        <f t="shared" si="123"/>
        <v>-0.52123930105104599</v>
      </c>
    </row>
    <row r="838" spans="1:17" x14ac:dyDescent="0.3">
      <c r="A838" s="1">
        <v>41759</v>
      </c>
      <c r="B838" s="16">
        <v>4.3803000000000001</v>
      </c>
      <c r="C838" s="2">
        <f t="shared" si="129"/>
        <v>0.15351653692284628</v>
      </c>
      <c r="D838" s="2">
        <f t="shared" si="130"/>
        <v>-1.1846543772734917E-2</v>
      </c>
      <c r="E838" s="2">
        <f t="shared" si="131"/>
        <v>-2.3693087545469834E-2</v>
      </c>
      <c r="F838" s="11">
        <f t="shared" si="124"/>
        <v>0.36841611996251178</v>
      </c>
      <c r="G838" s="11">
        <f t="shared" si="124"/>
        <v>0.87256267737325288</v>
      </c>
      <c r="H838" s="9">
        <f t="shared" si="125"/>
        <v>0.31365395420576381</v>
      </c>
      <c r="I838" s="9">
        <f t="shared" si="126"/>
        <v>0.22386459994746932</v>
      </c>
      <c r="J838" s="7">
        <f t="shared" si="127"/>
        <v>0.33455282694582045</v>
      </c>
      <c r="K838" s="7">
        <f t="shared" si="128"/>
        <v>0.69397390237330958</v>
      </c>
      <c r="L838" s="11">
        <f t="shared" si="119"/>
        <v>-1.1352864171895405E-2</v>
      </c>
      <c r="M838" s="11">
        <f t="shared" si="119"/>
        <v>-2.2576840818887889E-2</v>
      </c>
      <c r="N838" s="9">
        <f t="shared" si="120"/>
        <v>-3.805933290983022E-3</v>
      </c>
      <c r="O838" s="9">
        <f t="shared" si="121"/>
        <v>0.35064041782228428</v>
      </c>
      <c r="P838" s="7">
        <f t="shared" si="122"/>
        <v>-0.17785693477881093</v>
      </c>
      <c r="Q838" s="7">
        <f t="shared" si="123"/>
        <v>-0.53258034940480625</v>
      </c>
    </row>
    <row r="839" spans="1:17" x14ac:dyDescent="0.3">
      <c r="A839" s="1">
        <v>41760</v>
      </c>
      <c r="B839" s="16">
        <v>4.4040999999999997</v>
      </c>
      <c r="C839" s="2">
        <f t="shared" si="129"/>
        <v>0.15518930801187281</v>
      </c>
      <c r="D839" s="2">
        <f t="shared" si="130"/>
        <v>5.4187100394869469E-3</v>
      </c>
      <c r="E839" s="2">
        <f t="shared" si="131"/>
        <v>1.0837420078973894E-2</v>
      </c>
      <c r="F839" s="11">
        <f t="shared" si="124"/>
        <v>0.38794869370647</v>
      </c>
      <c r="G839" s="11">
        <f t="shared" si="124"/>
        <v>0.92640157636149412</v>
      </c>
      <c r="H839" s="9">
        <f t="shared" si="125"/>
        <v>0.32782689721299701</v>
      </c>
      <c r="I839" s="9">
        <f t="shared" si="126"/>
        <v>0.22367835584066453</v>
      </c>
      <c r="J839" s="7">
        <f t="shared" si="127"/>
        <v>0.35365845499918325</v>
      </c>
      <c r="K839" s="7">
        <f t="shared" si="128"/>
        <v>0.74296865093655851</v>
      </c>
      <c r="L839" s="11">
        <f t="shared" ref="L839:M854" si="132">B839/B83-1</f>
        <v>-1.6678574618201325E-2</v>
      </c>
      <c r="M839" s="11">
        <f t="shared" si="132"/>
        <v>-3.3078974385110427E-2</v>
      </c>
      <c r="N839" s="9">
        <f t="shared" si="120"/>
        <v>-5.6064093903097564E-3</v>
      </c>
      <c r="O839" s="9">
        <f t="shared" si="121"/>
        <v>0.35059862764049871</v>
      </c>
      <c r="P839" s="7">
        <f t="shared" si="122"/>
        <v>-0.18224976462075826</v>
      </c>
      <c r="Q839" s="7">
        <f t="shared" si="123"/>
        <v>-0.53752133025444593</v>
      </c>
    </row>
    <row r="840" spans="1:17" x14ac:dyDescent="0.3">
      <c r="A840" s="1">
        <v>41761</v>
      </c>
      <c r="B840" s="16">
        <v>4.3708999999999998</v>
      </c>
      <c r="C840" s="2">
        <f t="shared" si="129"/>
        <v>0.15285835959756147</v>
      </c>
      <c r="D840" s="2">
        <f t="shared" si="130"/>
        <v>-7.5669876734478113E-3</v>
      </c>
      <c r="E840" s="2">
        <f t="shared" si="131"/>
        <v>-1.5133975346895623E-2</v>
      </c>
      <c r="F840" s="11">
        <f t="shared" si="124"/>
        <v>0.36152384512350855</v>
      </c>
      <c r="G840" s="11">
        <f t="shared" si="124"/>
        <v>0.85374718083990131</v>
      </c>
      <c r="H840" s="9">
        <f t="shared" si="125"/>
        <v>0.30860454684060079</v>
      </c>
      <c r="I840" s="9">
        <f t="shared" si="126"/>
        <v>0.22361119192813761</v>
      </c>
      <c r="J840" s="7">
        <f t="shared" si="127"/>
        <v>0.32790639683994938</v>
      </c>
      <c r="K840" s="7">
        <f t="shared" si="128"/>
        <v>0.67733322034837684</v>
      </c>
      <c r="L840" s="11">
        <f t="shared" si="132"/>
        <v>-4.8003833336963564E-2</v>
      </c>
      <c r="M840" s="11">
        <f t="shared" si="132"/>
        <v>-9.3703298658886713E-2</v>
      </c>
      <c r="N840" s="9">
        <f t="shared" si="120"/>
        <v>-1.6398090271112786E-2</v>
      </c>
      <c r="O840" s="9">
        <f t="shared" si="121"/>
        <v>0.35033183595491119</v>
      </c>
      <c r="P840" s="7">
        <f t="shared" si="122"/>
        <v>-0.20807838556494951</v>
      </c>
      <c r="Q840" s="7">
        <f t="shared" si="123"/>
        <v>-0.5660313199754704</v>
      </c>
    </row>
    <row r="841" spans="1:17" x14ac:dyDescent="0.3">
      <c r="A841" s="1">
        <v>41764</v>
      </c>
      <c r="B841" s="16">
        <v>4.4183000000000003</v>
      </c>
      <c r="C841" s="2">
        <f t="shared" si="129"/>
        <v>0.15619166527656916</v>
      </c>
      <c r="D841" s="2">
        <f t="shared" si="130"/>
        <v>1.0786069161993561E-2</v>
      </c>
      <c r="E841" s="2">
        <f t="shared" si="131"/>
        <v>2.1572138323987123E-2</v>
      </c>
      <c r="F841" s="11">
        <f t="shared" si="124"/>
        <v>0.37031293614117811</v>
      </c>
      <c r="G841" s="11">
        <f t="shared" si="124"/>
        <v>0.87775754295585418</v>
      </c>
      <c r="H841" s="9">
        <f t="shared" si="125"/>
        <v>0.31503913429703845</v>
      </c>
      <c r="I841" s="9">
        <f t="shared" si="126"/>
        <v>0.22379330839985231</v>
      </c>
      <c r="J841" s="7">
        <f t="shared" si="127"/>
        <v>0.33642402916151015</v>
      </c>
      <c r="K841" s="7">
        <f t="shared" si="128"/>
        <v>0.69878175391233732</v>
      </c>
      <c r="L841" s="11">
        <f t="shared" si="132"/>
        <v>-2.4507098227099067E-2</v>
      </c>
      <c r="M841" s="11">
        <f t="shared" si="132"/>
        <v>-4.8413598590688167E-2</v>
      </c>
      <c r="N841" s="9">
        <f t="shared" si="120"/>
        <v>-8.2707984822767561E-3</v>
      </c>
      <c r="O841" s="9">
        <f t="shared" si="121"/>
        <v>0.35030037871942205</v>
      </c>
      <c r="P841" s="7">
        <f t="shared" si="122"/>
        <v>-0.18850571003132854</v>
      </c>
      <c r="Q841" s="7">
        <f t="shared" si="123"/>
        <v>-0.54428466186746272</v>
      </c>
    </row>
    <row r="842" spans="1:17" x14ac:dyDescent="0.3">
      <c r="A842" s="1">
        <v>41765</v>
      </c>
      <c r="B842" s="16">
        <v>4.3281999999999998</v>
      </c>
      <c r="C842" s="2">
        <f t="shared" si="129"/>
        <v>0.14988635380315321</v>
      </c>
      <c r="D842" s="2">
        <f t="shared" si="130"/>
        <v>-2.0603255524138581E-2</v>
      </c>
      <c r="E842" s="2">
        <f t="shared" si="131"/>
        <v>-4.1206511048277161E-2</v>
      </c>
      <c r="F842" s="11">
        <f t="shared" si="124"/>
        <v>0.34625194401244164</v>
      </c>
      <c r="G842" s="11">
        <f t="shared" si="124"/>
        <v>0.81239429675727615</v>
      </c>
      <c r="H842" s="9">
        <f t="shared" si="125"/>
        <v>0.29732439350780127</v>
      </c>
      <c r="I842" s="9">
        <f t="shared" si="126"/>
        <v>0.22481690900259507</v>
      </c>
      <c r="J842" s="7">
        <f t="shared" si="127"/>
        <v>0.31265666506719203</v>
      </c>
      <c r="K842" s="7">
        <f t="shared" si="128"/>
        <v>0.63814335819806312</v>
      </c>
      <c r="L842" s="11">
        <f t="shared" si="132"/>
        <v>3.4079054132374331E-3</v>
      </c>
      <c r="M842" s="11">
        <f t="shared" si="132"/>
        <v>6.8274246457775689E-3</v>
      </c>
      <c r="N842" s="9">
        <f t="shared" si="120"/>
        <v>1.1340372209621072E-3</v>
      </c>
      <c r="O842" s="9">
        <f t="shared" si="121"/>
        <v>0.34936761213700923</v>
      </c>
      <c r="P842" s="7">
        <f t="shared" si="122"/>
        <v>-0.1644662033463955</v>
      </c>
      <c r="Q842" s="7">
        <f t="shared" si="123"/>
        <v>-0.51593793505832064</v>
      </c>
    </row>
    <row r="843" spans="1:17" x14ac:dyDescent="0.3">
      <c r="A843" s="1">
        <v>41766</v>
      </c>
      <c r="B843" s="16">
        <v>4.3329000000000004</v>
      </c>
      <c r="C843" s="2">
        <f t="shared" si="129"/>
        <v>0.15021205425749234</v>
      </c>
      <c r="D843" s="2">
        <f t="shared" si="130"/>
        <v>1.0853125957087507E-3</v>
      </c>
      <c r="E843" s="2">
        <f t="shared" si="131"/>
        <v>2.1706251914175015E-3</v>
      </c>
      <c r="F843" s="11">
        <f t="shared" si="124"/>
        <v>0.36551006901768002</v>
      </c>
      <c r="G843" s="11">
        <f t="shared" si="124"/>
        <v>0.86461774858866725</v>
      </c>
      <c r="H843" s="9">
        <f t="shared" si="125"/>
        <v>0.31152803577311294</v>
      </c>
      <c r="I843" s="9">
        <f t="shared" si="126"/>
        <v>0.22436000702533662</v>
      </c>
      <c r="J843" s="7">
        <f t="shared" si="127"/>
        <v>0.33157084184550256</v>
      </c>
      <c r="K843" s="7">
        <f t="shared" si="128"/>
        <v>0.68603774399697603</v>
      </c>
      <c r="L843" s="11">
        <f t="shared" si="132"/>
        <v>1.2028775634138622E-2</v>
      </c>
      <c r="M843" s="11">
        <f t="shared" si="132"/>
        <v>2.4202242711530708E-2</v>
      </c>
      <c r="N843" s="9">
        <f t="shared" si="120"/>
        <v>3.9856682940356521E-3</v>
      </c>
      <c r="O843" s="9">
        <f t="shared" si="121"/>
        <v>0.34934147320159403</v>
      </c>
      <c r="P843" s="7">
        <f t="shared" si="122"/>
        <v>-0.15726455214250301</v>
      </c>
      <c r="Q843" s="7">
        <f t="shared" si="123"/>
        <v>-0.50753051497406032</v>
      </c>
    </row>
    <row r="844" spans="1:17" x14ac:dyDescent="0.3">
      <c r="A844" s="1">
        <v>41767</v>
      </c>
      <c r="B844" s="16">
        <v>4.3875000000000002</v>
      </c>
      <c r="C844" s="2">
        <f t="shared" si="129"/>
        <v>0.15402162903299768</v>
      </c>
      <c r="D844" s="2">
        <f t="shared" si="130"/>
        <v>1.2522524998890503E-2</v>
      </c>
      <c r="E844" s="2">
        <f t="shared" si="131"/>
        <v>2.5045049997781007E-2</v>
      </c>
      <c r="F844" s="11">
        <f t="shared" si="124"/>
        <v>0.35785466699678148</v>
      </c>
      <c r="G844" s="11">
        <f t="shared" si="124"/>
        <v>0.84376929668493839</v>
      </c>
      <c r="H844" s="9">
        <f t="shared" si="125"/>
        <v>0.30590600352491715</v>
      </c>
      <c r="I844" s="9">
        <f t="shared" si="126"/>
        <v>0.22400619671222741</v>
      </c>
      <c r="J844" s="7">
        <f t="shared" si="127"/>
        <v>0.32421074186600185</v>
      </c>
      <c r="K844" s="7">
        <f t="shared" si="128"/>
        <v>0.66771504784753755</v>
      </c>
      <c r="L844" s="11">
        <f t="shared" si="132"/>
        <v>2.4231388752713912E-2</v>
      </c>
      <c r="M844" s="11">
        <f t="shared" si="132"/>
        <v>4.9049937706310276E-2</v>
      </c>
      <c r="N844" s="9">
        <f t="shared" si="120"/>
        <v>7.9808222232534386E-3</v>
      </c>
      <c r="O844" s="9">
        <f t="shared" si="121"/>
        <v>0.34941587005978803</v>
      </c>
      <c r="P844" s="7">
        <f t="shared" si="122"/>
        <v>-0.14716971067890761</v>
      </c>
      <c r="Q844" s="7">
        <f t="shared" si="123"/>
        <v>-0.4957402507415466</v>
      </c>
    </row>
    <row r="845" spans="1:17" x14ac:dyDescent="0.3">
      <c r="A845" s="1">
        <v>41768</v>
      </c>
      <c r="B845" s="16">
        <v>4.2807000000000004</v>
      </c>
      <c r="C845" s="2">
        <f t="shared" si="129"/>
        <v>0.14661453890016235</v>
      </c>
      <c r="D845" s="2">
        <f t="shared" si="130"/>
        <v>-2.4643041169482037E-2</v>
      </c>
      <c r="E845" s="2">
        <f t="shared" si="131"/>
        <v>-4.9286082338964074E-2</v>
      </c>
      <c r="F845" s="11">
        <f t="shared" si="124"/>
        <v>0.32381865413161814</v>
      </c>
      <c r="G845" s="11">
        <f t="shared" si="124"/>
        <v>0.75249582902684664</v>
      </c>
      <c r="H845" s="9">
        <f t="shared" si="125"/>
        <v>0.28052047995528162</v>
      </c>
      <c r="I845" s="9">
        <f t="shared" si="126"/>
        <v>0.22548742479723868</v>
      </c>
      <c r="J845" s="7">
        <f t="shared" si="127"/>
        <v>0.29058833827476227</v>
      </c>
      <c r="K845" s="7">
        <f t="shared" si="128"/>
        <v>0.58304752479269051</v>
      </c>
      <c r="L845" s="11">
        <f t="shared" si="132"/>
        <v>-3.4834956709956622E-2</v>
      </c>
      <c r="M845" s="11">
        <f t="shared" si="132"/>
        <v>-6.8456439210931253E-2</v>
      </c>
      <c r="N845" s="9">
        <f t="shared" si="120"/>
        <v>-1.181872098363072E-2</v>
      </c>
      <c r="O845" s="9">
        <f t="shared" si="121"/>
        <v>0.3491288084512244</v>
      </c>
      <c r="P845" s="7">
        <f t="shared" si="122"/>
        <v>-0.19610977105453076</v>
      </c>
      <c r="Q845" s="7">
        <f t="shared" si="123"/>
        <v>-0.55168442014967223</v>
      </c>
    </row>
    <row r="846" spans="1:17" x14ac:dyDescent="0.3">
      <c r="A846" s="1">
        <v>41771</v>
      </c>
      <c r="B846" s="16">
        <v>4.4063999999999997</v>
      </c>
      <c r="C846" s="2">
        <f t="shared" si="129"/>
        <v>0.15535144266436263</v>
      </c>
      <c r="D846" s="2">
        <f t="shared" si="130"/>
        <v>2.8941481929696238E-2</v>
      </c>
      <c r="E846" s="2">
        <f t="shared" si="131"/>
        <v>5.7882963859392476E-2</v>
      </c>
      <c r="F846" s="11">
        <f t="shared" si="124"/>
        <v>0.30366863905325436</v>
      </c>
      <c r="G846" s="11">
        <f t="shared" si="124"/>
        <v>0.69955192045096259</v>
      </c>
      <c r="H846" s="9">
        <f t="shared" si="125"/>
        <v>0.26518232005727033</v>
      </c>
      <c r="I846" s="9">
        <f t="shared" si="126"/>
        <v>0.22305765180346726</v>
      </c>
      <c r="J846" s="7">
        <f t="shared" si="127"/>
        <v>0.27163689218001319</v>
      </c>
      <c r="K846" s="7">
        <f t="shared" si="128"/>
        <v>0.53857276089086126</v>
      </c>
      <c r="L846" s="11">
        <f t="shared" si="132"/>
        <v>-2.8121484814398245E-2</v>
      </c>
      <c r="M846" s="11">
        <f t="shared" si="132"/>
        <v>-5.545215172063267E-2</v>
      </c>
      <c r="N846" s="9">
        <f t="shared" si="120"/>
        <v>-9.5081555699504054E-3</v>
      </c>
      <c r="O846" s="9">
        <f t="shared" si="121"/>
        <v>0.34929764767535076</v>
      </c>
      <c r="P846" s="7">
        <f t="shared" si="122"/>
        <v>-0.19066126131061645</v>
      </c>
      <c r="Q846" s="7">
        <f t="shared" si="123"/>
        <v>-0.54574747515476218</v>
      </c>
    </row>
    <row r="847" spans="1:17" x14ac:dyDescent="0.3">
      <c r="A847" s="1">
        <v>41772</v>
      </c>
      <c r="B847" s="16">
        <v>4.3353000000000002</v>
      </c>
      <c r="C847" s="2">
        <f t="shared" si="129"/>
        <v>0.1503785057211515</v>
      </c>
      <c r="D847" s="2">
        <f t="shared" si="130"/>
        <v>-1.626721756194105E-2</v>
      </c>
      <c r="E847" s="2">
        <f t="shared" si="131"/>
        <v>-3.2534435123882099E-2</v>
      </c>
      <c r="F847" s="11">
        <f t="shared" ref="F847:G862" si="133">B847/B595-1</f>
        <v>0.30963960970304827</v>
      </c>
      <c r="G847" s="11">
        <f t="shared" si="133"/>
        <v>0.7151559073031506</v>
      </c>
      <c r="H847" s="9">
        <f t="shared" si="125"/>
        <v>0.26975199226725022</v>
      </c>
      <c r="I847" s="9">
        <f t="shared" si="126"/>
        <v>0.2226554785412572</v>
      </c>
      <c r="J847" s="7">
        <f t="shared" si="127"/>
        <v>0.27757565337464585</v>
      </c>
      <c r="K847" s="7">
        <f t="shared" si="128"/>
        <v>0.55325551455048272</v>
      </c>
      <c r="L847" s="11">
        <f t="shared" si="132"/>
        <v>-4.5256342494714552E-2</v>
      </c>
      <c r="M847" s="11">
        <f t="shared" si="132"/>
        <v>-8.8464548453432545E-2</v>
      </c>
      <c r="N847" s="9">
        <f t="shared" si="120"/>
        <v>-1.5437465331110314E-2</v>
      </c>
      <c r="O847" s="9">
        <f t="shared" si="121"/>
        <v>0.34942194597201176</v>
      </c>
      <c r="P847" s="7">
        <f t="shared" si="122"/>
        <v>-0.20503400631654756</v>
      </c>
      <c r="Q847" s="7">
        <f t="shared" si="123"/>
        <v>-0.5618521944545789</v>
      </c>
    </row>
    <row r="848" spans="1:17" x14ac:dyDescent="0.3">
      <c r="A848" s="1">
        <v>41773</v>
      </c>
      <c r="B848" s="16">
        <v>4.2926000000000002</v>
      </c>
      <c r="C848" s="2">
        <f t="shared" si="129"/>
        <v>0.14743082506527042</v>
      </c>
      <c r="D848" s="2">
        <f t="shared" si="130"/>
        <v>-9.8982020248301224E-3</v>
      </c>
      <c r="E848" s="2">
        <f t="shared" si="131"/>
        <v>-1.9796404049660245E-2</v>
      </c>
      <c r="F848" s="11">
        <f t="shared" si="133"/>
        <v>0.27790181893959698</v>
      </c>
      <c r="G848" s="11">
        <f t="shared" si="133"/>
        <v>0.63303305884912819</v>
      </c>
      <c r="H848" s="9">
        <f t="shared" si="125"/>
        <v>0.24521952901330243</v>
      </c>
      <c r="I848" s="9">
        <f t="shared" si="126"/>
        <v>0.2225070963848223</v>
      </c>
      <c r="J848" s="7">
        <f t="shared" si="127"/>
        <v>0.24665607289260927</v>
      </c>
      <c r="K848" s="7">
        <f t="shared" si="128"/>
        <v>0.47907995455647878</v>
      </c>
      <c r="L848" s="11">
        <f t="shared" si="132"/>
        <v>-5.8949906828893894E-2</v>
      </c>
      <c r="M848" s="11">
        <f t="shared" si="132"/>
        <v>-0.11442472214265476</v>
      </c>
      <c r="N848" s="9">
        <f t="shared" si="120"/>
        <v>-2.0252968945988891E-2</v>
      </c>
      <c r="O848" s="9">
        <f t="shared" si="121"/>
        <v>0.34945783256836987</v>
      </c>
      <c r="P848" s="7">
        <f t="shared" si="122"/>
        <v>-0.21646541144647424</v>
      </c>
      <c r="Q848" s="7">
        <f t="shared" si="123"/>
        <v>-0.5743945238468281</v>
      </c>
    </row>
    <row r="849" spans="1:17" x14ac:dyDescent="0.3">
      <c r="A849" s="1">
        <v>41774</v>
      </c>
      <c r="B849" s="16">
        <v>4.2689000000000004</v>
      </c>
      <c r="C849" s="2">
        <f t="shared" si="129"/>
        <v>0.1458073498587201</v>
      </c>
      <c r="D849" s="2">
        <f t="shared" si="130"/>
        <v>-5.536427153587477E-3</v>
      </c>
      <c r="E849" s="2">
        <f t="shared" si="131"/>
        <v>-1.1072854307174954E-2</v>
      </c>
      <c r="F849" s="11">
        <f t="shared" si="133"/>
        <v>0.24923914315814133</v>
      </c>
      <c r="G849" s="11">
        <f t="shared" si="133"/>
        <v>0.56059843679848509</v>
      </c>
      <c r="H849" s="9">
        <f t="shared" si="125"/>
        <v>0.22253468051651257</v>
      </c>
      <c r="I849" s="9">
        <f t="shared" si="126"/>
        <v>0.22200923064401487</v>
      </c>
      <c r="J849" s="7">
        <f t="shared" si="127"/>
        <v>0.21882908474391227</v>
      </c>
      <c r="K849" s="7">
        <f t="shared" si="128"/>
        <v>0.4140998270826417</v>
      </c>
      <c r="L849" s="11">
        <f t="shared" si="132"/>
        <v>-9.2900703342470359E-2</v>
      </c>
      <c r="M849" s="11">
        <f t="shared" si="132"/>
        <v>-0.17717086600341747</v>
      </c>
      <c r="N849" s="9">
        <f t="shared" si="120"/>
        <v>-3.2501118912109883E-2</v>
      </c>
      <c r="O849" s="9">
        <f t="shared" si="121"/>
        <v>0.34900398728836174</v>
      </c>
      <c r="P849" s="7">
        <f t="shared" si="122"/>
        <v>-0.24437422460595015</v>
      </c>
      <c r="Q849" s="7">
        <f t="shared" si="123"/>
        <v>-0.60379733261969681</v>
      </c>
    </row>
    <row r="850" spans="1:17" x14ac:dyDescent="0.3">
      <c r="A850" s="1">
        <v>41775</v>
      </c>
      <c r="B850" s="16">
        <v>4.2594000000000003</v>
      </c>
      <c r="C850" s="2">
        <f t="shared" si="129"/>
        <v>0.14515911328872447</v>
      </c>
      <c r="D850" s="2">
        <f t="shared" si="130"/>
        <v>-2.2278775205816395E-3</v>
      </c>
      <c r="E850" s="2">
        <f t="shared" si="131"/>
        <v>-4.455755041163279E-3</v>
      </c>
      <c r="F850" s="11">
        <f t="shared" si="133"/>
        <v>0.25243317945249788</v>
      </c>
      <c r="G850" s="11">
        <f t="shared" si="133"/>
        <v>0.56858886899349059</v>
      </c>
      <c r="H850" s="9">
        <f t="shared" si="125"/>
        <v>0.22508820281520941</v>
      </c>
      <c r="I850" s="9">
        <f t="shared" si="126"/>
        <v>0.22195869969725734</v>
      </c>
      <c r="J850" s="7">
        <f t="shared" si="127"/>
        <v>0.22195907575883478</v>
      </c>
      <c r="K850" s="7">
        <f t="shared" si="128"/>
        <v>0.42140394506871925</v>
      </c>
      <c r="L850" s="11">
        <f t="shared" si="132"/>
        <v>1.610248336076725E-2</v>
      </c>
      <c r="M850" s="11">
        <f t="shared" si="132"/>
        <v>3.2464256691915105E-2</v>
      </c>
      <c r="N850" s="9">
        <f t="shared" si="120"/>
        <v>5.3247378396271061E-3</v>
      </c>
      <c r="O850" s="9">
        <f t="shared" si="121"/>
        <v>0.34255938655929896</v>
      </c>
      <c r="P850" s="7">
        <f t="shared" si="122"/>
        <v>-0.14789556763073808</v>
      </c>
      <c r="Q850" s="7">
        <f t="shared" si="123"/>
        <v>-0.48938182165609911</v>
      </c>
    </row>
    <row r="851" spans="1:17" x14ac:dyDescent="0.3">
      <c r="A851" s="1">
        <v>41778</v>
      </c>
      <c r="B851" s="16">
        <v>4.3970000000000002</v>
      </c>
      <c r="C851" s="2">
        <f t="shared" si="129"/>
        <v>0.15468933937962318</v>
      </c>
      <c r="D851" s="2">
        <f t="shared" si="130"/>
        <v>3.1794184907414876E-2</v>
      </c>
      <c r="E851" s="2">
        <f t="shared" si="131"/>
        <v>6.3588369814829751E-2</v>
      </c>
      <c r="F851" s="11">
        <f t="shared" si="133"/>
        <v>0.27202244915671026</v>
      </c>
      <c r="G851" s="11">
        <f t="shared" si="133"/>
        <v>0.61804111115863303</v>
      </c>
      <c r="H851" s="9">
        <f t="shared" si="125"/>
        <v>0.24060811347029834</v>
      </c>
      <c r="I851" s="9">
        <f t="shared" si="126"/>
        <v>0.22356878527293242</v>
      </c>
      <c r="J851" s="7">
        <f t="shared" si="127"/>
        <v>0.24062664718222204</v>
      </c>
      <c r="K851" s="7">
        <f t="shared" si="128"/>
        <v>0.4641139152040985</v>
      </c>
      <c r="L851" s="11">
        <f t="shared" si="132"/>
        <v>8.2125366081756246E-2</v>
      </c>
      <c r="M851" s="11">
        <f t="shared" si="132"/>
        <v>0.17099530791757167</v>
      </c>
      <c r="N851" s="9">
        <f t="shared" si="120"/>
        <v>2.6309012950898766E-2</v>
      </c>
      <c r="O851" s="9">
        <f t="shared" si="121"/>
        <v>0.34257500724392648</v>
      </c>
      <c r="P851" s="7">
        <f t="shared" si="122"/>
        <v>-9.2543288247971978E-2</v>
      </c>
      <c r="Q851" s="7">
        <f t="shared" si="123"/>
        <v>-0.42090673551536106</v>
      </c>
    </row>
    <row r="852" spans="1:17" x14ac:dyDescent="0.3">
      <c r="A852" s="1">
        <v>41779</v>
      </c>
      <c r="B852" s="16">
        <v>4.3456999999999999</v>
      </c>
      <c r="C852" s="2">
        <f t="shared" si="129"/>
        <v>0.15110086049793459</v>
      </c>
      <c r="D852" s="2">
        <f t="shared" si="130"/>
        <v>-1.1735639739222445E-2</v>
      </c>
      <c r="E852" s="2">
        <f t="shared" si="131"/>
        <v>-2.3471279478444889E-2</v>
      </c>
      <c r="F852" s="11">
        <f t="shared" si="133"/>
        <v>0.25969621427329104</v>
      </c>
      <c r="G852" s="11">
        <f t="shared" si="133"/>
        <v>0.58683455225445935</v>
      </c>
      <c r="H852" s="9">
        <f t="shared" si="125"/>
        <v>0.23087059211105834</v>
      </c>
      <c r="I852" s="9">
        <f t="shared" si="126"/>
        <v>0.22390835826336858</v>
      </c>
      <c r="J852" s="7">
        <f t="shared" si="127"/>
        <v>0.22851130554668941</v>
      </c>
      <c r="K852" s="7">
        <f t="shared" si="128"/>
        <v>0.43543979329586313</v>
      </c>
      <c r="L852" s="11">
        <f t="shared" si="132"/>
        <v>7.3754694603676452E-2</v>
      </c>
      <c r="M852" s="11">
        <f t="shared" si="132"/>
        <v>0.1529491441834312</v>
      </c>
      <c r="N852" s="9">
        <f t="shared" si="120"/>
        <v>2.3720522154619793E-2</v>
      </c>
      <c r="O852" s="9">
        <f t="shared" si="121"/>
        <v>0.3426350884222133</v>
      </c>
      <c r="P852" s="7">
        <f t="shared" si="122"/>
        <v>-9.961843038145124E-2</v>
      </c>
      <c r="Q852" s="7">
        <f t="shared" si="123"/>
        <v>-0.42997193925089261</v>
      </c>
    </row>
    <row r="853" spans="1:17" x14ac:dyDescent="0.3">
      <c r="A853" s="1">
        <v>41780</v>
      </c>
      <c r="B853" s="16">
        <v>4.3456999999999999</v>
      </c>
      <c r="C853" s="2">
        <f t="shared" si="129"/>
        <v>0.15110086049793459</v>
      </c>
      <c r="D853" s="2">
        <f t="shared" si="130"/>
        <v>0</v>
      </c>
      <c r="E853" s="2">
        <f t="shared" si="131"/>
        <v>0</v>
      </c>
      <c r="F853" s="11">
        <f t="shared" si="133"/>
        <v>0.24661503155479059</v>
      </c>
      <c r="G853" s="11">
        <f t="shared" si="133"/>
        <v>0.55404903689834972</v>
      </c>
      <c r="H853" s="9">
        <f t="shared" si="125"/>
        <v>0.22043190336162058</v>
      </c>
      <c r="I853" s="9">
        <f t="shared" si="126"/>
        <v>0.22370668552093551</v>
      </c>
      <c r="J853" s="7">
        <f t="shared" si="127"/>
        <v>0.21580883458900391</v>
      </c>
      <c r="K853" s="7">
        <f t="shared" si="128"/>
        <v>0.40603606582654805</v>
      </c>
      <c r="L853" s="11">
        <f t="shared" si="132"/>
        <v>4.9331144057565002E-2</v>
      </c>
      <c r="M853" s="11">
        <f t="shared" si="132"/>
        <v>0.10109584988915499</v>
      </c>
      <c r="N853" s="9">
        <f t="shared" si="120"/>
        <v>1.605098517855378E-2</v>
      </c>
      <c r="O853" s="9">
        <f t="shared" si="121"/>
        <v>0.34237924712011786</v>
      </c>
      <c r="P853" s="7">
        <f t="shared" si="122"/>
        <v>-0.11986710665974631</v>
      </c>
      <c r="Q853" s="7">
        <f t="shared" si="123"/>
        <v>-0.45503591309644487</v>
      </c>
    </row>
    <row r="854" spans="1:17" x14ac:dyDescent="0.3">
      <c r="A854" s="1">
        <v>41781</v>
      </c>
      <c r="B854" s="16">
        <v>4.3647999999999998</v>
      </c>
      <c r="C854" s="2">
        <f t="shared" si="129"/>
        <v>0.15243200102486487</v>
      </c>
      <c r="D854" s="2">
        <f t="shared" si="130"/>
        <v>4.3855187675004379E-3</v>
      </c>
      <c r="E854" s="2">
        <f t="shared" si="131"/>
        <v>8.7710375350008758E-3</v>
      </c>
      <c r="F854" s="11">
        <f t="shared" si="133"/>
        <v>0.29731015009659667</v>
      </c>
      <c r="G854" s="11">
        <f t="shared" si="133"/>
        <v>0.6830136255436523</v>
      </c>
      <c r="H854" s="9">
        <f t="shared" si="125"/>
        <v>0.26029300558071461</v>
      </c>
      <c r="I854" s="9">
        <f t="shared" si="126"/>
        <v>0.22074726799226338</v>
      </c>
      <c r="J854" s="7">
        <f t="shared" si="127"/>
        <v>0.26608356343648132</v>
      </c>
      <c r="K854" s="7">
        <f t="shared" si="128"/>
        <v>0.52672863387597957</v>
      </c>
      <c r="L854" s="11">
        <f t="shared" si="132"/>
        <v>6.9358355587132881E-2</v>
      </c>
      <c r="M854" s="11">
        <f t="shared" si="132"/>
        <v>0.14352729266401321</v>
      </c>
      <c r="N854" s="9">
        <f t="shared" si="120"/>
        <v>2.2352933641887514E-2</v>
      </c>
      <c r="O854" s="9">
        <f t="shared" si="121"/>
        <v>0.34228455914171946</v>
      </c>
      <c r="P854" s="7">
        <f t="shared" si="122"/>
        <v>-0.10298193539636036</v>
      </c>
      <c r="Q854" s="7">
        <f t="shared" si="123"/>
        <v>-0.43381517871566944</v>
      </c>
    </row>
    <row r="855" spans="1:17" x14ac:dyDescent="0.3">
      <c r="A855" s="1">
        <v>41782</v>
      </c>
      <c r="B855" s="16">
        <v>4.4053000000000004</v>
      </c>
      <c r="C855" s="2">
        <f t="shared" si="129"/>
        <v>0.15527388944307882</v>
      </c>
      <c r="D855" s="2">
        <f t="shared" si="130"/>
        <v>9.2359922689783866E-3</v>
      </c>
      <c r="E855" s="2">
        <f t="shared" si="131"/>
        <v>1.8471984537956773E-2</v>
      </c>
      <c r="F855" s="11">
        <f t="shared" si="133"/>
        <v>0.28877771926745077</v>
      </c>
      <c r="G855" s="11">
        <f t="shared" si="133"/>
        <v>0.66094800968021028</v>
      </c>
      <c r="H855" s="9">
        <f t="shared" si="125"/>
        <v>0.25369426476366086</v>
      </c>
      <c r="I855" s="9">
        <f t="shared" si="126"/>
        <v>0.22040276792824359</v>
      </c>
      <c r="J855" s="7">
        <f t="shared" si="127"/>
        <v>0.25785208856533481</v>
      </c>
      <c r="K855" s="7">
        <f t="shared" si="128"/>
        <v>0.50717007403700443</v>
      </c>
      <c r="L855" s="11">
        <f t="shared" ref="L855:M870" si="134">B855/B99-1</f>
        <v>6.0802350221537349E-2</v>
      </c>
      <c r="M855" s="11">
        <f t="shared" si="134"/>
        <v>0.1253016262355342</v>
      </c>
      <c r="N855" s="9">
        <f t="shared" si="120"/>
        <v>1.9675185321681762E-2</v>
      </c>
      <c r="O855" s="9">
        <f t="shared" si="121"/>
        <v>0.34218151861731683</v>
      </c>
      <c r="P855" s="7">
        <f t="shared" si="122"/>
        <v>-0.11006489225460769</v>
      </c>
      <c r="Q855" s="7">
        <f t="shared" si="123"/>
        <v>-0.44260327428904955</v>
      </c>
    </row>
    <row r="856" spans="1:17" x14ac:dyDescent="0.3">
      <c r="A856" s="1">
        <v>41786</v>
      </c>
      <c r="B856" s="16">
        <v>4.4839000000000002</v>
      </c>
      <c r="C856" s="2">
        <f t="shared" si="129"/>
        <v>0.16086415806717316</v>
      </c>
      <c r="D856" s="2">
        <f t="shared" si="130"/>
        <v>1.7684841948798293E-2</v>
      </c>
      <c r="E856" s="2">
        <f t="shared" si="131"/>
        <v>3.5369683897596586E-2</v>
      </c>
      <c r="F856" s="11">
        <f t="shared" si="133"/>
        <v>0.31988107853526437</v>
      </c>
      <c r="G856" s="11">
        <f t="shared" si="133"/>
        <v>0.7420860614754099</v>
      </c>
      <c r="H856" s="9">
        <f t="shared" si="125"/>
        <v>0.2775416405210096</v>
      </c>
      <c r="I856" s="9">
        <f t="shared" si="126"/>
        <v>0.22091148628005161</v>
      </c>
      <c r="J856" s="7">
        <f t="shared" si="127"/>
        <v>0.28806449235882603</v>
      </c>
      <c r="K856" s="7">
        <f t="shared" si="128"/>
        <v>0.58008637221103276</v>
      </c>
      <c r="L856" s="11">
        <f t="shared" si="134"/>
        <v>8.0926666988091256E-2</v>
      </c>
      <c r="M856" s="11">
        <f t="shared" si="134"/>
        <v>0.16840245940598053</v>
      </c>
      <c r="N856" s="9">
        <f t="shared" si="120"/>
        <v>2.59395660773616E-2</v>
      </c>
      <c r="O856" s="9">
        <f t="shared" si="121"/>
        <v>0.34233156373657175</v>
      </c>
      <c r="P856" s="7">
        <f t="shared" si="122"/>
        <v>-9.3321766643789328E-2</v>
      </c>
      <c r="Q856" s="7">
        <f t="shared" si="123"/>
        <v>-0.42161063817055988</v>
      </c>
    </row>
    <row r="857" spans="1:17" x14ac:dyDescent="0.3">
      <c r="A857" s="1">
        <v>41787</v>
      </c>
      <c r="B857" s="16">
        <v>4.5220000000000002</v>
      </c>
      <c r="C857" s="2">
        <f t="shared" si="129"/>
        <v>0.16360951963364906</v>
      </c>
      <c r="D857" s="2">
        <f t="shared" si="130"/>
        <v>8.4611704110502655E-3</v>
      </c>
      <c r="E857" s="2">
        <f t="shared" si="131"/>
        <v>1.6922340822100531E-2</v>
      </c>
      <c r="F857" s="11">
        <f t="shared" si="133"/>
        <v>0.33199799699549337</v>
      </c>
      <c r="G857" s="11">
        <f t="shared" si="133"/>
        <v>0.77421866400000394</v>
      </c>
      <c r="H857" s="9">
        <f t="shared" si="125"/>
        <v>0.2866800683599286</v>
      </c>
      <c r="I857" s="9">
        <f t="shared" si="126"/>
        <v>0.22102614502761872</v>
      </c>
      <c r="J857" s="7">
        <f t="shared" si="127"/>
        <v>0.29985639108212614</v>
      </c>
      <c r="K857" s="7">
        <f t="shared" si="128"/>
        <v>0.60906782904681789</v>
      </c>
      <c r="L857" s="11">
        <f t="shared" si="134"/>
        <v>8.5896789376365801E-2</v>
      </c>
      <c r="M857" s="11">
        <f t="shared" si="134"/>
        <v>0.17917183717789631</v>
      </c>
      <c r="N857" s="9">
        <f t="shared" si="120"/>
        <v>2.7468726529579962E-2</v>
      </c>
      <c r="O857" s="9">
        <f t="shared" si="121"/>
        <v>0.34235863859833138</v>
      </c>
      <c r="P857" s="7">
        <f t="shared" si="122"/>
        <v>-8.9178169459070089E-2</v>
      </c>
      <c r="Q857" s="7">
        <f t="shared" si="123"/>
        <v>-0.41634444040171414</v>
      </c>
    </row>
    <row r="858" spans="1:17" x14ac:dyDescent="0.3">
      <c r="A858" s="1">
        <v>41788</v>
      </c>
      <c r="B858" s="16">
        <v>4.5148999999999999</v>
      </c>
      <c r="C858" s="2">
        <f t="shared" si="129"/>
        <v>0.16309615578904132</v>
      </c>
      <c r="D858" s="2">
        <f t="shared" si="130"/>
        <v>-1.5713356263501713E-3</v>
      </c>
      <c r="E858" s="2">
        <f t="shared" si="131"/>
        <v>-3.1426712527003425E-3</v>
      </c>
      <c r="F858" s="11">
        <f t="shared" si="133"/>
        <v>0.33822396111209896</v>
      </c>
      <c r="G858" s="11">
        <f t="shared" si="133"/>
        <v>0.79084337009455408</v>
      </c>
      <c r="H858" s="9">
        <f t="shared" si="125"/>
        <v>0.2913433326853529</v>
      </c>
      <c r="I858" s="9">
        <f t="shared" si="126"/>
        <v>0.22091957657008163</v>
      </c>
      <c r="J858" s="7">
        <f t="shared" si="127"/>
        <v>0.30596287378847209</v>
      </c>
      <c r="K858" s="7">
        <f t="shared" si="128"/>
        <v>0.62429803947706786</v>
      </c>
      <c r="L858" s="11">
        <f t="shared" si="134"/>
        <v>7.1201480497295133E-2</v>
      </c>
      <c r="M858" s="11">
        <f t="shared" si="134"/>
        <v>0.14747261181959392</v>
      </c>
      <c r="N858" s="9">
        <f t="shared" si="120"/>
        <v>2.2926965828730106E-2</v>
      </c>
      <c r="O858" s="9">
        <f t="shared" si="121"/>
        <v>0.34229042666631343</v>
      </c>
      <c r="P858" s="7">
        <f t="shared" si="122"/>
        <v>-0.10144126676214593</v>
      </c>
      <c r="Q858" s="7">
        <f t="shared" si="123"/>
        <v>-0.43187545910257397</v>
      </c>
    </row>
    <row r="859" spans="1:17" x14ac:dyDescent="0.3">
      <c r="A859" s="1">
        <v>41789</v>
      </c>
      <c r="B859" s="16">
        <v>4.5267999999999997</v>
      </c>
      <c r="C859" s="2">
        <f t="shared" si="129"/>
        <v>0.1639570395349802</v>
      </c>
      <c r="D859" s="2">
        <f t="shared" si="130"/>
        <v>2.6322498802213387E-3</v>
      </c>
      <c r="E859" s="2">
        <f t="shared" si="131"/>
        <v>5.2644997604426773E-3</v>
      </c>
      <c r="F859" s="11">
        <f t="shared" si="133"/>
        <v>0.3243227429641331</v>
      </c>
      <c r="G859" s="11">
        <f t="shared" si="133"/>
        <v>0.75383072753204239</v>
      </c>
      <c r="H859" s="9">
        <f t="shared" si="125"/>
        <v>0.2809011913773804</v>
      </c>
      <c r="I859" s="9">
        <f t="shared" si="126"/>
        <v>0.22060181432173423</v>
      </c>
      <c r="J859" s="7">
        <f t="shared" si="127"/>
        <v>0.29248744178967678</v>
      </c>
      <c r="K859" s="7">
        <f t="shared" si="128"/>
        <v>0.5911739255900732</v>
      </c>
      <c r="L859" s="11">
        <f t="shared" si="134"/>
        <v>4.7773354319044392E-2</v>
      </c>
      <c r="M859" s="11">
        <f t="shared" si="134"/>
        <v>9.7829002020978661E-2</v>
      </c>
      <c r="N859" s="9">
        <f t="shared" si="120"/>
        <v>1.5555765849154949E-2</v>
      </c>
      <c r="O859" s="9">
        <f t="shared" si="121"/>
        <v>0.34199715260496522</v>
      </c>
      <c r="P859" s="7">
        <f t="shared" si="122"/>
        <v>-0.12082892972721904</v>
      </c>
      <c r="Q859" s="7">
        <f t="shared" si="123"/>
        <v>-0.45579960088983318</v>
      </c>
    </row>
    <row r="860" spans="1:17" x14ac:dyDescent="0.3">
      <c r="A860" s="1">
        <v>41792</v>
      </c>
      <c r="B860" s="16">
        <v>4.5125000000000002</v>
      </c>
      <c r="C860" s="2">
        <f t="shared" si="129"/>
        <v>0.16292280677274762</v>
      </c>
      <c r="D860" s="2">
        <f t="shared" si="130"/>
        <v>-3.163964450650049E-3</v>
      </c>
      <c r="E860" s="2">
        <f t="shared" si="131"/>
        <v>-6.3279289013000979E-3</v>
      </c>
      <c r="F860" s="11">
        <f t="shared" si="133"/>
        <v>0.33474325603407484</v>
      </c>
      <c r="G860" s="11">
        <f t="shared" si="133"/>
        <v>0.78153955952844134</v>
      </c>
      <c r="H860" s="9">
        <f t="shared" si="125"/>
        <v>0.28873895577934305</v>
      </c>
      <c r="I860" s="9">
        <f t="shared" si="126"/>
        <v>0.2203098182808596</v>
      </c>
      <c r="J860" s="7">
        <f t="shared" si="127"/>
        <v>0.30274131453827247</v>
      </c>
      <c r="K860" s="7">
        <f t="shared" si="128"/>
        <v>0.61672917340676103</v>
      </c>
      <c r="L860" s="11">
        <f t="shared" si="134"/>
        <v>8.0419970959455522E-3</v>
      </c>
      <c r="M860" s="11">
        <f t="shared" si="134"/>
        <v>1.614866790917957E-2</v>
      </c>
      <c r="N860" s="9">
        <f t="shared" si="120"/>
        <v>2.6699441889743436E-3</v>
      </c>
      <c r="O860" s="9">
        <f t="shared" si="121"/>
        <v>0.34138891562405543</v>
      </c>
      <c r="P860" s="7">
        <f t="shared" si="122"/>
        <v>-0.15363938810306454</v>
      </c>
      <c r="Q860" s="7">
        <f t="shared" si="123"/>
        <v>-0.4950312259242754</v>
      </c>
    </row>
    <row r="861" spans="1:17" x14ac:dyDescent="0.3">
      <c r="A861" s="1">
        <v>41793</v>
      </c>
      <c r="B861" s="16">
        <v>4.4934000000000003</v>
      </c>
      <c r="C861" s="2">
        <f t="shared" si="129"/>
        <v>0.16154652315280826</v>
      </c>
      <c r="D861" s="2">
        <f t="shared" si="130"/>
        <v>-4.2416701577599504E-3</v>
      </c>
      <c r="E861" s="2">
        <f t="shared" si="131"/>
        <v>-8.4833403155199008E-3</v>
      </c>
      <c r="F861" s="11">
        <f t="shared" si="133"/>
        <v>0.33090456726497264</v>
      </c>
      <c r="G861" s="11">
        <f t="shared" si="133"/>
        <v>0.77130696716676117</v>
      </c>
      <c r="H861" s="9">
        <f t="shared" si="125"/>
        <v>0.28585883681608709</v>
      </c>
      <c r="I861" s="9">
        <f t="shared" si="126"/>
        <v>0.22036134206840091</v>
      </c>
      <c r="J861" s="7">
        <f t="shared" si="127"/>
        <v>0.29897991578176764</v>
      </c>
      <c r="K861" s="7">
        <f t="shared" si="128"/>
        <v>0.60737020660165419</v>
      </c>
      <c r="L861" s="11">
        <f t="shared" si="134"/>
        <v>-2.3280078252363889E-2</v>
      </c>
      <c r="M861" s="11">
        <f t="shared" si="134"/>
        <v>-4.6018194461294293E-2</v>
      </c>
      <c r="N861" s="9">
        <f t="shared" si="120"/>
        <v>-7.8517799130140495E-3</v>
      </c>
      <c r="O861" s="9">
        <f t="shared" si="121"/>
        <v>0.34103271791202888</v>
      </c>
      <c r="P861" s="7">
        <f t="shared" si="122"/>
        <v>-0.17963860628276007</v>
      </c>
      <c r="Q861" s="7">
        <f t="shared" si="123"/>
        <v>-0.52523273697245787</v>
      </c>
    </row>
    <row r="862" spans="1:17" x14ac:dyDescent="0.3">
      <c r="A862" s="1">
        <v>41794</v>
      </c>
      <c r="B862" s="16">
        <v>4.4981999999999998</v>
      </c>
      <c r="C862" s="2">
        <f t="shared" si="129"/>
        <v>0.16189184628347855</v>
      </c>
      <c r="D862" s="2">
        <f t="shared" si="130"/>
        <v>1.0676632536948728E-3</v>
      </c>
      <c r="E862" s="2">
        <f t="shared" si="131"/>
        <v>2.1353265073897456E-3</v>
      </c>
      <c r="F862" s="11">
        <f t="shared" si="133"/>
        <v>0.33051348793185054</v>
      </c>
      <c r="G862" s="11">
        <f t="shared" si="133"/>
        <v>0.77026614156857542</v>
      </c>
      <c r="H862" s="9">
        <f t="shared" si="125"/>
        <v>0.285564948875278</v>
      </c>
      <c r="I862" s="9">
        <f t="shared" si="126"/>
        <v>0.22036123426850238</v>
      </c>
      <c r="J862" s="7">
        <f t="shared" si="127"/>
        <v>0.29859824818830094</v>
      </c>
      <c r="K862" s="7">
        <f t="shared" si="128"/>
        <v>0.6064258634066042</v>
      </c>
      <c r="L862" s="11">
        <f t="shared" si="134"/>
        <v>2.3737454197864993E-2</v>
      </c>
      <c r="M862" s="11">
        <f t="shared" si="134"/>
        <v>4.8038375127522848E-2</v>
      </c>
      <c r="N862" s="9">
        <f t="shared" si="120"/>
        <v>7.8200337860897962E-3</v>
      </c>
      <c r="O862" s="9">
        <f t="shared" si="121"/>
        <v>0.33999994686190915</v>
      </c>
      <c r="P862" s="7">
        <f t="shared" si="122"/>
        <v>-0.13924024564803383</v>
      </c>
      <c r="Q862" s="7">
        <f t="shared" si="123"/>
        <v>-0.47621793123784673</v>
      </c>
    </row>
    <row r="863" spans="1:17" x14ac:dyDescent="0.3">
      <c r="A863" s="1">
        <v>41795</v>
      </c>
      <c r="B863" s="16">
        <v>4.5172999999999996</v>
      </c>
      <c r="C863" s="2">
        <f t="shared" si="129"/>
        <v>0.16326959697753055</v>
      </c>
      <c r="D863" s="2">
        <f t="shared" si="130"/>
        <v>4.2371534747778763E-3</v>
      </c>
      <c r="E863" s="2">
        <f t="shared" si="131"/>
        <v>8.4743069495557526E-3</v>
      </c>
      <c r="F863" s="11">
        <f t="shared" ref="F863:G878" si="135">B863/B611-1</f>
        <v>0.3654032160560996</v>
      </c>
      <c r="G863" s="11">
        <f t="shared" si="135"/>
        <v>0.86432594241633631</v>
      </c>
      <c r="H863" s="9">
        <f t="shared" si="125"/>
        <v>0.31144978139409674</v>
      </c>
      <c r="I863" s="9">
        <f t="shared" si="126"/>
        <v>0.21919644412263373</v>
      </c>
      <c r="J863" s="7">
        <f t="shared" si="127"/>
        <v>0.33299226814190619</v>
      </c>
      <c r="K863" s="7">
        <f t="shared" si="128"/>
        <v>0.69351356038380141</v>
      </c>
      <c r="L863" s="11">
        <f t="shared" si="134"/>
        <v>3.2950699716454812E-2</v>
      </c>
      <c r="M863" s="11">
        <f t="shared" si="134"/>
        <v>6.6987148044710176E-2</v>
      </c>
      <c r="N863" s="9">
        <f t="shared" si="120"/>
        <v>1.0806487883839018E-2</v>
      </c>
      <c r="O863" s="9">
        <f t="shared" si="121"/>
        <v>0.33999749194298312</v>
      </c>
      <c r="P863" s="7">
        <f t="shared" si="122"/>
        <v>-0.13149156234149717</v>
      </c>
      <c r="Q863" s="7">
        <f t="shared" si="123"/>
        <v>-0.46674249084402419</v>
      </c>
    </row>
    <row r="864" spans="1:17" x14ac:dyDescent="0.3">
      <c r="A864" s="1">
        <v>41796</v>
      </c>
      <c r="B864" s="16">
        <v>4.5339</v>
      </c>
      <c r="C864" s="2">
        <f t="shared" si="129"/>
        <v>0.1644717553984773</v>
      </c>
      <c r="D864" s="2">
        <f t="shared" si="130"/>
        <v>3.6680260323354191E-3</v>
      </c>
      <c r="E864" s="2">
        <f t="shared" si="131"/>
        <v>7.3360520646708382E-3</v>
      </c>
      <c r="F864" s="11">
        <f t="shared" si="135"/>
        <v>0.36177689673815094</v>
      </c>
      <c r="G864" s="11">
        <f t="shared" si="135"/>
        <v>0.85443631648978502</v>
      </c>
      <c r="H864" s="9">
        <f t="shared" si="125"/>
        <v>0.30879038868427278</v>
      </c>
      <c r="I864" s="9">
        <f t="shared" si="126"/>
        <v>0.21915073531227264</v>
      </c>
      <c r="J864" s="7">
        <f t="shared" si="127"/>
        <v>0.32946534648821224</v>
      </c>
      <c r="K864" s="7">
        <f t="shared" si="128"/>
        <v>0.68459754199115141</v>
      </c>
      <c r="L864" s="11">
        <f t="shared" si="134"/>
        <v>6.9871159563924756E-2</v>
      </c>
      <c r="M864" s="11">
        <f t="shared" si="134"/>
        <v>0.14462429806665345</v>
      </c>
      <c r="N864" s="9">
        <f t="shared" si="120"/>
        <v>2.2512743200416886E-2</v>
      </c>
      <c r="O864" s="9">
        <f t="shared" si="121"/>
        <v>0.33951659045475197</v>
      </c>
      <c r="P864" s="7">
        <f t="shared" si="122"/>
        <v>-0.100007674746034</v>
      </c>
      <c r="Q864" s="7">
        <f t="shared" si="123"/>
        <v>-0.4268183701543069</v>
      </c>
    </row>
    <row r="865" spans="1:17" x14ac:dyDescent="0.3">
      <c r="A865" s="1">
        <v>41799</v>
      </c>
      <c r="B865" s="16">
        <v>4.5387000000000004</v>
      </c>
      <c r="C865" s="2">
        <f t="shared" si="129"/>
        <v>0.16482018934074788</v>
      </c>
      <c r="D865" s="2">
        <f t="shared" si="130"/>
        <v>1.0581311747145223E-3</v>
      </c>
      <c r="E865" s="2">
        <f t="shared" si="131"/>
        <v>2.1162623494290446E-3</v>
      </c>
      <c r="F865" s="11">
        <f t="shared" si="135"/>
        <v>0.34432201883774671</v>
      </c>
      <c r="G865" s="11">
        <f t="shared" si="135"/>
        <v>0.80720169033199163</v>
      </c>
      <c r="H865" s="9">
        <f t="shared" si="125"/>
        <v>0.29588981075160958</v>
      </c>
      <c r="I865" s="9">
        <f t="shared" si="126"/>
        <v>0.21877905321045715</v>
      </c>
      <c r="J865" s="7">
        <f t="shared" si="127"/>
        <v>0.31253144552224099</v>
      </c>
      <c r="K865" s="7">
        <f t="shared" si="128"/>
        <v>0.64222342937432919</v>
      </c>
      <c r="L865" s="11">
        <f t="shared" si="134"/>
        <v>9.4137216141941149E-2</v>
      </c>
      <c r="M865" s="11">
        <f t="shared" si="134"/>
        <v>0.19713624774683325</v>
      </c>
      <c r="N865" s="9">
        <f t="shared" si="120"/>
        <v>2.9988707408039533E-2</v>
      </c>
      <c r="O865" s="9">
        <f t="shared" si="121"/>
        <v>0.33929059615250073</v>
      </c>
      <c r="P865" s="7">
        <f t="shared" si="122"/>
        <v>-7.9382870359027247E-2</v>
      </c>
      <c r="Q865" s="7">
        <f t="shared" si="123"/>
        <v>-0.39997046943984493</v>
      </c>
    </row>
    <row r="866" spans="1:17" x14ac:dyDescent="0.3">
      <c r="A866" s="1">
        <v>41800</v>
      </c>
      <c r="B866" s="16">
        <v>4.5625</v>
      </c>
      <c r="C866" s="2">
        <f t="shared" si="129"/>
        <v>0.16655328713176926</v>
      </c>
      <c r="D866" s="2">
        <f t="shared" si="130"/>
        <v>5.2300914718478317E-3</v>
      </c>
      <c r="E866" s="2">
        <f t="shared" si="131"/>
        <v>1.0460182943695663E-2</v>
      </c>
      <c r="F866" s="11">
        <f t="shared" si="135"/>
        <v>0.35233268124962946</v>
      </c>
      <c r="G866" s="11">
        <f t="shared" si="135"/>
        <v>0.82880368077580879</v>
      </c>
      <c r="H866" s="9">
        <f t="shared" si="125"/>
        <v>0.30183101336453466</v>
      </c>
      <c r="I866" s="9">
        <f t="shared" si="126"/>
        <v>0.2188082044056264</v>
      </c>
      <c r="J866" s="7">
        <f t="shared" si="127"/>
        <v>0.32034425020508328</v>
      </c>
      <c r="K866" s="7">
        <f t="shared" si="128"/>
        <v>0.66181099093210438</v>
      </c>
      <c r="L866" s="11">
        <f t="shared" si="134"/>
        <v>0.10048481632456152</v>
      </c>
      <c r="M866" s="11">
        <f t="shared" si="134"/>
        <v>0.21106683096090051</v>
      </c>
      <c r="N866" s="9">
        <f t="shared" si="120"/>
        <v>3.1916941606428106E-2</v>
      </c>
      <c r="O866" s="9">
        <f t="shared" si="121"/>
        <v>0.33930318355969236</v>
      </c>
      <c r="P866" s="7">
        <f t="shared" si="122"/>
        <v>-7.4053804968152281E-2</v>
      </c>
      <c r="Q866" s="7">
        <f t="shared" si="123"/>
        <v>-0.39301928085528981</v>
      </c>
    </row>
    <row r="867" spans="1:17" x14ac:dyDescent="0.3">
      <c r="A867" s="1">
        <v>41801</v>
      </c>
      <c r="B867" s="16">
        <v>4.6220999999999997</v>
      </c>
      <c r="C867" s="2">
        <f t="shared" si="129"/>
        <v>0.17093308391494502</v>
      </c>
      <c r="D867" s="2">
        <f t="shared" si="130"/>
        <v>1.2978428365091955E-2</v>
      </c>
      <c r="E867" s="2">
        <f t="shared" si="131"/>
        <v>2.595685673018391E-2</v>
      </c>
      <c r="F867" s="11">
        <f t="shared" si="135"/>
        <v>0.39610958407587504</v>
      </c>
      <c r="G867" s="11">
        <f t="shared" si="135"/>
        <v>0.94912197074850946</v>
      </c>
      <c r="H867" s="9">
        <f t="shared" si="125"/>
        <v>0.33368949988101088</v>
      </c>
      <c r="I867" s="9">
        <f t="shared" si="126"/>
        <v>0.21819410896837649</v>
      </c>
      <c r="J867" s="7">
        <f t="shared" si="127"/>
        <v>0.36326855458957796</v>
      </c>
      <c r="K867" s="7">
        <f t="shared" si="128"/>
        <v>0.7720935803770963</v>
      </c>
      <c r="L867" s="11">
        <f t="shared" si="134"/>
        <v>0.14592785422089993</v>
      </c>
      <c r="M867" s="11">
        <f t="shared" si="134"/>
        <v>0.31315064707931195</v>
      </c>
      <c r="N867" s="9">
        <f t="shared" si="120"/>
        <v>4.5404887292935903E-2</v>
      </c>
      <c r="O867" s="9">
        <f t="shared" si="121"/>
        <v>0.33900861710111146</v>
      </c>
      <c r="P867" s="7">
        <f t="shared" si="122"/>
        <v>-3.5529084240352615E-2</v>
      </c>
      <c r="Q867" s="7">
        <f t="shared" si="123"/>
        <v>-0.34106588785931669</v>
      </c>
    </row>
    <row r="868" spans="1:17" x14ac:dyDescent="0.3">
      <c r="A868" s="1">
        <v>41802</v>
      </c>
      <c r="B868" s="16">
        <v>4.6506999999999996</v>
      </c>
      <c r="C868" s="2">
        <f t="shared" si="129"/>
        <v>0.17305498130913052</v>
      </c>
      <c r="D868" s="2">
        <f t="shared" si="130"/>
        <v>6.1685986303188318E-3</v>
      </c>
      <c r="E868" s="2">
        <f t="shared" si="131"/>
        <v>1.2337197260637664E-2</v>
      </c>
      <c r="F868" s="11">
        <f t="shared" si="135"/>
        <v>0.41673013068510656</v>
      </c>
      <c r="G868" s="11">
        <f t="shared" si="135"/>
        <v>1.0071242631910358</v>
      </c>
      <c r="H868" s="9">
        <f t="shared" si="125"/>
        <v>0.34835149139547167</v>
      </c>
      <c r="I868" s="9">
        <f t="shared" si="126"/>
        <v>0.21802499907305928</v>
      </c>
      <c r="J868" s="7">
        <f t="shared" si="127"/>
        <v>0.3834550660888576</v>
      </c>
      <c r="K868" s="7">
        <f t="shared" si="128"/>
        <v>0.82509708403182924</v>
      </c>
      <c r="L868" s="11">
        <f t="shared" si="134"/>
        <v>0.16631974921630088</v>
      </c>
      <c r="M868" s="11">
        <f t="shared" si="134"/>
        <v>0.36030175741197068</v>
      </c>
      <c r="N868" s="9">
        <f t="shared" si="120"/>
        <v>5.1284425931018535E-2</v>
      </c>
      <c r="O868" s="9">
        <f t="shared" si="121"/>
        <v>0.33895931417508079</v>
      </c>
      <c r="P868" s="7">
        <f t="shared" si="122"/>
        <v>-1.8317013619034594E-2</v>
      </c>
      <c r="Q868" s="7">
        <f t="shared" si="123"/>
        <v>-0.31726872469576195</v>
      </c>
    </row>
    <row r="869" spans="1:17" x14ac:dyDescent="0.3">
      <c r="A869" s="1">
        <v>41803</v>
      </c>
      <c r="B869" s="16">
        <v>4.6555</v>
      </c>
      <c r="C869" s="2">
        <f t="shared" si="129"/>
        <v>0.1734123866784357</v>
      </c>
      <c r="D869" s="2">
        <f t="shared" si="130"/>
        <v>1.0315704424266469E-3</v>
      </c>
      <c r="E869" s="2">
        <f t="shared" si="131"/>
        <v>2.0631408848532937E-3</v>
      </c>
      <c r="F869" s="11">
        <f t="shared" si="135"/>
        <v>0.38659717051377518</v>
      </c>
      <c r="G869" s="11">
        <f t="shared" si="135"/>
        <v>0.9226517132768044</v>
      </c>
      <c r="H869" s="9">
        <f t="shared" si="125"/>
        <v>0.32685266693119069</v>
      </c>
      <c r="I869" s="9">
        <f t="shared" si="126"/>
        <v>0.2169929704345476</v>
      </c>
      <c r="J869" s="7">
        <f t="shared" si="127"/>
        <v>0.35433382629004373</v>
      </c>
      <c r="K869" s="7">
        <f t="shared" si="128"/>
        <v>0.74985588904317901</v>
      </c>
      <c r="L869" s="11">
        <f t="shared" si="134"/>
        <v>0.1845453157600121</v>
      </c>
      <c r="M869" s="11">
        <f t="shared" si="134"/>
        <v>0.4031476050889824</v>
      </c>
      <c r="N869" s="9">
        <f t="shared" si="120"/>
        <v>5.6453000391638496E-2</v>
      </c>
      <c r="O869" s="9">
        <f t="shared" si="121"/>
        <v>0.33885354942742585</v>
      </c>
      <c r="P869" s="7">
        <f t="shared" si="122"/>
        <v>-2.869465954442485E-3</v>
      </c>
      <c r="Q869" s="7">
        <f t="shared" si="123"/>
        <v>-0.29546154576539885</v>
      </c>
    </row>
    <row r="870" spans="1:17" x14ac:dyDescent="0.3">
      <c r="A870" s="1">
        <v>41806</v>
      </c>
      <c r="B870" s="16">
        <v>4.6412000000000004</v>
      </c>
      <c r="C870" s="2">
        <f t="shared" si="129"/>
        <v>0.17234870345953071</v>
      </c>
      <c r="D870" s="2">
        <f t="shared" si="130"/>
        <v>-3.0763628551940168E-3</v>
      </c>
      <c r="E870" s="2">
        <f t="shared" si="131"/>
        <v>-6.1527257103880335E-3</v>
      </c>
      <c r="F870" s="11">
        <f t="shared" si="135"/>
        <v>0.38427582915771907</v>
      </c>
      <c r="G870" s="11">
        <f t="shared" si="135"/>
        <v>0.91621957119028785</v>
      </c>
      <c r="H870" s="9">
        <f t="shared" si="125"/>
        <v>0.32517713586252761</v>
      </c>
      <c r="I870" s="9">
        <f t="shared" si="126"/>
        <v>0.21702024375408255</v>
      </c>
      <c r="J870" s="7">
        <f t="shared" si="127"/>
        <v>0.35205849573767822</v>
      </c>
      <c r="K870" s="7">
        <f t="shared" si="128"/>
        <v>0.74396054042355342</v>
      </c>
      <c r="L870" s="11">
        <f t="shared" si="134"/>
        <v>0.18925844308922257</v>
      </c>
      <c r="M870" s="11">
        <f t="shared" si="134"/>
        <v>0.41433564445899718</v>
      </c>
      <c r="N870" s="9">
        <f t="shared" si="120"/>
        <v>5.7776651937496613E-2</v>
      </c>
      <c r="O870" s="9">
        <f t="shared" si="121"/>
        <v>0.33883289057204458</v>
      </c>
      <c r="P870" s="7">
        <f t="shared" si="122"/>
        <v>1.1189898148302735E-3</v>
      </c>
      <c r="Q870" s="7">
        <f t="shared" si="123"/>
        <v>-0.28978423075883608</v>
      </c>
    </row>
    <row r="871" spans="1:17" x14ac:dyDescent="0.3">
      <c r="A871" s="1">
        <v>41807</v>
      </c>
      <c r="B871" s="16">
        <v>4.6721000000000004</v>
      </c>
      <c r="C871" s="2">
        <f t="shared" si="129"/>
        <v>0.17465125587668814</v>
      </c>
      <c r="D871" s="2">
        <f t="shared" si="130"/>
        <v>6.6356959151969014E-3</v>
      </c>
      <c r="E871" s="2">
        <f t="shared" si="131"/>
        <v>1.3271391830393803E-2</v>
      </c>
      <c r="F871" s="11">
        <f t="shared" si="135"/>
        <v>0.38003249150790142</v>
      </c>
      <c r="G871" s="11">
        <f t="shared" si="135"/>
        <v>0.90448967761750354</v>
      </c>
      <c r="H871" s="9">
        <f t="shared" si="125"/>
        <v>0.32210704346288627</v>
      </c>
      <c r="I871" s="9">
        <f t="shared" si="126"/>
        <v>0.21692280224790808</v>
      </c>
      <c r="J871" s="7">
        <f t="shared" si="127"/>
        <v>0.34794241454228492</v>
      </c>
      <c r="K871" s="7">
        <f t="shared" si="128"/>
        <v>0.73343169540042719</v>
      </c>
      <c r="L871" s="11">
        <f t="shared" ref="L871:M886" si="136">B871/B115-1</f>
        <v>0.18740945942511522</v>
      </c>
      <c r="M871" s="11">
        <f t="shared" si="136"/>
        <v>0.40994122433223956</v>
      </c>
      <c r="N871" s="9">
        <f t="shared" si="120"/>
        <v>5.7258003108414245E-2</v>
      </c>
      <c r="O871" s="9">
        <f t="shared" si="121"/>
        <v>0.33882189171902161</v>
      </c>
      <c r="P871" s="7">
        <f t="shared" si="122"/>
        <v>-4.2631124037084689E-4</v>
      </c>
      <c r="Q871" s="7">
        <f t="shared" si="123"/>
        <v>-0.29195924769907955</v>
      </c>
    </row>
    <row r="872" spans="1:17" x14ac:dyDescent="0.3">
      <c r="A872" s="1">
        <v>41808</v>
      </c>
      <c r="B872" s="16">
        <v>4.6673999999999998</v>
      </c>
      <c r="C872" s="2">
        <f t="shared" si="129"/>
        <v>0.17430004420688869</v>
      </c>
      <c r="D872" s="2">
        <f t="shared" si="130"/>
        <v>-1.0064779478040496E-3</v>
      </c>
      <c r="E872" s="2">
        <f t="shared" si="131"/>
        <v>-2.0129558956080993E-3</v>
      </c>
      <c r="F872" s="11">
        <f t="shared" si="135"/>
        <v>0.38724921979491733</v>
      </c>
      <c r="G872" s="11">
        <f t="shared" si="135"/>
        <v>0.92446039782160483</v>
      </c>
      <c r="H872" s="9">
        <f t="shared" si="125"/>
        <v>0.32732280781240958</v>
      </c>
      <c r="I872" s="9">
        <f t="shared" si="126"/>
        <v>0.2168048829568949</v>
      </c>
      <c r="J872" s="7">
        <f t="shared" si="127"/>
        <v>0.35502598216240799</v>
      </c>
      <c r="K872" s="7">
        <f t="shared" si="128"/>
        <v>0.75178786064626313</v>
      </c>
      <c r="L872" s="11">
        <f t="shared" si="136"/>
        <v>0.21237466881396427</v>
      </c>
      <c r="M872" s="11">
        <f t="shared" si="136"/>
        <v>0.46985233758176492</v>
      </c>
      <c r="N872" s="9">
        <f t="shared" si="120"/>
        <v>6.4193657520081993E-2</v>
      </c>
      <c r="O872" s="9">
        <f t="shared" si="121"/>
        <v>0.3385833141037039</v>
      </c>
      <c r="P872" s="7">
        <f t="shared" si="122"/>
        <v>2.0837104781834093E-2</v>
      </c>
      <c r="Q872" s="7">
        <f t="shared" si="123"/>
        <v>-0.2611571393132428</v>
      </c>
    </row>
    <row r="873" spans="1:17" x14ac:dyDescent="0.3">
      <c r="A873" s="1">
        <v>41809</v>
      </c>
      <c r="B873" s="16">
        <v>4.5602</v>
      </c>
      <c r="C873" s="2">
        <f t="shared" si="129"/>
        <v>0.16638540723911055</v>
      </c>
      <c r="D873" s="2">
        <f t="shared" si="130"/>
        <v>-2.3235689245035052E-2</v>
      </c>
      <c r="E873" s="2">
        <f t="shared" si="131"/>
        <v>-4.6471378490070103E-2</v>
      </c>
      <c r="F873" s="11">
        <f t="shared" si="135"/>
        <v>0.31520203039829275</v>
      </c>
      <c r="G873" s="11">
        <f t="shared" si="135"/>
        <v>0.72975638076378924</v>
      </c>
      <c r="H873" s="9">
        <f t="shared" si="125"/>
        <v>0.27399028911290796</v>
      </c>
      <c r="I873" s="9">
        <f t="shared" si="126"/>
        <v>0.21625377562641449</v>
      </c>
      <c r="J873" s="7">
        <f t="shared" si="127"/>
        <v>0.28480562379545216</v>
      </c>
      <c r="K873" s="7">
        <f t="shared" si="128"/>
        <v>0.57530544574380404</v>
      </c>
      <c r="L873" s="11">
        <f t="shared" si="136"/>
        <v>0.22694863723195313</v>
      </c>
      <c r="M873" s="11">
        <f t="shared" si="136"/>
        <v>0.50540295840534211</v>
      </c>
      <c r="N873" s="9">
        <f t="shared" si="120"/>
        <v>6.8176768135314342E-2</v>
      </c>
      <c r="O873" s="9">
        <f t="shared" si="121"/>
        <v>0.33823641464475568</v>
      </c>
      <c r="P873" s="7">
        <f t="shared" si="122"/>
        <v>3.3472505109672479E-2</v>
      </c>
      <c r="Q873" s="7">
        <f t="shared" si="123"/>
        <v>-0.24222034206539111</v>
      </c>
    </row>
    <row r="874" spans="1:17" x14ac:dyDescent="0.3">
      <c r="A874" s="1">
        <v>41810</v>
      </c>
      <c r="B874" s="16">
        <v>4.5101000000000004</v>
      </c>
      <c r="C874" s="2">
        <f t="shared" si="129"/>
        <v>0.16274954992864946</v>
      </c>
      <c r="D874" s="2">
        <f t="shared" si="130"/>
        <v>-1.1047155995838101E-2</v>
      </c>
      <c r="E874" s="2">
        <f t="shared" si="131"/>
        <v>-2.2094311991676201E-2</v>
      </c>
      <c r="F874" s="11">
        <f t="shared" si="135"/>
        <v>0.33680123303100373</v>
      </c>
      <c r="G874" s="11">
        <f t="shared" si="135"/>
        <v>0.78703753663320963</v>
      </c>
      <c r="H874" s="9">
        <f t="shared" si="125"/>
        <v>0.29027962067369795</v>
      </c>
      <c r="I874" s="9">
        <f t="shared" si="126"/>
        <v>0.21471836682948317</v>
      </c>
      <c r="J874" s="7">
        <f t="shared" si="127"/>
        <v>0.30633777696089992</v>
      </c>
      <c r="K874" s="7">
        <f t="shared" si="128"/>
        <v>0.62962721668057919</v>
      </c>
      <c r="L874" s="11">
        <f t="shared" si="136"/>
        <v>0.24265718851600826</v>
      </c>
      <c r="M874" s="11">
        <f t="shared" si="136"/>
        <v>0.54419688817050527</v>
      </c>
      <c r="N874" s="9">
        <f t="shared" si="120"/>
        <v>7.2417326952994729E-2</v>
      </c>
      <c r="O874" s="9">
        <f t="shared" si="121"/>
        <v>0.33801459595959871</v>
      </c>
      <c r="P874" s="7">
        <f t="shared" si="122"/>
        <v>4.6939535766314933E-2</v>
      </c>
      <c r="Q874" s="7">
        <f t="shared" si="123"/>
        <v>-0.22199259804841487</v>
      </c>
    </row>
    <row r="875" spans="1:17" x14ac:dyDescent="0.3">
      <c r="A875" s="1">
        <v>41813</v>
      </c>
      <c r="B875" s="16">
        <v>4.4577</v>
      </c>
      <c r="C875" s="2">
        <f t="shared" si="129"/>
        <v>0.15898975069908591</v>
      </c>
      <c r="D875" s="2">
        <f t="shared" si="130"/>
        <v>-1.1686388269498775E-2</v>
      </c>
      <c r="E875" s="2">
        <f t="shared" si="131"/>
        <v>-2.3372776538997549E-2</v>
      </c>
      <c r="F875" s="11">
        <f t="shared" si="135"/>
        <v>0.32307372670070045</v>
      </c>
      <c r="G875" s="11">
        <f t="shared" si="135"/>
        <v>0.75052408628567679</v>
      </c>
      <c r="H875" s="9">
        <f t="shared" si="125"/>
        <v>0.27995761048920154</v>
      </c>
      <c r="I875" s="9">
        <f t="shared" si="126"/>
        <v>0.21508613232426033</v>
      </c>
      <c r="J875" s="7">
        <f t="shared" si="127"/>
        <v>0.29282091708551095</v>
      </c>
      <c r="K875" s="7">
        <f t="shared" si="128"/>
        <v>0.59582546031431805</v>
      </c>
      <c r="L875" s="11">
        <f t="shared" si="136"/>
        <v>0.24315355011434003</v>
      </c>
      <c r="M875" s="11">
        <f t="shared" si="136"/>
        <v>0.5454307491618815</v>
      </c>
      <c r="N875" s="9">
        <f t="shared" si="120"/>
        <v>7.2550445589693952E-2</v>
      </c>
      <c r="O875" s="9">
        <f t="shared" si="121"/>
        <v>0.33800980161653721</v>
      </c>
      <c r="P875" s="7">
        <f t="shared" si="122"/>
        <v>4.7362812642058216E-2</v>
      </c>
      <c r="Q875" s="7">
        <f t="shared" si="123"/>
        <v>-0.22135580431122681</v>
      </c>
    </row>
    <row r="876" spans="1:17" x14ac:dyDescent="0.3">
      <c r="A876" s="1">
        <v>41814</v>
      </c>
      <c r="B876" s="16">
        <v>4.3886000000000003</v>
      </c>
      <c r="C876" s="2">
        <f t="shared" si="129"/>
        <v>0.15409886893282498</v>
      </c>
      <c r="D876" s="2">
        <f t="shared" si="130"/>
        <v>-1.5622668328642149E-2</v>
      </c>
      <c r="E876" s="2">
        <f t="shared" si="131"/>
        <v>-3.1245336657284298E-2</v>
      </c>
      <c r="F876" s="11">
        <f t="shared" si="135"/>
        <v>0.33024158103725254</v>
      </c>
      <c r="G876" s="11">
        <f t="shared" si="135"/>
        <v>0.76954266392048676</v>
      </c>
      <c r="H876" s="9">
        <f t="shared" si="125"/>
        <v>0.28536056561676942</v>
      </c>
      <c r="I876" s="9">
        <f t="shared" si="126"/>
        <v>0.21459709842391225</v>
      </c>
      <c r="J876" s="7">
        <f t="shared" si="127"/>
        <v>0.29996144754194853</v>
      </c>
      <c r="K876" s="7">
        <f t="shared" si="128"/>
        <v>0.6138414033727253</v>
      </c>
      <c r="L876" s="11">
        <f t="shared" si="136"/>
        <v>0.19779469963699903</v>
      </c>
      <c r="M876" s="11">
        <f t="shared" si="136"/>
        <v>0.43471214247848367</v>
      </c>
      <c r="N876" s="9">
        <f t="shared" si="120"/>
        <v>6.0160705252204794E-2</v>
      </c>
      <c r="O876" s="9">
        <f t="shared" si="121"/>
        <v>0.33791086905879592</v>
      </c>
      <c r="P876" s="7">
        <f t="shared" si="122"/>
        <v>9.2489926313361615E-3</v>
      </c>
      <c r="Q876" s="7">
        <f t="shared" si="123"/>
        <v>-0.27684977697529844</v>
      </c>
    </row>
    <row r="877" spans="1:17" x14ac:dyDescent="0.3">
      <c r="A877" s="1">
        <v>41815</v>
      </c>
      <c r="B877" s="16">
        <v>4.4339000000000004</v>
      </c>
      <c r="C877" s="2">
        <f t="shared" si="129"/>
        <v>0.15729656602908135</v>
      </c>
      <c r="D877" s="2">
        <f t="shared" si="130"/>
        <v>1.0269288320615985E-2</v>
      </c>
      <c r="E877" s="2">
        <f t="shared" si="131"/>
        <v>2.053857664123197E-2</v>
      </c>
      <c r="F877" s="11">
        <f t="shared" si="135"/>
        <v>0.33454731519383585</v>
      </c>
      <c r="G877" s="11">
        <f t="shared" si="135"/>
        <v>0.78101653649107261</v>
      </c>
      <c r="H877" s="9">
        <f t="shared" si="125"/>
        <v>0.28859214460584004</v>
      </c>
      <c r="I877" s="9">
        <f t="shared" si="126"/>
        <v>0.21471023117113361</v>
      </c>
      <c r="J877" s="7">
        <f t="shared" si="127"/>
        <v>0.3041375002480895</v>
      </c>
      <c r="K877" s="7">
        <f t="shared" si="128"/>
        <v>0.62414792184681955</v>
      </c>
      <c r="L877" s="11">
        <f t="shared" si="136"/>
        <v>0.22707145624619485</v>
      </c>
      <c r="M877" s="11">
        <f t="shared" si="136"/>
        <v>0.50570435873415209</v>
      </c>
      <c r="N877" s="9">
        <f t="shared" si="120"/>
        <v>6.8210133527518646E-2</v>
      </c>
      <c r="O877" s="9">
        <f t="shared" si="121"/>
        <v>0.33786180443645392</v>
      </c>
      <c r="P877" s="7">
        <f t="shared" si="122"/>
        <v>3.3968697313687679E-2</v>
      </c>
      <c r="Q877" s="7">
        <f t="shared" si="123"/>
        <v>-0.24091596693717932</v>
      </c>
    </row>
    <row r="878" spans="1:17" x14ac:dyDescent="0.3">
      <c r="A878" s="1">
        <v>41816</v>
      </c>
      <c r="B878" s="16">
        <v>4.3742999999999999</v>
      </c>
      <c r="C878" s="2">
        <f t="shared" si="129"/>
        <v>0.15309626051489789</v>
      </c>
      <c r="D878" s="2">
        <f t="shared" si="130"/>
        <v>-1.3533050932035936E-2</v>
      </c>
      <c r="E878" s="2">
        <f t="shared" si="131"/>
        <v>-2.7066101864071872E-2</v>
      </c>
      <c r="F878" s="11">
        <f t="shared" si="135"/>
        <v>0.32406090141356647</v>
      </c>
      <c r="G878" s="11">
        <f t="shared" si="135"/>
        <v>0.75313727065210379</v>
      </c>
      <c r="H878" s="9">
        <f t="shared" si="125"/>
        <v>0.28070345450343781</v>
      </c>
      <c r="I878" s="9">
        <f t="shared" si="126"/>
        <v>0.21510367138388978</v>
      </c>
      <c r="J878" s="7">
        <f t="shared" si="127"/>
        <v>0.29378063862747217</v>
      </c>
      <c r="K878" s="7">
        <f t="shared" si="128"/>
        <v>0.59818359322351089</v>
      </c>
      <c r="L878" s="11">
        <f t="shared" si="136"/>
        <v>0.1755079006772009</v>
      </c>
      <c r="M878" s="11">
        <f t="shared" si="136"/>
        <v>0.38181882455451577</v>
      </c>
      <c r="N878" s="9">
        <f t="shared" si="120"/>
        <v>5.390010336531445E-2</v>
      </c>
      <c r="O878" s="9">
        <f t="shared" si="121"/>
        <v>0.33753595197106667</v>
      </c>
      <c r="P878" s="7">
        <f t="shared" si="122"/>
        <v>-9.1533191880249776E-3</v>
      </c>
      <c r="Q878" s="7">
        <f t="shared" si="123"/>
        <v>-0.30245098339007526</v>
      </c>
    </row>
    <row r="879" spans="1:17" x14ac:dyDescent="0.3">
      <c r="A879" s="1">
        <v>41817</v>
      </c>
      <c r="B879" s="16">
        <v>4.3791000000000002</v>
      </c>
      <c r="C879" s="2">
        <f t="shared" si="129"/>
        <v>0.15343243555515876</v>
      </c>
      <c r="D879" s="2">
        <f t="shared" si="130"/>
        <v>1.0967168142927567E-3</v>
      </c>
      <c r="E879" s="2">
        <f t="shared" si="131"/>
        <v>2.1934336285855133E-3</v>
      </c>
      <c r="F879" s="11">
        <f t="shared" ref="F879:G894" si="137">B879/B627-1</f>
        <v>0.33778334453473446</v>
      </c>
      <c r="G879" s="11">
        <f t="shared" si="137"/>
        <v>0.78966427691453744</v>
      </c>
      <c r="H879" s="9">
        <f t="shared" si="125"/>
        <v>0.29101402373285717</v>
      </c>
      <c r="I879" s="9">
        <f t="shared" si="126"/>
        <v>0.21485461446774851</v>
      </c>
      <c r="J879" s="7">
        <f t="shared" si="127"/>
        <v>0.30725925139877708</v>
      </c>
      <c r="K879" s="7">
        <f t="shared" si="128"/>
        <v>0.6318315539924817</v>
      </c>
      <c r="L879" s="11">
        <f t="shared" si="136"/>
        <v>0.21190568439696689</v>
      </c>
      <c r="M879" s="11">
        <f t="shared" si="136"/>
        <v>0.46871538787367628</v>
      </c>
      <c r="N879" s="9">
        <f t="shared" si="120"/>
        <v>6.4064688821604265E-2</v>
      </c>
      <c r="O879" s="9">
        <f t="shared" si="121"/>
        <v>0.33710250612645215</v>
      </c>
      <c r="P879" s="7">
        <f t="shared" si="122"/>
        <v>2.1974884891818647E-2</v>
      </c>
      <c r="Q879" s="7">
        <f t="shared" si="123"/>
        <v>-0.25728320036966168</v>
      </c>
    </row>
    <row r="880" spans="1:17" x14ac:dyDescent="0.3">
      <c r="A880" s="1">
        <v>41820</v>
      </c>
      <c r="B880" s="16">
        <v>4.4172000000000002</v>
      </c>
      <c r="C880" s="2">
        <f t="shared" si="129"/>
        <v>0.15611390258756994</v>
      </c>
      <c r="D880" s="2">
        <f t="shared" si="130"/>
        <v>8.6627873683337974E-3</v>
      </c>
      <c r="E880" s="2">
        <f t="shared" si="131"/>
        <v>1.7325574736667595E-2</v>
      </c>
      <c r="F880" s="11">
        <f t="shared" si="137"/>
        <v>0.34654310449945136</v>
      </c>
      <c r="G880" s="11">
        <f t="shared" si="137"/>
        <v>0.81317833227501679</v>
      </c>
      <c r="H880" s="9">
        <f t="shared" si="125"/>
        <v>0.29754064501071825</v>
      </c>
      <c r="I880" s="9">
        <f t="shared" si="126"/>
        <v>0.21498312233521721</v>
      </c>
      <c r="J880" s="7">
        <f t="shared" si="127"/>
        <v>0.31578279983858115</v>
      </c>
      <c r="K880" s="7">
        <f t="shared" si="128"/>
        <v>0.65308924028253812</v>
      </c>
      <c r="L880" s="11">
        <f t="shared" si="136"/>
        <v>0.24864314789687936</v>
      </c>
      <c r="M880" s="11">
        <f t="shared" si="136"/>
        <v>0.55910971078982352</v>
      </c>
      <c r="N880" s="9">
        <f t="shared" si="120"/>
        <v>7.4019160023263794E-2</v>
      </c>
      <c r="O880" s="9">
        <f t="shared" si="121"/>
        <v>0.33690924224568836</v>
      </c>
      <c r="P880" s="7">
        <f t="shared" si="122"/>
        <v>5.3160584900205476E-2</v>
      </c>
      <c r="Q880" s="7">
        <f t="shared" si="123"/>
        <v>-0.21095510997841072</v>
      </c>
    </row>
    <row r="881" spans="1:17" x14ac:dyDescent="0.3">
      <c r="A881" s="1">
        <v>41821</v>
      </c>
      <c r="B881" s="16">
        <v>4.4672000000000001</v>
      </c>
      <c r="C881" s="2">
        <f t="shared" si="129"/>
        <v>0.15966813285772877</v>
      </c>
      <c r="D881" s="2">
        <f t="shared" si="130"/>
        <v>1.1255802955022765E-2</v>
      </c>
      <c r="E881" s="2">
        <f t="shared" si="131"/>
        <v>2.2511605910045529E-2</v>
      </c>
      <c r="F881" s="11">
        <f t="shared" si="137"/>
        <v>0.35599805730937351</v>
      </c>
      <c r="G881" s="11">
        <f t="shared" si="137"/>
        <v>0.83873073142679089</v>
      </c>
      <c r="H881" s="9">
        <f t="shared" si="125"/>
        <v>0.30453775685447204</v>
      </c>
      <c r="I881" s="9">
        <f t="shared" si="126"/>
        <v>0.21519661251867137</v>
      </c>
      <c r="J881" s="7">
        <f t="shared" si="127"/>
        <v>0.32496092155168843</v>
      </c>
      <c r="K881" s="7">
        <f t="shared" si="128"/>
        <v>0.67607768032750437</v>
      </c>
      <c r="L881" s="11">
        <f t="shared" si="136"/>
        <v>0.25543096422448919</v>
      </c>
      <c r="M881" s="11">
        <f t="shared" si="136"/>
        <v>0.57610690593362568</v>
      </c>
      <c r="N881" s="9">
        <f t="shared" si="120"/>
        <v>7.5826303808218726E-2</v>
      </c>
      <c r="O881" s="9">
        <f t="shared" si="121"/>
        <v>0.33695347949039101</v>
      </c>
      <c r="P881" s="7">
        <f t="shared" si="122"/>
        <v>5.8838381182179766E-2</v>
      </c>
      <c r="Q881" s="7">
        <f t="shared" si="123"/>
        <v>-0.20249570694357644</v>
      </c>
    </row>
    <row r="882" spans="1:17" x14ac:dyDescent="0.3">
      <c r="A882" s="1">
        <v>41822</v>
      </c>
      <c r="B882" s="16">
        <v>4.4505999999999997</v>
      </c>
      <c r="C882" s="2">
        <f t="shared" si="129"/>
        <v>0.15848369230108225</v>
      </c>
      <c r="D882" s="2">
        <f t="shared" si="130"/>
        <v>-3.7228955959831382E-3</v>
      </c>
      <c r="E882" s="2">
        <f t="shared" si="131"/>
        <v>-7.4457911919662764E-3</v>
      </c>
      <c r="F882" s="11">
        <f t="shared" si="137"/>
        <v>0.35194410692588085</v>
      </c>
      <c r="G882" s="11">
        <f t="shared" si="137"/>
        <v>0.82775286825161398</v>
      </c>
      <c r="H882" s="9">
        <f t="shared" si="125"/>
        <v>0.30154363573505361</v>
      </c>
      <c r="I882" s="9">
        <f t="shared" si="126"/>
        <v>0.21524430769327885</v>
      </c>
      <c r="J882" s="7">
        <f t="shared" si="127"/>
        <v>0.3209862011672131</v>
      </c>
      <c r="K882" s="7">
        <f t="shared" si="128"/>
        <v>0.66600250522728999</v>
      </c>
      <c r="L882" s="11">
        <f t="shared" si="136"/>
        <v>0.23169314219294845</v>
      </c>
      <c r="M882" s="11">
        <f t="shared" si="136"/>
        <v>0.51706799652513413</v>
      </c>
      <c r="N882" s="9">
        <f t="shared" si="120"/>
        <v>6.9463253730728758E-2</v>
      </c>
      <c r="O882" s="9">
        <f t="shared" si="121"/>
        <v>0.33684897009525838</v>
      </c>
      <c r="P882" s="7">
        <f t="shared" si="122"/>
        <v>3.8927486661921806E-2</v>
      </c>
      <c r="Q882" s="7">
        <f t="shared" si="123"/>
        <v>-0.23204477594133932</v>
      </c>
    </row>
    <row r="883" spans="1:17" x14ac:dyDescent="0.3">
      <c r="A883" s="1">
        <v>41823</v>
      </c>
      <c r="B883" s="16">
        <v>4.4911000000000003</v>
      </c>
      <c r="C883" s="2">
        <f t="shared" si="129"/>
        <v>0.16138118647664965</v>
      </c>
      <c r="D883" s="2">
        <f t="shared" si="130"/>
        <v>9.0587420635558115E-3</v>
      </c>
      <c r="E883" s="2">
        <f t="shared" si="131"/>
        <v>1.8117484127111623E-2</v>
      </c>
      <c r="F883" s="11">
        <f t="shared" si="137"/>
        <v>0.36036227055188719</v>
      </c>
      <c r="G883" s="11">
        <f t="shared" si="137"/>
        <v>0.85058550714108216</v>
      </c>
      <c r="H883" s="9">
        <f t="shared" si="125"/>
        <v>0.30775103968212925</v>
      </c>
      <c r="I883" s="9">
        <f t="shared" si="126"/>
        <v>0.21538113702983486</v>
      </c>
      <c r="J883" s="7">
        <f t="shared" si="127"/>
        <v>0.32917243944295627</v>
      </c>
      <c r="K883" s="7">
        <f t="shared" si="128"/>
        <v>0.68661575768955063</v>
      </c>
      <c r="L883" s="11">
        <f t="shared" si="136"/>
        <v>0.22731123438909084</v>
      </c>
      <c r="M883" s="11">
        <f t="shared" si="136"/>
        <v>0.50629286605766932</v>
      </c>
      <c r="N883" s="9">
        <f t="shared" si="120"/>
        <v>6.8275262774226034E-2</v>
      </c>
      <c r="O883" s="9">
        <f t="shared" si="121"/>
        <v>0.33681169904440394</v>
      </c>
      <c r="P883" s="7">
        <f t="shared" si="122"/>
        <v>3.5270357314091116E-2</v>
      </c>
      <c r="Q883" s="7">
        <f t="shared" si="123"/>
        <v>-0.23738437834126425</v>
      </c>
    </row>
    <row r="884" spans="1:17" x14ac:dyDescent="0.3">
      <c r="A884" s="1">
        <v>41827</v>
      </c>
      <c r="B884" s="16">
        <v>4.4553000000000003</v>
      </c>
      <c r="C884" s="2">
        <f t="shared" si="129"/>
        <v>0.15881859845345306</v>
      </c>
      <c r="D884" s="2">
        <f t="shared" si="130"/>
        <v>-8.0032618905619864E-3</v>
      </c>
      <c r="E884" s="2">
        <f t="shared" si="131"/>
        <v>-1.6006523781123973E-2</v>
      </c>
      <c r="F884" s="11">
        <f t="shared" si="137"/>
        <v>0.33909410597817913</v>
      </c>
      <c r="G884" s="11">
        <f t="shared" si="137"/>
        <v>0.79317302466549533</v>
      </c>
      <c r="H884" s="9">
        <f t="shared" si="125"/>
        <v>0.29199334502973073</v>
      </c>
      <c r="I884" s="9">
        <f t="shared" si="126"/>
        <v>0.21547727838112296</v>
      </c>
      <c r="J884" s="7">
        <f t="shared" si="127"/>
        <v>0.30836480398790411</v>
      </c>
      <c r="K884" s="7">
        <f t="shared" si="128"/>
        <v>0.63415487561189399</v>
      </c>
      <c r="L884" s="11">
        <f t="shared" si="136"/>
        <v>0.20169925826028323</v>
      </c>
      <c r="M884" s="11">
        <f t="shared" si="136"/>
        <v>0.44408110730331085</v>
      </c>
      <c r="N884" s="9">
        <f t="shared" si="120"/>
        <v>6.1245534564306578E-2</v>
      </c>
      <c r="O884" s="9">
        <f t="shared" si="121"/>
        <v>0.33676401822077917</v>
      </c>
      <c r="P884" s="7">
        <f t="shared" si="122"/>
        <v>1.3714794384732665E-2</v>
      </c>
      <c r="Q884" s="7">
        <f t="shared" si="123"/>
        <v>-0.26874044687832788</v>
      </c>
    </row>
    <row r="885" spans="1:17" x14ac:dyDescent="0.3">
      <c r="A885" s="1">
        <v>41828</v>
      </c>
      <c r="B885" s="16">
        <v>4.4196</v>
      </c>
      <c r="C885" s="2">
        <f t="shared" si="129"/>
        <v>0.1562835915995982</v>
      </c>
      <c r="D885" s="2">
        <f t="shared" si="130"/>
        <v>-8.0452044659892908E-3</v>
      </c>
      <c r="E885" s="2">
        <f t="shared" si="131"/>
        <v>-1.6090408931978582E-2</v>
      </c>
      <c r="F885" s="11">
        <f t="shared" si="137"/>
        <v>0.33494427160419238</v>
      </c>
      <c r="G885" s="11">
        <f t="shared" si="137"/>
        <v>0.78207620828884439</v>
      </c>
      <c r="H885" s="9">
        <f t="shared" si="125"/>
        <v>0.28888954686419172</v>
      </c>
      <c r="I885" s="9">
        <f t="shared" si="126"/>
        <v>0.21558738333662439</v>
      </c>
      <c r="J885" s="7">
        <f t="shared" si="127"/>
        <v>0.30427924685190488</v>
      </c>
      <c r="K885" s="7">
        <f t="shared" si="128"/>
        <v>0.62388796780886291</v>
      </c>
      <c r="L885" s="11">
        <f t="shared" si="136"/>
        <v>0.21234398573583868</v>
      </c>
      <c r="M885" s="11">
        <f t="shared" si="136"/>
        <v>0.46977793974985538</v>
      </c>
      <c r="N885" s="9">
        <f t="shared" si="120"/>
        <v>6.4185221330844255E-2</v>
      </c>
      <c r="O885" s="9">
        <f t="shared" si="121"/>
        <v>0.33665310740914611</v>
      </c>
      <c r="P885" s="7">
        <f t="shared" si="122"/>
        <v>2.28089264904483E-2</v>
      </c>
      <c r="Q885" s="7">
        <f t="shared" si="123"/>
        <v>-0.25539437291801104</v>
      </c>
    </row>
    <row r="886" spans="1:17" x14ac:dyDescent="0.3">
      <c r="A886" s="1">
        <v>41829</v>
      </c>
      <c r="B886" s="16">
        <v>4.5529999999999999</v>
      </c>
      <c r="C886" s="2">
        <f t="shared" si="129"/>
        <v>0.16586041745624239</v>
      </c>
      <c r="D886" s="2">
        <f t="shared" si="130"/>
        <v>2.9737162095762177E-2</v>
      </c>
      <c r="E886" s="2">
        <f t="shared" si="131"/>
        <v>5.9474324191524354E-2</v>
      </c>
      <c r="F886" s="11">
        <f t="shared" si="137"/>
        <v>0.36845901836434125</v>
      </c>
      <c r="G886" s="11">
        <f t="shared" si="137"/>
        <v>0.87268008494269322</v>
      </c>
      <c r="H886" s="9">
        <f t="shared" si="125"/>
        <v>0.31368530265950362</v>
      </c>
      <c r="I886" s="9">
        <f t="shared" si="126"/>
        <v>0.21743622122106052</v>
      </c>
      <c r="J886" s="7">
        <f t="shared" si="127"/>
        <v>0.33648902860055108</v>
      </c>
      <c r="K886" s="7">
        <f t="shared" si="128"/>
        <v>0.70371912950971782</v>
      </c>
      <c r="L886" s="11">
        <f t="shared" si="136"/>
        <v>0.26567147582909389</v>
      </c>
      <c r="M886" s="11">
        <f t="shared" si="136"/>
        <v>0.60192428472739246</v>
      </c>
      <c r="N886" s="9">
        <f t="shared" si="120"/>
        <v>7.8534264093760825E-2</v>
      </c>
      <c r="O886" s="9">
        <f t="shared" si="121"/>
        <v>0.33699095347655461</v>
      </c>
      <c r="P886" s="7">
        <f t="shared" si="122"/>
        <v>6.7434854675879397E-2</v>
      </c>
      <c r="Q886" s="7">
        <f t="shared" si="123"/>
        <v>-0.18955502620381071</v>
      </c>
    </row>
    <row r="887" spans="1:17" x14ac:dyDescent="0.3">
      <c r="A887" s="1">
        <v>41830</v>
      </c>
      <c r="B887" s="16">
        <v>4.5292000000000003</v>
      </c>
      <c r="C887" s="2">
        <f t="shared" si="129"/>
        <v>0.16413093774393914</v>
      </c>
      <c r="D887" s="2">
        <f t="shared" si="130"/>
        <v>-5.241032894897509E-3</v>
      </c>
      <c r="E887" s="2">
        <f t="shared" si="131"/>
        <v>-1.0482065789795018E-2</v>
      </c>
      <c r="F887" s="11">
        <f t="shared" si="137"/>
        <v>0.34337831825596909</v>
      </c>
      <c r="G887" s="11">
        <f t="shared" si="137"/>
        <v>0.80466530596023245</v>
      </c>
      <c r="H887" s="9">
        <f t="shared" si="125"/>
        <v>0.2951875742652465</v>
      </c>
      <c r="I887" s="9">
        <f t="shared" si="126"/>
        <v>0.21719791035241112</v>
      </c>
      <c r="J887" s="7">
        <f t="shared" si="127"/>
        <v>0.31206221338275375</v>
      </c>
      <c r="K887" s="7">
        <f t="shared" si="128"/>
        <v>0.64218107821263959</v>
      </c>
      <c r="L887" s="11">
        <f t="shared" ref="L887:M902" si="138">B887/B131-1</f>
        <v>0.25424385921187453</v>
      </c>
      <c r="M887" s="11">
        <f t="shared" si="138"/>
        <v>0.57312765837069213</v>
      </c>
      <c r="N887" s="9">
        <f t="shared" ref="N887:N950" si="139">AVERAGE($D132:$D887)*252</f>
        <v>7.5510962795361139E-2</v>
      </c>
      <c r="O887" s="9">
        <f t="shared" ref="O887:O950" si="140">_xlfn.STDEV.P($D132:$D887)*SQRT(252)</f>
        <v>0.33700003001712014</v>
      </c>
      <c r="P887" s="7">
        <f t="shared" ref="P887:P950" si="141">EXP(N887-O887*O887/2)^3-1</f>
        <v>5.778738939508643E-2</v>
      </c>
      <c r="Q887" s="7">
        <f t="shared" ref="Q887:Q950" si="142">EXP(2*N887-4*O887*O887/2)^3-1</f>
        <v>-0.20415301746814885</v>
      </c>
    </row>
    <row r="888" spans="1:17" x14ac:dyDescent="0.3">
      <c r="A888" s="1">
        <v>41831</v>
      </c>
      <c r="B888" s="16">
        <v>4.5387000000000004</v>
      </c>
      <c r="C888" s="2">
        <f t="shared" si="129"/>
        <v>0.16482018934074782</v>
      </c>
      <c r="D888" s="2">
        <f t="shared" si="130"/>
        <v>2.0953039790145909E-3</v>
      </c>
      <c r="E888" s="2">
        <f t="shared" si="131"/>
        <v>4.1906079580291819E-3</v>
      </c>
      <c r="F888" s="11">
        <f t="shared" si="137"/>
        <v>0.32780410742496047</v>
      </c>
      <c r="G888" s="11">
        <f t="shared" si="137"/>
        <v>0.76306374769459295</v>
      </c>
      <c r="H888" s="9">
        <f t="shared" si="125"/>
        <v>0.28352653070449296</v>
      </c>
      <c r="I888" s="9">
        <f t="shared" si="126"/>
        <v>0.21683372631784548</v>
      </c>
      <c r="J888" s="7">
        <f t="shared" si="127"/>
        <v>0.2969535590691228</v>
      </c>
      <c r="K888" s="7">
        <f t="shared" si="128"/>
        <v>0.60483240676883998</v>
      </c>
      <c r="L888" s="11">
        <f t="shared" si="138"/>
        <v>0.28132234204731543</v>
      </c>
      <c r="M888" s="11">
        <f t="shared" si="138"/>
        <v>0.64178694422961291</v>
      </c>
      <c r="N888" s="9">
        <f t="shared" si="139"/>
        <v>8.2630874798788292E-2</v>
      </c>
      <c r="O888" s="9">
        <f t="shared" si="140"/>
        <v>0.3368119794060111</v>
      </c>
      <c r="P888" s="7">
        <f t="shared" si="141"/>
        <v>8.082988726270135E-2</v>
      </c>
      <c r="Q888" s="7">
        <f t="shared" si="142"/>
        <v>-0.16878650854908928</v>
      </c>
    </row>
    <row r="889" spans="1:17" x14ac:dyDescent="0.3">
      <c r="A889" s="1">
        <v>41834</v>
      </c>
      <c r="B889" s="16">
        <v>4.5959000000000003</v>
      </c>
      <c r="C889" s="2">
        <f t="shared" si="129"/>
        <v>0.16900073544050778</v>
      </c>
      <c r="D889" s="2">
        <f t="shared" si="130"/>
        <v>1.2523974262558753E-2</v>
      </c>
      <c r="E889" s="2">
        <f t="shared" si="131"/>
        <v>2.5047948525117505E-2</v>
      </c>
      <c r="F889" s="11">
        <f t="shared" si="137"/>
        <v>0.34359469098988504</v>
      </c>
      <c r="G889" s="11">
        <f t="shared" si="137"/>
        <v>0.80524669365620105</v>
      </c>
      <c r="H889" s="9">
        <f t="shared" si="125"/>
        <v>0.29534862741586559</v>
      </c>
      <c r="I889" s="9">
        <f t="shared" si="126"/>
        <v>0.21713144717024571</v>
      </c>
      <c r="J889" s="7">
        <f t="shared" si="127"/>
        <v>0.31229248293175416</v>
      </c>
      <c r="K889" s="7">
        <f t="shared" si="128"/>
        <v>0.64280496295718126</v>
      </c>
      <c r="L889" s="11">
        <f t="shared" si="138"/>
        <v>0.34453806096776085</v>
      </c>
      <c r="M889" s="11">
        <f t="shared" si="138"/>
        <v>0.80778259739094072</v>
      </c>
      <c r="N889" s="9">
        <f t="shared" si="139"/>
        <v>9.868350165568357E-2</v>
      </c>
      <c r="O889" s="9">
        <f t="shared" si="140"/>
        <v>0.3362436385518327</v>
      </c>
      <c r="P889" s="7">
        <f t="shared" si="141"/>
        <v>0.13480499802724677</v>
      </c>
      <c r="Q889" s="7">
        <f t="shared" si="142"/>
        <v>-8.2642199471866684E-2</v>
      </c>
    </row>
    <row r="890" spans="1:17" x14ac:dyDescent="0.3">
      <c r="A890" s="1">
        <v>41835</v>
      </c>
      <c r="B890" s="16">
        <v>4.6148999999999996</v>
      </c>
      <c r="C890" s="2">
        <f t="shared" si="129"/>
        <v>0.17040096230844529</v>
      </c>
      <c r="D890" s="2">
        <f t="shared" si="130"/>
        <v>4.1255975483572207E-3</v>
      </c>
      <c r="E890" s="2">
        <f t="shared" si="131"/>
        <v>8.2511950967144414E-3</v>
      </c>
      <c r="F890" s="11">
        <f t="shared" si="137"/>
        <v>0.35195547092427115</v>
      </c>
      <c r="G890" s="11">
        <f t="shared" si="137"/>
        <v>0.82778359536206492</v>
      </c>
      <c r="H890" s="9">
        <f t="shared" si="125"/>
        <v>0.3015520413714789</v>
      </c>
      <c r="I890" s="9">
        <f t="shared" si="126"/>
        <v>0.21712686348423424</v>
      </c>
      <c r="J890" s="7">
        <f t="shared" si="127"/>
        <v>0.32045979296272331</v>
      </c>
      <c r="K890" s="7">
        <f t="shared" si="128"/>
        <v>0.66332054560037035</v>
      </c>
      <c r="L890" s="11">
        <f t="shared" si="138"/>
        <v>0.36847255582243554</v>
      </c>
      <c r="M890" s="11">
        <f t="shared" si="138"/>
        <v>0.87271713603918366</v>
      </c>
      <c r="N890" s="9">
        <f t="shared" si="139"/>
        <v>0.10456506503131725</v>
      </c>
      <c r="O890" s="9">
        <f t="shared" si="140"/>
        <v>0.33615441734826684</v>
      </c>
      <c r="P890" s="7">
        <f t="shared" si="141"/>
        <v>0.15510991810927321</v>
      </c>
      <c r="Q890" s="7">
        <f t="shared" si="142"/>
        <v>-4.9349092891306068E-2</v>
      </c>
    </row>
    <row r="891" spans="1:17" x14ac:dyDescent="0.3">
      <c r="A891" s="1">
        <v>41836</v>
      </c>
      <c r="B891" s="16">
        <v>4.6101999999999999</v>
      </c>
      <c r="C891" s="2">
        <f t="shared" si="129"/>
        <v>0.17005405264785678</v>
      </c>
      <c r="D891" s="2">
        <f t="shared" si="130"/>
        <v>-1.0189592322377939E-3</v>
      </c>
      <c r="E891" s="2">
        <f t="shared" si="131"/>
        <v>-2.0379184644755879E-3</v>
      </c>
      <c r="F891" s="11">
        <f t="shared" si="137"/>
        <v>0.34322009206922677</v>
      </c>
      <c r="G891" s="11">
        <f t="shared" si="137"/>
        <v>0.80424021573845916</v>
      </c>
      <c r="H891" s="9">
        <f t="shared" si="125"/>
        <v>0.29506978502937353</v>
      </c>
      <c r="I891" s="9">
        <f t="shared" si="126"/>
        <v>0.21709586029035843</v>
      </c>
      <c r="J891" s="7">
        <f t="shared" si="127"/>
        <v>0.3119367476823558</v>
      </c>
      <c r="K891" s="7">
        <f t="shared" si="128"/>
        <v>0.64193979539724211</v>
      </c>
      <c r="L891" s="11">
        <f t="shared" si="138"/>
        <v>0.36988173768348487</v>
      </c>
      <c r="M891" s="11">
        <f t="shared" si="138"/>
        <v>0.87657597523871855</v>
      </c>
      <c r="N891" s="9">
        <f t="shared" si="139"/>
        <v>0.10490813775174294</v>
      </c>
      <c r="O891" s="9">
        <f t="shared" si="140"/>
        <v>0.33615242803688705</v>
      </c>
      <c r="P891" s="7">
        <f t="shared" si="141"/>
        <v>0.15630170992591896</v>
      </c>
      <c r="Q891" s="7">
        <f t="shared" si="142"/>
        <v>-4.7382578810722276E-2</v>
      </c>
    </row>
    <row r="892" spans="1:17" x14ac:dyDescent="0.3">
      <c r="A892" s="1">
        <v>41837</v>
      </c>
      <c r="B892" s="16">
        <v>4.5983000000000001</v>
      </c>
      <c r="C892" s="2">
        <f t="shared" si="129"/>
        <v>0.16917728744059729</v>
      </c>
      <c r="D892" s="2">
        <f t="shared" si="130"/>
        <v>-2.5845700438365494E-3</v>
      </c>
      <c r="E892" s="2">
        <f t="shared" si="131"/>
        <v>-5.1691400876730988E-3</v>
      </c>
      <c r="F892" s="11">
        <f t="shared" si="137"/>
        <v>0.3470924271275817</v>
      </c>
      <c r="G892" s="11">
        <f t="shared" si="137"/>
        <v>0.81465800722447645</v>
      </c>
      <c r="H892" s="9">
        <f t="shared" si="125"/>
        <v>0.29794851209540463</v>
      </c>
      <c r="I892" s="9">
        <f t="shared" si="126"/>
        <v>0.21702688908467729</v>
      </c>
      <c r="J892" s="7">
        <f t="shared" si="127"/>
        <v>0.31573859453735542</v>
      </c>
      <c r="K892" s="7">
        <f t="shared" si="128"/>
        <v>0.65151935102054304</v>
      </c>
      <c r="L892" s="11">
        <f t="shared" si="138"/>
        <v>0.42260928750425397</v>
      </c>
      <c r="M892" s="11">
        <f t="shared" si="138"/>
        <v>1.0238171848933555</v>
      </c>
      <c r="N892" s="9">
        <f t="shared" si="139"/>
        <v>0.11749757061274974</v>
      </c>
      <c r="O892" s="9">
        <f t="shared" si="140"/>
        <v>0.33533086036699167</v>
      </c>
      <c r="P892" s="7">
        <f t="shared" si="141"/>
        <v>0.2018025238413681</v>
      </c>
      <c r="Q892" s="7">
        <f t="shared" si="142"/>
        <v>3.0768569731329798E-2</v>
      </c>
    </row>
    <row r="893" spans="1:17" x14ac:dyDescent="0.3">
      <c r="A893" s="1">
        <v>41838</v>
      </c>
      <c r="B893" s="16">
        <v>4.3933999999999997</v>
      </c>
      <c r="C893" s="2">
        <f t="shared" si="129"/>
        <v>0.15443614235841627</v>
      </c>
      <c r="D893" s="2">
        <f t="shared" si="130"/>
        <v>-4.558325517365526E-2</v>
      </c>
      <c r="E893" s="2">
        <f t="shared" si="131"/>
        <v>-9.116651034731052E-2</v>
      </c>
      <c r="F893" s="11">
        <f t="shared" si="137"/>
        <v>0.29236652448889533</v>
      </c>
      <c r="G893" s="11">
        <f t="shared" si="137"/>
        <v>0.67021123361950408</v>
      </c>
      <c r="H893" s="9">
        <f t="shared" si="125"/>
        <v>0.25647505281356991</v>
      </c>
      <c r="I893" s="9">
        <f t="shared" si="126"/>
        <v>0.22192985108901911</v>
      </c>
      <c r="J893" s="7">
        <f t="shared" si="127"/>
        <v>0.26092883927439825</v>
      </c>
      <c r="K893" s="7">
        <f t="shared" si="128"/>
        <v>0.51352957186723991</v>
      </c>
      <c r="L893" s="11">
        <f t="shared" si="138"/>
        <v>0.35728629244029775</v>
      </c>
      <c r="M893" s="11">
        <f t="shared" si="138"/>
        <v>0.84222607964632434</v>
      </c>
      <c r="N893" s="9">
        <f t="shared" si="139"/>
        <v>0.10182911104433617</v>
      </c>
      <c r="O893" s="9">
        <f t="shared" si="140"/>
        <v>0.33638127143091107</v>
      </c>
      <c r="P893" s="7">
        <f t="shared" si="141"/>
        <v>0.14540558097644163</v>
      </c>
      <c r="Q893" s="7">
        <f t="shared" si="142"/>
        <v>-6.5682994807547357E-2</v>
      </c>
    </row>
    <row r="894" spans="1:17" x14ac:dyDescent="0.3">
      <c r="A894" s="1">
        <v>41841</v>
      </c>
      <c r="B894" s="16">
        <v>4.4196</v>
      </c>
      <c r="C894" s="2">
        <f t="shared" si="129"/>
        <v>0.15628359159959823</v>
      </c>
      <c r="D894" s="2">
        <f t="shared" si="130"/>
        <v>5.945779458934655E-3</v>
      </c>
      <c r="E894" s="2">
        <f t="shared" si="131"/>
        <v>1.189155891786931E-2</v>
      </c>
      <c r="F894" s="11">
        <f t="shared" si="137"/>
        <v>0.32836404075621406</v>
      </c>
      <c r="G894" s="11">
        <f t="shared" si="137"/>
        <v>0.76455102477417447</v>
      </c>
      <c r="H894" s="9">
        <f t="shared" si="125"/>
        <v>0.28394814056374185</v>
      </c>
      <c r="I894" s="9">
        <f t="shared" si="126"/>
        <v>0.2208299550707705</v>
      </c>
      <c r="J894" s="7">
        <f t="shared" si="127"/>
        <v>0.29636631186348472</v>
      </c>
      <c r="K894" s="7">
        <f t="shared" si="128"/>
        <v>0.60057756624934622</v>
      </c>
      <c r="L894" s="11">
        <f t="shared" si="138"/>
        <v>0.39507575757575752</v>
      </c>
      <c r="M894" s="11">
        <f t="shared" si="138"/>
        <v>0.94623636937556843</v>
      </c>
      <c r="N894" s="9">
        <f t="shared" si="139"/>
        <v>0.11098290676823382</v>
      </c>
      <c r="O894" s="9">
        <f t="shared" si="140"/>
        <v>0.33615785939599552</v>
      </c>
      <c r="P894" s="7">
        <f t="shared" si="141"/>
        <v>0.17756124777843363</v>
      </c>
      <c r="Q894" s="7">
        <f t="shared" si="142"/>
        <v>-1.2042104460228797E-2</v>
      </c>
    </row>
    <row r="895" spans="1:17" x14ac:dyDescent="0.3">
      <c r="A895" s="1">
        <v>41842</v>
      </c>
      <c r="B895" s="16">
        <v>4.4005000000000001</v>
      </c>
      <c r="C895" s="2">
        <f t="shared" si="129"/>
        <v>0.1549357019765481</v>
      </c>
      <c r="D895" s="2">
        <f t="shared" si="130"/>
        <v>-4.3310234251535311E-3</v>
      </c>
      <c r="E895" s="2">
        <f t="shared" si="131"/>
        <v>-8.6620468503070622E-3</v>
      </c>
      <c r="F895" s="11">
        <f t="shared" ref="F895:G910" si="143">B895/B643-1</f>
        <v>0.3235382579403272</v>
      </c>
      <c r="G895" s="11">
        <f t="shared" si="143"/>
        <v>0.75175352023171338</v>
      </c>
      <c r="H895" s="9">
        <f t="shared" ref="H895:H958" si="144">AVERAGE($D644:$D895)*252</f>
        <v>0.28030864890895707</v>
      </c>
      <c r="I895" s="9">
        <f t="shared" ref="I895:I958" si="145">_xlfn.STDEV.P($D644:$D895)*SQRT(252)</f>
        <v>0.22088978664004194</v>
      </c>
      <c r="J895" s="7">
        <f t="shared" ref="J895:J958" si="146">EXP(H895-I895*I895/2)-1</f>
        <v>0.29163970450537624</v>
      </c>
      <c r="K895" s="7">
        <f t="shared" ref="K895:K958" si="147">EXP(2*H895-4*I895*I895/2)-1</f>
        <v>0.5888853015067641</v>
      </c>
      <c r="L895" s="11">
        <f t="shared" si="138"/>
        <v>0.34802720254870723</v>
      </c>
      <c r="M895" s="11">
        <f t="shared" si="138"/>
        <v>0.8171773388112884</v>
      </c>
      <c r="N895" s="9">
        <f t="shared" si="139"/>
        <v>9.9547397406258897E-2</v>
      </c>
      <c r="O895" s="9">
        <f t="shared" si="140"/>
        <v>0.33573561381577616</v>
      </c>
      <c r="P895" s="7">
        <f t="shared" si="141"/>
        <v>0.13833263244777028</v>
      </c>
      <c r="Q895" s="7">
        <f t="shared" si="142"/>
        <v>-7.5984127879116459E-2</v>
      </c>
    </row>
    <row r="896" spans="1:17" x14ac:dyDescent="0.3">
      <c r="A896" s="1">
        <v>41843</v>
      </c>
      <c r="B896" s="16">
        <v>4.3075999999999999</v>
      </c>
      <c r="C896" s="2">
        <f t="shared" si="129"/>
        <v>0.14846298563332513</v>
      </c>
      <c r="D896" s="2">
        <f t="shared" si="130"/>
        <v>-2.1337266359140603E-2</v>
      </c>
      <c r="E896" s="2">
        <f t="shared" si="131"/>
        <v>-4.2674532718281206E-2</v>
      </c>
      <c r="F896" s="11">
        <f t="shared" si="143"/>
        <v>0.2974308002771</v>
      </c>
      <c r="G896" s="11">
        <f t="shared" si="143"/>
        <v>0.68332668150767351</v>
      </c>
      <c r="H896" s="9">
        <f t="shared" si="144"/>
        <v>0.26038600151587532</v>
      </c>
      <c r="I896" s="9">
        <f t="shared" si="145"/>
        <v>0.22200973387618783</v>
      </c>
      <c r="J896" s="7">
        <f t="shared" si="146"/>
        <v>0.26584747749010229</v>
      </c>
      <c r="K896" s="7">
        <f t="shared" si="147"/>
        <v>0.52530647817098197</v>
      </c>
      <c r="L896" s="11">
        <f t="shared" si="138"/>
        <v>0.3364773044584406</v>
      </c>
      <c r="M896" s="11">
        <f t="shared" si="138"/>
        <v>0.78617158533249487</v>
      </c>
      <c r="N896" s="9">
        <f t="shared" si="139"/>
        <v>9.6679091709042986E-2</v>
      </c>
      <c r="O896" s="9">
        <f t="shared" si="140"/>
        <v>0.33588444134735918</v>
      </c>
      <c r="P896" s="7">
        <f t="shared" si="141"/>
        <v>0.12841019860719061</v>
      </c>
      <c r="Q896" s="7">
        <f t="shared" si="142"/>
        <v>-9.229477701704325E-2</v>
      </c>
    </row>
    <row r="897" spans="1:17" x14ac:dyDescent="0.3">
      <c r="A897" s="1">
        <v>41844</v>
      </c>
      <c r="B897" s="16">
        <v>4.3148</v>
      </c>
      <c r="C897" s="2">
        <f t="shared" si="129"/>
        <v>0.14895970159520489</v>
      </c>
      <c r="D897" s="2">
        <f t="shared" si="130"/>
        <v>1.6700690465482431E-3</v>
      </c>
      <c r="E897" s="2">
        <f t="shared" si="131"/>
        <v>3.3401380930964861E-3</v>
      </c>
      <c r="F897" s="11">
        <f t="shared" si="143"/>
        <v>0.29959940965633569</v>
      </c>
      <c r="G897" s="11">
        <f t="shared" si="143"/>
        <v>0.6889586255790936</v>
      </c>
      <c r="H897" s="9">
        <f t="shared" si="144"/>
        <v>0.26205607056242358</v>
      </c>
      <c r="I897" s="9">
        <f t="shared" si="145"/>
        <v>0.22200821765856085</v>
      </c>
      <c r="J897" s="7">
        <f t="shared" si="146"/>
        <v>0.26796372328419893</v>
      </c>
      <c r="K897" s="7">
        <f t="shared" si="147"/>
        <v>0.53041179111182002</v>
      </c>
      <c r="L897" s="11">
        <f t="shared" si="138"/>
        <v>0.27861079831683755</v>
      </c>
      <c r="M897" s="11">
        <f t="shared" si="138"/>
        <v>0.634845573572417</v>
      </c>
      <c r="N897" s="9">
        <f t="shared" si="139"/>
        <v>8.1924724912345051E-2</v>
      </c>
      <c r="O897" s="9">
        <f t="shared" si="140"/>
        <v>0.33485289215731334</v>
      </c>
      <c r="P897" s="7">
        <f t="shared" si="141"/>
        <v>8.0673530015952455E-2</v>
      </c>
      <c r="Q897" s="7">
        <f t="shared" si="142"/>
        <v>-0.16574019374405047</v>
      </c>
    </row>
    <row r="898" spans="1:17" x14ac:dyDescent="0.3">
      <c r="A898" s="1">
        <v>41845</v>
      </c>
      <c r="B898" s="16">
        <v>4.2385000000000002</v>
      </c>
      <c r="C898" s="2">
        <f t="shared" si="129"/>
        <v>0.14373807638735311</v>
      </c>
      <c r="D898" s="2">
        <f t="shared" si="130"/>
        <v>-1.7841540452813734E-2</v>
      </c>
      <c r="E898" s="2">
        <f t="shared" si="131"/>
        <v>-3.5683080905627468E-2</v>
      </c>
      <c r="F898" s="11">
        <f t="shared" si="143"/>
        <v>0.27213518218380472</v>
      </c>
      <c r="G898" s="11">
        <f t="shared" si="143"/>
        <v>0.61832792174981921</v>
      </c>
      <c r="H898" s="9">
        <f t="shared" si="144"/>
        <v>0.24069673457284274</v>
      </c>
      <c r="I898" s="9">
        <f t="shared" si="145"/>
        <v>0.22279184758171686</v>
      </c>
      <c r="J898" s="7">
        <f t="shared" si="146"/>
        <v>0.24095175666057922</v>
      </c>
      <c r="K898" s="7">
        <f t="shared" si="147"/>
        <v>0.46538946630920774</v>
      </c>
      <c r="L898" s="11">
        <f t="shared" si="138"/>
        <v>0.23086975461013526</v>
      </c>
      <c r="M898" s="11">
        <f t="shared" si="138"/>
        <v>0.51504035281401084</v>
      </c>
      <c r="N898" s="9">
        <f t="shared" si="139"/>
        <v>6.9240345687901855E-2</v>
      </c>
      <c r="O898" s="9">
        <f t="shared" si="140"/>
        <v>0.33481936257728784</v>
      </c>
      <c r="P898" s="7">
        <f t="shared" si="141"/>
        <v>4.0358149853197522E-2</v>
      </c>
      <c r="Q898" s="7">
        <f t="shared" si="142"/>
        <v>-0.22677249490373663</v>
      </c>
    </row>
    <row r="899" spans="1:17" x14ac:dyDescent="0.3">
      <c r="A899" s="1">
        <v>41848</v>
      </c>
      <c r="B899" s="16">
        <v>4.2218</v>
      </c>
      <c r="C899" s="2">
        <f t="shared" si="129"/>
        <v>0.14260763073492358</v>
      </c>
      <c r="D899" s="2">
        <f t="shared" si="130"/>
        <v>-3.9478556764902346E-3</v>
      </c>
      <c r="E899" s="2">
        <f t="shared" si="131"/>
        <v>-7.8957113529804692E-3</v>
      </c>
      <c r="F899" s="11">
        <f t="shared" si="143"/>
        <v>0.2725080628146006</v>
      </c>
      <c r="G899" s="11">
        <f t="shared" si="143"/>
        <v>0.61927676992816449</v>
      </c>
      <c r="H899" s="9">
        <f t="shared" si="144"/>
        <v>0.24098980562254499</v>
      </c>
      <c r="I899" s="9">
        <f t="shared" si="145"/>
        <v>0.22278520431535939</v>
      </c>
      <c r="J899" s="7">
        <f t="shared" si="146"/>
        <v>0.24131733419512691</v>
      </c>
      <c r="K899" s="7">
        <f t="shared" si="147"/>
        <v>0.46625732501601469</v>
      </c>
      <c r="L899" s="11">
        <f t="shared" si="138"/>
        <v>0.24595679376696977</v>
      </c>
      <c r="M899" s="11">
        <f t="shared" si="138"/>
        <v>0.5524083319340638</v>
      </c>
      <c r="N899" s="9">
        <f t="shared" si="139"/>
        <v>7.3301247938190844E-2</v>
      </c>
      <c r="O899" s="9">
        <f t="shared" si="140"/>
        <v>0.33469414702022854</v>
      </c>
      <c r="P899" s="7">
        <f t="shared" si="141"/>
        <v>5.3242483890718839E-2</v>
      </c>
      <c r="Q899" s="7">
        <f t="shared" si="142"/>
        <v>-0.2073024617493473</v>
      </c>
    </row>
    <row r="900" spans="1:17" x14ac:dyDescent="0.3">
      <c r="A900" s="1">
        <v>41849</v>
      </c>
      <c r="B900" s="16">
        <v>4.2361000000000004</v>
      </c>
      <c r="C900" s="2">
        <f t="shared" ref="C900:C963" si="148">$C899*EXP($E900)</f>
        <v>0.14357534253558155</v>
      </c>
      <c r="D900" s="2">
        <f t="shared" ref="D900:D963" si="149">LN($B900/$B899)</f>
        <v>3.3814572472638366E-3</v>
      </c>
      <c r="E900" s="2">
        <f t="shared" ref="E900:E963" si="150">$D900*2</f>
        <v>6.7629144945276732E-3</v>
      </c>
      <c r="F900" s="11">
        <f t="shared" si="143"/>
        <v>0.27951792672244546</v>
      </c>
      <c r="G900" s="11">
        <f t="shared" si="143"/>
        <v>0.63716612480410229</v>
      </c>
      <c r="H900" s="9">
        <f t="shared" si="144"/>
        <v>0.24648338724440588</v>
      </c>
      <c r="I900" s="9">
        <f t="shared" si="145"/>
        <v>0.22277700412188919</v>
      </c>
      <c r="J900" s="7">
        <f t="shared" si="146"/>
        <v>0.24815765795948863</v>
      </c>
      <c r="K900" s="7">
        <f t="shared" si="147"/>
        <v>0.48246699319878128</v>
      </c>
      <c r="L900" s="11">
        <f t="shared" si="138"/>
        <v>0.28145324742112132</v>
      </c>
      <c r="M900" s="11">
        <f t="shared" si="138"/>
        <v>0.64212242532613373</v>
      </c>
      <c r="N900" s="9">
        <f t="shared" si="139"/>
        <v>8.2664927819130346E-2</v>
      </c>
      <c r="O900" s="9">
        <f t="shared" si="140"/>
        <v>0.33438700185015596</v>
      </c>
      <c r="P900" s="7">
        <f t="shared" si="141"/>
        <v>8.3582610222337372E-2</v>
      </c>
      <c r="Q900" s="7">
        <f t="shared" si="142"/>
        <v>-0.16045771555210464</v>
      </c>
    </row>
    <row r="901" spans="1:17" x14ac:dyDescent="0.3">
      <c r="A901" s="1">
        <v>41850</v>
      </c>
      <c r="B901" s="16">
        <v>4.3075999999999999</v>
      </c>
      <c r="C901" s="2">
        <f t="shared" si="148"/>
        <v>0.14846298563332513</v>
      </c>
      <c r="D901" s="2">
        <f t="shared" si="149"/>
        <v>1.673786983549188E-2</v>
      </c>
      <c r="E901" s="2">
        <f t="shared" si="150"/>
        <v>3.3475739670983759E-2</v>
      </c>
      <c r="F901" s="11">
        <f t="shared" si="143"/>
        <v>0.27943447784246156</v>
      </c>
      <c r="G901" s="11">
        <f t="shared" si="143"/>
        <v>0.63695258309200908</v>
      </c>
      <c r="H901" s="9">
        <f t="shared" si="144"/>
        <v>0.24641816611730363</v>
      </c>
      <c r="I901" s="9">
        <f t="shared" si="145"/>
        <v>0.22277238059525639</v>
      </c>
      <c r="J901" s="7">
        <f t="shared" si="146"/>
        <v>0.24807753988998016</v>
      </c>
      <c r="K901" s="7">
        <f t="shared" si="147"/>
        <v>0.48227973648201727</v>
      </c>
      <c r="L901" s="11">
        <f t="shared" si="138"/>
        <v>0.35382487899930859</v>
      </c>
      <c r="M901" s="11">
        <f t="shared" si="138"/>
        <v>0.832841802997488</v>
      </c>
      <c r="N901" s="9">
        <f t="shared" si="139"/>
        <v>0.10097794336119485</v>
      </c>
      <c r="O901" s="9">
        <f t="shared" si="140"/>
        <v>0.33377876456885019</v>
      </c>
      <c r="P901" s="7">
        <f t="shared" si="141"/>
        <v>0.1454773326768064</v>
      </c>
      <c r="Q901" s="7">
        <f t="shared" si="142"/>
        <v>-6.0663892533060371E-2</v>
      </c>
    </row>
    <row r="902" spans="1:17" x14ac:dyDescent="0.3">
      <c r="A902" s="1">
        <v>41851</v>
      </c>
      <c r="B902" s="16">
        <v>4.1694000000000004</v>
      </c>
      <c r="C902" s="2">
        <f t="shared" si="148"/>
        <v>0.13908957421101437</v>
      </c>
      <c r="D902" s="2">
        <f t="shared" si="149"/>
        <v>-3.2608763906389011E-2</v>
      </c>
      <c r="E902" s="2">
        <f t="shared" si="150"/>
        <v>-6.5217527812778023E-2</v>
      </c>
      <c r="F902" s="11">
        <f t="shared" si="143"/>
        <v>0.23581717944157932</v>
      </c>
      <c r="G902" s="11">
        <f t="shared" si="143"/>
        <v>0.52724410100293762</v>
      </c>
      <c r="H902" s="9">
        <f t="shared" si="144"/>
        <v>0.2117324350221246</v>
      </c>
      <c r="I902" s="9">
        <f t="shared" si="145"/>
        <v>0.22527674517298735</v>
      </c>
      <c r="J902" s="7">
        <f t="shared" si="146"/>
        <v>0.20485307381469031</v>
      </c>
      <c r="K902" s="7">
        <f t="shared" si="147"/>
        <v>0.37983737250351268</v>
      </c>
      <c r="L902" s="11">
        <f t="shared" si="138"/>
        <v>0.31323821222715686</v>
      </c>
      <c r="M902" s="11">
        <f t="shared" si="138"/>
        <v>0.72459460205357495</v>
      </c>
      <c r="N902" s="9">
        <f t="shared" si="139"/>
        <v>9.0832001593515455E-2</v>
      </c>
      <c r="O902" s="9">
        <f t="shared" si="140"/>
        <v>0.33431849949244735</v>
      </c>
      <c r="P902" s="7">
        <f t="shared" si="141"/>
        <v>0.11053592722604422</v>
      </c>
      <c r="Q902" s="7">
        <f t="shared" si="142"/>
        <v>-0.11805108579579804</v>
      </c>
    </row>
    <row r="903" spans="1:17" x14ac:dyDescent="0.3">
      <c r="A903" s="1">
        <v>41852</v>
      </c>
      <c r="B903" s="16">
        <v>4.2146999999999997</v>
      </c>
      <c r="C903" s="2">
        <f t="shared" si="148"/>
        <v>0.14212837412313931</v>
      </c>
      <c r="D903" s="2">
        <f t="shared" si="149"/>
        <v>1.0806273977378588E-2</v>
      </c>
      <c r="E903" s="2">
        <f t="shared" si="150"/>
        <v>2.1612547954757175E-2</v>
      </c>
      <c r="F903" s="11">
        <f t="shared" si="143"/>
        <v>0.23215225399052786</v>
      </c>
      <c r="G903" s="11">
        <f t="shared" si="143"/>
        <v>0.51819917701393559</v>
      </c>
      <c r="H903" s="9">
        <f t="shared" si="144"/>
        <v>0.20876244026012328</v>
      </c>
      <c r="I903" s="9">
        <f t="shared" si="145"/>
        <v>0.22512564873054344</v>
      </c>
      <c r="J903" s="7">
        <f t="shared" si="146"/>
        <v>0.20132085193403193</v>
      </c>
      <c r="K903" s="7">
        <f t="shared" si="147"/>
        <v>0.3718521554617702</v>
      </c>
      <c r="L903" s="11">
        <f t="shared" ref="L903:M918" si="151">B903/B147-1</f>
        <v>0.32750637815364247</v>
      </c>
      <c r="M903" s="11">
        <f t="shared" si="151"/>
        <v>0.76227318403859723</v>
      </c>
      <c r="N903" s="9">
        <f t="shared" si="139"/>
        <v>9.4434092919308321E-2</v>
      </c>
      <c r="O903" s="9">
        <f t="shared" si="140"/>
        <v>0.33437275022441582</v>
      </c>
      <c r="P903" s="7">
        <f t="shared" si="141"/>
        <v>0.12254067338469343</v>
      </c>
      <c r="Q903" s="7">
        <f t="shared" si="142"/>
        <v>-9.8978589882859569E-2</v>
      </c>
    </row>
    <row r="904" spans="1:17" x14ac:dyDescent="0.3">
      <c r="A904" s="1">
        <v>41855</v>
      </c>
      <c r="B904" s="16">
        <v>4.2051999999999996</v>
      </c>
      <c r="C904" s="2">
        <f t="shared" si="148"/>
        <v>0.14148837704333367</v>
      </c>
      <c r="D904" s="2">
        <f t="shared" si="149"/>
        <v>-2.2565598240396269E-3</v>
      </c>
      <c r="E904" s="2">
        <f t="shared" si="150"/>
        <v>-4.5131196480792538E-3</v>
      </c>
      <c r="F904" s="11">
        <f t="shared" si="143"/>
        <v>0.21939337702255979</v>
      </c>
      <c r="G904" s="11">
        <f t="shared" si="143"/>
        <v>0.48692020792647983</v>
      </c>
      <c r="H904" s="9">
        <f t="shared" si="144"/>
        <v>0.19835350313564359</v>
      </c>
      <c r="I904" s="9">
        <f t="shared" si="145"/>
        <v>0.22502667524446601</v>
      </c>
      <c r="J904" s="7">
        <f t="shared" si="146"/>
        <v>0.18890771713629761</v>
      </c>
      <c r="K904" s="7">
        <f t="shared" si="147"/>
        <v>0.34370805446951769</v>
      </c>
      <c r="L904" s="11">
        <f t="shared" si="151"/>
        <v>0.25723511121741183</v>
      </c>
      <c r="M904" s="11">
        <f t="shared" si="151"/>
        <v>0.5806401248778541</v>
      </c>
      <c r="N904" s="9">
        <f t="shared" si="139"/>
        <v>7.6304984553106192E-2</v>
      </c>
      <c r="O904" s="9">
        <f t="shared" si="140"/>
        <v>0.33303640092534692</v>
      </c>
      <c r="P904" s="7">
        <f t="shared" si="141"/>
        <v>6.454245501838396E-2</v>
      </c>
      <c r="Q904" s="7">
        <f t="shared" si="142"/>
        <v>-0.18750828254294605</v>
      </c>
    </row>
    <row r="905" spans="1:17" x14ac:dyDescent="0.3">
      <c r="A905" s="1">
        <v>41856</v>
      </c>
      <c r="B905" s="16">
        <v>4.2074999999999996</v>
      </c>
      <c r="C905" s="2">
        <f t="shared" si="148"/>
        <v>0.14164319120722918</v>
      </c>
      <c r="D905" s="2">
        <f t="shared" si="149"/>
        <v>5.4679236328524449E-4</v>
      </c>
      <c r="E905" s="2">
        <f t="shared" si="150"/>
        <v>1.093584726570489E-3</v>
      </c>
      <c r="F905" s="11">
        <f t="shared" si="143"/>
        <v>0.214320759617882</v>
      </c>
      <c r="G905" s="11">
        <f t="shared" si="143"/>
        <v>0.47457490723894735</v>
      </c>
      <c r="H905" s="9">
        <f t="shared" si="144"/>
        <v>0.19418487488627506</v>
      </c>
      <c r="I905" s="9">
        <f t="shared" si="145"/>
        <v>0.22499235942735654</v>
      </c>
      <c r="J905" s="7">
        <f t="shared" si="146"/>
        <v>0.18397106046223266</v>
      </c>
      <c r="K905" s="7">
        <f t="shared" si="147"/>
        <v>0.3325929439348263</v>
      </c>
      <c r="L905" s="11">
        <f t="shared" si="151"/>
        <v>0.27103283690299973</v>
      </c>
      <c r="M905" s="11">
        <f t="shared" si="151"/>
        <v>0.61552447248568321</v>
      </c>
      <c r="N905" s="9">
        <f t="shared" si="139"/>
        <v>7.994327578660522E-2</v>
      </c>
      <c r="O905" s="9">
        <f t="shared" si="140"/>
        <v>0.33297936238137665</v>
      </c>
      <c r="P905" s="7">
        <f t="shared" si="141"/>
        <v>7.6286772799692537E-2</v>
      </c>
      <c r="Q905" s="7">
        <f t="shared" si="142"/>
        <v>-0.16938748452984231</v>
      </c>
    </row>
    <row r="906" spans="1:17" x14ac:dyDescent="0.3">
      <c r="A906" s="1">
        <v>41857</v>
      </c>
      <c r="B906" s="16">
        <v>4.2027999999999999</v>
      </c>
      <c r="C906" s="2">
        <f t="shared" si="148"/>
        <v>0.14132692208077552</v>
      </c>
      <c r="D906" s="2">
        <f t="shared" si="149"/>
        <v>-1.1176772503407872E-3</v>
      </c>
      <c r="E906" s="2">
        <f t="shared" si="150"/>
        <v>-2.2353545006815745E-3</v>
      </c>
      <c r="F906" s="11">
        <f t="shared" si="143"/>
        <v>0.23122894389922366</v>
      </c>
      <c r="G906" s="11">
        <f t="shared" si="143"/>
        <v>0.51592471229519465</v>
      </c>
      <c r="H906" s="9">
        <f t="shared" si="144"/>
        <v>0.20801281195628418</v>
      </c>
      <c r="I906" s="9">
        <f t="shared" si="145"/>
        <v>0.22444903634476931</v>
      </c>
      <c r="J906" s="7">
        <f t="shared" si="146"/>
        <v>0.20060323581661499</v>
      </c>
      <c r="K906" s="7">
        <f t="shared" si="147"/>
        <v>0.37063054266843376</v>
      </c>
      <c r="L906" s="11">
        <f t="shared" si="151"/>
        <v>0.23615400452954494</v>
      </c>
      <c r="M906" s="11">
        <f t="shared" si="151"/>
        <v>0.52807672291442609</v>
      </c>
      <c r="N906" s="9">
        <f t="shared" si="139"/>
        <v>7.0668316802535269E-2</v>
      </c>
      <c r="O906" s="9">
        <f t="shared" si="140"/>
        <v>0.33263111297588033</v>
      </c>
      <c r="P906" s="7">
        <f t="shared" si="141"/>
        <v>4.7116048100053209E-2</v>
      </c>
      <c r="Q906" s="7">
        <f t="shared" si="142"/>
        <v>-0.21325479921118995</v>
      </c>
    </row>
    <row r="907" spans="1:17" x14ac:dyDescent="0.3">
      <c r="A907" s="1">
        <v>41858</v>
      </c>
      <c r="B907" s="16">
        <v>4.1599000000000004</v>
      </c>
      <c r="C907" s="2">
        <f t="shared" si="148"/>
        <v>0.13845646364238229</v>
      </c>
      <c r="D907" s="2">
        <f t="shared" si="149"/>
        <v>-1.0259934309778019E-2</v>
      </c>
      <c r="E907" s="2">
        <f t="shared" si="150"/>
        <v>-2.0519868619556039E-2</v>
      </c>
      <c r="F907" s="11">
        <f t="shared" si="143"/>
        <v>0.2194828799249533</v>
      </c>
      <c r="G907" s="11">
        <f t="shared" si="143"/>
        <v>0.48713849443005497</v>
      </c>
      <c r="H907" s="9">
        <f t="shared" si="144"/>
        <v>0.19842689997337049</v>
      </c>
      <c r="I907" s="9">
        <f t="shared" si="145"/>
        <v>0.22471680524093846</v>
      </c>
      <c r="J907" s="7">
        <f t="shared" si="146"/>
        <v>0.18907783565978153</v>
      </c>
      <c r="K907" s="7">
        <f t="shared" si="147"/>
        <v>0.3442799477013756</v>
      </c>
      <c r="L907" s="11">
        <f t="shared" si="151"/>
        <v>0.3522852870424551</v>
      </c>
      <c r="M907" s="11">
        <f t="shared" si="151"/>
        <v>0.82867549755149028</v>
      </c>
      <c r="N907" s="9">
        <f t="shared" si="139"/>
        <v>0.10059865549571019</v>
      </c>
      <c r="O907" s="9">
        <f t="shared" si="140"/>
        <v>0.3275995628777375</v>
      </c>
      <c r="P907" s="7">
        <f t="shared" si="141"/>
        <v>0.15121022212530311</v>
      </c>
      <c r="Q907" s="7">
        <f t="shared" si="142"/>
        <v>-3.9534204561660236E-2</v>
      </c>
    </row>
    <row r="908" spans="1:17" x14ac:dyDescent="0.3">
      <c r="A908" s="1">
        <v>41859</v>
      </c>
      <c r="B908" s="16">
        <v>4.5267999999999997</v>
      </c>
      <c r="C908" s="2">
        <f t="shared" si="148"/>
        <v>0.16395703953498009</v>
      </c>
      <c r="D908" s="2">
        <f t="shared" si="149"/>
        <v>8.452425258694421E-2</v>
      </c>
      <c r="E908" s="2">
        <f t="shared" si="150"/>
        <v>0.16904850517388842</v>
      </c>
      <c r="F908" s="11">
        <f t="shared" si="143"/>
        <v>0.3179991847667849</v>
      </c>
      <c r="G908" s="11">
        <f t="shared" si="143"/>
        <v>0.73712185104590588</v>
      </c>
      <c r="H908" s="9">
        <f t="shared" si="144"/>
        <v>0.27611481754202383</v>
      </c>
      <c r="I908" s="9">
        <f t="shared" si="145"/>
        <v>0.23968513111888506</v>
      </c>
      <c r="J908" s="7">
        <f t="shared" si="146"/>
        <v>0.28067891095384034</v>
      </c>
      <c r="K908" s="7">
        <f t="shared" si="147"/>
        <v>0.54856966934713447</v>
      </c>
      <c r="L908" s="11">
        <f t="shared" si="151"/>
        <v>0.52268828416697488</v>
      </c>
      <c r="M908" s="11">
        <f t="shared" si="151"/>
        <v>1.3185796107393593</v>
      </c>
      <c r="N908" s="9">
        <f t="shared" si="139"/>
        <v>0.14015912690574861</v>
      </c>
      <c r="O908" s="9">
        <f t="shared" si="140"/>
        <v>0.33056954466240257</v>
      </c>
      <c r="P908" s="7">
        <f t="shared" si="141"/>
        <v>0.29248024755760071</v>
      </c>
      <c r="Q908" s="7">
        <f t="shared" si="142"/>
        <v>0.20357635251441386</v>
      </c>
    </row>
    <row r="909" spans="1:17" x14ac:dyDescent="0.3">
      <c r="A909" s="1">
        <v>41862</v>
      </c>
      <c r="B909" s="16">
        <v>4.5030000000000001</v>
      </c>
      <c r="C909" s="2">
        <f t="shared" si="148"/>
        <v>0.16223753810293107</v>
      </c>
      <c r="D909" s="2">
        <f t="shared" si="149"/>
        <v>-5.2714467902147443E-3</v>
      </c>
      <c r="E909" s="2">
        <f t="shared" si="150"/>
        <v>-1.0542893580429489E-2</v>
      </c>
      <c r="F909" s="11">
        <f t="shared" si="143"/>
        <v>0.33008418254319905</v>
      </c>
      <c r="G909" s="11">
        <f t="shared" si="143"/>
        <v>0.76912393265160617</v>
      </c>
      <c r="H909" s="9">
        <f t="shared" si="144"/>
        <v>0.28524223537587057</v>
      </c>
      <c r="I909" s="9">
        <f t="shared" si="145"/>
        <v>0.23926782195940588</v>
      </c>
      <c r="J909" s="7">
        <f t="shared" si="146"/>
        <v>0.29255087724302586</v>
      </c>
      <c r="K909" s="7">
        <f t="shared" si="147"/>
        <v>0.57772871317078867</v>
      </c>
      <c r="L909" s="11">
        <f t="shared" si="151"/>
        <v>0.64421075692846963</v>
      </c>
      <c r="M909" s="11">
        <f t="shared" si="151"/>
        <v>1.7034290131992837</v>
      </c>
      <c r="N909" s="9">
        <f t="shared" si="139"/>
        <v>0.16575349535414163</v>
      </c>
      <c r="O909" s="9">
        <f t="shared" si="140"/>
        <v>0.32712398271179283</v>
      </c>
      <c r="P909" s="7">
        <f t="shared" si="141"/>
        <v>0.40038239129375297</v>
      </c>
      <c r="Q909" s="7">
        <f t="shared" si="142"/>
        <v>0.42256328091480522</v>
      </c>
    </row>
    <row r="910" spans="1:17" x14ac:dyDescent="0.3">
      <c r="A910" s="1">
        <v>41863</v>
      </c>
      <c r="B910" s="16">
        <v>4.5030000000000001</v>
      </c>
      <c r="C910" s="2">
        <f t="shared" si="148"/>
        <v>0.16223753810293107</v>
      </c>
      <c r="D910" s="2">
        <f t="shared" si="149"/>
        <v>0</v>
      </c>
      <c r="E910" s="2">
        <f t="shared" si="150"/>
        <v>0</v>
      </c>
      <c r="F910" s="11">
        <f t="shared" si="143"/>
        <v>0.34117647058823541</v>
      </c>
      <c r="G910" s="11">
        <f t="shared" si="143"/>
        <v>0.79875432525951195</v>
      </c>
      <c r="H910" s="9">
        <f t="shared" si="144"/>
        <v>0.293547191904178</v>
      </c>
      <c r="I910" s="9">
        <f t="shared" si="145"/>
        <v>0.23908375861949205</v>
      </c>
      <c r="J910" s="7">
        <f t="shared" si="146"/>
        <v>0.30338753326049028</v>
      </c>
      <c r="K910" s="7">
        <f t="shared" si="147"/>
        <v>0.60443600574451195</v>
      </c>
      <c r="L910" s="11">
        <f t="shared" si="151"/>
        <v>0.51702994980291739</v>
      </c>
      <c r="M910" s="11">
        <f t="shared" si="151"/>
        <v>1.3013798685990356</v>
      </c>
      <c r="N910" s="9">
        <f t="shared" si="139"/>
        <v>0.13891814765174554</v>
      </c>
      <c r="O910" s="9">
        <f t="shared" si="140"/>
        <v>0.32385511688039426</v>
      </c>
      <c r="P910" s="7">
        <f t="shared" si="141"/>
        <v>0.29619265166774023</v>
      </c>
      <c r="Q910" s="7">
        <f t="shared" si="142"/>
        <v>0.22656314284660306</v>
      </c>
    </row>
    <row r="911" spans="1:17" x14ac:dyDescent="0.3">
      <c r="A911" s="1">
        <v>41864</v>
      </c>
      <c r="B911" s="16">
        <v>4.5292000000000003</v>
      </c>
      <c r="C911" s="2">
        <f t="shared" si="148"/>
        <v>0.16413093774393914</v>
      </c>
      <c r="D911" s="2">
        <f t="shared" si="149"/>
        <v>5.8014821383129064E-3</v>
      </c>
      <c r="E911" s="2">
        <f t="shared" si="150"/>
        <v>1.1602964276625813E-2</v>
      </c>
      <c r="F911" s="11">
        <f t="shared" ref="F911:G926" si="152">B911/B659-1</f>
        <v>0.34429538169298346</v>
      </c>
      <c r="G911" s="11">
        <f t="shared" si="152"/>
        <v>0.80713007324108133</v>
      </c>
      <c r="H911" s="9">
        <f t="shared" si="144"/>
        <v>0.29586999599867481</v>
      </c>
      <c r="I911" s="9">
        <f t="shared" si="145"/>
        <v>0.23911747466585415</v>
      </c>
      <c r="J911" s="7">
        <f t="shared" si="146"/>
        <v>0.30640803435762232</v>
      </c>
      <c r="K911" s="7">
        <f t="shared" si="147"/>
        <v>0.61185494995149692</v>
      </c>
      <c r="L911" s="11">
        <f t="shared" si="151"/>
        <v>0.59884213499011585</v>
      </c>
      <c r="M911" s="11">
        <f t="shared" si="151"/>
        <v>1.5562961726197457</v>
      </c>
      <c r="N911" s="9">
        <f t="shared" si="139"/>
        <v>0.15642656721406298</v>
      </c>
      <c r="O911" s="9">
        <f t="shared" si="140"/>
        <v>0.32271524927128986</v>
      </c>
      <c r="P911" s="7">
        <f t="shared" si="141"/>
        <v>0.36760632474180865</v>
      </c>
      <c r="Q911" s="7">
        <f t="shared" si="142"/>
        <v>0.36846354516787505</v>
      </c>
    </row>
    <row r="912" spans="1:17" x14ac:dyDescent="0.3">
      <c r="A912" s="1">
        <v>41865</v>
      </c>
      <c r="B912" s="16">
        <v>4.4790999999999999</v>
      </c>
      <c r="C912" s="2">
        <f t="shared" si="148"/>
        <v>0.1605199333218332</v>
      </c>
      <c r="D912" s="2">
        <f t="shared" si="149"/>
        <v>-1.1123190069669574E-2</v>
      </c>
      <c r="E912" s="2">
        <f t="shared" si="150"/>
        <v>-2.2246380139339147E-2</v>
      </c>
      <c r="F912" s="11">
        <f t="shared" si="152"/>
        <v>0.2754791126804681</v>
      </c>
      <c r="G912" s="11">
        <f t="shared" si="152"/>
        <v>0.62684696688415165</v>
      </c>
      <c r="H912" s="9">
        <f t="shared" si="144"/>
        <v>0.24332188267612384</v>
      </c>
      <c r="I912" s="9">
        <f t="shared" si="145"/>
        <v>0.23600275923910399</v>
      </c>
      <c r="J912" s="7">
        <f t="shared" si="146"/>
        <v>0.24044877751552529</v>
      </c>
      <c r="K912" s="7">
        <f t="shared" si="147"/>
        <v>0.45535398634175484</v>
      </c>
      <c r="L912" s="11">
        <f t="shared" si="151"/>
        <v>0.45496183206106866</v>
      </c>
      <c r="M912" s="11">
        <f t="shared" si="151"/>
        <v>1.1169139327544961</v>
      </c>
      <c r="N912" s="9">
        <f t="shared" si="139"/>
        <v>0.12499322267298277</v>
      </c>
      <c r="O912" s="9">
        <f t="shared" si="140"/>
        <v>0.31924183283742746</v>
      </c>
      <c r="P912" s="7">
        <f t="shared" si="141"/>
        <v>0.24870454044364321</v>
      </c>
      <c r="Q912" s="7">
        <f t="shared" si="142"/>
        <v>0.14851206607859968</v>
      </c>
    </row>
    <row r="913" spans="1:17" x14ac:dyDescent="0.3">
      <c r="A913" s="1">
        <v>41866</v>
      </c>
      <c r="B913" s="16">
        <v>4.5362999999999998</v>
      </c>
      <c r="C913" s="2">
        <f t="shared" si="148"/>
        <v>0.16464592628351477</v>
      </c>
      <c r="D913" s="2">
        <f t="shared" si="149"/>
        <v>1.2689568416518231E-2</v>
      </c>
      <c r="E913" s="2">
        <f t="shared" si="150"/>
        <v>2.5379136833036463E-2</v>
      </c>
      <c r="F913" s="11">
        <f t="shared" si="152"/>
        <v>0.28325318246110309</v>
      </c>
      <c r="G913" s="11">
        <f t="shared" si="152"/>
        <v>0.64673873029654616</v>
      </c>
      <c r="H913" s="9">
        <f t="shared" si="144"/>
        <v>0.24939840245605888</v>
      </c>
      <c r="I913" s="9">
        <f t="shared" si="145"/>
        <v>0.23622598090168348</v>
      </c>
      <c r="J913" s="7">
        <f t="shared" si="146"/>
        <v>0.24794356107818349</v>
      </c>
      <c r="K913" s="7">
        <f t="shared" si="147"/>
        <v>0.47283833139934495</v>
      </c>
      <c r="L913" s="11">
        <f t="shared" si="151"/>
        <v>0.53419237012987009</v>
      </c>
      <c r="M913" s="11">
        <f t="shared" si="151"/>
        <v>1.3537462285647033</v>
      </c>
      <c r="N913" s="9">
        <f t="shared" si="139"/>
        <v>0.14266803311312215</v>
      </c>
      <c r="O913" s="9">
        <f t="shared" si="140"/>
        <v>0.31844614808792215</v>
      </c>
      <c r="P913" s="7">
        <f t="shared" si="141"/>
        <v>0.31770577538929801</v>
      </c>
      <c r="Q913" s="7">
        <f t="shared" si="142"/>
        <v>0.28089685850895107</v>
      </c>
    </row>
    <row r="914" spans="1:17" x14ac:dyDescent="0.3">
      <c r="A914" s="1">
        <v>41869</v>
      </c>
      <c r="B914" s="16">
        <v>4.5983000000000001</v>
      </c>
      <c r="C914" s="2">
        <f t="shared" si="148"/>
        <v>0.16917728744059729</v>
      </c>
      <c r="D914" s="2">
        <f t="shared" si="149"/>
        <v>1.3574968167007533E-2</v>
      </c>
      <c r="E914" s="2">
        <f t="shared" si="150"/>
        <v>2.7149936334015065E-2</v>
      </c>
      <c r="F914" s="11">
        <f t="shared" si="152"/>
        <v>0.29562424276577159</v>
      </c>
      <c r="G914" s="11">
        <f t="shared" si="152"/>
        <v>0.6786421784423764</v>
      </c>
      <c r="H914" s="9">
        <f t="shared" si="144"/>
        <v>0.25899261975295212</v>
      </c>
      <c r="I914" s="9">
        <f t="shared" si="145"/>
        <v>0.23654131103327253</v>
      </c>
      <c r="J914" s="7">
        <f t="shared" si="146"/>
        <v>0.2598803093101143</v>
      </c>
      <c r="K914" s="7">
        <f t="shared" si="147"/>
        <v>0.50092510677753621</v>
      </c>
      <c r="L914" s="11">
        <f t="shared" si="151"/>
        <v>0.49815918939171788</v>
      </c>
      <c r="M914" s="11">
        <f t="shared" si="151"/>
        <v>1.2444809567588448</v>
      </c>
      <c r="N914" s="9">
        <f t="shared" si="139"/>
        <v>0.13474571580024497</v>
      </c>
      <c r="O914" s="9">
        <f t="shared" si="140"/>
        <v>0.317825881191868</v>
      </c>
      <c r="P914" s="7">
        <f t="shared" si="141"/>
        <v>0.28751912944618008</v>
      </c>
      <c r="Q914" s="7">
        <f t="shared" si="142"/>
        <v>0.22433097294303828</v>
      </c>
    </row>
    <row r="915" spans="1:17" x14ac:dyDescent="0.3">
      <c r="A915" s="1">
        <v>41870</v>
      </c>
      <c r="B915" s="16">
        <v>4.6353999999999997</v>
      </c>
      <c r="C915" s="2">
        <f t="shared" si="148"/>
        <v>0.17191821226003473</v>
      </c>
      <c r="D915" s="2">
        <f t="shared" si="149"/>
        <v>8.0358252147186577E-3</v>
      </c>
      <c r="E915" s="2">
        <f t="shared" si="150"/>
        <v>1.6071650429437315E-2</v>
      </c>
      <c r="F915" s="11">
        <f t="shared" si="152"/>
        <v>0.32705410821643288</v>
      </c>
      <c r="G915" s="11">
        <f t="shared" si="152"/>
        <v>0.76107260613410932</v>
      </c>
      <c r="H915" s="9">
        <f t="shared" si="144"/>
        <v>0.28296152936162638</v>
      </c>
      <c r="I915" s="9">
        <f t="shared" si="145"/>
        <v>0.23603168286568513</v>
      </c>
      <c r="J915" s="7">
        <f t="shared" si="146"/>
        <v>0.29059848378312925</v>
      </c>
      <c r="K915" s="7">
        <f t="shared" si="147"/>
        <v>0.57538730201737365</v>
      </c>
      <c r="L915" s="11">
        <f t="shared" si="151"/>
        <v>0.55446009389671347</v>
      </c>
      <c r="M915" s="11">
        <f t="shared" si="151"/>
        <v>1.4163461835173741</v>
      </c>
      <c r="N915" s="9">
        <f t="shared" si="139"/>
        <v>0.14704275961459126</v>
      </c>
      <c r="O915" s="9">
        <f t="shared" si="140"/>
        <v>0.31740120042227671</v>
      </c>
      <c r="P915" s="7">
        <f t="shared" si="141"/>
        <v>0.33644485608203567</v>
      </c>
      <c r="Q915" s="7">
        <f t="shared" si="142"/>
        <v>0.32021608704922055</v>
      </c>
    </row>
    <row r="916" spans="1:17" x14ac:dyDescent="0.3">
      <c r="A916" s="1">
        <v>41871</v>
      </c>
      <c r="B916" s="16">
        <v>4.6066000000000003</v>
      </c>
      <c r="C916" s="2">
        <f t="shared" si="148"/>
        <v>0.16978857368159148</v>
      </c>
      <c r="D916" s="2">
        <f t="shared" si="149"/>
        <v>-6.2324373996540759E-3</v>
      </c>
      <c r="E916" s="2">
        <f t="shared" si="150"/>
        <v>-1.2464874799308152E-2</v>
      </c>
      <c r="F916" s="11">
        <f t="shared" si="152"/>
        <v>0.31219734518315967</v>
      </c>
      <c r="G916" s="11">
        <f t="shared" si="152"/>
        <v>0.72186187270572955</v>
      </c>
      <c r="H916" s="9">
        <f t="shared" si="144"/>
        <v>0.27170309474655857</v>
      </c>
      <c r="I916" s="9">
        <f t="shared" si="145"/>
        <v>0.23611293552646617</v>
      </c>
      <c r="J916" s="7">
        <f t="shared" si="146"/>
        <v>0.27612537400428594</v>
      </c>
      <c r="K916" s="7">
        <f t="shared" si="147"/>
        <v>0.54019272214749114</v>
      </c>
      <c r="L916" s="11">
        <f t="shared" si="151"/>
        <v>0.56649777263916756</v>
      </c>
      <c r="M916" s="11">
        <f t="shared" si="151"/>
        <v>1.453915271683468</v>
      </c>
      <c r="N916" s="9">
        <f t="shared" si="139"/>
        <v>0.14961413651271796</v>
      </c>
      <c r="O916" s="9">
        <f t="shared" si="140"/>
        <v>0.31731468158689724</v>
      </c>
      <c r="P916" s="7">
        <f t="shared" si="141"/>
        <v>0.34690517640206031</v>
      </c>
      <c r="Q916" s="7">
        <f t="shared" si="142"/>
        <v>0.34118449657244287</v>
      </c>
    </row>
    <row r="917" spans="1:17" x14ac:dyDescent="0.3">
      <c r="A917" s="1">
        <v>41872</v>
      </c>
      <c r="B917" s="16">
        <v>4.5636000000000001</v>
      </c>
      <c r="C917" s="2">
        <f t="shared" si="148"/>
        <v>0.16663360743917405</v>
      </c>
      <c r="D917" s="2">
        <f t="shared" si="149"/>
        <v>-9.3782720465907694E-3</v>
      </c>
      <c r="E917" s="2">
        <f t="shared" si="150"/>
        <v>-1.8756544093181539E-2</v>
      </c>
      <c r="F917" s="11">
        <f t="shared" si="152"/>
        <v>0.30605002575696871</v>
      </c>
      <c r="G917" s="11">
        <f t="shared" si="152"/>
        <v>0.70576666977977642</v>
      </c>
      <c r="H917" s="9">
        <f t="shared" si="144"/>
        <v>0.26700733468186921</v>
      </c>
      <c r="I917" s="9">
        <f t="shared" si="145"/>
        <v>0.23627395688950303</v>
      </c>
      <c r="J917" s="7">
        <f t="shared" si="146"/>
        <v>0.2700987372692667</v>
      </c>
      <c r="K917" s="7">
        <f t="shared" si="147"/>
        <v>0.5255635823049738</v>
      </c>
      <c r="L917" s="11">
        <f t="shared" si="151"/>
        <v>0.66493980299160893</v>
      </c>
      <c r="M917" s="11">
        <f t="shared" si="151"/>
        <v>1.7720245475857324</v>
      </c>
      <c r="N917" s="9">
        <f t="shared" si="139"/>
        <v>0.16992965613980895</v>
      </c>
      <c r="O917" s="9">
        <f t="shared" si="140"/>
        <v>0.31471198974724157</v>
      </c>
      <c r="P917" s="7">
        <f t="shared" si="141"/>
        <v>0.43508418598643051</v>
      </c>
      <c r="Q917" s="7">
        <f t="shared" si="142"/>
        <v>0.53007402700125938</v>
      </c>
    </row>
    <row r="918" spans="1:17" x14ac:dyDescent="0.3">
      <c r="A918" s="1">
        <v>41873</v>
      </c>
      <c r="B918" s="16">
        <v>4.5659999999999998</v>
      </c>
      <c r="C918" s="2">
        <f t="shared" si="148"/>
        <v>0.16680891895513161</v>
      </c>
      <c r="D918" s="2">
        <f t="shared" si="149"/>
        <v>5.2576236752660337E-4</v>
      </c>
      <c r="E918" s="2">
        <f t="shared" si="150"/>
        <v>1.0515247350532067E-3</v>
      </c>
      <c r="F918" s="11">
        <f t="shared" si="152"/>
        <v>0.29978080787952965</v>
      </c>
      <c r="G918" s="11">
        <f t="shared" si="152"/>
        <v>0.68943014853196116</v>
      </c>
      <c r="H918" s="9">
        <f t="shared" si="144"/>
        <v>0.26219564092790154</v>
      </c>
      <c r="I918" s="9">
        <f t="shared" si="145"/>
        <v>0.23623563513183327</v>
      </c>
      <c r="J918" s="7">
        <f t="shared" si="146"/>
        <v>0.26401353441586939</v>
      </c>
      <c r="K918" s="7">
        <f t="shared" si="147"/>
        <v>0.51100762747611261</v>
      </c>
      <c r="L918" s="11">
        <f t="shared" si="151"/>
        <v>0.69563279857397498</v>
      </c>
      <c r="M918" s="11">
        <f t="shared" si="151"/>
        <v>1.8751705875998055</v>
      </c>
      <c r="N918" s="9">
        <f t="shared" si="139"/>
        <v>0.17601866788439929</v>
      </c>
      <c r="O918" s="9">
        <f t="shared" si="140"/>
        <v>0.31453211598167391</v>
      </c>
      <c r="P918" s="7">
        <f t="shared" si="141"/>
        <v>0.46178797325542131</v>
      </c>
      <c r="Q918" s="7">
        <f t="shared" si="142"/>
        <v>0.5880856472434266</v>
      </c>
    </row>
    <row r="919" spans="1:17" x14ac:dyDescent="0.3">
      <c r="A919" s="1">
        <v>41876</v>
      </c>
      <c r="B919" s="16">
        <v>4.5731000000000002</v>
      </c>
      <c r="C919" s="2">
        <f t="shared" si="148"/>
        <v>0.16732808852791151</v>
      </c>
      <c r="D919" s="2">
        <f t="shared" si="149"/>
        <v>1.5537638122772488E-3</v>
      </c>
      <c r="E919" s="2">
        <f t="shared" si="150"/>
        <v>3.1075276245544976E-3</v>
      </c>
      <c r="F919" s="11">
        <f t="shared" si="152"/>
        <v>0.30180193002932043</v>
      </c>
      <c r="G919" s="11">
        <f t="shared" si="152"/>
        <v>0.69468826502806258</v>
      </c>
      <c r="H919" s="9">
        <f t="shared" si="144"/>
        <v>0.26374940474017877</v>
      </c>
      <c r="I919" s="9">
        <f t="shared" si="145"/>
        <v>0.23623388125602746</v>
      </c>
      <c r="J919" s="7">
        <f t="shared" si="146"/>
        <v>0.26597956400244605</v>
      </c>
      <c r="K919" s="7">
        <f t="shared" si="147"/>
        <v>0.51571294067488371</v>
      </c>
      <c r="L919" s="11">
        <f t="shared" ref="L919:M934" si="153">B919/B163-1</f>
        <v>0.66840569135352057</v>
      </c>
      <c r="M919" s="11">
        <f t="shared" si="153"/>
        <v>1.783577550940814</v>
      </c>
      <c r="N919" s="9">
        <f t="shared" si="139"/>
        <v>0.17062283153307689</v>
      </c>
      <c r="O919" s="9">
        <f t="shared" si="140"/>
        <v>0.31437837302902161</v>
      </c>
      <c r="P919" s="7">
        <f t="shared" si="141"/>
        <v>0.43852438054790688</v>
      </c>
      <c r="Q919" s="7">
        <f t="shared" si="142"/>
        <v>0.53838693186406927</v>
      </c>
    </row>
    <row r="920" spans="1:17" x14ac:dyDescent="0.3">
      <c r="A920" s="1">
        <v>41877</v>
      </c>
      <c r="B920" s="16">
        <v>4.6544999999999996</v>
      </c>
      <c r="C920" s="2">
        <f t="shared" si="148"/>
        <v>0.17333789682247436</v>
      </c>
      <c r="D920" s="2">
        <f t="shared" si="149"/>
        <v>1.7643181654526469E-2</v>
      </c>
      <c r="E920" s="2">
        <f t="shared" si="150"/>
        <v>3.5286363309052937E-2</v>
      </c>
      <c r="F920" s="11">
        <f t="shared" si="152"/>
        <v>0.32230113636363633</v>
      </c>
      <c r="G920" s="11">
        <f t="shared" si="152"/>
        <v>0.74848029522856185</v>
      </c>
      <c r="H920" s="9">
        <f t="shared" si="144"/>
        <v>0.27937350396440086</v>
      </c>
      <c r="I920" s="9">
        <f t="shared" si="145"/>
        <v>0.23681211536601857</v>
      </c>
      <c r="J920" s="7">
        <f t="shared" si="146"/>
        <v>0.28573882598032041</v>
      </c>
      <c r="K920" s="7">
        <f t="shared" si="147"/>
        <v>0.56296874112722528</v>
      </c>
      <c r="L920" s="11">
        <f t="shared" si="153"/>
        <v>0.53254749596654682</v>
      </c>
      <c r="M920" s="11">
        <f t="shared" si="153"/>
        <v>1.3487018273933287</v>
      </c>
      <c r="N920" s="9">
        <f t="shared" si="139"/>
        <v>0.14231046027402133</v>
      </c>
      <c r="O920" s="9">
        <f t="shared" si="140"/>
        <v>0.30897428368564739</v>
      </c>
      <c r="P920" s="7">
        <f t="shared" si="141"/>
        <v>0.32807924120143261</v>
      </c>
      <c r="Q920" s="7">
        <f t="shared" si="142"/>
        <v>0.32454911872145287</v>
      </c>
    </row>
    <row r="921" spans="1:17" x14ac:dyDescent="0.3">
      <c r="A921" s="1">
        <v>41878</v>
      </c>
      <c r="B921" s="16">
        <v>4.6018999999999997</v>
      </c>
      <c r="C921" s="2">
        <f t="shared" si="148"/>
        <v>0.16944228826359825</v>
      </c>
      <c r="D921" s="2">
        <f t="shared" si="149"/>
        <v>-1.1365231880072964E-2</v>
      </c>
      <c r="E921" s="2">
        <f t="shared" si="150"/>
        <v>-2.2730463760145928E-2</v>
      </c>
      <c r="F921" s="11">
        <f t="shared" si="152"/>
        <v>0.32413535132646598</v>
      </c>
      <c r="G921" s="11">
        <f t="shared" si="152"/>
        <v>0.75333442863246169</v>
      </c>
      <c r="H921" s="9">
        <f t="shared" si="144"/>
        <v>0.28075968138831697</v>
      </c>
      <c r="I921" s="9">
        <f t="shared" si="145"/>
        <v>0.23673501412695561</v>
      </c>
      <c r="J921" s="7">
        <f t="shared" si="146"/>
        <v>0.28754582857435174</v>
      </c>
      <c r="K921" s="7">
        <f t="shared" si="147"/>
        <v>0.56742230945298</v>
      </c>
      <c r="L921" s="11">
        <f t="shared" si="153"/>
        <v>0.5372974778687154</v>
      </c>
      <c r="M921" s="11">
        <f t="shared" si="153"/>
        <v>1.3632835354615098</v>
      </c>
      <c r="N921" s="9">
        <f t="shared" si="139"/>
        <v>0.14334199677035447</v>
      </c>
      <c r="O921" s="9">
        <f t="shared" si="140"/>
        <v>0.30892927861253044</v>
      </c>
      <c r="P921" s="7">
        <f t="shared" si="141"/>
        <v>0.33225106492143541</v>
      </c>
      <c r="Q921" s="7">
        <f t="shared" si="142"/>
        <v>0.33299486039007409</v>
      </c>
    </row>
    <row r="922" spans="1:17" x14ac:dyDescent="0.3">
      <c r="A922" s="1">
        <v>41879</v>
      </c>
      <c r="B922" s="16">
        <v>4.6402000000000001</v>
      </c>
      <c r="C922" s="2">
        <f t="shared" si="148"/>
        <v>0.1722744424338466</v>
      </c>
      <c r="D922" s="2">
        <f t="shared" si="149"/>
        <v>8.2882070631784838E-3</v>
      </c>
      <c r="E922" s="2">
        <f t="shared" si="150"/>
        <v>1.6576414126356968E-2</v>
      </c>
      <c r="F922" s="11">
        <f t="shared" si="152"/>
        <v>0.33515566553490239</v>
      </c>
      <c r="G922" s="11">
        <f t="shared" si="152"/>
        <v>0.78264065120994686</v>
      </c>
      <c r="H922" s="9">
        <f t="shared" si="144"/>
        <v>0.28904788845149548</v>
      </c>
      <c r="I922" s="9">
        <f t="shared" si="145"/>
        <v>0.23684049587002731</v>
      </c>
      <c r="J922" s="7">
        <f t="shared" si="146"/>
        <v>0.29822919501877942</v>
      </c>
      <c r="K922" s="7">
        <f t="shared" si="147"/>
        <v>0.59346188562464652</v>
      </c>
      <c r="L922" s="11">
        <f t="shared" si="153"/>
        <v>0.61961605584642232</v>
      </c>
      <c r="M922" s="11">
        <f t="shared" si="153"/>
        <v>1.6231561683555169</v>
      </c>
      <c r="N922" s="9">
        <f t="shared" si="139"/>
        <v>0.16072970619693627</v>
      </c>
      <c r="O922" s="9">
        <f t="shared" si="140"/>
        <v>0.30789210308486875</v>
      </c>
      <c r="P922" s="7">
        <f t="shared" si="141"/>
        <v>0.40493747199576302</v>
      </c>
      <c r="Q922" s="7">
        <f t="shared" si="142"/>
        <v>0.48526462395602188</v>
      </c>
    </row>
    <row r="923" spans="1:17" x14ac:dyDescent="0.3">
      <c r="A923" s="1">
        <v>41880</v>
      </c>
      <c r="B923" s="16">
        <v>4.6544999999999996</v>
      </c>
      <c r="C923" s="2">
        <f t="shared" si="148"/>
        <v>0.17333789682247439</v>
      </c>
      <c r="D923" s="2">
        <f t="shared" si="149"/>
        <v>3.0770248168945657E-3</v>
      </c>
      <c r="E923" s="2">
        <f t="shared" si="150"/>
        <v>6.1540496337891314E-3</v>
      </c>
      <c r="F923" s="11">
        <f t="shared" si="152"/>
        <v>0.3420119366836778</v>
      </c>
      <c r="G923" s="11">
        <f t="shared" si="152"/>
        <v>0.8009960382014738</v>
      </c>
      <c r="H923" s="9">
        <f t="shared" si="144"/>
        <v>0.29416993320715834</v>
      </c>
      <c r="I923" s="9">
        <f t="shared" si="145"/>
        <v>0.23682662903882418</v>
      </c>
      <c r="J923" s="7">
        <f t="shared" si="146"/>
        <v>0.30490012737148819</v>
      </c>
      <c r="K923" s="7">
        <f t="shared" si="147"/>
        <v>0.60989049631249648</v>
      </c>
      <c r="L923" s="11">
        <f t="shared" si="153"/>
        <v>0.55846112636442768</v>
      </c>
      <c r="M923" s="11">
        <f t="shared" si="153"/>
        <v>1.4288010823890764</v>
      </c>
      <c r="N923" s="9">
        <f t="shared" si="139"/>
        <v>0.14789962564445835</v>
      </c>
      <c r="O923" s="9">
        <f t="shared" si="140"/>
        <v>0.30698610805587989</v>
      </c>
      <c r="P923" s="7">
        <f t="shared" si="141"/>
        <v>0.35301870120835277</v>
      </c>
      <c r="Q923" s="7">
        <f t="shared" si="142"/>
        <v>0.37982258682248604</v>
      </c>
    </row>
    <row r="924" spans="1:17" x14ac:dyDescent="0.3">
      <c r="A924" s="1">
        <v>41884</v>
      </c>
      <c r="B924" s="16">
        <v>4.6665000000000001</v>
      </c>
      <c r="C924" s="2">
        <f t="shared" si="148"/>
        <v>0.17423283123375219</v>
      </c>
      <c r="D924" s="2">
        <f t="shared" si="149"/>
        <v>2.5748324492569346E-3</v>
      </c>
      <c r="E924" s="2">
        <f t="shared" si="150"/>
        <v>5.1496648985138692E-3</v>
      </c>
      <c r="F924" s="11">
        <f t="shared" si="152"/>
        <v>0.34729760942372101</v>
      </c>
      <c r="G924" s="11">
        <f t="shared" si="152"/>
        <v>0.81521084835887203</v>
      </c>
      <c r="H924" s="9">
        <f t="shared" si="144"/>
        <v>0.29810081543215494</v>
      </c>
      <c r="I924" s="9">
        <f t="shared" si="145"/>
        <v>0.23681723846929303</v>
      </c>
      <c r="J924" s="7">
        <f t="shared" si="146"/>
        <v>0.31004254425211863</v>
      </c>
      <c r="K924" s="7">
        <f t="shared" si="147"/>
        <v>0.6226113923357488</v>
      </c>
      <c r="L924" s="11">
        <f t="shared" si="153"/>
        <v>0.52151940006521036</v>
      </c>
      <c r="M924" s="11">
        <f t="shared" si="153"/>
        <v>1.3150212847747933</v>
      </c>
      <c r="N924" s="9">
        <f t="shared" si="139"/>
        <v>0.13990314696384956</v>
      </c>
      <c r="O924" s="9">
        <f t="shared" si="140"/>
        <v>0.30662125320042904</v>
      </c>
      <c r="P924" s="7">
        <f t="shared" si="141"/>
        <v>0.32139044751050627</v>
      </c>
      <c r="Q924" s="7">
        <f t="shared" si="142"/>
        <v>0.31695114223017118</v>
      </c>
    </row>
    <row r="925" spans="1:17" x14ac:dyDescent="0.3">
      <c r="A925" s="1">
        <v>41885</v>
      </c>
      <c r="B925" s="16">
        <v>4.7096</v>
      </c>
      <c r="C925" s="2">
        <f t="shared" si="148"/>
        <v>0.17746613832166624</v>
      </c>
      <c r="D925" s="2">
        <f t="shared" si="149"/>
        <v>9.1936527082501582E-3</v>
      </c>
      <c r="E925" s="2">
        <f t="shared" si="150"/>
        <v>1.8387305416500316E-2</v>
      </c>
      <c r="F925" s="11">
        <f t="shared" si="152"/>
        <v>0.35879976918638201</v>
      </c>
      <c r="G925" s="11">
        <f t="shared" si="152"/>
        <v>0.8463368127409634</v>
      </c>
      <c r="H925" s="9">
        <f t="shared" si="144"/>
        <v>0.30660178743849981</v>
      </c>
      <c r="I925" s="9">
        <f t="shared" si="145"/>
        <v>0.23695157486830132</v>
      </c>
      <c r="J925" s="7">
        <f t="shared" si="146"/>
        <v>0.32118460611165434</v>
      </c>
      <c r="K925" s="7">
        <f t="shared" si="147"/>
        <v>0.65022472764637018</v>
      </c>
      <c r="L925" s="11">
        <f t="shared" si="153"/>
        <v>0.49968156922685014</v>
      </c>
      <c r="M925" s="11">
        <f t="shared" si="153"/>
        <v>1.2490448090787041</v>
      </c>
      <c r="N925" s="9">
        <f t="shared" si="139"/>
        <v>0.13508426612998331</v>
      </c>
      <c r="O925" s="9">
        <f t="shared" si="140"/>
        <v>0.30637163756082192</v>
      </c>
      <c r="P925" s="7">
        <f t="shared" si="141"/>
        <v>0.30272396236559174</v>
      </c>
      <c r="Q925" s="7">
        <f t="shared" si="142"/>
        <v>0.2805941052416232</v>
      </c>
    </row>
    <row r="926" spans="1:17" x14ac:dyDescent="0.3">
      <c r="A926" s="1">
        <v>41886</v>
      </c>
      <c r="B926" s="16">
        <v>4.7933000000000003</v>
      </c>
      <c r="C926" s="2">
        <f t="shared" si="148"/>
        <v>0.18383012219819209</v>
      </c>
      <c r="D926" s="2">
        <f t="shared" si="149"/>
        <v>1.7616130765775742E-2</v>
      </c>
      <c r="E926" s="2">
        <f t="shared" si="150"/>
        <v>3.5232261531551484E-2</v>
      </c>
      <c r="F926" s="11">
        <f t="shared" si="152"/>
        <v>0.3699448398067966</v>
      </c>
      <c r="G926" s="11">
        <f t="shared" si="152"/>
        <v>0.87674886411326791</v>
      </c>
      <c r="H926" s="9">
        <f t="shared" si="144"/>
        <v>0.31477047611471293</v>
      </c>
      <c r="I926" s="9">
        <f t="shared" si="145"/>
        <v>0.23737518969723145</v>
      </c>
      <c r="J926" s="7">
        <f t="shared" si="146"/>
        <v>0.33188733575294571</v>
      </c>
      <c r="K926" s="7">
        <f t="shared" si="147"/>
        <v>0.67673255327918613</v>
      </c>
      <c r="L926" s="11">
        <f t="shared" si="153"/>
        <v>0.56874488627065967</v>
      </c>
      <c r="M926" s="11">
        <f t="shared" si="153"/>
        <v>1.4609605182003409</v>
      </c>
      <c r="N926" s="9">
        <f t="shared" si="139"/>
        <v>0.15009195471495201</v>
      </c>
      <c r="O926" s="9">
        <f t="shared" si="140"/>
        <v>0.30610400109287822</v>
      </c>
      <c r="P926" s="7">
        <f t="shared" si="141"/>
        <v>0.36305209785813553</v>
      </c>
      <c r="Q926" s="7">
        <f t="shared" si="142"/>
        <v>0.40263662833740788</v>
      </c>
    </row>
    <row r="927" spans="1:17" x14ac:dyDescent="0.3">
      <c r="A927" s="1">
        <v>41887</v>
      </c>
      <c r="B927" s="16">
        <v>4.7789000000000001</v>
      </c>
      <c r="C927" s="2">
        <f t="shared" si="148"/>
        <v>0.18272725883525251</v>
      </c>
      <c r="D927" s="2">
        <f t="shared" si="149"/>
        <v>-3.0087150002794678E-3</v>
      </c>
      <c r="E927" s="2">
        <f t="shared" si="150"/>
        <v>-6.0174300005589355E-3</v>
      </c>
      <c r="F927" s="11">
        <f t="shared" ref="F927:G942" si="154">B927/B675-1</f>
        <v>0.36220853999201874</v>
      </c>
      <c r="G927" s="11">
        <f t="shared" si="154"/>
        <v>0.85561210642718577</v>
      </c>
      <c r="H927" s="9">
        <f t="shared" si="144"/>
        <v>0.30910730906986739</v>
      </c>
      <c r="I927" s="9">
        <f t="shared" si="145"/>
        <v>0.23740894521452777</v>
      </c>
      <c r="J927" s="7">
        <f t="shared" si="146"/>
        <v>0.32435534032284052</v>
      </c>
      <c r="K927" s="7">
        <f t="shared" si="147"/>
        <v>0.65779532737907842</v>
      </c>
      <c r="L927" s="11">
        <f t="shared" si="153"/>
        <v>0.56757200026241561</v>
      </c>
      <c r="M927" s="11">
        <f t="shared" si="153"/>
        <v>1.4572819760067071</v>
      </c>
      <c r="N927" s="9">
        <f t="shared" si="139"/>
        <v>0.14984264188393517</v>
      </c>
      <c r="O927" s="9">
        <f t="shared" si="140"/>
        <v>0.30610663170404823</v>
      </c>
      <c r="P927" s="7">
        <f t="shared" si="141"/>
        <v>0.3620297095819307</v>
      </c>
      <c r="Q927" s="7">
        <f t="shared" si="142"/>
        <v>0.40052649175338506</v>
      </c>
    </row>
    <row r="928" spans="1:17" x14ac:dyDescent="0.3">
      <c r="A928" s="1">
        <v>41890</v>
      </c>
      <c r="B928" s="16">
        <v>4.7359</v>
      </c>
      <c r="C928" s="2">
        <f t="shared" si="148"/>
        <v>0.17945373450608265</v>
      </c>
      <c r="D928" s="2">
        <f t="shared" si="149"/>
        <v>-9.0386120034931117E-3</v>
      </c>
      <c r="E928" s="2">
        <f t="shared" si="150"/>
        <v>-1.8077224006986223E-2</v>
      </c>
      <c r="F928" s="11">
        <f t="shared" si="154"/>
        <v>0.35536031137313251</v>
      </c>
      <c r="G928" s="11">
        <f t="shared" si="154"/>
        <v>0.83700157364547345</v>
      </c>
      <c r="H928" s="9">
        <f t="shared" si="144"/>
        <v>0.30406733143571008</v>
      </c>
      <c r="I928" s="9">
        <f t="shared" si="145"/>
        <v>0.23757310061619669</v>
      </c>
      <c r="J928" s="7">
        <f t="shared" si="146"/>
        <v>0.31764604102423255</v>
      </c>
      <c r="K928" s="7">
        <f t="shared" si="147"/>
        <v>0.64091285617313387</v>
      </c>
      <c r="L928" s="11">
        <f t="shared" si="153"/>
        <v>0.59672960215778814</v>
      </c>
      <c r="M928" s="11">
        <f t="shared" si="153"/>
        <v>1.5495454224069647</v>
      </c>
      <c r="N928" s="9">
        <f t="shared" si="139"/>
        <v>0.15598584625939207</v>
      </c>
      <c r="O928" s="9">
        <f t="shared" si="140"/>
        <v>0.30572789468308903</v>
      </c>
      <c r="P928" s="7">
        <f t="shared" si="141"/>
        <v>0.3878464378331401</v>
      </c>
      <c r="Q928" s="7">
        <f t="shared" si="142"/>
        <v>0.45513372560458931</v>
      </c>
    </row>
    <row r="929" spans="1:17" x14ac:dyDescent="0.3">
      <c r="A929" s="1">
        <v>41891</v>
      </c>
      <c r="B929" s="16">
        <v>4.6760000000000002</v>
      </c>
      <c r="C929" s="2">
        <f t="shared" si="148"/>
        <v>0.17494295519224146</v>
      </c>
      <c r="D929" s="2">
        <f t="shared" si="149"/>
        <v>-1.2728738884095795E-2</v>
      </c>
      <c r="E929" s="2">
        <f t="shared" si="150"/>
        <v>-2.5457477768191589E-2</v>
      </c>
      <c r="F929" s="11">
        <f t="shared" si="154"/>
        <v>0.31610796813870357</v>
      </c>
      <c r="G929" s="11">
        <f t="shared" si="154"/>
        <v>0.73214018379818557</v>
      </c>
      <c r="H929" s="9">
        <f t="shared" si="144"/>
        <v>0.27467887219639947</v>
      </c>
      <c r="I929" s="9">
        <f t="shared" si="145"/>
        <v>0.23747199105038524</v>
      </c>
      <c r="J929" s="7">
        <f t="shared" si="146"/>
        <v>0.27951666215666293</v>
      </c>
      <c r="K929" s="7">
        <f t="shared" si="147"/>
        <v>0.54739342076739161</v>
      </c>
      <c r="L929" s="11">
        <f t="shared" si="153"/>
        <v>0.54542750437915188</v>
      </c>
      <c r="M929" s="11">
        <f t="shared" si="153"/>
        <v>1.3883461712915701</v>
      </c>
      <c r="N929" s="9">
        <f t="shared" si="139"/>
        <v>0.14510019131277871</v>
      </c>
      <c r="O929" s="9">
        <f t="shared" si="140"/>
        <v>0.30562097519958153</v>
      </c>
      <c r="P929" s="7">
        <f t="shared" si="141"/>
        <v>0.34338735781215068</v>
      </c>
      <c r="Q929" s="7">
        <f t="shared" si="142"/>
        <v>0.36366518668802894</v>
      </c>
    </row>
    <row r="930" spans="1:17" x14ac:dyDescent="0.3">
      <c r="A930" s="1">
        <v>41892</v>
      </c>
      <c r="B930" s="16">
        <v>4.6928000000000001</v>
      </c>
      <c r="C930" s="2">
        <f t="shared" si="148"/>
        <v>0.17620228853816264</v>
      </c>
      <c r="D930" s="2">
        <f t="shared" si="149"/>
        <v>3.5863756312276532E-3</v>
      </c>
      <c r="E930" s="2">
        <f t="shared" si="150"/>
        <v>7.1727512624553064E-3</v>
      </c>
      <c r="F930" s="11">
        <f t="shared" si="154"/>
        <v>0.29349503858875403</v>
      </c>
      <c r="G930" s="11">
        <f t="shared" si="154"/>
        <v>0.67312941485372169</v>
      </c>
      <c r="H930" s="9">
        <f t="shared" si="144"/>
        <v>0.25734788698815886</v>
      </c>
      <c r="I930" s="9">
        <f t="shared" si="145"/>
        <v>0.236653464193709</v>
      </c>
      <c r="J930" s="7">
        <f t="shared" si="146"/>
        <v>0.25777647030826922</v>
      </c>
      <c r="K930" s="7">
        <f t="shared" si="147"/>
        <v>0.49583719946955762</v>
      </c>
      <c r="L930" s="11">
        <f t="shared" si="153"/>
        <v>0.43453672851771463</v>
      </c>
      <c r="M930" s="11">
        <f t="shared" si="153"/>
        <v>1.0578956254663048</v>
      </c>
      <c r="N930" s="9">
        <f t="shared" si="139"/>
        <v>0.12028065327284275</v>
      </c>
      <c r="O930" s="9">
        <f t="shared" si="140"/>
        <v>0.30233138296262152</v>
      </c>
      <c r="P930" s="7">
        <f t="shared" si="141"/>
        <v>0.25074023261396516</v>
      </c>
      <c r="Q930" s="7">
        <f t="shared" si="142"/>
        <v>0.18917326322050187</v>
      </c>
    </row>
    <row r="931" spans="1:17" x14ac:dyDescent="0.3">
      <c r="A931" s="1">
        <v>41893</v>
      </c>
      <c r="B931" s="16">
        <v>4.6448999999999998</v>
      </c>
      <c r="C931" s="2">
        <f t="shared" si="148"/>
        <v>0.17262360839297231</v>
      </c>
      <c r="D931" s="2">
        <f t="shared" si="149"/>
        <v>-1.0259575732285772E-2</v>
      </c>
      <c r="E931" s="2">
        <f t="shared" si="150"/>
        <v>-2.0519151464571544E-2</v>
      </c>
      <c r="F931" s="11">
        <f t="shared" si="154"/>
        <v>0.25908758233715545</v>
      </c>
      <c r="G931" s="11">
        <f t="shared" si="154"/>
        <v>0.58530153999562273</v>
      </c>
      <c r="H931" s="9">
        <f t="shared" si="144"/>
        <v>0.23038731764438922</v>
      </c>
      <c r="I931" s="9">
        <f t="shared" si="145"/>
        <v>0.23639665574725521</v>
      </c>
      <c r="J931" s="7">
        <f t="shared" si="146"/>
        <v>0.2243935108576236</v>
      </c>
      <c r="K931" s="7">
        <f t="shared" si="147"/>
        <v>0.41766035804761881</v>
      </c>
      <c r="L931" s="11">
        <f t="shared" si="153"/>
        <v>0.42691693290734833</v>
      </c>
      <c r="M931" s="11">
        <f t="shared" si="153"/>
        <v>1.0360919334177114</v>
      </c>
      <c r="N931" s="9">
        <f t="shared" si="139"/>
        <v>0.11850537526780656</v>
      </c>
      <c r="O931" s="9">
        <f t="shared" si="140"/>
        <v>0.30237876855892137</v>
      </c>
      <c r="P931" s="7">
        <f t="shared" si="141"/>
        <v>0.24404323220637814</v>
      </c>
      <c r="Q931" s="7">
        <f t="shared" si="142"/>
        <v>0.17637153835551178</v>
      </c>
    </row>
    <row r="932" spans="1:17" x14ac:dyDescent="0.3">
      <c r="A932" s="1">
        <v>41894</v>
      </c>
      <c r="B932" s="16">
        <v>4.5754999999999999</v>
      </c>
      <c r="C932" s="2">
        <f t="shared" si="148"/>
        <v>0.16750376489214319</v>
      </c>
      <c r="D932" s="2">
        <f t="shared" si="149"/>
        <v>-1.5053861135467904E-2</v>
      </c>
      <c r="E932" s="2">
        <f t="shared" si="150"/>
        <v>-3.0107722270935808E-2</v>
      </c>
      <c r="F932" s="11">
        <f t="shared" si="154"/>
        <v>0.2410828111861556</v>
      </c>
      <c r="G932" s="11">
        <f t="shared" si="154"/>
        <v>0.54028654422173039</v>
      </c>
      <c r="H932" s="9">
        <f t="shared" si="144"/>
        <v>0.21598423339677125</v>
      </c>
      <c r="I932" s="9">
        <f t="shared" si="145"/>
        <v>0.23692844169065991</v>
      </c>
      <c r="J932" s="7">
        <f t="shared" si="146"/>
        <v>0.20673297842536886</v>
      </c>
      <c r="K932" s="7">
        <f t="shared" si="147"/>
        <v>0.37671233906338175</v>
      </c>
      <c r="L932" s="11">
        <f t="shared" si="153"/>
        <v>0.43594652272156664</v>
      </c>
      <c r="M932" s="11">
        <f t="shared" si="153"/>
        <v>1.0619424161161564</v>
      </c>
      <c r="N932" s="9">
        <f t="shared" si="139"/>
        <v>0.12060807649599913</v>
      </c>
      <c r="O932" s="9">
        <f t="shared" si="140"/>
        <v>0.30224882613180509</v>
      </c>
      <c r="P932" s="7">
        <f t="shared" si="141"/>
        <v>0.25206313677558834</v>
      </c>
      <c r="Q932" s="7">
        <f t="shared" si="142"/>
        <v>0.19186861659099419</v>
      </c>
    </row>
    <row r="933" spans="1:17" x14ac:dyDescent="0.3">
      <c r="A933" s="1">
        <v>41897</v>
      </c>
      <c r="B933" s="16">
        <v>4.5133000000000001</v>
      </c>
      <c r="C933" s="2">
        <f t="shared" si="148"/>
        <v>0.16298057953682393</v>
      </c>
      <c r="D933" s="2">
        <f t="shared" si="149"/>
        <v>-1.3687389108921881E-2</v>
      </c>
      <c r="E933" s="2">
        <f t="shared" si="150"/>
        <v>-2.7374778217843763E-2</v>
      </c>
      <c r="F933" s="11">
        <f t="shared" si="154"/>
        <v>0.21645733383645083</v>
      </c>
      <c r="G933" s="11">
        <f t="shared" si="154"/>
        <v>0.47976844504448635</v>
      </c>
      <c r="H933" s="9">
        <f t="shared" si="144"/>
        <v>0.19594280974223782</v>
      </c>
      <c r="I933" s="9">
        <f t="shared" si="145"/>
        <v>0.23730743284280614</v>
      </c>
      <c r="J933" s="7">
        <f t="shared" si="146"/>
        <v>0.1826827807538185</v>
      </c>
      <c r="K933" s="7">
        <f t="shared" si="147"/>
        <v>0.32214574887003189</v>
      </c>
      <c r="L933" s="11">
        <f t="shared" si="153"/>
        <v>0.38355660464118202</v>
      </c>
      <c r="M933" s="11">
        <f t="shared" si="153"/>
        <v>0.914228878246234</v>
      </c>
      <c r="N933" s="9">
        <f t="shared" si="139"/>
        <v>0.10821914449873259</v>
      </c>
      <c r="O933" s="9">
        <f t="shared" si="140"/>
        <v>0.30206669786264334</v>
      </c>
      <c r="P933" s="7">
        <f t="shared" si="141"/>
        <v>0.20658131176311278</v>
      </c>
      <c r="Q933" s="7">
        <f t="shared" si="142"/>
        <v>0.10721641033724794</v>
      </c>
    </row>
    <row r="934" spans="1:17" x14ac:dyDescent="0.3">
      <c r="A934" s="1">
        <v>41898</v>
      </c>
      <c r="B934" s="16">
        <v>4.5803000000000003</v>
      </c>
      <c r="C934" s="2">
        <f t="shared" si="148"/>
        <v>0.16785539413719319</v>
      </c>
      <c r="D934" s="2">
        <f t="shared" si="149"/>
        <v>1.4735904899951486E-2</v>
      </c>
      <c r="E934" s="2">
        <f t="shared" si="150"/>
        <v>2.9471809799902972E-2</v>
      </c>
      <c r="F934" s="11">
        <f t="shared" si="154"/>
        <v>0.23375084175084182</v>
      </c>
      <c r="G934" s="11">
        <f t="shared" si="154"/>
        <v>0.52214113952091057</v>
      </c>
      <c r="H934" s="9">
        <f t="shared" si="144"/>
        <v>0.21005899403550707</v>
      </c>
      <c r="I934" s="9">
        <f t="shared" si="145"/>
        <v>0.23771587595200727</v>
      </c>
      <c r="J934" s="7">
        <f t="shared" si="146"/>
        <v>0.19937978241643739</v>
      </c>
      <c r="K934" s="7">
        <f t="shared" si="147"/>
        <v>0.35947733409019422</v>
      </c>
      <c r="L934" s="11">
        <f t="shared" si="153"/>
        <v>0.37315625374745176</v>
      </c>
      <c r="M934" s="11">
        <f t="shared" si="153"/>
        <v>0.88555809720573397</v>
      </c>
      <c r="N934" s="9">
        <f t="shared" si="139"/>
        <v>0.10570397497787704</v>
      </c>
      <c r="O934" s="9">
        <f t="shared" si="140"/>
        <v>0.30191608148183707</v>
      </c>
      <c r="P934" s="7">
        <f t="shared" si="141"/>
        <v>0.19767472110309225</v>
      </c>
      <c r="Q934" s="7">
        <f t="shared" si="142"/>
        <v>9.1228284506396529E-2</v>
      </c>
    </row>
    <row r="935" spans="1:17" x14ac:dyDescent="0.3">
      <c r="A935" s="1">
        <v>41899</v>
      </c>
      <c r="B935" s="16">
        <v>4.5827</v>
      </c>
      <c r="C935" s="2">
        <f t="shared" si="148"/>
        <v>0.16803134701801153</v>
      </c>
      <c r="D935" s="2">
        <f t="shared" si="149"/>
        <v>5.2384591397642828E-4</v>
      </c>
      <c r="E935" s="2">
        <f t="shared" si="150"/>
        <v>1.0476918279528566E-3</v>
      </c>
      <c r="F935" s="11">
        <f t="shared" si="154"/>
        <v>0.2304862658754665</v>
      </c>
      <c r="G935" s="11">
        <f t="shared" si="154"/>
        <v>0.51409645050814934</v>
      </c>
      <c r="H935" s="9">
        <f t="shared" si="144"/>
        <v>0.20740942936894058</v>
      </c>
      <c r="I935" s="9">
        <f t="shared" si="145"/>
        <v>0.23770450328760134</v>
      </c>
      <c r="J935" s="7">
        <f t="shared" si="146"/>
        <v>0.1962093881721263</v>
      </c>
      <c r="K935" s="7">
        <f t="shared" si="147"/>
        <v>0.35230696500432357</v>
      </c>
      <c r="L935" s="11">
        <f t="shared" ref="L935:M950" si="155">B935/B179-1</f>
        <v>0.30643138149267335</v>
      </c>
      <c r="M935" s="11">
        <f t="shared" si="155"/>
        <v>0.70676295454885341</v>
      </c>
      <c r="N935" s="9">
        <f t="shared" si="139"/>
        <v>8.909976124546666E-2</v>
      </c>
      <c r="O935" s="9">
        <f t="shared" si="140"/>
        <v>0.30053562182251953</v>
      </c>
      <c r="P935" s="7">
        <f t="shared" si="141"/>
        <v>0.14089928025187093</v>
      </c>
      <c r="Q935" s="7">
        <f t="shared" si="142"/>
        <v>-7.3045833312116448E-3</v>
      </c>
    </row>
    <row r="936" spans="1:17" x14ac:dyDescent="0.3">
      <c r="A936" s="1">
        <v>41900</v>
      </c>
      <c r="B936" s="16">
        <v>4.6520999999999999</v>
      </c>
      <c r="C936" s="2">
        <f t="shared" si="148"/>
        <v>0.17315918645680564</v>
      </c>
      <c r="D936" s="2">
        <f t="shared" si="149"/>
        <v>1.5030386477774237E-2</v>
      </c>
      <c r="E936" s="2">
        <f t="shared" si="150"/>
        <v>3.0060772955548473E-2</v>
      </c>
      <c r="F936" s="11">
        <f t="shared" si="154"/>
        <v>0.23818268923666563</v>
      </c>
      <c r="G936" s="11">
        <f t="shared" si="154"/>
        <v>0.53309637192534187</v>
      </c>
      <c r="H936" s="9">
        <f t="shared" si="144"/>
        <v>0.21364473141785248</v>
      </c>
      <c r="I936" s="9">
        <f t="shared" si="145"/>
        <v>0.23799489834302659</v>
      </c>
      <c r="J936" s="7">
        <f t="shared" si="146"/>
        <v>0.2036082805863908</v>
      </c>
      <c r="K936" s="7">
        <f t="shared" si="147"/>
        <v>0.36889838735702551</v>
      </c>
      <c r="L936" s="11">
        <f t="shared" si="155"/>
        <v>0.30739398027147802</v>
      </c>
      <c r="M936" s="11">
        <f t="shared" si="155"/>
        <v>0.70927901965009621</v>
      </c>
      <c r="N936" s="9">
        <f t="shared" si="139"/>
        <v>8.9345275944957295E-2</v>
      </c>
      <c r="O936" s="9">
        <f t="shared" si="140"/>
        <v>0.30054731018724323</v>
      </c>
      <c r="P936" s="7">
        <f t="shared" si="141"/>
        <v>0.14172788024744865</v>
      </c>
      <c r="Q936" s="7">
        <f t="shared" si="142"/>
        <v>-5.883084778298131E-3</v>
      </c>
    </row>
    <row r="937" spans="1:17" x14ac:dyDescent="0.3">
      <c r="A937" s="1">
        <v>41901</v>
      </c>
      <c r="B937" s="16">
        <v>4.5659999999999998</v>
      </c>
      <c r="C937" s="2">
        <f t="shared" si="148"/>
        <v>0.16680891895513175</v>
      </c>
      <c r="D937" s="2">
        <f t="shared" si="149"/>
        <v>-1.8681182448472212E-2</v>
      </c>
      <c r="E937" s="2">
        <f t="shared" si="150"/>
        <v>-3.7362364896944424E-2</v>
      </c>
      <c r="F937" s="11">
        <f t="shared" si="154"/>
        <v>0.22062715534525612</v>
      </c>
      <c r="G937" s="11">
        <f t="shared" si="154"/>
        <v>0.48993065236625299</v>
      </c>
      <c r="H937" s="9">
        <f t="shared" si="144"/>
        <v>0.19936478841909047</v>
      </c>
      <c r="I937" s="9">
        <f t="shared" si="145"/>
        <v>0.23873539973296146</v>
      </c>
      <c r="J937" s="7">
        <f t="shared" si="146"/>
        <v>0.18633354096104116</v>
      </c>
      <c r="K937" s="7">
        <f t="shared" si="147"/>
        <v>0.32941685961290723</v>
      </c>
      <c r="L937" s="11">
        <f t="shared" si="155"/>
        <v>0.28652334394635259</v>
      </c>
      <c r="M937" s="11">
        <f t="shared" si="155"/>
        <v>0.6551423145189037</v>
      </c>
      <c r="N937" s="9">
        <f t="shared" si="139"/>
        <v>8.3981165962983939E-2</v>
      </c>
      <c r="O937" s="9">
        <f t="shared" si="140"/>
        <v>0.30074319596684357</v>
      </c>
      <c r="P937" s="7">
        <f t="shared" si="141"/>
        <v>0.12330338264672847</v>
      </c>
      <c r="Q937" s="7">
        <f t="shared" si="142"/>
        <v>-3.8049056350682786E-2</v>
      </c>
    </row>
    <row r="938" spans="1:17" x14ac:dyDescent="0.3">
      <c r="A938" s="1">
        <v>41904</v>
      </c>
      <c r="B938" s="16">
        <v>4.5205000000000002</v>
      </c>
      <c r="C938" s="2">
        <f t="shared" si="148"/>
        <v>0.16350099527448742</v>
      </c>
      <c r="D938" s="2">
        <f t="shared" si="149"/>
        <v>-1.0014940912319616E-2</v>
      </c>
      <c r="E938" s="2">
        <f t="shared" si="150"/>
        <v>-2.0029881824639231E-2</v>
      </c>
      <c r="F938" s="11">
        <f t="shared" si="154"/>
        <v>0.21918657964291488</v>
      </c>
      <c r="G938" s="11">
        <f t="shared" si="154"/>
        <v>0.48641591598139056</v>
      </c>
      <c r="H938" s="9">
        <f t="shared" si="144"/>
        <v>0.19818389837892911</v>
      </c>
      <c r="I938" s="9">
        <f t="shared" si="145"/>
        <v>0.23878591376781061</v>
      </c>
      <c r="J938" s="7">
        <f t="shared" si="146"/>
        <v>0.18491914722799696</v>
      </c>
      <c r="K938" s="7">
        <f t="shared" si="147"/>
        <v>0.32621679189021568</v>
      </c>
      <c r="L938" s="11">
        <f t="shared" si="155"/>
        <v>0.30063873863505597</v>
      </c>
      <c r="M938" s="11">
        <f t="shared" si="155"/>
        <v>0.69166112843818817</v>
      </c>
      <c r="N938" s="9">
        <f t="shared" si="139"/>
        <v>8.7618493737456338E-2</v>
      </c>
      <c r="O938" s="9">
        <f t="shared" si="140"/>
        <v>0.30055190462340736</v>
      </c>
      <c r="P938" s="7">
        <f t="shared" si="141"/>
        <v>0.13582392212173544</v>
      </c>
      <c r="Q938" s="7">
        <f t="shared" si="142"/>
        <v>-1.6145955618026897E-2</v>
      </c>
    </row>
    <row r="939" spans="1:17" x14ac:dyDescent="0.3">
      <c r="A939" s="1">
        <v>41905</v>
      </c>
      <c r="B939" s="16">
        <v>4.5014000000000003</v>
      </c>
      <c r="C939" s="2">
        <f t="shared" si="148"/>
        <v>0.16212226653102693</v>
      </c>
      <c r="D939" s="2">
        <f t="shared" si="149"/>
        <v>-4.234147692925419E-3</v>
      </c>
      <c r="E939" s="2">
        <f t="shared" si="150"/>
        <v>-8.4682953858508381E-3</v>
      </c>
      <c r="F939" s="11">
        <f t="shared" si="154"/>
        <v>0.22567118662527919</v>
      </c>
      <c r="G939" s="11">
        <f t="shared" si="154"/>
        <v>0.50226985772342059</v>
      </c>
      <c r="H939" s="9">
        <f t="shared" si="144"/>
        <v>0.20348860139941655</v>
      </c>
      <c r="I939" s="9">
        <f t="shared" si="145"/>
        <v>0.23861516208605096</v>
      </c>
      <c r="J939" s="7">
        <f t="shared" si="146"/>
        <v>0.19127004607630793</v>
      </c>
      <c r="K939" s="7">
        <f t="shared" si="147"/>
        <v>0.34058061064346568</v>
      </c>
      <c r="L939" s="11">
        <f t="shared" si="155"/>
        <v>0.32937597826407972</v>
      </c>
      <c r="M939" s="11">
        <f t="shared" si="155"/>
        <v>0.76724049158557794</v>
      </c>
      <c r="N939" s="9">
        <f t="shared" si="139"/>
        <v>9.4903214284934825E-2</v>
      </c>
      <c r="O939" s="9">
        <f t="shared" si="140"/>
        <v>0.3001754161795962</v>
      </c>
      <c r="P939" s="7">
        <f t="shared" si="141"/>
        <v>0.16131353487631372</v>
      </c>
      <c r="Q939" s="7">
        <f t="shared" si="142"/>
        <v>2.9205970831161165E-2</v>
      </c>
    </row>
    <row r="940" spans="1:17" x14ac:dyDescent="0.3">
      <c r="A940" s="1">
        <v>41906</v>
      </c>
      <c r="B940" s="16">
        <v>4.5277000000000003</v>
      </c>
      <c r="C940" s="2">
        <f t="shared" si="148"/>
        <v>0.16402224056191086</v>
      </c>
      <c r="D940" s="2">
        <f t="shared" si="149"/>
        <v>5.8256247866411799E-3</v>
      </c>
      <c r="E940" s="2">
        <f t="shared" si="150"/>
        <v>1.165124957328236E-2</v>
      </c>
      <c r="F940" s="11">
        <f t="shared" si="154"/>
        <v>0.22811728646214768</v>
      </c>
      <c r="G940" s="11">
        <f t="shared" si="154"/>
        <v>0.50827206930714985</v>
      </c>
      <c r="H940" s="9">
        <f t="shared" si="144"/>
        <v>0.20548233531247573</v>
      </c>
      <c r="I940" s="9">
        <f t="shared" si="145"/>
        <v>0.23864872608499493</v>
      </c>
      <c r="J940" s="7">
        <f t="shared" si="146"/>
        <v>0.19363793036287968</v>
      </c>
      <c r="K940" s="7">
        <f t="shared" si="147"/>
        <v>0.34589368430293987</v>
      </c>
      <c r="L940" s="11">
        <f t="shared" si="155"/>
        <v>0.36302607020290201</v>
      </c>
      <c r="M940" s="11">
        <f t="shared" si="155"/>
        <v>0.85784006805276558</v>
      </c>
      <c r="N940" s="9">
        <f t="shared" si="139"/>
        <v>0.10323575986874578</v>
      </c>
      <c r="O940" s="9">
        <f t="shared" si="140"/>
        <v>0.29997919845162496</v>
      </c>
      <c r="P940" s="7">
        <f t="shared" si="141"/>
        <v>0.19091986027960028</v>
      </c>
      <c r="Q940" s="7">
        <f t="shared" si="142"/>
        <v>8.2734128168319598E-2</v>
      </c>
    </row>
    <row r="941" spans="1:17" x14ac:dyDescent="0.3">
      <c r="A941" s="1">
        <v>41907</v>
      </c>
      <c r="B941" s="16">
        <v>4.4295999999999998</v>
      </c>
      <c r="C941" s="2">
        <f t="shared" si="148"/>
        <v>0.15699162128098804</v>
      </c>
      <c r="D941" s="2">
        <f t="shared" si="149"/>
        <v>-2.1904797762379566E-2</v>
      </c>
      <c r="E941" s="2">
        <f t="shared" si="150"/>
        <v>-4.3809595524759132E-2</v>
      </c>
      <c r="F941" s="11">
        <f t="shared" si="154"/>
        <v>0.19997832800563464</v>
      </c>
      <c r="G941" s="11">
        <f t="shared" si="154"/>
        <v>0.43994798768319909</v>
      </c>
      <c r="H941" s="9">
        <f t="shared" si="144"/>
        <v>0.18230349663556644</v>
      </c>
      <c r="I941" s="9">
        <f t="shared" si="145"/>
        <v>0.23972292297750009</v>
      </c>
      <c r="J941" s="7">
        <f t="shared" si="146"/>
        <v>0.16598935307737062</v>
      </c>
      <c r="K941" s="7">
        <f t="shared" si="147"/>
        <v>0.28360539551588015</v>
      </c>
      <c r="L941" s="11">
        <f t="shared" si="155"/>
        <v>0.42825820597149677</v>
      </c>
      <c r="M941" s="11">
        <f t="shared" si="155"/>
        <v>1.0399215029249169</v>
      </c>
      <c r="N941" s="9">
        <f t="shared" si="139"/>
        <v>0.11881855469290262</v>
      </c>
      <c r="O941" s="9">
        <f t="shared" si="140"/>
        <v>0.29759476141704594</v>
      </c>
      <c r="P941" s="7">
        <f t="shared" si="141"/>
        <v>0.25058532416172796</v>
      </c>
      <c r="Q941" s="7">
        <f t="shared" si="142"/>
        <v>0.19905707372816162</v>
      </c>
    </row>
    <row r="942" spans="1:17" x14ac:dyDescent="0.3">
      <c r="A942" s="1">
        <v>41908</v>
      </c>
      <c r="B942" s="16">
        <v>4.4390999999999998</v>
      </c>
      <c r="C942" s="2">
        <f t="shared" si="148"/>
        <v>0.15766573167442174</v>
      </c>
      <c r="D942" s="2">
        <f t="shared" si="149"/>
        <v>2.1423666678409047E-3</v>
      </c>
      <c r="E942" s="2">
        <f t="shared" si="150"/>
        <v>4.2847333356818094E-3</v>
      </c>
      <c r="F942" s="11">
        <f t="shared" si="154"/>
        <v>0.20637551974345736</v>
      </c>
      <c r="G942" s="11">
        <f t="shared" si="154"/>
        <v>0.45534189463629771</v>
      </c>
      <c r="H942" s="9">
        <f t="shared" si="144"/>
        <v>0.18762042607582963</v>
      </c>
      <c r="I942" s="9">
        <f t="shared" si="145"/>
        <v>0.23969519538242601</v>
      </c>
      <c r="J942" s="7">
        <f t="shared" si="146"/>
        <v>0.17221313770548341</v>
      </c>
      <c r="K942" s="7">
        <f t="shared" si="147"/>
        <v>0.29736239796957853</v>
      </c>
      <c r="L942" s="11">
        <f t="shared" si="155"/>
        <v>0.40224910762232668</v>
      </c>
      <c r="M942" s="11">
        <f t="shared" si="155"/>
        <v>0.96630255982761049</v>
      </c>
      <c r="N942" s="9">
        <f t="shared" si="139"/>
        <v>0.11269248433875045</v>
      </c>
      <c r="O942" s="9">
        <f t="shared" si="140"/>
        <v>0.29737087150358682</v>
      </c>
      <c r="P942" s="7">
        <f t="shared" si="141"/>
        <v>0.22805706705463824</v>
      </c>
      <c r="Q942" s="7">
        <f t="shared" si="142"/>
        <v>0.15670829518866514</v>
      </c>
    </row>
    <row r="943" spans="1:17" x14ac:dyDescent="0.3">
      <c r="A943" s="1">
        <v>41911</v>
      </c>
      <c r="B943" s="16">
        <v>4.4320000000000004</v>
      </c>
      <c r="C943" s="2">
        <f t="shared" si="148"/>
        <v>0.15716178651602683</v>
      </c>
      <c r="D943" s="2">
        <f t="shared" si="149"/>
        <v>-1.6007037494783546E-3</v>
      </c>
      <c r="E943" s="2">
        <f t="shared" si="150"/>
        <v>-3.2014074989567091E-3</v>
      </c>
      <c r="F943" s="11">
        <f t="shared" ref="F943:G958" si="156">B943/B691-1</f>
        <v>0.21142544758780923</v>
      </c>
      <c r="G943" s="11">
        <f t="shared" si="156"/>
        <v>0.46755161506332499</v>
      </c>
      <c r="H943" s="9">
        <f t="shared" si="144"/>
        <v>0.19179772210303514</v>
      </c>
      <c r="I943" s="9">
        <f t="shared" si="145"/>
        <v>0.23961776688805458</v>
      </c>
      <c r="J943" s="7">
        <f t="shared" si="146"/>
        <v>0.17714190381380535</v>
      </c>
      <c r="K943" s="7">
        <f t="shared" si="147"/>
        <v>0.30834384350893695</v>
      </c>
      <c r="L943" s="11">
        <f t="shared" si="155"/>
        <v>0.39696148269558096</v>
      </c>
      <c r="M943" s="11">
        <f t="shared" si="155"/>
        <v>0.95150138413503527</v>
      </c>
      <c r="N943" s="9">
        <f t="shared" si="139"/>
        <v>0.11143316948425469</v>
      </c>
      <c r="O943" s="9">
        <f t="shared" si="140"/>
        <v>0.29737153393696319</v>
      </c>
      <c r="P943" s="7">
        <f t="shared" si="141"/>
        <v>0.2234255654518793</v>
      </c>
      <c r="Q943" s="7">
        <f t="shared" si="142"/>
        <v>0.14799855792006356</v>
      </c>
    </row>
    <row r="944" spans="1:17" x14ac:dyDescent="0.3">
      <c r="A944" s="1">
        <v>41912</v>
      </c>
      <c r="B944" s="16">
        <v>4.4151999999999996</v>
      </c>
      <c r="C944" s="2">
        <f t="shared" si="148"/>
        <v>0.15597256548686259</v>
      </c>
      <c r="D944" s="2">
        <f t="shared" si="149"/>
        <v>-3.7978163018283764E-3</v>
      </c>
      <c r="E944" s="2">
        <f t="shared" si="150"/>
        <v>-7.5956326036567528E-3</v>
      </c>
      <c r="F944" s="11">
        <f t="shared" si="156"/>
        <v>0.20838579013629643</v>
      </c>
      <c r="G944" s="11">
        <f t="shared" si="156"/>
        <v>0.46019621780332254</v>
      </c>
      <c r="H944" s="9">
        <f t="shared" si="144"/>
        <v>0.18928541122282208</v>
      </c>
      <c r="I944" s="9">
        <f t="shared" si="145"/>
        <v>0.23965234047776657</v>
      </c>
      <c r="J944" s="7">
        <f t="shared" si="146"/>
        <v>0.17417854101784647</v>
      </c>
      <c r="K944" s="7">
        <f t="shared" si="147"/>
        <v>0.30174325798322399</v>
      </c>
      <c r="L944" s="11">
        <f t="shared" si="155"/>
        <v>0.38965126526501304</v>
      </c>
      <c r="M944" s="11">
        <f t="shared" si="155"/>
        <v>0.93113063905265081</v>
      </c>
      <c r="N944" s="9">
        <f t="shared" si="139"/>
        <v>0.1096842757887712</v>
      </c>
      <c r="O944" s="9">
        <f t="shared" si="140"/>
        <v>0.29738102130029953</v>
      </c>
      <c r="P944" s="7">
        <f t="shared" si="141"/>
        <v>0.21701315050634196</v>
      </c>
      <c r="Q944" s="7">
        <f t="shared" si="142"/>
        <v>0.13597671616465035</v>
      </c>
    </row>
    <row r="945" spans="1:17" x14ac:dyDescent="0.3">
      <c r="A945" s="1">
        <v>41913</v>
      </c>
      <c r="B945" s="16">
        <v>4.3720999999999997</v>
      </c>
      <c r="C945" s="2">
        <f t="shared" si="148"/>
        <v>0.15294230350441496</v>
      </c>
      <c r="D945" s="2">
        <f t="shared" si="149"/>
        <v>-9.8096902633600259E-3</v>
      </c>
      <c r="E945" s="2">
        <f t="shared" si="150"/>
        <v>-1.9619380526720052E-2</v>
      </c>
      <c r="F945" s="11">
        <f t="shared" si="156"/>
        <v>0.19734355744214693</v>
      </c>
      <c r="G945" s="11">
        <f t="shared" si="156"/>
        <v>0.4336315945482172</v>
      </c>
      <c r="H945" s="9">
        <f t="shared" si="144"/>
        <v>0.18010540080176704</v>
      </c>
      <c r="I945" s="9">
        <f t="shared" si="145"/>
        <v>0.23988024974492389</v>
      </c>
      <c r="J945" s="7">
        <f t="shared" si="146"/>
        <v>0.16338531937884393</v>
      </c>
      <c r="K945" s="7">
        <f t="shared" si="147"/>
        <v>0.27778196267957656</v>
      </c>
      <c r="L945" s="11">
        <f t="shared" si="155"/>
        <v>0.4191443780836146</v>
      </c>
      <c r="M945" s="11">
        <f t="shared" si="155"/>
        <v>1.0139707658463282</v>
      </c>
      <c r="N945" s="9">
        <f t="shared" si="139"/>
        <v>0.1166847131204105</v>
      </c>
      <c r="O945" s="9">
        <f t="shared" si="140"/>
        <v>0.29689193454340168</v>
      </c>
      <c r="P945" s="7">
        <f t="shared" si="141"/>
        <v>0.24338426526142753</v>
      </c>
      <c r="Q945" s="7">
        <f t="shared" si="142"/>
        <v>0.18677477424827993</v>
      </c>
    </row>
    <row r="946" spans="1:17" x14ac:dyDescent="0.3">
      <c r="A946" s="1">
        <v>41914</v>
      </c>
      <c r="B946" s="16">
        <v>4.3529999999999998</v>
      </c>
      <c r="C946" s="2">
        <f t="shared" si="148"/>
        <v>0.15160893180227161</v>
      </c>
      <c r="D946" s="2">
        <f t="shared" si="149"/>
        <v>-4.3781803096339736E-3</v>
      </c>
      <c r="E946" s="2">
        <f t="shared" si="150"/>
        <v>-8.7563606192679472E-3</v>
      </c>
      <c r="F946" s="11">
        <f t="shared" si="156"/>
        <v>0.19289687868241479</v>
      </c>
      <c r="G946" s="11">
        <f t="shared" si="156"/>
        <v>0.42300296317024899</v>
      </c>
      <c r="H946" s="9">
        <f t="shared" si="144"/>
        <v>0.17638470072292395</v>
      </c>
      <c r="I946" s="9">
        <f t="shared" si="145"/>
        <v>0.23993026875228962</v>
      </c>
      <c r="J946" s="7">
        <f t="shared" si="146"/>
        <v>0.15905084578874851</v>
      </c>
      <c r="K946" s="7">
        <f t="shared" si="147"/>
        <v>0.26824788995600968</v>
      </c>
      <c r="L946" s="11">
        <f t="shared" si="155"/>
        <v>0.44858569051580699</v>
      </c>
      <c r="M946" s="11">
        <f t="shared" si="155"/>
        <v>1.0984005027671566</v>
      </c>
      <c r="N946" s="9">
        <f t="shared" si="139"/>
        <v>0.12352923152766294</v>
      </c>
      <c r="O946" s="9">
        <f t="shared" si="140"/>
        <v>0.29654311833009778</v>
      </c>
      <c r="P946" s="7">
        <f t="shared" si="141"/>
        <v>0.26957343111697241</v>
      </c>
      <c r="Q946" s="7">
        <f t="shared" si="142"/>
        <v>0.23806349707599805</v>
      </c>
    </row>
    <row r="947" spans="1:17" x14ac:dyDescent="0.3">
      <c r="A947" s="1">
        <v>41915</v>
      </c>
      <c r="B947" s="16">
        <v>4.3625999999999996</v>
      </c>
      <c r="C947" s="2">
        <f t="shared" si="148"/>
        <v>0.15227837845863312</v>
      </c>
      <c r="D947" s="2">
        <f t="shared" si="149"/>
        <v>2.2029473317684623E-3</v>
      </c>
      <c r="E947" s="2">
        <f t="shared" si="150"/>
        <v>4.4058946635369247E-3</v>
      </c>
      <c r="F947" s="11">
        <f t="shared" si="156"/>
        <v>0.20794107874626189</v>
      </c>
      <c r="G947" s="11">
        <f t="shared" si="156"/>
        <v>0.45912164972268377</v>
      </c>
      <c r="H947" s="9">
        <f t="shared" si="144"/>
        <v>0.18891732245074183</v>
      </c>
      <c r="I947" s="9">
        <f t="shared" si="145"/>
        <v>0.23968003095482027</v>
      </c>
      <c r="J947" s="7">
        <f t="shared" si="146"/>
        <v>0.17373862910682147</v>
      </c>
      <c r="K947" s="7">
        <f t="shared" si="147"/>
        <v>0.30075076644921372</v>
      </c>
      <c r="L947" s="11">
        <f t="shared" si="155"/>
        <v>0.51906403426303127</v>
      </c>
      <c r="M947" s="11">
        <f t="shared" si="155"/>
        <v>1.3075555401914745</v>
      </c>
      <c r="N947" s="9">
        <f t="shared" si="139"/>
        <v>0.13936479275454935</v>
      </c>
      <c r="O947" s="9">
        <f t="shared" si="140"/>
        <v>0.29536210946726454</v>
      </c>
      <c r="P947" s="7">
        <f t="shared" si="141"/>
        <v>0.3327389888376473</v>
      </c>
      <c r="Q947" s="7">
        <f t="shared" si="142"/>
        <v>0.36718803630631536</v>
      </c>
    </row>
    <row r="948" spans="1:17" x14ac:dyDescent="0.3">
      <c r="A948" s="1">
        <v>41918</v>
      </c>
      <c r="B948" s="16">
        <v>4.3361999999999998</v>
      </c>
      <c r="C948" s="2">
        <f t="shared" si="148"/>
        <v>0.15044094878316797</v>
      </c>
      <c r="D948" s="2">
        <f t="shared" si="149"/>
        <v>-6.0698213670757218E-3</v>
      </c>
      <c r="E948" s="2">
        <f t="shared" si="150"/>
        <v>-1.2139642734151444E-2</v>
      </c>
      <c r="F948" s="11">
        <f t="shared" si="156"/>
        <v>0.18446283700729338</v>
      </c>
      <c r="G948" s="11">
        <f t="shared" si="156"/>
        <v>0.40295221225136646</v>
      </c>
      <c r="H948" s="9">
        <f t="shared" si="144"/>
        <v>0.16928936971108671</v>
      </c>
      <c r="I948" s="9">
        <f t="shared" si="145"/>
        <v>0.23943148769049213</v>
      </c>
      <c r="J948" s="7">
        <f t="shared" si="146"/>
        <v>0.15099369405947161</v>
      </c>
      <c r="K948" s="7">
        <f t="shared" si="147"/>
        <v>0.25097577254548864</v>
      </c>
      <c r="L948" s="11">
        <f t="shared" si="155"/>
        <v>0.59936559457066996</v>
      </c>
      <c r="M948" s="11">
        <f t="shared" si="155"/>
        <v>1.5579703050963905</v>
      </c>
      <c r="N948" s="9">
        <f t="shared" si="139"/>
        <v>0.15653568240804921</v>
      </c>
      <c r="O948" s="9">
        <f t="shared" si="140"/>
        <v>0.29347171360903573</v>
      </c>
      <c r="P948" s="7">
        <f t="shared" si="141"/>
        <v>0.40553579267525763</v>
      </c>
      <c r="Q948" s="7">
        <f t="shared" si="142"/>
        <v>0.52571051696026072</v>
      </c>
    </row>
    <row r="949" spans="1:17" x14ac:dyDescent="0.3">
      <c r="A949" s="1">
        <v>41919</v>
      </c>
      <c r="B949" s="16">
        <v>4.2907999999999999</v>
      </c>
      <c r="C949" s="2">
        <f t="shared" si="148"/>
        <v>0.14730720774911729</v>
      </c>
      <c r="D949" s="2">
        <f t="shared" si="149"/>
        <v>-1.0525192793716184E-2</v>
      </c>
      <c r="E949" s="2">
        <f t="shared" si="150"/>
        <v>-2.1050385587432368E-2</v>
      </c>
      <c r="F949" s="11">
        <f t="shared" si="156"/>
        <v>0.17206151492802313</v>
      </c>
      <c r="G949" s="11">
        <f t="shared" si="156"/>
        <v>0.37372819477537345</v>
      </c>
      <c r="H949" s="9">
        <f t="shared" si="144"/>
        <v>0.15876417691737052</v>
      </c>
      <c r="I949" s="9">
        <f t="shared" si="145"/>
        <v>0.23969129870476499</v>
      </c>
      <c r="J949" s="7">
        <f t="shared" si="146"/>
        <v>0.13887190742113487</v>
      </c>
      <c r="K949" s="7">
        <f t="shared" si="147"/>
        <v>0.22461256008059238</v>
      </c>
      <c r="L949" s="11">
        <f t="shared" si="155"/>
        <v>0.44890929965556836</v>
      </c>
      <c r="M949" s="11">
        <f t="shared" si="155"/>
        <v>1.0993381586283881</v>
      </c>
      <c r="N949" s="9">
        <f t="shared" si="139"/>
        <v>0.1236036887495516</v>
      </c>
      <c r="O949" s="9">
        <f t="shared" si="140"/>
        <v>0.28913999818732533</v>
      </c>
      <c r="P949" s="7">
        <f t="shared" si="141"/>
        <v>0.27814289153878025</v>
      </c>
      <c r="Q949" s="7">
        <f t="shared" si="142"/>
        <v>0.27126250001618124</v>
      </c>
    </row>
    <row r="950" spans="1:17" x14ac:dyDescent="0.3">
      <c r="A950" s="1">
        <v>41920</v>
      </c>
      <c r="B950" s="16">
        <v>4.3696999999999999</v>
      </c>
      <c r="C950" s="2">
        <f t="shared" si="148"/>
        <v>0.15277443873375715</v>
      </c>
      <c r="D950" s="2">
        <f t="shared" si="149"/>
        <v>1.8221161124266982E-2</v>
      </c>
      <c r="E950" s="2">
        <f t="shared" si="150"/>
        <v>3.6442322248533963E-2</v>
      </c>
      <c r="F950" s="11">
        <f t="shared" si="156"/>
        <v>0.2036414720141031</v>
      </c>
      <c r="G950" s="11">
        <f t="shared" si="156"/>
        <v>0.4487527931522779</v>
      </c>
      <c r="H950" s="9">
        <f t="shared" si="144"/>
        <v>0.18535152182196366</v>
      </c>
      <c r="I950" s="9">
        <f t="shared" si="145"/>
        <v>0.24016167536414129</v>
      </c>
      <c r="J950" s="7">
        <f t="shared" si="146"/>
        <v>0.16942562172438014</v>
      </c>
      <c r="K950" s="7">
        <f t="shared" si="147"/>
        <v>0.29091049955974846</v>
      </c>
      <c r="L950" s="11">
        <f t="shared" si="155"/>
        <v>0.42474731007499167</v>
      </c>
      <c r="M950" s="11">
        <f t="shared" si="155"/>
        <v>1.0299048975659231</v>
      </c>
      <c r="N950" s="9">
        <f t="shared" si="139"/>
        <v>0.11799815724442948</v>
      </c>
      <c r="O950" s="9">
        <f t="shared" si="140"/>
        <v>0.28863258348476534</v>
      </c>
      <c r="P950" s="7">
        <f t="shared" si="141"/>
        <v>0.25738141877403753</v>
      </c>
      <c r="Q950" s="7">
        <f t="shared" si="142"/>
        <v>0.23138103717346636</v>
      </c>
    </row>
    <row r="951" spans="1:17" x14ac:dyDescent="0.3">
      <c r="A951" s="1">
        <v>41921</v>
      </c>
      <c r="B951" s="16">
        <v>4.2859999999999996</v>
      </c>
      <c r="C951" s="2">
        <f t="shared" si="148"/>
        <v>0.14697781504624649</v>
      </c>
      <c r="D951" s="2">
        <f t="shared" si="149"/>
        <v>-1.9340459814018798E-2</v>
      </c>
      <c r="E951" s="2">
        <f t="shared" si="150"/>
        <v>-3.8680919628037595E-2</v>
      </c>
      <c r="F951" s="11">
        <f t="shared" si="156"/>
        <v>0.19921656407386679</v>
      </c>
      <c r="G951" s="11">
        <f t="shared" si="156"/>
        <v>0.4381203675491312</v>
      </c>
      <c r="H951" s="9">
        <f t="shared" si="144"/>
        <v>0.18166848031414889</v>
      </c>
      <c r="I951" s="9">
        <f t="shared" si="145"/>
        <v>0.24044103859039204</v>
      </c>
      <c r="J951" s="7">
        <f t="shared" si="146"/>
        <v>0.16504828649617465</v>
      </c>
      <c r="K951" s="7">
        <f t="shared" si="147"/>
        <v>0.2810924295812347</v>
      </c>
      <c r="L951" s="11">
        <f t="shared" ref="L951:M966" si="157">B951/B195-1</f>
        <v>0.34412142879543373</v>
      </c>
      <c r="M951" s="11">
        <f t="shared" si="157"/>
        <v>0.80666241534707694</v>
      </c>
      <c r="N951" s="9">
        <f t="shared" ref="N951:N1014" si="158">AVERAGE($D196:$D951)*252</f>
        <v>9.858019560862516E-2</v>
      </c>
      <c r="O951" s="9">
        <f t="shared" ref="O951:O1014" si="159">_xlfn.STDEV.P($D196:$D951)*SQRT(252)</f>
        <v>0.28800241265052789</v>
      </c>
      <c r="P951" s="7">
        <f t="shared" ref="P951:P1014" si="160">EXP(N951-O951*O951/2)^3-1</f>
        <v>0.18687345671061562</v>
      </c>
      <c r="Q951" s="7">
        <f t="shared" ref="Q951:Q1014" si="161">EXP(2*N951-4*O951*O951/2)^3-1</f>
        <v>9.8349760360423089E-2</v>
      </c>
    </row>
    <row r="952" spans="1:17" x14ac:dyDescent="0.3">
      <c r="A952" s="1">
        <v>41922</v>
      </c>
      <c r="B952" s="16">
        <v>4.0323000000000002</v>
      </c>
      <c r="C952" s="2">
        <f t="shared" si="148"/>
        <v>0.13009275925723693</v>
      </c>
      <c r="D952" s="2">
        <f t="shared" si="149"/>
        <v>-6.1016964288309924E-2</v>
      </c>
      <c r="E952" s="2">
        <f t="shared" si="150"/>
        <v>-0.12203392857661985</v>
      </c>
      <c r="F952" s="11">
        <f t="shared" si="156"/>
        <v>0.11577520130606822</v>
      </c>
      <c r="G952" s="11">
        <f t="shared" si="156"/>
        <v>0.24495429984959749</v>
      </c>
      <c r="H952" s="9">
        <f t="shared" si="144"/>
        <v>0.10954941114741963</v>
      </c>
      <c r="I952" s="9">
        <f t="shared" si="145"/>
        <v>0.24798195286752781</v>
      </c>
      <c r="J952" s="7">
        <f t="shared" si="146"/>
        <v>8.1989944208290533E-2</v>
      </c>
      <c r="K952" s="7">
        <f t="shared" si="147"/>
        <v>0.10087874986776391</v>
      </c>
      <c r="L952" s="11">
        <f t="shared" si="157"/>
        <v>0.24135701751685512</v>
      </c>
      <c r="M952" s="11">
        <f t="shared" si="157"/>
        <v>0.54096724493834025</v>
      </c>
      <c r="N952" s="9">
        <f t="shared" si="158"/>
        <v>7.2068383398987912E-2</v>
      </c>
      <c r="O952" s="9">
        <f t="shared" si="159"/>
        <v>0.2899828527983383</v>
      </c>
      <c r="P952" s="7">
        <f t="shared" si="160"/>
        <v>9.4250952799455057E-2</v>
      </c>
      <c r="Q952" s="7">
        <f t="shared" si="161"/>
        <v>-6.9590092425393935E-2</v>
      </c>
    </row>
    <row r="953" spans="1:17" x14ac:dyDescent="0.3">
      <c r="A953" s="1">
        <v>41925</v>
      </c>
      <c r="B953" s="16">
        <v>4.0179999999999998</v>
      </c>
      <c r="C953" s="2">
        <f t="shared" si="148"/>
        <v>0.12917168306706717</v>
      </c>
      <c r="D953" s="2">
        <f t="shared" si="149"/>
        <v>-3.5526663703326434E-3</v>
      </c>
      <c r="E953" s="2">
        <f t="shared" si="150"/>
        <v>-7.1053327406652867E-3</v>
      </c>
      <c r="F953" s="11">
        <f t="shared" si="156"/>
        <v>0.12128146453089239</v>
      </c>
      <c r="G953" s="11">
        <f t="shared" si="156"/>
        <v>0.257272122700543</v>
      </c>
      <c r="H953" s="9">
        <f t="shared" si="144"/>
        <v>0.11447219600908198</v>
      </c>
      <c r="I953" s="9">
        <f t="shared" si="145"/>
        <v>0.24785370863048839</v>
      </c>
      <c r="J953" s="7">
        <f t="shared" si="146"/>
        <v>8.7364050974579888E-2</v>
      </c>
      <c r="K953" s="7">
        <f t="shared" si="147"/>
        <v>0.11191246060755078</v>
      </c>
      <c r="L953" s="11">
        <f t="shared" si="157"/>
        <v>0.18420277040966693</v>
      </c>
      <c r="M953" s="11">
        <f t="shared" si="157"/>
        <v>0.4023362014459293</v>
      </c>
      <c r="N953" s="9">
        <f t="shared" si="158"/>
        <v>5.6356593530216235E-2</v>
      </c>
      <c r="O953" s="9">
        <f t="shared" si="159"/>
        <v>0.28891022563711671</v>
      </c>
      <c r="P953" s="7">
        <f t="shared" si="160"/>
        <v>4.4842444121556913E-2</v>
      </c>
      <c r="Q953" s="7">
        <f t="shared" si="161"/>
        <v>-0.15013277678752857</v>
      </c>
    </row>
    <row r="954" spans="1:17" x14ac:dyDescent="0.3">
      <c r="A954" s="1">
        <v>41926</v>
      </c>
      <c r="B954" s="16">
        <v>4.1113</v>
      </c>
      <c r="C954" s="2">
        <f t="shared" si="148"/>
        <v>0.13524019552894279</v>
      </c>
      <c r="D954" s="2">
        <f t="shared" si="149"/>
        <v>2.2955013805725628E-2</v>
      </c>
      <c r="E954" s="2">
        <f t="shared" si="150"/>
        <v>4.5910027611451257E-2</v>
      </c>
      <c r="F954" s="11">
        <f t="shared" si="156"/>
        <v>0.13028536866992901</v>
      </c>
      <c r="G954" s="11">
        <f t="shared" si="156"/>
        <v>0.27754501462931769</v>
      </c>
      <c r="H954" s="9">
        <f t="shared" si="144"/>
        <v>0.12247013948768765</v>
      </c>
      <c r="I954" s="9">
        <f t="shared" si="145"/>
        <v>0.2484495110533966</v>
      </c>
      <c r="J954" s="7">
        <f t="shared" si="146"/>
        <v>9.5933552839145175E-2</v>
      </c>
      <c r="K954" s="7">
        <f t="shared" si="147"/>
        <v>0.12917351209357997</v>
      </c>
      <c r="L954" s="11">
        <f t="shared" si="157"/>
        <v>0.22498659197902393</v>
      </c>
      <c r="M954" s="11">
        <f t="shared" si="157"/>
        <v>0.50059215052838191</v>
      </c>
      <c r="N954" s="9">
        <f t="shared" si="158"/>
        <v>6.7643299537847673E-2</v>
      </c>
      <c r="O954" s="9">
        <f t="shared" si="159"/>
        <v>0.28913589969675435</v>
      </c>
      <c r="P954" s="7">
        <f t="shared" si="160"/>
        <v>8.0615240290717871E-2</v>
      </c>
      <c r="Q954" s="7">
        <f t="shared" si="161"/>
        <v>-9.129758417493683E-2</v>
      </c>
    </row>
    <row r="955" spans="1:17" x14ac:dyDescent="0.3">
      <c r="A955" s="1">
        <v>41927</v>
      </c>
      <c r="B955" s="16">
        <v>4.1734999999999998</v>
      </c>
      <c r="C955" s="2">
        <f t="shared" si="148"/>
        <v>0.13936325754282242</v>
      </c>
      <c r="D955" s="2">
        <f t="shared" si="149"/>
        <v>1.5015732110185974E-2</v>
      </c>
      <c r="E955" s="2">
        <f t="shared" si="150"/>
        <v>3.0031464220371947E-2</v>
      </c>
      <c r="F955" s="11">
        <f t="shared" si="156"/>
        <v>0.15334659813187423</v>
      </c>
      <c r="G955" s="11">
        <f t="shared" si="156"/>
        <v>0.33020837542236725</v>
      </c>
      <c r="H955" s="9">
        <f t="shared" si="144"/>
        <v>0.14266780160579512</v>
      </c>
      <c r="I955" s="9">
        <f t="shared" si="145"/>
        <v>0.24880620710497031</v>
      </c>
      <c r="J955" s="7">
        <f t="shared" si="146"/>
        <v>0.11819473066086372</v>
      </c>
      <c r="K955" s="7">
        <f t="shared" si="147"/>
        <v>0.17530365714791052</v>
      </c>
      <c r="L955" s="11">
        <f t="shared" si="157"/>
        <v>0.2443722233817347</v>
      </c>
      <c r="M955" s="11">
        <f t="shared" si="157"/>
        <v>0.54846223032400032</v>
      </c>
      <c r="N955" s="9">
        <f t="shared" si="158"/>
        <v>7.2877054832736918E-2</v>
      </c>
      <c r="O955" s="9">
        <f t="shared" si="159"/>
        <v>0.28926052408834674</v>
      </c>
      <c r="P955" s="7">
        <f t="shared" si="160"/>
        <v>9.7597486844543724E-2</v>
      </c>
      <c r="Q955" s="7">
        <f t="shared" si="161"/>
        <v>-6.2714714134549432E-2</v>
      </c>
    </row>
    <row r="956" spans="1:17" x14ac:dyDescent="0.3">
      <c r="A956" s="1">
        <v>41928</v>
      </c>
      <c r="B956" s="16">
        <v>4.1759000000000004</v>
      </c>
      <c r="C956" s="2">
        <f t="shared" si="148"/>
        <v>0.13952358723649314</v>
      </c>
      <c r="D956" s="2">
        <f t="shared" si="149"/>
        <v>5.7489162481146928E-4</v>
      </c>
      <c r="E956" s="2">
        <f t="shared" si="150"/>
        <v>1.1497832496229386E-3</v>
      </c>
      <c r="F956" s="11">
        <f t="shared" si="156"/>
        <v>0.1399595981655386</v>
      </c>
      <c r="G956" s="11">
        <f t="shared" si="156"/>
        <v>0.29950788544973572</v>
      </c>
      <c r="H956" s="9">
        <f t="shared" si="144"/>
        <v>0.13099282157271688</v>
      </c>
      <c r="I956" s="9">
        <f t="shared" si="145"/>
        <v>0.24853063863423924</v>
      </c>
      <c r="J956" s="7">
        <f t="shared" si="146"/>
        <v>0.10529147935027305</v>
      </c>
      <c r="K956" s="7">
        <f t="shared" si="147"/>
        <v>0.1484930439223997</v>
      </c>
      <c r="L956" s="11">
        <f t="shared" si="157"/>
        <v>0.17660815417993292</v>
      </c>
      <c r="M956" s="11">
        <f t="shared" si="157"/>
        <v>0.38440674848270762</v>
      </c>
      <c r="N956" s="9">
        <f t="shared" si="158"/>
        <v>5.4211951238271279E-2</v>
      </c>
      <c r="O956" s="9">
        <f t="shared" si="159"/>
        <v>0.28742728629686859</v>
      </c>
      <c r="P956" s="7">
        <f t="shared" si="160"/>
        <v>3.9473345521106262E-2</v>
      </c>
      <c r="Q956" s="7">
        <f t="shared" si="161"/>
        <v>-0.15668519963190719</v>
      </c>
    </row>
    <row r="957" spans="1:17" x14ac:dyDescent="0.3">
      <c r="A957" s="1">
        <v>41929</v>
      </c>
      <c r="B957" s="16">
        <v>4.1687000000000003</v>
      </c>
      <c r="C957" s="2">
        <f t="shared" si="148"/>
        <v>0.13904287467206775</v>
      </c>
      <c r="D957" s="2">
        <f t="shared" si="149"/>
        <v>-1.7256673265960275E-3</v>
      </c>
      <c r="E957" s="2">
        <f t="shared" si="150"/>
        <v>-3.451334653192055E-3</v>
      </c>
      <c r="F957" s="11">
        <f t="shared" si="156"/>
        <v>0.13579271449200347</v>
      </c>
      <c r="G957" s="11">
        <f t="shared" si="156"/>
        <v>0.29002509029311319</v>
      </c>
      <c r="H957" s="9">
        <f t="shared" si="144"/>
        <v>0.12733083401202869</v>
      </c>
      <c r="I957" s="9">
        <f t="shared" si="145"/>
        <v>0.24853663877308196</v>
      </c>
      <c r="J957" s="7">
        <f t="shared" si="146"/>
        <v>0.10124967550293196</v>
      </c>
      <c r="K957" s="7">
        <f t="shared" si="147"/>
        <v>0.1401054366268728</v>
      </c>
      <c r="L957" s="11">
        <f t="shared" si="157"/>
        <v>0.15514852582575944</v>
      </c>
      <c r="M957" s="11">
        <f t="shared" si="157"/>
        <v>0.33436811671742395</v>
      </c>
      <c r="N957" s="9">
        <f t="shared" si="158"/>
        <v>4.8076309831606441E-2</v>
      </c>
      <c r="O957" s="9">
        <f t="shared" si="159"/>
        <v>0.28727195001565276</v>
      </c>
      <c r="P957" s="7">
        <f t="shared" si="160"/>
        <v>2.0651521135709894E-2</v>
      </c>
      <c r="Q957" s="7">
        <f t="shared" si="161"/>
        <v>-0.18673086154341345</v>
      </c>
    </row>
    <row r="958" spans="1:17" x14ac:dyDescent="0.3">
      <c r="A958" s="1">
        <v>41932</v>
      </c>
      <c r="B958" s="16">
        <v>4.2046000000000001</v>
      </c>
      <c r="C958" s="2">
        <f t="shared" si="148"/>
        <v>0.141448004661551</v>
      </c>
      <c r="D958" s="2">
        <f t="shared" si="149"/>
        <v>8.5749274420186886E-3</v>
      </c>
      <c r="E958" s="2">
        <f t="shared" si="150"/>
        <v>1.7149854884037377E-2</v>
      </c>
      <c r="F958" s="11">
        <f t="shared" si="156"/>
        <v>0.13255218855218853</v>
      </c>
      <c r="G958" s="11">
        <f t="shared" si="156"/>
        <v>0.28267445979435157</v>
      </c>
      <c r="H958" s="9">
        <f t="shared" si="144"/>
        <v>0.1244736599200701</v>
      </c>
      <c r="I958" s="9">
        <f t="shared" si="145"/>
        <v>0.24842735800474908</v>
      </c>
      <c r="J958" s="7">
        <f t="shared" si="146"/>
        <v>9.8137522933229748E-2</v>
      </c>
      <c r="K958" s="7">
        <f t="shared" si="147"/>
        <v>0.13373219230875288</v>
      </c>
      <c r="L958" s="11">
        <f t="shared" si="157"/>
        <v>0.22593812869930319</v>
      </c>
      <c r="M958" s="11">
        <f t="shared" si="157"/>
        <v>0.50292429539874806</v>
      </c>
      <c r="N958" s="9">
        <f t="shared" si="158"/>
        <v>6.7902123417683424E-2</v>
      </c>
      <c r="O958" s="9">
        <f t="shared" si="159"/>
        <v>0.2857916548244302</v>
      </c>
      <c r="P958" s="7">
        <f t="shared" si="160"/>
        <v>8.4578102013979084E-2</v>
      </c>
      <c r="Q958" s="7">
        <f t="shared" si="161"/>
        <v>-7.9325273429077026E-2</v>
      </c>
    </row>
    <row r="959" spans="1:17" x14ac:dyDescent="0.3">
      <c r="A959" s="1">
        <v>41933</v>
      </c>
      <c r="B959" s="16">
        <v>4.3841000000000001</v>
      </c>
      <c r="C959" s="2">
        <f t="shared" si="148"/>
        <v>0.15378300994063751</v>
      </c>
      <c r="D959" s="2">
        <f t="shared" si="149"/>
        <v>4.180519555565515E-2</v>
      </c>
      <c r="E959" s="2">
        <f t="shared" si="150"/>
        <v>8.36103911113103E-2</v>
      </c>
      <c r="F959" s="11">
        <f t="shared" ref="F959:G974" si="162">B959/B707-1</f>
        <v>0.17791987963137101</v>
      </c>
      <c r="G959" s="11">
        <f t="shared" si="162"/>
        <v>0.38749524283078318</v>
      </c>
      <c r="H959" s="9">
        <f t="shared" ref="H959:H1022" si="163">AVERAGE($D708:$D959)*252</f>
        <v>0.16375006902107414</v>
      </c>
      <c r="I959" s="9">
        <f t="shared" ref="I959:I1022" si="164">_xlfn.STDEV.P($D708:$D959)*SQRT(252)</f>
        <v>0.25181840604874278</v>
      </c>
      <c r="J959" s="7">
        <f t="shared" ref="J959:J1022" si="165">EXP(H959-I959*I959/2)-1</f>
        <v>0.14115831712048155</v>
      </c>
      <c r="K959" s="7">
        <f t="shared" ref="K959:K1022" si="166">EXP(2*H959-4*I959*I959/2)-1</f>
        <v>0.2222276285265703</v>
      </c>
      <c r="L959" s="11">
        <f t="shared" si="157"/>
        <v>0.23367194754762632</v>
      </c>
      <c r="M959" s="11">
        <f t="shared" si="157"/>
        <v>0.52194647416595297</v>
      </c>
      <c r="N959" s="9">
        <f t="shared" si="158"/>
        <v>6.9998348455063183E-2</v>
      </c>
      <c r="O959" s="9">
        <f t="shared" si="159"/>
        <v>0.28607307908897761</v>
      </c>
      <c r="P959" s="7">
        <f t="shared" si="160"/>
        <v>9.1156710105546379E-2</v>
      </c>
      <c r="Q959" s="7">
        <f t="shared" si="161"/>
        <v>-6.8572337300232378E-2</v>
      </c>
    </row>
    <row r="960" spans="1:17" x14ac:dyDescent="0.3">
      <c r="A960" s="1">
        <v>41934</v>
      </c>
      <c r="B960" s="16">
        <v>4.2812000000000001</v>
      </c>
      <c r="C960" s="2">
        <f t="shared" si="148"/>
        <v>0.14664879103215794</v>
      </c>
      <c r="D960" s="2">
        <f t="shared" si="149"/>
        <v>-2.3751015476459924E-2</v>
      </c>
      <c r="E960" s="2">
        <f t="shared" si="150"/>
        <v>-4.7502030952919848E-2</v>
      </c>
      <c r="F960" s="11">
        <f t="shared" si="162"/>
        <v>0.15611244632875154</v>
      </c>
      <c r="G960" s="11">
        <f t="shared" si="162"/>
        <v>0.33659598855625017</v>
      </c>
      <c r="H960" s="9">
        <f t="shared" si="163"/>
        <v>0.14506303743026466</v>
      </c>
      <c r="I960" s="9">
        <f t="shared" si="164"/>
        <v>0.25293057630384136</v>
      </c>
      <c r="J960" s="7">
        <f t="shared" si="165"/>
        <v>0.11971713930243544</v>
      </c>
      <c r="K960" s="7">
        <f t="shared" si="166"/>
        <v>0.17606994176954793</v>
      </c>
      <c r="L960" s="11">
        <f t="shared" si="157"/>
        <v>0.22934673366834168</v>
      </c>
      <c r="M960" s="11">
        <f t="shared" si="157"/>
        <v>0.51129339158102027</v>
      </c>
      <c r="N960" s="9">
        <f t="shared" si="158"/>
        <v>6.8827639152086284E-2</v>
      </c>
      <c r="O960" s="9">
        <f t="shared" si="159"/>
        <v>0.28616420270215492</v>
      </c>
      <c r="P960" s="7">
        <f t="shared" si="160"/>
        <v>8.7246106128091805E-2</v>
      </c>
      <c r="Q960" s="7">
        <f t="shared" si="161"/>
        <v>-7.5381325765474516E-2</v>
      </c>
    </row>
    <row r="961" spans="1:17" x14ac:dyDescent="0.3">
      <c r="A961" s="1">
        <v>41935</v>
      </c>
      <c r="B961" s="16">
        <v>4.3769</v>
      </c>
      <c r="C961" s="2">
        <f t="shared" si="148"/>
        <v>0.15327830956231731</v>
      </c>
      <c r="D961" s="2">
        <f t="shared" si="149"/>
        <v>2.2107367121032975E-2</v>
      </c>
      <c r="E961" s="2">
        <f t="shared" si="150"/>
        <v>4.4214734242065949E-2</v>
      </c>
      <c r="F961" s="11">
        <f t="shared" si="162"/>
        <v>0.20254416572794454</v>
      </c>
      <c r="G961" s="11">
        <f t="shared" si="162"/>
        <v>0.44611247052631775</v>
      </c>
      <c r="H961" s="9">
        <f t="shared" si="163"/>
        <v>0.18443945057940006</v>
      </c>
      <c r="I961" s="9">
        <f t="shared" si="164"/>
        <v>0.25320526366602786</v>
      </c>
      <c r="J961" s="7">
        <f t="shared" si="165"/>
        <v>0.16460619264236698</v>
      </c>
      <c r="K961" s="7">
        <f t="shared" si="166"/>
        <v>0.27207966167819553</v>
      </c>
      <c r="L961" s="11">
        <f t="shared" si="157"/>
        <v>0.32312575574365177</v>
      </c>
      <c r="M961" s="11">
        <f t="shared" si="157"/>
        <v>0.75066176551220942</v>
      </c>
      <c r="N961" s="9">
        <f t="shared" si="158"/>
        <v>9.3332311362556958E-2</v>
      </c>
      <c r="O961" s="9">
        <f t="shared" si="159"/>
        <v>0.28487929556205577</v>
      </c>
      <c r="P961" s="7">
        <f t="shared" si="160"/>
        <v>0.17147380035392179</v>
      </c>
      <c r="Q961" s="7">
        <f t="shared" si="161"/>
        <v>7.5791414159167791E-2</v>
      </c>
    </row>
    <row r="962" spans="1:17" x14ac:dyDescent="0.3">
      <c r="A962" s="1">
        <v>41936</v>
      </c>
      <c r="B962" s="16">
        <v>4.4223999999999997</v>
      </c>
      <c r="C962" s="2">
        <f t="shared" si="148"/>
        <v>0.1564816786090453</v>
      </c>
      <c r="D962" s="2">
        <f t="shared" si="149"/>
        <v>1.0341823902042488E-2</v>
      </c>
      <c r="E962" s="2">
        <f t="shared" si="150"/>
        <v>2.0683647804084975E-2</v>
      </c>
      <c r="F962" s="11">
        <f t="shared" si="162"/>
        <v>0.22371952738039225</v>
      </c>
      <c r="G962" s="11">
        <f t="shared" si="162"/>
        <v>0.49748948169209029</v>
      </c>
      <c r="H962" s="9">
        <f t="shared" si="163"/>
        <v>0.20189501353550326</v>
      </c>
      <c r="I962" s="9">
        <f t="shared" si="164"/>
        <v>0.253263682610611</v>
      </c>
      <c r="J962" s="7">
        <f t="shared" si="165"/>
        <v>0.18509597997991856</v>
      </c>
      <c r="K962" s="7">
        <f t="shared" si="166"/>
        <v>0.31719574504511905</v>
      </c>
      <c r="L962" s="11">
        <f t="shared" si="157"/>
        <v>0.33040522246623127</v>
      </c>
      <c r="M962" s="11">
        <f t="shared" si="157"/>
        <v>0.76997805596542235</v>
      </c>
      <c r="N962" s="9">
        <f t="shared" si="158"/>
        <v>9.5161191458205785E-2</v>
      </c>
      <c r="O962" s="9">
        <f t="shared" si="159"/>
        <v>0.28492567199237473</v>
      </c>
      <c r="P962" s="7">
        <f t="shared" si="160"/>
        <v>0.17787223080661474</v>
      </c>
      <c r="Q962" s="7">
        <f t="shared" si="161"/>
        <v>8.7488943885981607E-2</v>
      </c>
    </row>
    <row r="963" spans="1:17" x14ac:dyDescent="0.3">
      <c r="A963" s="1">
        <v>41939</v>
      </c>
      <c r="B963" s="16">
        <v>4.4248000000000003</v>
      </c>
      <c r="C963" s="2">
        <f t="shared" si="148"/>
        <v>0.15665156732749738</v>
      </c>
      <c r="D963" s="2">
        <f t="shared" si="149"/>
        <v>5.4254454717237691E-4</v>
      </c>
      <c r="E963" s="2">
        <f t="shared" si="150"/>
        <v>1.0850890943447538E-3</v>
      </c>
      <c r="F963" s="11">
        <f t="shared" si="162"/>
        <v>0.23642663537038588</v>
      </c>
      <c r="G963" s="11">
        <f t="shared" si="162"/>
        <v>0.52875082465333323</v>
      </c>
      <c r="H963" s="9">
        <f t="shared" si="163"/>
        <v>0.21222547372445841</v>
      </c>
      <c r="I963" s="9">
        <f t="shared" si="164"/>
        <v>0.25304151355441945</v>
      </c>
      <c r="J963" s="7">
        <f t="shared" si="165"/>
        <v>0.19746936789939884</v>
      </c>
      <c r="K963" s="7">
        <f t="shared" si="166"/>
        <v>0.34499585637246977</v>
      </c>
      <c r="L963" s="11">
        <f t="shared" si="157"/>
        <v>0.28325744612975257</v>
      </c>
      <c r="M963" s="11">
        <f t="shared" si="157"/>
        <v>0.64674967304745468</v>
      </c>
      <c r="N963" s="9">
        <f t="shared" si="158"/>
        <v>8.313390833241914E-2</v>
      </c>
      <c r="O963" s="9">
        <f t="shared" si="159"/>
        <v>0.28415511752315703</v>
      </c>
      <c r="P963" s="7">
        <f t="shared" si="160"/>
        <v>0.13687756761815795</v>
      </c>
      <c r="Q963" s="7">
        <f t="shared" si="161"/>
        <v>1.4441956863613825E-2</v>
      </c>
    </row>
    <row r="964" spans="1:17" x14ac:dyDescent="0.3">
      <c r="A964" s="1">
        <v>41940</v>
      </c>
      <c r="B964" s="16">
        <v>4.5301</v>
      </c>
      <c r="C964" s="2">
        <f t="shared" ref="C964:C1027" si="167">$C963*EXP($E964)</f>
        <v>0.16419617333544317</v>
      </c>
      <c r="D964" s="2">
        <f t="shared" ref="D964:D1027" si="168">LN($B964/$B963)</f>
        <v>2.351893460814853E-2</v>
      </c>
      <c r="E964" s="2">
        <f t="shared" ref="E964:E1027" si="169">$D964*2</f>
        <v>4.703786921629706E-2</v>
      </c>
      <c r="F964" s="11">
        <f t="shared" si="162"/>
        <v>0.26836711837831784</v>
      </c>
      <c r="G964" s="11">
        <f t="shared" si="162"/>
        <v>0.60875514698331767</v>
      </c>
      <c r="H964" s="9">
        <f t="shared" si="163"/>
        <v>0.23773033964555537</v>
      </c>
      <c r="I964" s="9">
        <f t="shared" si="164"/>
        <v>0.25403476929846214</v>
      </c>
      <c r="J964" s="7">
        <f t="shared" si="165"/>
        <v>0.22809416408892025</v>
      </c>
      <c r="K964" s="7">
        <f t="shared" si="166"/>
        <v>0.41395868888492116</v>
      </c>
      <c r="L964" s="11">
        <f t="shared" si="157"/>
        <v>0.36563969612926561</v>
      </c>
      <c r="M964" s="11">
        <f t="shared" si="157"/>
        <v>0.86497177964403238</v>
      </c>
      <c r="N964" s="9">
        <f t="shared" si="158"/>
        <v>0.10387432023718907</v>
      </c>
      <c r="O964" s="9">
        <f t="shared" si="159"/>
        <v>0.28357332413258945</v>
      </c>
      <c r="P964" s="7">
        <f t="shared" si="160"/>
        <v>0.21046213382348378</v>
      </c>
      <c r="Q964" s="7">
        <f t="shared" si="161"/>
        <v>0.15115172414455236</v>
      </c>
    </row>
    <row r="965" spans="1:17" x14ac:dyDescent="0.3">
      <c r="A965" s="1">
        <v>41941</v>
      </c>
      <c r="B965" s="16">
        <v>4.5014000000000003</v>
      </c>
      <c r="C965" s="2">
        <f t="shared" si="167"/>
        <v>0.16212226653102696</v>
      </c>
      <c r="D965" s="2">
        <f t="shared" si="168"/>
        <v>-6.3555548041211822E-3</v>
      </c>
      <c r="E965" s="2">
        <f t="shared" si="169"/>
        <v>-1.2711109608242364E-2</v>
      </c>
      <c r="F965" s="11">
        <f t="shared" si="162"/>
        <v>0.25867516707211369</v>
      </c>
      <c r="G965" s="11">
        <f t="shared" si="162"/>
        <v>0.5842631762040138</v>
      </c>
      <c r="H965" s="9">
        <f t="shared" si="163"/>
        <v>0.23005971309243017</v>
      </c>
      <c r="I965" s="9">
        <f t="shared" si="164"/>
        <v>0.25413887293056031</v>
      </c>
      <c r="J965" s="7">
        <f t="shared" si="165"/>
        <v>0.21867771368807709</v>
      </c>
      <c r="K965" s="7">
        <f t="shared" si="166"/>
        <v>0.39228501445351527</v>
      </c>
      <c r="L965" s="11">
        <f t="shared" si="157"/>
        <v>0.34121923604076043</v>
      </c>
      <c r="M965" s="11">
        <f t="shared" si="157"/>
        <v>0.7988690391257609</v>
      </c>
      <c r="N965" s="9">
        <f t="shared" si="158"/>
        <v>9.7859692639144527E-2</v>
      </c>
      <c r="O965" s="9">
        <f t="shared" si="159"/>
        <v>0.2835252553397471</v>
      </c>
      <c r="P965" s="7">
        <f t="shared" si="160"/>
        <v>0.18886518049636236</v>
      </c>
      <c r="Q965" s="7">
        <f t="shared" si="161"/>
        <v>0.11053150420994151</v>
      </c>
    </row>
    <row r="966" spans="1:17" x14ac:dyDescent="0.3">
      <c r="A966" s="1">
        <v>41942</v>
      </c>
      <c r="B966" s="16">
        <v>4.4725999999999999</v>
      </c>
      <c r="C966" s="2">
        <f t="shared" si="167"/>
        <v>0.16005438332360972</v>
      </c>
      <c r="D966" s="2">
        <f t="shared" si="168"/>
        <v>-6.4185644918788969E-3</v>
      </c>
      <c r="E966" s="2">
        <f t="shared" si="169"/>
        <v>-1.2837128983757794E-2</v>
      </c>
      <c r="F966" s="11">
        <f t="shared" si="162"/>
        <v>0.25142697257974267</v>
      </c>
      <c r="G966" s="11">
        <f t="shared" si="162"/>
        <v>0.56606946770010036</v>
      </c>
      <c r="H966" s="9">
        <f t="shared" si="163"/>
        <v>0.2242844782732436</v>
      </c>
      <c r="I966" s="9">
        <f t="shared" si="164"/>
        <v>0.25423957856564655</v>
      </c>
      <c r="J966" s="7">
        <f t="shared" si="165"/>
        <v>0.21162883211905825</v>
      </c>
      <c r="K966" s="7">
        <f t="shared" si="166"/>
        <v>0.37615507075092935</v>
      </c>
      <c r="L966" s="11">
        <f t="shared" si="157"/>
        <v>0.27755719957725145</v>
      </c>
      <c r="M966" s="11">
        <f t="shared" si="157"/>
        <v>0.63215239819166902</v>
      </c>
      <c r="N966" s="9">
        <f t="shared" si="158"/>
        <v>8.1649938904508584E-2</v>
      </c>
      <c r="O966" s="9">
        <f t="shared" si="159"/>
        <v>0.28252068175516115</v>
      </c>
      <c r="P966" s="7">
        <f t="shared" si="160"/>
        <v>0.13340107506559318</v>
      </c>
      <c r="Q966" s="7">
        <f t="shared" si="161"/>
        <v>1.1052653919793487E-2</v>
      </c>
    </row>
    <row r="967" spans="1:17" x14ac:dyDescent="0.3">
      <c r="A967" s="1">
        <v>41943</v>
      </c>
      <c r="B967" s="16">
        <v>4.6760000000000002</v>
      </c>
      <c r="C967" s="2">
        <f t="shared" si="167"/>
        <v>0.17494295519224171</v>
      </c>
      <c r="D967" s="2">
        <f t="shared" si="168"/>
        <v>4.4473148599342378E-2</v>
      </c>
      <c r="E967" s="2">
        <f t="shared" si="169"/>
        <v>8.8946297198684757E-2</v>
      </c>
      <c r="F967" s="11">
        <f t="shared" si="162"/>
        <v>0.31090552284833195</v>
      </c>
      <c r="G967" s="11">
        <f t="shared" si="162"/>
        <v>0.71847328983425962</v>
      </c>
      <c r="H967" s="9">
        <f t="shared" si="163"/>
        <v>0.2707181372330677</v>
      </c>
      <c r="I967" s="9">
        <f t="shared" si="164"/>
        <v>0.2579158219260923</v>
      </c>
      <c r="J967" s="7">
        <f t="shared" si="165"/>
        <v>0.26802155062691835</v>
      </c>
      <c r="K967" s="7">
        <f t="shared" si="166"/>
        <v>0.50440148101102134</v>
      </c>
      <c r="L967" s="11">
        <f t="shared" ref="L967:M982" si="170">B967/B211-1</f>
        <v>0.30570758405003917</v>
      </c>
      <c r="M967" s="11">
        <f t="shared" si="170"/>
        <v>0.70487229504579041</v>
      </c>
      <c r="N967" s="9">
        <f t="shared" si="158"/>
        <v>8.891503461065238E-2</v>
      </c>
      <c r="O967" s="9">
        <f t="shared" si="159"/>
        <v>0.28337409336375274</v>
      </c>
      <c r="P967" s="7">
        <f t="shared" si="160"/>
        <v>0.15753620909833455</v>
      </c>
      <c r="Q967" s="7">
        <f t="shared" si="161"/>
        <v>5.3043925519852264E-2</v>
      </c>
    </row>
    <row r="968" spans="1:17" x14ac:dyDescent="0.3">
      <c r="A968" s="1">
        <v>41946</v>
      </c>
      <c r="B968" s="16">
        <v>4.7549999999999999</v>
      </c>
      <c r="C968" s="2">
        <f t="shared" si="167"/>
        <v>0.18090413593275678</v>
      </c>
      <c r="D968" s="2">
        <f t="shared" si="168"/>
        <v>1.6753652387531629E-2</v>
      </c>
      <c r="E968" s="2">
        <f t="shared" si="169"/>
        <v>3.3507304775063258E-2</v>
      </c>
      <c r="F968" s="11">
        <f t="shared" si="162"/>
        <v>0.32695205670592165</v>
      </c>
      <c r="G968" s="11">
        <f t="shared" si="162"/>
        <v>0.7608017607960762</v>
      </c>
      <c r="H968" s="9">
        <f t="shared" si="163"/>
        <v>0.28288462561369315</v>
      </c>
      <c r="I968" s="9">
        <f t="shared" si="164"/>
        <v>0.25836696036926537</v>
      </c>
      <c r="J968" s="7">
        <f t="shared" si="165"/>
        <v>0.28339368077751081</v>
      </c>
      <c r="K968" s="7">
        <f t="shared" si="166"/>
        <v>0.54073916540130074</v>
      </c>
      <c r="L968" s="11">
        <f t="shared" si="170"/>
        <v>0.3995173063338826</v>
      </c>
      <c r="M968" s="11">
        <f t="shared" si="170"/>
        <v>0.95864869072804715</v>
      </c>
      <c r="N968" s="9">
        <f t="shared" si="158"/>
        <v>0.11204246532680956</v>
      </c>
      <c r="O968" s="9">
        <f t="shared" si="159"/>
        <v>0.28187361977668463</v>
      </c>
      <c r="P968" s="7">
        <f t="shared" si="160"/>
        <v>0.24227986180182848</v>
      </c>
      <c r="Q968" s="7">
        <f t="shared" si="161"/>
        <v>0.21596544573611465</v>
      </c>
    </row>
    <row r="969" spans="1:17" x14ac:dyDescent="0.3">
      <c r="A969" s="1">
        <v>41947</v>
      </c>
      <c r="B969" s="16">
        <v>4.8171999999999997</v>
      </c>
      <c r="C969" s="2">
        <f t="shared" si="167"/>
        <v>0.18566789295878738</v>
      </c>
      <c r="D969" s="2">
        <f t="shared" si="168"/>
        <v>1.2996150406834078E-2</v>
      </c>
      <c r="E969" s="2">
        <f t="shared" si="169"/>
        <v>2.5992300813668157E-2</v>
      </c>
      <c r="F969" s="11">
        <f t="shared" si="162"/>
        <v>0.38421309732478925</v>
      </c>
      <c r="G969" s="11">
        <f t="shared" si="162"/>
        <v>0.91604589880548737</v>
      </c>
      <c r="H969" s="9">
        <f t="shared" si="163"/>
        <v>0.3251318173984814</v>
      </c>
      <c r="I969" s="9">
        <f t="shared" si="164"/>
        <v>0.25683619337033553</v>
      </c>
      <c r="J969" s="7">
        <f t="shared" si="165"/>
        <v>0.33930309763714983</v>
      </c>
      <c r="K969" s="7">
        <f t="shared" si="166"/>
        <v>0.67922768154252045</v>
      </c>
      <c r="L969" s="11">
        <f t="shared" si="170"/>
        <v>0.4924559283700467</v>
      </c>
      <c r="M969" s="11">
        <f t="shared" si="170"/>
        <v>1.2274246981268981</v>
      </c>
      <c r="N969" s="9">
        <f t="shared" si="158"/>
        <v>0.13347434570611696</v>
      </c>
      <c r="O969" s="9">
        <f t="shared" si="159"/>
        <v>0.28037643341476171</v>
      </c>
      <c r="P969" s="7">
        <f t="shared" si="160"/>
        <v>0.32645055682931656</v>
      </c>
      <c r="Q969" s="7">
        <f t="shared" si="161"/>
        <v>0.38982856881717876</v>
      </c>
    </row>
    <row r="970" spans="1:17" x14ac:dyDescent="0.3">
      <c r="A970" s="1">
        <v>41948</v>
      </c>
      <c r="B970" s="16">
        <v>4.8171999999999997</v>
      </c>
      <c r="C970" s="2">
        <f t="shared" si="167"/>
        <v>0.18566789295878738</v>
      </c>
      <c r="D970" s="2">
        <f t="shared" si="168"/>
        <v>0</v>
      </c>
      <c r="E970" s="2">
        <f t="shared" si="169"/>
        <v>0</v>
      </c>
      <c r="F970" s="11">
        <f t="shared" si="162"/>
        <v>0.38608505495770262</v>
      </c>
      <c r="G970" s="11">
        <f t="shared" si="162"/>
        <v>0.9212317795770979</v>
      </c>
      <c r="H970" s="9">
        <f t="shared" si="163"/>
        <v>0.32648326609817091</v>
      </c>
      <c r="I970" s="9">
        <f t="shared" si="164"/>
        <v>0.25682583450711527</v>
      </c>
      <c r="J970" s="7">
        <f t="shared" si="165"/>
        <v>0.34111788868779613</v>
      </c>
      <c r="K970" s="7">
        <f t="shared" si="166"/>
        <v>0.68379051978540839</v>
      </c>
      <c r="L970" s="11">
        <f t="shared" si="170"/>
        <v>0.51837609531614426</v>
      </c>
      <c r="M970" s="11">
        <f t="shared" si="170"/>
        <v>1.3054659668275015</v>
      </c>
      <c r="N970" s="9">
        <f t="shared" si="158"/>
        <v>0.13921380180398976</v>
      </c>
      <c r="O970" s="9">
        <f t="shared" si="159"/>
        <v>0.28018906064300886</v>
      </c>
      <c r="P970" s="7">
        <f t="shared" si="160"/>
        <v>0.34970026362727991</v>
      </c>
      <c r="Q970" s="7">
        <f t="shared" si="161"/>
        <v>0.43943021693361262</v>
      </c>
    </row>
    <row r="971" spans="1:17" x14ac:dyDescent="0.3">
      <c r="A971" s="1">
        <v>41949</v>
      </c>
      <c r="B971" s="16">
        <v>4.8388</v>
      </c>
      <c r="C971" s="2">
        <f t="shared" si="167"/>
        <v>0.18733667055942438</v>
      </c>
      <c r="D971" s="2">
        <f t="shared" si="168"/>
        <v>4.4739096993684996E-3</v>
      </c>
      <c r="E971" s="2">
        <f t="shared" si="169"/>
        <v>8.9478193987369992E-3</v>
      </c>
      <c r="F971" s="11">
        <f t="shared" si="162"/>
        <v>0.38294892680556747</v>
      </c>
      <c r="G971" s="11">
        <f t="shared" si="162"/>
        <v>0.91254773415267199</v>
      </c>
      <c r="H971" s="9">
        <f t="shared" si="163"/>
        <v>0.32421812272057932</v>
      </c>
      <c r="I971" s="9">
        <f t="shared" si="164"/>
        <v>0.25678777081118298</v>
      </c>
      <c r="J971" s="7">
        <f t="shared" si="165"/>
        <v>0.33809658219279459</v>
      </c>
      <c r="K971" s="7">
        <f t="shared" si="166"/>
        <v>0.67624525848391048</v>
      </c>
      <c r="L971" s="11">
        <f t="shared" si="170"/>
        <v>0.4387915910915523</v>
      </c>
      <c r="M971" s="11">
        <f t="shared" si="170"/>
        <v>1.0701212425957611</v>
      </c>
      <c r="N971" s="9">
        <f t="shared" si="158"/>
        <v>0.12126786281072412</v>
      </c>
      <c r="O971" s="9">
        <f t="shared" si="159"/>
        <v>0.27820444363190239</v>
      </c>
      <c r="P971" s="7">
        <f t="shared" si="160"/>
        <v>0.2810845447325907</v>
      </c>
      <c r="Q971" s="7">
        <f t="shared" si="161"/>
        <v>0.30111410607940736</v>
      </c>
    </row>
    <row r="972" spans="1:17" x14ac:dyDescent="0.3">
      <c r="A972" s="1">
        <v>41950</v>
      </c>
      <c r="B972" s="16">
        <v>4.7359</v>
      </c>
      <c r="C972" s="2">
        <f t="shared" si="167"/>
        <v>0.17945373450608293</v>
      </c>
      <c r="D972" s="2">
        <f t="shared" si="168"/>
        <v>-2.1494973609638361E-2</v>
      </c>
      <c r="E972" s="2">
        <f t="shared" si="169"/>
        <v>-4.2989947219276722E-2</v>
      </c>
      <c r="F972" s="11">
        <f t="shared" si="162"/>
        <v>0.38610355020926623</v>
      </c>
      <c r="G972" s="11">
        <f t="shared" si="162"/>
        <v>0.92128305190273241</v>
      </c>
      <c r="H972" s="9">
        <f t="shared" si="163"/>
        <v>0.32649660952763998</v>
      </c>
      <c r="I972" s="9">
        <f t="shared" si="164"/>
        <v>0.25657539281239367</v>
      </c>
      <c r="J972" s="7">
        <f t="shared" si="165"/>
        <v>0.34122200634776467</v>
      </c>
      <c r="K972" s="7">
        <f t="shared" si="166"/>
        <v>0.68426851641445108</v>
      </c>
      <c r="L972" s="11">
        <f t="shared" si="170"/>
        <v>0.3920110516724471</v>
      </c>
      <c r="M972" s="11">
        <f t="shared" si="170"/>
        <v>0.93769476797823259</v>
      </c>
      <c r="N972" s="9">
        <f t="shared" si="158"/>
        <v>0.11024983376685725</v>
      </c>
      <c r="O972" s="9">
        <f t="shared" si="159"/>
        <v>0.27841930347305216</v>
      </c>
      <c r="P972" s="7">
        <f t="shared" si="160"/>
        <v>0.23920932917935023</v>
      </c>
      <c r="Q972" s="7">
        <f t="shared" si="161"/>
        <v>0.21700771253951512</v>
      </c>
    </row>
    <row r="973" spans="1:17" x14ac:dyDescent="0.3">
      <c r="A973" s="1">
        <v>41953</v>
      </c>
      <c r="B973" s="16">
        <v>4.7908999999999997</v>
      </c>
      <c r="C973" s="2">
        <f t="shared" si="167"/>
        <v>0.18364608120721351</v>
      </c>
      <c r="D973" s="2">
        <f t="shared" si="168"/>
        <v>1.1546502720021157E-2</v>
      </c>
      <c r="E973" s="2">
        <f t="shared" si="169"/>
        <v>2.3093005440042315E-2</v>
      </c>
      <c r="F973" s="11">
        <f t="shared" si="162"/>
        <v>0.31121024686627607</v>
      </c>
      <c r="G973" s="11">
        <f t="shared" si="162"/>
        <v>0.71927231148712112</v>
      </c>
      <c r="H973" s="9">
        <f t="shared" si="163"/>
        <v>0.27095056329360656</v>
      </c>
      <c r="I973" s="9">
        <f t="shared" si="164"/>
        <v>0.24818246028179114</v>
      </c>
      <c r="J973" s="7">
        <f t="shared" si="165"/>
        <v>0.27144404330186167</v>
      </c>
      <c r="K973" s="7">
        <f t="shared" si="166"/>
        <v>0.52000262131215358</v>
      </c>
      <c r="L973" s="11">
        <f t="shared" si="170"/>
        <v>0.41583426916484423</v>
      </c>
      <c r="M973" s="11">
        <f t="shared" si="170"/>
        <v>1.0045866777415489</v>
      </c>
      <c r="N973" s="9">
        <f t="shared" si="158"/>
        <v>0.11590631562379317</v>
      </c>
      <c r="O973" s="9">
        <f t="shared" si="159"/>
        <v>0.27847238636918525</v>
      </c>
      <c r="P973" s="7">
        <f t="shared" si="160"/>
        <v>0.26036157226933887</v>
      </c>
      <c r="Q973" s="7">
        <f t="shared" si="161"/>
        <v>0.25879721517715093</v>
      </c>
    </row>
    <row r="974" spans="1:17" x14ac:dyDescent="0.3">
      <c r="A974" s="1">
        <v>41954</v>
      </c>
      <c r="B974" s="16">
        <v>4.7335000000000003</v>
      </c>
      <c r="C974" s="2">
        <f t="shared" si="167"/>
        <v>0.17927189796678134</v>
      </c>
      <c r="D974" s="2">
        <f t="shared" si="168"/>
        <v>-1.2053398627129931E-2</v>
      </c>
      <c r="E974" s="2">
        <f t="shared" si="169"/>
        <v>-2.4106797254259862E-2</v>
      </c>
      <c r="F974" s="11">
        <f t="shared" si="162"/>
        <v>0.28474107045923347</v>
      </c>
      <c r="G974" s="11">
        <f t="shared" si="162"/>
        <v>0.65055961812473817</v>
      </c>
      <c r="H974" s="9">
        <f t="shared" si="163"/>
        <v>0.25055719645486563</v>
      </c>
      <c r="I974" s="9">
        <f t="shared" si="164"/>
        <v>0.24841993983553426</v>
      </c>
      <c r="J974" s="7">
        <f t="shared" si="165"/>
        <v>0.24570416349886948</v>
      </c>
      <c r="K974" s="7">
        <f t="shared" si="166"/>
        <v>0.4589098225124153</v>
      </c>
      <c r="L974" s="11">
        <f t="shared" si="170"/>
        <v>0.36735224449708248</v>
      </c>
      <c r="M974" s="11">
        <f t="shared" si="170"/>
        <v>0.86965216053120953</v>
      </c>
      <c r="N974" s="9">
        <f t="shared" si="158"/>
        <v>0.10429206719221558</v>
      </c>
      <c r="O974" s="9">
        <f t="shared" si="159"/>
        <v>0.2782666501196584</v>
      </c>
      <c r="P974" s="7">
        <f t="shared" si="160"/>
        <v>0.21741250476573981</v>
      </c>
      <c r="Q974" s="7">
        <f t="shared" si="161"/>
        <v>0.17487109094133357</v>
      </c>
    </row>
    <row r="975" spans="1:17" x14ac:dyDescent="0.3">
      <c r="A975" s="1">
        <v>41955</v>
      </c>
      <c r="B975" s="16">
        <v>4.7023999999999999</v>
      </c>
      <c r="C975" s="2">
        <f t="shared" si="167"/>
        <v>0.17692393538127732</v>
      </c>
      <c r="D975" s="2">
        <f t="shared" si="168"/>
        <v>-6.5918699042930651E-3</v>
      </c>
      <c r="E975" s="2">
        <f t="shared" si="169"/>
        <v>-1.318373980858613E-2</v>
      </c>
      <c r="F975" s="11">
        <f t="shared" ref="F975:G990" si="171">B975/B723-1</f>
        <v>0.27387982879124451</v>
      </c>
      <c r="G975" s="11">
        <f t="shared" si="171"/>
        <v>0.62276981820121091</v>
      </c>
      <c r="H975" s="9">
        <f t="shared" si="163"/>
        <v>0.24206722679146211</v>
      </c>
      <c r="I975" s="9">
        <f t="shared" si="164"/>
        <v>0.24853352523578892</v>
      </c>
      <c r="J975" s="7">
        <f t="shared" si="165"/>
        <v>0.23513808087723098</v>
      </c>
      <c r="K975" s="7">
        <f t="shared" si="166"/>
        <v>0.43418483310588241</v>
      </c>
      <c r="L975" s="11">
        <f t="shared" si="170"/>
        <v>0.43043134391920668</v>
      </c>
      <c r="M975" s="11">
        <f t="shared" si="170"/>
        <v>1.0461338296665081</v>
      </c>
      <c r="N975" s="9">
        <f t="shared" si="158"/>
        <v>0.11932534596407574</v>
      </c>
      <c r="O975" s="9">
        <f t="shared" si="159"/>
        <v>0.27666368614295467</v>
      </c>
      <c r="P975" s="7">
        <f t="shared" si="160"/>
        <v>0.27527500436011088</v>
      </c>
      <c r="Q975" s="7">
        <f t="shared" si="161"/>
        <v>0.29265120161945513</v>
      </c>
    </row>
    <row r="976" spans="1:17" x14ac:dyDescent="0.3">
      <c r="A976" s="1">
        <v>41956</v>
      </c>
      <c r="B976" s="16">
        <v>4.6783999999999999</v>
      </c>
      <c r="C976" s="2">
        <f t="shared" si="167"/>
        <v>0.17512258343935808</v>
      </c>
      <c r="D976" s="2">
        <f t="shared" si="168"/>
        <v>-5.116845549248265E-3</v>
      </c>
      <c r="E976" s="2">
        <f t="shared" si="169"/>
        <v>-1.023369109849653E-2</v>
      </c>
      <c r="F976" s="11">
        <f t="shared" si="171"/>
        <v>0.2336251450268958</v>
      </c>
      <c r="G976" s="11">
        <f t="shared" si="171"/>
        <v>0.5218309984426297</v>
      </c>
      <c r="H976" s="9">
        <f t="shared" si="163"/>
        <v>0.20995710707160067</v>
      </c>
      <c r="I976" s="9">
        <f t="shared" si="164"/>
        <v>0.24723279690692554</v>
      </c>
      <c r="J976" s="7">
        <f t="shared" si="165"/>
        <v>0.19649336036723897</v>
      </c>
      <c r="K976" s="7">
        <f t="shared" si="166"/>
        <v>0.34671204889328489</v>
      </c>
      <c r="L976" s="11">
        <f t="shared" si="170"/>
        <v>0.4083930399181166</v>
      </c>
      <c r="M976" s="11">
        <f t="shared" si="170"/>
        <v>0.98357095488979374</v>
      </c>
      <c r="N976" s="9">
        <f t="shared" si="158"/>
        <v>0.1141497888168351</v>
      </c>
      <c r="O976" s="9">
        <f t="shared" si="159"/>
        <v>0.27662284107212298</v>
      </c>
      <c r="P976" s="7">
        <f t="shared" si="160"/>
        <v>0.2556697205829197</v>
      </c>
      <c r="Q976" s="7">
        <f t="shared" si="161"/>
        <v>0.25329684550902209</v>
      </c>
    </row>
    <row r="977" spans="1:17" x14ac:dyDescent="0.3">
      <c r="A977" s="1">
        <v>41957</v>
      </c>
      <c r="B977" s="16">
        <v>4.7359</v>
      </c>
      <c r="C977" s="2">
        <f t="shared" si="167"/>
        <v>0.17945373450608296</v>
      </c>
      <c r="D977" s="2">
        <f t="shared" si="168"/>
        <v>1.221561136065025E-2</v>
      </c>
      <c r="E977" s="2">
        <f t="shared" si="169"/>
        <v>2.4431222721300501E-2</v>
      </c>
      <c r="F977" s="11">
        <f t="shared" si="171"/>
        <v>0.24340999789960094</v>
      </c>
      <c r="G977" s="11">
        <f t="shared" si="171"/>
        <v>0.54606842287668589</v>
      </c>
      <c r="H977" s="9">
        <f t="shared" si="163"/>
        <v>0.21785760359574605</v>
      </c>
      <c r="I977" s="9">
        <f t="shared" si="164"/>
        <v>0.24746968363155425</v>
      </c>
      <c r="J977" s="7">
        <f t="shared" si="165"/>
        <v>0.2059130301937091</v>
      </c>
      <c r="K977" s="7">
        <f t="shared" si="166"/>
        <v>0.36783981570040014</v>
      </c>
      <c r="L977" s="11">
        <f t="shared" si="170"/>
        <v>0.37715548576579727</v>
      </c>
      <c r="M977" s="11">
        <f t="shared" si="170"/>
        <v>0.89655723197482917</v>
      </c>
      <c r="N977" s="9">
        <f t="shared" si="158"/>
        <v>0.10667337656232694</v>
      </c>
      <c r="O977" s="9">
        <f t="shared" si="159"/>
        <v>0.27600072379934021</v>
      </c>
      <c r="P977" s="7">
        <f t="shared" si="160"/>
        <v>0.22845284788234488</v>
      </c>
      <c r="Q977" s="7">
        <f t="shared" si="161"/>
        <v>0.20079262808362297</v>
      </c>
    </row>
    <row r="978" spans="1:17" x14ac:dyDescent="0.3">
      <c r="A978" s="1">
        <v>41960</v>
      </c>
      <c r="B978" s="16">
        <v>4.7142999999999997</v>
      </c>
      <c r="C978" s="2">
        <f t="shared" si="167"/>
        <v>0.17782052385140823</v>
      </c>
      <c r="D978" s="2">
        <f t="shared" si="168"/>
        <v>-4.5713397843119789E-3</v>
      </c>
      <c r="E978" s="2">
        <f t="shared" si="169"/>
        <v>-9.1426795686239577E-3</v>
      </c>
      <c r="F978" s="11">
        <f t="shared" si="171"/>
        <v>0.24155276395143654</v>
      </c>
      <c r="G978" s="11">
        <f t="shared" si="171"/>
        <v>0.54145326567545204</v>
      </c>
      <c r="H978" s="9">
        <f t="shared" si="163"/>
        <v>0.21636282522523076</v>
      </c>
      <c r="I978" s="9">
        <f t="shared" si="164"/>
        <v>0.24749798359184297</v>
      </c>
      <c r="J978" s="7">
        <f t="shared" si="165"/>
        <v>0.20410337072394391</v>
      </c>
      <c r="K978" s="7">
        <f t="shared" si="166"/>
        <v>0.36371848208508473</v>
      </c>
      <c r="L978" s="11">
        <f t="shared" si="170"/>
        <v>0.39794798802004561</v>
      </c>
      <c r="M978" s="11">
        <f t="shared" si="170"/>
        <v>0.9542585772092933</v>
      </c>
      <c r="N978" s="9">
        <f t="shared" si="158"/>
        <v>0.11166847951862707</v>
      </c>
      <c r="O978" s="9">
        <f t="shared" si="159"/>
        <v>0.27577445460861005</v>
      </c>
      <c r="P978" s="7">
        <f t="shared" si="160"/>
        <v>0.24723376848748324</v>
      </c>
      <c r="Q978" s="7">
        <f t="shared" si="161"/>
        <v>0.23825307796827788</v>
      </c>
    </row>
    <row r="979" spans="1:17" x14ac:dyDescent="0.3">
      <c r="A979" s="1">
        <v>41961</v>
      </c>
      <c r="B979" s="16">
        <v>4.8268000000000004</v>
      </c>
      <c r="C979" s="2">
        <f t="shared" si="167"/>
        <v>0.18640865017044833</v>
      </c>
      <c r="D979" s="2">
        <f t="shared" si="168"/>
        <v>2.3583279507703045E-2</v>
      </c>
      <c r="E979" s="2">
        <f t="shared" si="169"/>
        <v>4.716655901540609E-2</v>
      </c>
      <c r="F979" s="11">
        <f t="shared" si="171"/>
        <v>0.30260423694508187</v>
      </c>
      <c r="G979" s="11">
        <f t="shared" si="171"/>
        <v>0.6967777981072798</v>
      </c>
      <c r="H979" s="9">
        <f t="shared" si="163"/>
        <v>0.26436551980803263</v>
      </c>
      <c r="I979" s="9">
        <f t="shared" si="164"/>
        <v>0.247231759039194</v>
      </c>
      <c r="J979" s="7">
        <f t="shared" si="165"/>
        <v>0.26339652437465655</v>
      </c>
      <c r="K979" s="7">
        <f t="shared" si="166"/>
        <v>0.50152904802909126</v>
      </c>
      <c r="L979" s="11">
        <f t="shared" si="170"/>
        <v>0.41303902339061449</v>
      </c>
      <c r="M979" s="11">
        <f t="shared" si="170"/>
        <v>0.99667928162470232</v>
      </c>
      <c r="N979" s="9">
        <f t="shared" si="158"/>
        <v>0.11524757357472033</v>
      </c>
      <c r="O979" s="9">
        <f t="shared" si="159"/>
        <v>0.2760049108077311</v>
      </c>
      <c r="P979" s="7">
        <f t="shared" si="160"/>
        <v>0.26045737929963853</v>
      </c>
      <c r="Q979" s="7">
        <f t="shared" si="161"/>
        <v>0.26416670855606883</v>
      </c>
    </row>
    <row r="980" spans="1:17" x14ac:dyDescent="0.3">
      <c r="A980" s="1">
        <v>41962</v>
      </c>
      <c r="B980" s="16">
        <v>4.8087999999999997</v>
      </c>
      <c r="C980" s="2">
        <f t="shared" si="167"/>
        <v>0.18502094015865103</v>
      </c>
      <c r="D980" s="2">
        <f t="shared" si="168"/>
        <v>-3.7361494744935788E-3</v>
      </c>
      <c r="E980" s="2">
        <f t="shared" si="169"/>
        <v>-7.4722989489871576E-3</v>
      </c>
      <c r="F980" s="11">
        <f t="shared" si="171"/>
        <v>0.31917811977066335</v>
      </c>
      <c r="G980" s="11">
        <f t="shared" si="171"/>
        <v>0.74023091168166388</v>
      </c>
      <c r="H980" s="9">
        <f t="shared" si="163"/>
        <v>0.27700890614227686</v>
      </c>
      <c r="I980" s="9">
        <f t="shared" si="164"/>
        <v>0.24666181376239457</v>
      </c>
      <c r="J980" s="7">
        <f t="shared" si="165"/>
        <v>0.27965163528794768</v>
      </c>
      <c r="K980" s="7">
        <f t="shared" si="166"/>
        <v>0.54084922855400852</v>
      </c>
      <c r="L980" s="11">
        <f t="shared" si="170"/>
        <v>0.43670640255743765</v>
      </c>
      <c r="M980" s="11">
        <f t="shared" si="170"/>
        <v>1.0641252871495346</v>
      </c>
      <c r="N980" s="9">
        <f t="shared" si="158"/>
        <v>0.12078442448590267</v>
      </c>
      <c r="O980" s="9">
        <f t="shared" si="159"/>
        <v>0.27575384244436224</v>
      </c>
      <c r="P980" s="7">
        <f t="shared" si="160"/>
        <v>0.28183545627746431</v>
      </c>
      <c r="Q980" s="7">
        <f t="shared" si="161"/>
        <v>0.3079557957665684</v>
      </c>
    </row>
    <row r="981" spans="1:17" x14ac:dyDescent="0.3">
      <c r="A981" s="1">
        <v>41963</v>
      </c>
      <c r="B981" s="16">
        <v>4.8880999999999997</v>
      </c>
      <c r="C981" s="2">
        <f t="shared" si="167"/>
        <v>0.19117346757678078</v>
      </c>
      <c r="D981" s="2">
        <f t="shared" si="168"/>
        <v>1.6356107182350515E-2</v>
      </c>
      <c r="E981" s="2">
        <f t="shared" si="169"/>
        <v>3.271221436470103E-2</v>
      </c>
      <c r="F981" s="11">
        <f t="shared" si="171"/>
        <v>0.36120857699805042</v>
      </c>
      <c r="G981" s="11">
        <f t="shared" si="171"/>
        <v>0.85288879009305818</v>
      </c>
      <c r="H981" s="9">
        <f t="shared" si="163"/>
        <v>0.30837296468122033</v>
      </c>
      <c r="I981" s="9">
        <f t="shared" si="164"/>
        <v>0.24659983182746098</v>
      </c>
      <c r="J981" s="7">
        <f t="shared" si="165"/>
        <v>0.32044292050508982</v>
      </c>
      <c r="K981" s="7">
        <f t="shared" si="166"/>
        <v>0.64069999213953244</v>
      </c>
      <c r="L981" s="11">
        <f t="shared" si="170"/>
        <v>0.51442203426588584</v>
      </c>
      <c r="M981" s="11">
        <f t="shared" si="170"/>
        <v>1.2934740978700243</v>
      </c>
      <c r="N981" s="9">
        <f t="shared" si="158"/>
        <v>0.13834462354644306</v>
      </c>
      <c r="O981" s="9">
        <f t="shared" si="159"/>
        <v>0.27508448860447149</v>
      </c>
      <c r="P981" s="7">
        <f t="shared" si="160"/>
        <v>0.35192115259438306</v>
      </c>
      <c r="Q981" s="7">
        <f t="shared" si="161"/>
        <v>0.45650377035409462</v>
      </c>
    </row>
    <row r="982" spans="1:17" x14ac:dyDescent="0.3">
      <c r="A982" s="1">
        <v>41964</v>
      </c>
      <c r="B982" s="16">
        <v>4.9145000000000003</v>
      </c>
      <c r="C982" s="2">
        <f t="shared" si="167"/>
        <v>0.19324405066142636</v>
      </c>
      <c r="D982" s="2">
        <f t="shared" si="168"/>
        <v>5.3863390993811548E-3</v>
      </c>
      <c r="E982" s="2">
        <f t="shared" si="169"/>
        <v>1.077267819876231E-2</v>
      </c>
      <c r="F982" s="11">
        <f t="shared" si="171"/>
        <v>0.3578592545519852</v>
      </c>
      <c r="G982" s="11">
        <f t="shared" si="171"/>
        <v>0.84378175517247356</v>
      </c>
      <c r="H982" s="9">
        <f t="shared" si="163"/>
        <v>0.30590938205103446</v>
      </c>
      <c r="I982" s="9">
        <f t="shared" si="164"/>
        <v>0.24654588565610233</v>
      </c>
      <c r="J982" s="7">
        <f t="shared" si="165"/>
        <v>0.31721142499975108</v>
      </c>
      <c r="K982" s="7">
        <f t="shared" si="166"/>
        <v>0.63272274445994658</v>
      </c>
      <c r="L982" s="11">
        <f t="shared" si="170"/>
        <v>0.53683782600537877</v>
      </c>
      <c r="M982" s="11">
        <f t="shared" si="170"/>
        <v>1.3618705034409389</v>
      </c>
      <c r="N982" s="9">
        <f t="shared" si="158"/>
        <v>0.14324231521845454</v>
      </c>
      <c r="O982" s="9">
        <f t="shared" si="159"/>
        <v>0.275039637604653</v>
      </c>
      <c r="P982" s="7">
        <f t="shared" si="160"/>
        <v>0.37198245630854521</v>
      </c>
      <c r="Q982" s="7">
        <f t="shared" si="161"/>
        <v>0.50016196326395868</v>
      </c>
    </row>
    <row r="983" spans="1:17" x14ac:dyDescent="0.3">
      <c r="A983" s="1">
        <v>41967</v>
      </c>
      <c r="B983" s="16">
        <v>4.9458000000000002</v>
      </c>
      <c r="C983" s="2">
        <f t="shared" si="167"/>
        <v>0.19571339650748937</v>
      </c>
      <c r="D983" s="2">
        <f t="shared" si="168"/>
        <v>6.3487125405526732E-3</v>
      </c>
      <c r="E983" s="2">
        <f t="shared" si="169"/>
        <v>1.2697425081105346E-2</v>
      </c>
      <c r="F983" s="11">
        <f t="shared" si="171"/>
        <v>0.38000502246156431</v>
      </c>
      <c r="G983" s="11">
        <f t="shared" si="171"/>
        <v>0.90441386201914264</v>
      </c>
      <c r="H983" s="9">
        <f t="shared" si="163"/>
        <v>0.32208713862739247</v>
      </c>
      <c r="I983" s="9">
        <f t="shared" si="164"/>
        <v>0.24634986098033987</v>
      </c>
      <c r="J983" s="7">
        <f t="shared" si="165"/>
        <v>0.33875892794608631</v>
      </c>
      <c r="K983" s="7">
        <f t="shared" si="166"/>
        <v>0.68674016411599381</v>
      </c>
      <c r="L983" s="11">
        <f t="shared" ref="L983:M998" si="172">B983/B227-1</f>
        <v>0.47262170611880316</v>
      </c>
      <c r="M983" s="11">
        <f t="shared" si="172"/>
        <v>1.1686146893322547</v>
      </c>
      <c r="N983" s="9">
        <f t="shared" si="158"/>
        <v>0.12901476194677242</v>
      </c>
      <c r="O983" s="9">
        <f t="shared" si="159"/>
        <v>0.27363159609960525</v>
      </c>
      <c r="P983" s="7">
        <f t="shared" si="160"/>
        <v>0.31617908999206401</v>
      </c>
      <c r="Q983" s="7">
        <f t="shared" si="161"/>
        <v>0.38381346623009804</v>
      </c>
    </row>
    <row r="984" spans="1:17" x14ac:dyDescent="0.3">
      <c r="A984" s="1">
        <v>41968</v>
      </c>
      <c r="B984" s="16">
        <v>4.9433999999999996</v>
      </c>
      <c r="C984" s="2">
        <f t="shared" si="167"/>
        <v>0.19552349874158417</v>
      </c>
      <c r="D984" s="2">
        <f t="shared" si="168"/>
        <v>-4.853779976376325E-4</v>
      </c>
      <c r="E984" s="2">
        <f t="shared" si="169"/>
        <v>-9.7075599527526499E-4</v>
      </c>
      <c r="F984" s="11">
        <f t="shared" si="171"/>
        <v>0.34999180730788138</v>
      </c>
      <c r="G984" s="11">
        <f t="shared" si="171"/>
        <v>0.82247787979839959</v>
      </c>
      <c r="H984" s="9">
        <f t="shared" si="163"/>
        <v>0.30009852377109519</v>
      </c>
      <c r="I984" s="9">
        <f t="shared" si="164"/>
        <v>0.24552065104089157</v>
      </c>
      <c r="J984" s="7">
        <f t="shared" si="165"/>
        <v>0.30990986398478193</v>
      </c>
      <c r="K984" s="7">
        <f t="shared" si="166"/>
        <v>0.61548669008714318</v>
      </c>
      <c r="L984" s="11">
        <f t="shared" si="172"/>
        <v>0.42798544110000547</v>
      </c>
      <c r="M984" s="11">
        <f t="shared" si="172"/>
        <v>1.0391424199935773</v>
      </c>
      <c r="N984" s="9">
        <f t="shared" si="158"/>
        <v>0.11875488951910006</v>
      </c>
      <c r="O984" s="9">
        <f t="shared" si="159"/>
        <v>0.27309064961829321</v>
      </c>
      <c r="P984" s="7">
        <f t="shared" si="160"/>
        <v>0.27685103022202062</v>
      </c>
      <c r="Q984" s="7">
        <f t="shared" si="161"/>
        <v>0.30350699364759737</v>
      </c>
    </row>
    <row r="985" spans="1:17" x14ac:dyDescent="0.3">
      <c r="A985" s="1">
        <v>41969</v>
      </c>
      <c r="B985" s="16">
        <v>5.0274999999999999</v>
      </c>
      <c r="C985" s="2">
        <f t="shared" si="167"/>
        <v>0.20223280798907683</v>
      </c>
      <c r="D985" s="2">
        <f t="shared" si="168"/>
        <v>1.6869489097207889E-2</v>
      </c>
      <c r="E985" s="2">
        <f t="shared" si="169"/>
        <v>3.3738978194415778E-2</v>
      </c>
      <c r="F985" s="11">
        <f t="shared" si="171"/>
        <v>0.36154366960054163</v>
      </c>
      <c r="G985" s="11">
        <f t="shared" si="171"/>
        <v>0.8538011642293093</v>
      </c>
      <c r="H985" s="9">
        <f t="shared" si="163"/>
        <v>0.30861910724127239</v>
      </c>
      <c r="I985" s="9">
        <f t="shared" si="164"/>
        <v>0.24591600936526453</v>
      </c>
      <c r="J985" s="7">
        <f t="shared" si="165"/>
        <v>0.3209904094031053</v>
      </c>
      <c r="K985" s="7">
        <f t="shared" si="166"/>
        <v>0.64261395367411467</v>
      </c>
      <c r="L985" s="11">
        <f t="shared" si="172"/>
        <v>0.51663700262451351</v>
      </c>
      <c r="M985" s="11">
        <f t="shared" si="172"/>
        <v>1.3001877977298686</v>
      </c>
      <c r="N985" s="9">
        <f t="shared" si="158"/>
        <v>0.13883179513145422</v>
      </c>
      <c r="O985" s="9">
        <f t="shared" si="159"/>
        <v>0.27207739482447413</v>
      </c>
      <c r="P985" s="7">
        <f t="shared" si="160"/>
        <v>0.35724406669854125</v>
      </c>
      <c r="Q985" s="7">
        <f t="shared" si="161"/>
        <v>0.47525981219588065</v>
      </c>
    </row>
    <row r="986" spans="1:17" x14ac:dyDescent="0.3">
      <c r="A986" s="1">
        <v>41971</v>
      </c>
      <c r="B986" s="16">
        <v>5.0395000000000003</v>
      </c>
      <c r="C986" s="2">
        <f t="shared" si="167"/>
        <v>0.20319936787732201</v>
      </c>
      <c r="D986" s="2">
        <f t="shared" si="168"/>
        <v>2.3840281481254948E-3</v>
      </c>
      <c r="E986" s="2">
        <f t="shared" si="169"/>
        <v>4.7680562962509896E-3</v>
      </c>
      <c r="F986" s="11">
        <f t="shared" si="171"/>
        <v>0.35956511182453399</v>
      </c>
      <c r="G986" s="11">
        <f t="shared" si="171"/>
        <v>0.84841729329045767</v>
      </c>
      <c r="H986" s="9">
        <f t="shared" si="163"/>
        <v>0.30716487789314867</v>
      </c>
      <c r="I986" s="9">
        <f t="shared" si="164"/>
        <v>0.24590483640632874</v>
      </c>
      <c r="J986" s="7">
        <f t="shared" si="165"/>
        <v>0.31907440672236964</v>
      </c>
      <c r="K986" s="7">
        <f t="shared" si="166"/>
        <v>0.63786141995582146</v>
      </c>
      <c r="L986" s="11">
        <f t="shared" si="172"/>
        <v>0.56355682417548336</v>
      </c>
      <c r="M986" s="11">
        <f t="shared" si="172"/>
        <v>1.4447099424257228</v>
      </c>
      <c r="N986" s="9">
        <f t="shared" si="158"/>
        <v>0.148987747155779</v>
      </c>
      <c r="O986" s="9">
        <f t="shared" si="159"/>
        <v>0.2715759623223124</v>
      </c>
      <c r="P986" s="7">
        <f t="shared" si="160"/>
        <v>0.39980506340365207</v>
      </c>
      <c r="Q986" s="7">
        <f t="shared" si="161"/>
        <v>0.57051794003448042</v>
      </c>
    </row>
    <row r="987" spans="1:17" x14ac:dyDescent="0.3">
      <c r="A987" s="1">
        <v>41974</v>
      </c>
      <c r="B987" s="16">
        <v>4.9458000000000002</v>
      </c>
      <c r="C987" s="2">
        <f t="shared" si="167"/>
        <v>0.19571339650748931</v>
      </c>
      <c r="D987" s="2">
        <f t="shared" si="168"/>
        <v>-1.8768139247695839E-2</v>
      </c>
      <c r="E987" s="2">
        <f t="shared" si="169"/>
        <v>-3.7536278495391678E-2</v>
      </c>
      <c r="F987" s="11">
        <f t="shared" si="171"/>
        <v>0.34283619776818441</v>
      </c>
      <c r="G987" s="11">
        <f t="shared" si="171"/>
        <v>0.80320905403651421</v>
      </c>
      <c r="H987" s="9">
        <f t="shared" si="163"/>
        <v>0.29478394269233305</v>
      </c>
      <c r="I987" s="9">
        <f t="shared" si="164"/>
        <v>0.24659726155690129</v>
      </c>
      <c r="J987" s="7">
        <f t="shared" si="165"/>
        <v>0.30262158537910944</v>
      </c>
      <c r="K987" s="7">
        <f t="shared" si="166"/>
        <v>0.59671351964573072</v>
      </c>
      <c r="L987" s="11">
        <f t="shared" si="172"/>
        <v>0.45276700740218545</v>
      </c>
      <c r="M987" s="11">
        <f t="shared" si="172"/>
        <v>1.1105319777963008</v>
      </c>
      <c r="N987" s="9">
        <f t="shared" si="158"/>
        <v>0.12449000631481011</v>
      </c>
      <c r="O987" s="9">
        <f t="shared" si="159"/>
        <v>0.26999856495597563</v>
      </c>
      <c r="P987" s="7">
        <f t="shared" si="160"/>
        <v>0.30228599948485391</v>
      </c>
      <c r="Q987" s="7">
        <f t="shared" si="161"/>
        <v>0.36280447082873168</v>
      </c>
    </row>
    <row r="988" spans="1:17" x14ac:dyDescent="0.3">
      <c r="A988" s="1">
        <v>41975</v>
      </c>
      <c r="B988" s="16">
        <v>4.9530000000000003</v>
      </c>
      <c r="C988" s="2">
        <f t="shared" si="167"/>
        <v>0.19628364283837807</v>
      </c>
      <c r="D988" s="2">
        <f t="shared" si="168"/>
        <v>1.4547220410009436E-3</v>
      </c>
      <c r="E988" s="2">
        <f t="shared" si="169"/>
        <v>2.9094440820018872E-3</v>
      </c>
      <c r="F988" s="11">
        <f t="shared" si="171"/>
        <v>0.33198870512303347</v>
      </c>
      <c r="G988" s="11">
        <f t="shared" si="171"/>
        <v>0.77419391057533549</v>
      </c>
      <c r="H988" s="9">
        <f t="shared" si="163"/>
        <v>0.28667309244488298</v>
      </c>
      <c r="I988" s="9">
        <f t="shared" si="164"/>
        <v>0.24645393114396763</v>
      </c>
      <c r="J988" s="7">
        <f t="shared" si="165"/>
        <v>0.29214460485095839</v>
      </c>
      <c r="K988" s="7">
        <f t="shared" si="166"/>
        <v>0.57124312361982454</v>
      </c>
      <c r="L988" s="11">
        <f t="shared" si="172"/>
        <v>0.44706088582447134</v>
      </c>
      <c r="M988" s="11">
        <f t="shared" si="172"/>
        <v>1.0939852072831027</v>
      </c>
      <c r="N988" s="9">
        <f t="shared" si="158"/>
        <v>0.12317817468144586</v>
      </c>
      <c r="O988" s="9">
        <f t="shared" si="159"/>
        <v>0.26998432353076746</v>
      </c>
      <c r="P988" s="7">
        <f t="shared" si="160"/>
        <v>0.29718589453762045</v>
      </c>
      <c r="Q988" s="7">
        <f t="shared" si="161"/>
        <v>0.3521823440342613</v>
      </c>
    </row>
    <row r="989" spans="1:17" x14ac:dyDescent="0.3">
      <c r="A989" s="1">
        <v>41976</v>
      </c>
      <c r="B989" s="16">
        <v>5.0803000000000003</v>
      </c>
      <c r="C989" s="2">
        <f t="shared" si="167"/>
        <v>0.20650290769792559</v>
      </c>
      <c r="D989" s="2">
        <f t="shared" si="168"/>
        <v>2.5376861358715259E-2</v>
      </c>
      <c r="E989" s="2">
        <f t="shared" si="169"/>
        <v>5.0753722717430519E-2</v>
      </c>
      <c r="F989" s="11">
        <f t="shared" si="171"/>
        <v>0.36710529856570062</v>
      </c>
      <c r="G989" s="11">
        <f t="shared" si="171"/>
        <v>0.86897689736641359</v>
      </c>
      <c r="H989" s="9">
        <f t="shared" si="163"/>
        <v>0.31269558371868922</v>
      </c>
      <c r="I989" s="9">
        <f t="shared" si="164"/>
        <v>0.24763120827376281</v>
      </c>
      <c r="J989" s="7">
        <f t="shared" si="165"/>
        <v>0.32582509131793369</v>
      </c>
      <c r="K989" s="7">
        <f t="shared" si="166"/>
        <v>0.65325940576691299</v>
      </c>
      <c r="L989" s="11">
        <f t="shared" si="172"/>
        <v>0.41587469691480194</v>
      </c>
      <c r="M989" s="11">
        <f t="shared" si="172"/>
        <v>1.0047011573635811</v>
      </c>
      <c r="N989" s="9">
        <f t="shared" si="158"/>
        <v>0.1159158334922003</v>
      </c>
      <c r="O989" s="9">
        <f t="shared" si="159"/>
        <v>0.26901971992500656</v>
      </c>
      <c r="P989" s="7">
        <f t="shared" si="160"/>
        <v>0.27021996455978092</v>
      </c>
      <c r="Q989" s="7">
        <f t="shared" si="161"/>
        <v>0.29857218637632066</v>
      </c>
    </row>
    <row r="990" spans="1:17" x14ac:dyDescent="0.3">
      <c r="A990" s="1">
        <v>41977</v>
      </c>
      <c r="B990" s="16">
        <v>5.0347</v>
      </c>
      <c r="C990" s="2">
        <f t="shared" si="167"/>
        <v>0.20281246740543724</v>
      </c>
      <c r="D990" s="2">
        <f t="shared" si="168"/>
        <v>-9.0163734889860923E-3</v>
      </c>
      <c r="E990" s="2">
        <f t="shared" si="169"/>
        <v>-1.8032746977972185E-2</v>
      </c>
      <c r="F990" s="11">
        <f t="shared" si="171"/>
        <v>0.3361375759666676</v>
      </c>
      <c r="G990" s="11">
        <f t="shared" si="171"/>
        <v>0.78526362191008281</v>
      </c>
      <c r="H990" s="9">
        <f t="shared" si="163"/>
        <v>0.28978304583574227</v>
      </c>
      <c r="I990" s="9">
        <f t="shared" si="164"/>
        <v>0.24751603168813532</v>
      </c>
      <c r="J990" s="7">
        <f t="shared" si="165"/>
        <v>0.295829399224524</v>
      </c>
      <c r="K990" s="7">
        <f t="shared" si="166"/>
        <v>0.57938845732082989</v>
      </c>
      <c r="L990" s="11">
        <f t="shared" si="172"/>
        <v>0.38632045598480058</v>
      </c>
      <c r="M990" s="11">
        <f t="shared" si="172"/>
        <v>0.92188440668190497</v>
      </c>
      <c r="N990" s="9">
        <f t="shared" si="158"/>
        <v>0.10888436108907332</v>
      </c>
      <c r="O990" s="9">
        <f t="shared" si="159"/>
        <v>0.26899136451574973</v>
      </c>
      <c r="P990" s="7">
        <f t="shared" si="160"/>
        <v>0.24373450608148906</v>
      </c>
      <c r="Q990" s="7">
        <f t="shared" si="161"/>
        <v>0.24504047749229496</v>
      </c>
    </row>
    <row r="991" spans="1:17" x14ac:dyDescent="0.3">
      <c r="A991" s="1">
        <v>41978</v>
      </c>
      <c r="B991" s="16">
        <v>5.0635000000000003</v>
      </c>
      <c r="C991" s="2">
        <f t="shared" si="167"/>
        <v>0.20513940056847949</v>
      </c>
      <c r="D991" s="2">
        <f t="shared" si="168"/>
        <v>5.7040023143728339E-3</v>
      </c>
      <c r="E991" s="2">
        <f t="shared" si="169"/>
        <v>1.1408004628745668E-2</v>
      </c>
      <c r="F991" s="11">
        <f t="shared" ref="F991:G1006" si="173">B991/B739-1</f>
        <v>0.36603987374214264</v>
      </c>
      <c r="G991" s="11">
        <f t="shared" si="173"/>
        <v>0.86606493665344964</v>
      </c>
      <c r="H991" s="9">
        <f t="shared" si="163"/>
        <v>0.31191595087055601</v>
      </c>
      <c r="I991" s="9">
        <f t="shared" si="164"/>
        <v>0.24692907104337655</v>
      </c>
      <c r="J991" s="7">
        <f t="shared" si="165"/>
        <v>0.32502187376973701</v>
      </c>
      <c r="K991" s="7">
        <f t="shared" si="166"/>
        <v>0.65183033904439358</v>
      </c>
      <c r="L991" s="11">
        <f t="shared" si="172"/>
        <v>0.40309798270893382</v>
      </c>
      <c r="M991" s="11">
        <f t="shared" si="172"/>
        <v>0.96868394908187927</v>
      </c>
      <c r="N991" s="9">
        <f t="shared" si="158"/>
        <v>0.11289421222605092</v>
      </c>
      <c r="O991" s="9">
        <f t="shared" si="159"/>
        <v>0.26898017194844104</v>
      </c>
      <c r="P991" s="7">
        <f t="shared" si="160"/>
        <v>0.25879779850916074</v>
      </c>
      <c r="Q991" s="7">
        <f t="shared" si="161"/>
        <v>0.27540436321309514</v>
      </c>
    </row>
    <row r="992" spans="1:17" x14ac:dyDescent="0.3">
      <c r="A992" s="1">
        <v>41981</v>
      </c>
      <c r="B992" s="16">
        <v>4.9985999999999997</v>
      </c>
      <c r="C992" s="2">
        <f t="shared" si="167"/>
        <v>0.19991446692287898</v>
      </c>
      <c r="D992" s="2">
        <f t="shared" si="168"/>
        <v>-1.2900070563421261E-2</v>
      </c>
      <c r="E992" s="2">
        <f t="shared" si="169"/>
        <v>-2.5800141126842521E-2</v>
      </c>
      <c r="F992" s="11">
        <f t="shared" si="173"/>
        <v>0.36857956412222093</v>
      </c>
      <c r="G992" s="11">
        <f t="shared" si="173"/>
        <v>0.87301002333296873</v>
      </c>
      <c r="H992" s="9">
        <f t="shared" si="163"/>
        <v>0.31377338746673383</v>
      </c>
      <c r="I992" s="9">
        <f t="shared" si="164"/>
        <v>0.24681568449101743</v>
      </c>
      <c r="J992" s="7">
        <f t="shared" si="165"/>
        <v>0.32752246451331302</v>
      </c>
      <c r="K992" s="7">
        <f t="shared" si="166"/>
        <v>0.65816374221501905</v>
      </c>
      <c r="L992" s="11">
        <f t="shared" si="172"/>
        <v>0.40659031432028581</v>
      </c>
      <c r="M992" s="11">
        <f t="shared" si="172"/>
        <v>0.97849631233964018</v>
      </c>
      <c r="N992" s="9">
        <f t="shared" si="158"/>
        <v>0.1137228529958093</v>
      </c>
      <c r="O992" s="9">
        <f t="shared" si="159"/>
        <v>0.26893521290615247</v>
      </c>
      <c r="P992" s="7">
        <f t="shared" si="160"/>
        <v>0.26197674377173419</v>
      </c>
      <c r="Q992" s="7">
        <f t="shared" si="161"/>
        <v>0.28194726861839237</v>
      </c>
    </row>
    <row r="993" spans="1:17" x14ac:dyDescent="0.3">
      <c r="A993" s="1">
        <v>41982</v>
      </c>
      <c r="B993" s="16">
        <v>4.9817999999999998</v>
      </c>
      <c r="C993" s="2">
        <f t="shared" si="167"/>
        <v>0.19857292365953352</v>
      </c>
      <c r="D993" s="2">
        <f t="shared" si="168"/>
        <v>-3.3666017128785625E-3</v>
      </c>
      <c r="E993" s="2">
        <f t="shared" si="169"/>
        <v>-6.733203425757125E-3</v>
      </c>
      <c r="F993" s="11">
        <f t="shared" si="173"/>
        <v>0.38730158730158726</v>
      </c>
      <c r="G993" s="11">
        <f t="shared" si="173"/>
        <v>0.92460569412950422</v>
      </c>
      <c r="H993" s="9">
        <f t="shared" si="163"/>
        <v>0.32736055626995741</v>
      </c>
      <c r="I993" s="9">
        <f t="shared" si="164"/>
        <v>0.24618553480769467</v>
      </c>
      <c r="J993" s="7">
        <f t="shared" si="165"/>
        <v>0.34589187514674902</v>
      </c>
      <c r="K993" s="7">
        <f t="shared" si="166"/>
        <v>0.70490003316672434</v>
      </c>
      <c r="L993" s="11">
        <f t="shared" si="172"/>
        <v>0.42207124914364003</v>
      </c>
      <c r="M993" s="11">
        <f t="shared" si="172"/>
        <v>1.0222866376409527</v>
      </c>
      <c r="N993" s="9">
        <f t="shared" si="158"/>
        <v>0.11737147833628347</v>
      </c>
      <c r="O993" s="9">
        <f t="shared" si="159"/>
        <v>0.26880903717060761</v>
      </c>
      <c r="P993" s="7">
        <f t="shared" si="160"/>
        <v>0.27599591985535765</v>
      </c>
      <c r="Q993" s="7">
        <f t="shared" si="161"/>
        <v>0.31085432249651568</v>
      </c>
    </row>
    <row r="994" spans="1:17" x14ac:dyDescent="0.3">
      <c r="A994" s="1">
        <v>41983</v>
      </c>
      <c r="B994" s="16">
        <v>4.8712999999999997</v>
      </c>
      <c r="C994" s="2">
        <f t="shared" si="167"/>
        <v>0.189861630643963</v>
      </c>
      <c r="D994" s="2">
        <f t="shared" si="168"/>
        <v>-2.2430429589922252E-2</v>
      </c>
      <c r="E994" s="2">
        <f t="shared" si="169"/>
        <v>-4.4860859179844503E-2</v>
      </c>
      <c r="F994" s="11">
        <f t="shared" si="173"/>
        <v>0.32602896341463405</v>
      </c>
      <c r="G994" s="11">
        <f t="shared" si="173"/>
        <v>0.75835281181448999</v>
      </c>
      <c r="H994" s="9">
        <f t="shared" si="163"/>
        <v>0.28218873422092544</v>
      </c>
      <c r="I994" s="9">
        <f t="shared" si="164"/>
        <v>0.24637884342591326</v>
      </c>
      <c r="J994" s="7">
        <f t="shared" si="165"/>
        <v>0.28638693993456776</v>
      </c>
      <c r="K994" s="7">
        <f t="shared" si="166"/>
        <v>0.5573293506270125</v>
      </c>
      <c r="L994" s="11">
        <f t="shared" si="172"/>
        <v>0.3987939698492462</v>
      </c>
      <c r="M994" s="11">
        <f t="shared" si="172"/>
        <v>0.95662457008661361</v>
      </c>
      <c r="N994" s="9">
        <f t="shared" si="158"/>
        <v>0.11187013841738538</v>
      </c>
      <c r="O994" s="9">
        <f t="shared" si="159"/>
        <v>0.26910834915595888</v>
      </c>
      <c r="P994" s="7">
        <f t="shared" si="160"/>
        <v>0.25480660345206818</v>
      </c>
      <c r="Q994" s="7">
        <f t="shared" si="161"/>
        <v>0.26706728918266132</v>
      </c>
    </row>
    <row r="995" spans="1:17" x14ac:dyDescent="0.3">
      <c r="A995" s="1">
        <v>41984</v>
      </c>
      <c r="B995" s="16">
        <v>4.8689</v>
      </c>
      <c r="C995" s="2">
        <f t="shared" si="167"/>
        <v>0.18967459405662845</v>
      </c>
      <c r="D995" s="2">
        <f t="shared" si="168"/>
        <v>-4.9280303249841281E-4</v>
      </c>
      <c r="E995" s="2">
        <f t="shared" si="169"/>
        <v>-9.8560606499682561E-4</v>
      </c>
      <c r="F995" s="11">
        <f t="shared" si="173"/>
        <v>0.33827167280523351</v>
      </c>
      <c r="G995" s="11">
        <f t="shared" si="173"/>
        <v>0.7909710702329189</v>
      </c>
      <c r="H995" s="9">
        <f t="shared" si="163"/>
        <v>0.29137898504550397</v>
      </c>
      <c r="I995" s="9">
        <f t="shared" si="164"/>
        <v>0.24614649748995798</v>
      </c>
      <c r="J995" s="7">
        <f t="shared" si="165"/>
        <v>0.29833793629359628</v>
      </c>
      <c r="K995" s="7">
        <f t="shared" si="166"/>
        <v>0.58658161419240318</v>
      </c>
      <c r="L995" s="11">
        <f t="shared" si="172"/>
        <v>0.44379207069359183</v>
      </c>
      <c r="M995" s="11">
        <f t="shared" si="172"/>
        <v>1.0845355433976898</v>
      </c>
      <c r="N995" s="9">
        <f t="shared" si="158"/>
        <v>0.12242434491258584</v>
      </c>
      <c r="O995" s="9">
        <f t="shared" si="159"/>
        <v>0.26844909164159275</v>
      </c>
      <c r="P995" s="7">
        <f t="shared" si="160"/>
        <v>0.29586141913506459</v>
      </c>
      <c r="Q995" s="7">
        <f t="shared" si="161"/>
        <v>0.35277302821567358</v>
      </c>
    </row>
    <row r="996" spans="1:17" x14ac:dyDescent="0.3">
      <c r="A996" s="1">
        <v>41985</v>
      </c>
      <c r="B996" s="16">
        <v>4.7175000000000002</v>
      </c>
      <c r="C996" s="2">
        <f t="shared" si="167"/>
        <v>0.17806200988310122</v>
      </c>
      <c r="D996" s="2">
        <f t="shared" si="168"/>
        <v>-3.1589040630913855E-2</v>
      </c>
      <c r="E996" s="2">
        <f t="shared" si="169"/>
        <v>-6.3178081261827709E-2</v>
      </c>
      <c r="F996" s="11">
        <f t="shared" si="173"/>
        <v>0.32239165778998702</v>
      </c>
      <c r="G996" s="11">
        <f t="shared" si="173"/>
        <v>0.74871969659255178</v>
      </c>
      <c r="H996" s="9">
        <f t="shared" si="163"/>
        <v>0.279441959118503</v>
      </c>
      <c r="I996" s="9">
        <f t="shared" si="164"/>
        <v>0.24744050463868592</v>
      </c>
      <c r="J996" s="7">
        <f t="shared" si="165"/>
        <v>0.28252213535586357</v>
      </c>
      <c r="K996" s="7">
        <f t="shared" si="166"/>
        <v>0.54717441857215676</v>
      </c>
      <c r="L996" s="11">
        <f t="shared" si="172"/>
        <v>0.37918432977634842</v>
      </c>
      <c r="M996" s="11">
        <f t="shared" si="172"/>
        <v>0.90214941550063554</v>
      </c>
      <c r="N996" s="9">
        <f t="shared" si="158"/>
        <v>0.10716408634721745</v>
      </c>
      <c r="O996" s="9">
        <f t="shared" si="159"/>
        <v>0.26896896712268475</v>
      </c>
      <c r="P996" s="7">
        <f t="shared" si="160"/>
        <v>0.23735470829444916</v>
      </c>
      <c r="Q996" s="7">
        <f t="shared" si="161"/>
        <v>0.23234478810563264</v>
      </c>
    </row>
    <row r="997" spans="1:17" x14ac:dyDescent="0.3">
      <c r="A997" s="1">
        <v>41988</v>
      </c>
      <c r="B997" s="16">
        <v>4.7030000000000003</v>
      </c>
      <c r="C997" s="2">
        <f t="shared" si="167"/>
        <v>0.17696908727545083</v>
      </c>
      <c r="D997" s="2">
        <f t="shared" si="168"/>
        <v>-3.0783952976572628E-3</v>
      </c>
      <c r="E997" s="2">
        <f t="shared" si="169"/>
        <v>-6.1567905953145256E-3</v>
      </c>
      <c r="F997" s="11">
        <f t="shared" si="173"/>
        <v>0.32624573475085317</v>
      </c>
      <c r="G997" s="11">
        <f t="shared" si="173"/>
        <v>0.75892774894483184</v>
      </c>
      <c r="H997" s="9">
        <f t="shared" si="163"/>
        <v>0.28235219491890823</v>
      </c>
      <c r="I997" s="9">
        <f t="shared" si="164"/>
        <v>0.24737406541606938</v>
      </c>
      <c r="J997" s="7">
        <f t="shared" si="165"/>
        <v>0.28628115673846377</v>
      </c>
      <c r="K997" s="7">
        <f t="shared" si="166"/>
        <v>0.55630828596252901</v>
      </c>
      <c r="L997" s="11">
        <f t="shared" si="172"/>
        <v>0.40994123995682941</v>
      </c>
      <c r="M997" s="11">
        <f t="shared" si="172"/>
        <v>0.98793430013100147</v>
      </c>
      <c r="N997" s="9">
        <f t="shared" si="158"/>
        <v>0.1145160099107391</v>
      </c>
      <c r="O997" s="9">
        <f t="shared" si="159"/>
        <v>0.26857107312467354</v>
      </c>
      <c r="P997" s="7">
        <f t="shared" si="160"/>
        <v>0.26535459829106145</v>
      </c>
      <c r="Q997" s="7">
        <f t="shared" si="161"/>
        <v>0.28957606367047961</v>
      </c>
    </row>
    <row r="998" spans="1:17" x14ac:dyDescent="0.3">
      <c r="A998" s="1">
        <v>41989</v>
      </c>
      <c r="B998" s="16">
        <v>4.6501999999999999</v>
      </c>
      <c r="C998" s="2">
        <f t="shared" si="167"/>
        <v>0.173017772785967</v>
      </c>
      <c r="D998" s="2">
        <f t="shared" si="168"/>
        <v>-1.1290373535893801E-2</v>
      </c>
      <c r="E998" s="2">
        <f t="shared" si="169"/>
        <v>-2.2580747071787602E-2</v>
      </c>
      <c r="F998" s="11">
        <f t="shared" si="173"/>
        <v>0.30958348587682005</v>
      </c>
      <c r="G998" s="11">
        <f t="shared" si="173"/>
        <v>0.71500890648128479</v>
      </c>
      <c r="H998" s="9">
        <f t="shared" si="163"/>
        <v>0.26970913694398341</v>
      </c>
      <c r="I998" s="9">
        <f t="shared" si="164"/>
        <v>0.24768380733185544</v>
      </c>
      <c r="J998" s="7">
        <f t="shared" si="165"/>
        <v>0.27002362509791711</v>
      </c>
      <c r="K998" s="7">
        <f t="shared" si="166"/>
        <v>0.51698336875409034</v>
      </c>
      <c r="L998" s="11">
        <f t="shared" si="172"/>
        <v>0.43356557124360329</v>
      </c>
      <c r="M998" s="11">
        <f t="shared" si="172"/>
        <v>1.0551102470549978</v>
      </c>
      <c r="N998" s="9">
        <f t="shared" si="158"/>
        <v>0.12005491578518825</v>
      </c>
      <c r="O998" s="9">
        <f t="shared" si="159"/>
        <v>0.26815695857708149</v>
      </c>
      <c r="P998" s="7">
        <f t="shared" si="160"/>
        <v>0.28698531167071928</v>
      </c>
      <c r="Q998" s="7">
        <f t="shared" si="161"/>
        <v>0.33493228552321641</v>
      </c>
    </row>
    <row r="999" spans="1:17" x14ac:dyDescent="0.3">
      <c r="A999" s="1">
        <v>41990</v>
      </c>
      <c r="B999" s="16">
        <v>4.84</v>
      </c>
      <c r="C999" s="2">
        <f t="shared" si="167"/>
        <v>0.18742959933509082</v>
      </c>
      <c r="D999" s="2">
        <f t="shared" si="168"/>
        <v>4.0004491301523074E-2</v>
      </c>
      <c r="E999" s="2">
        <f t="shared" si="169"/>
        <v>8.0008982603046147E-2</v>
      </c>
      <c r="F999" s="11">
        <f t="shared" si="173"/>
        <v>0.35673039188204281</v>
      </c>
      <c r="G999" s="11">
        <f t="shared" si="173"/>
        <v>0.8407173562564032</v>
      </c>
      <c r="H999" s="9">
        <f t="shared" si="163"/>
        <v>0.30507768158647514</v>
      </c>
      <c r="I999" s="9">
        <f t="shared" si="164"/>
        <v>0.25068997511108437</v>
      </c>
      <c r="J999" s="7">
        <f t="shared" si="165"/>
        <v>0.31476106536194948</v>
      </c>
      <c r="K999" s="7">
        <f t="shared" si="166"/>
        <v>0.62330539195557266</v>
      </c>
      <c r="L999" s="11">
        <f t="shared" ref="L999:M1014" si="174">B999/B243-1</f>
        <v>0.55252606255012027</v>
      </c>
      <c r="M999" s="11">
        <f t="shared" si="174"/>
        <v>1.410337174897379</v>
      </c>
      <c r="N999" s="9">
        <f t="shared" si="158"/>
        <v>0.14662777405216179</v>
      </c>
      <c r="O999" s="9">
        <f t="shared" si="159"/>
        <v>0.26811891071375343</v>
      </c>
      <c r="P999" s="7">
        <f t="shared" si="160"/>
        <v>0.39382490284385208</v>
      </c>
      <c r="Q999" s="7">
        <f t="shared" si="161"/>
        <v>0.56586774913359594</v>
      </c>
    </row>
    <row r="1000" spans="1:17" x14ac:dyDescent="0.3">
      <c r="A1000" s="1">
        <v>41991</v>
      </c>
      <c r="B1000" s="16">
        <v>4.8593000000000002</v>
      </c>
      <c r="C1000" s="2">
        <f t="shared" si="167"/>
        <v>0.18892736942924582</v>
      </c>
      <c r="D1000" s="2">
        <f t="shared" si="168"/>
        <v>3.9796738883141267E-3</v>
      </c>
      <c r="E1000" s="2">
        <f t="shared" si="169"/>
        <v>7.9593477766282533E-3</v>
      </c>
      <c r="F1000" s="11">
        <f t="shared" si="173"/>
        <v>0.34346143212607139</v>
      </c>
      <c r="G1000" s="11">
        <f t="shared" si="173"/>
        <v>0.8048886196102365</v>
      </c>
      <c r="H1000" s="9">
        <f t="shared" si="163"/>
        <v>0.29524944164689421</v>
      </c>
      <c r="I1000" s="9">
        <f t="shared" si="164"/>
        <v>0.25038781174525476</v>
      </c>
      <c r="J1000" s="7">
        <f t="shared" si="165"/>
        <v>0.3020011323827394</v>
      </c>
      <c r="K1000" s="7">
        <f t="shared" si="166"/>
        <v>0.59219054726450326</v>
      </c>
      <c r="L1000" s="11">
        <f t="shared" si="174"/>
        <v>0.57263989125861681</v>
      </c>
      <c r="M1000" s="11">
        <f t="shared" si="174"/>
        <v>1.4731962275779145</v>
      </c>
      <c r="N1000" s="9">
        <f t="shared" si="158"/>
        <v>0.15091855556347417</v>
      </c>
      <c r="O1000" s="9">
        <f t="shared" si="159"/>
        <v>0.26807014640179011</v>
      </c>
      <c r="P1000" s="7">
        <f t="shared" si="160"/>
        <v>0.41193804637375164</v>
      </c>
      <c r="Q1000" s="7">
        <f t="shared" si="161"/>
        <v>0.60695601102472363</v>
      </c>
    </row>
    <row r="1001" spans="1:17" x14ac:dyDescent="0.3">
      <c r="A1001" s="1">
        <v>41992</v>
      </c>
      <c r="B1001" s="16">
        <v>4.9073000000000002</v>
      </c>
      <c r="C1001" s="2">
        <f t="shared" si="167"/>
        <v>0.19267824011744905</v>
      </c>
      <c r="D1001" s="2">
        <f t="shared" si="168"/>
        <v>9.8294977731214535E-3</v>
      </c>
      <c r="E1001" s="2">
        <f t="shared" si="169"/>
        <v>1.9658995546242907E-2</v>
      </c>
      <c r="F1001" s="11">
        <f t="shared" si="173"/>
        <v>0.35146374376910594</v>
      </c>
      <c r="G1001" s="11">
        <f t="shared" si="173"/>
        <v>0.82645425072240952</v>
      </c>
      <c r="H1001" s="9">
        <f t="shared" si="163"/>
        <v>0.30118825971459567</v>
      </c>
      <c r="I1001" s="9">
        <f t="shared" si="164"/>
        <v>0.25052241779373841</v>
      </c>
      <c r="J1001" s="7">
        <f t="shared" si="165"/>
        <v>0.30971233147653976</v>
      </c>
      <c r="K1001" s="7">
        <f t="shared" si="166"/>
        <v>0.61099750552939147</v>
      </c>
      <c r="L1001" s="11">
        <f t="shared" si="174"/>
        <v>0.58228541948797319</v>
      </c>
      <c r="M1001" s="11">
        <f t="shared" si="174"/>
        <v>1.5036271487242328</v>
      </c>
      <c r="N1001" s="9">
        <f t="shared" si="158"/>
        <v>0.15295675664735461</v>
      </c>
      <c r="O1001" s="9">
        <f t="shared" si="159"/>
        <v>0.26811704871783126</v>
      </c>
      <c r="P1001" s="7">
        <f t="shared" si="160"/>
        <v>0.42054434857474088</v>
      </c>
      <c r="Q1001" s="7">
        <f t="shared" si="161"/>
        <v>0.62648302280180079</v>
      </c>
    </row>
    <row r="1002" spans="1:17" x14ac:dyDescent="0.3">
      <c r="A1002" s="1">
        <v>41995</v>
      </c>
      <c r="B1002" s="16">
        <v>4.9938000000000002</v>
      </c>
      <c r="C1002" s="2">
        <f t="shared" si="167"/>
        <v>0.19953070798665976</v>
      </c>
      <c r="D1002" s="2">
        <f t="shared" si="168"/>
        <v>1.7473250607991816E-2</v>
      </c>
      <c r="E1002" s="2">
        <f t="shared" si="169"/>
        <v>3.4946501215983632E-2</v>
      </c>
      <c r="F1002" s="11">
        <f t="shared" si="173"/>
        <v>0.34810895445833223</v>
      </c>
      <c r="G1002" s="11">
        <f t="shared" si="173"/>
        <v>0.81739775309074036</v>
      </c>
      <c r="H1002" s="9">
        <f t="shared" si="163"/>
        <v>0.29870283597331504</v>
      </c>
      <c r="I1002" s="9">
        <f t="shared" si="164"/>
        <v>0.25034848556307199</v>
      </c>
      <c r="J1002" s="7">
        <f t="shared" si="165"/>
        <v>0.30651809238430938</v>
      </c>
      <c r="K1002" s="7">
        <f t="shared" si="166"/>
        <v>0.60328867799476704</v>
      </c>
      <c r="L1002" s="11">
        <f t="shared" si="174"/>
        <v>0.65297408228790843</v>
      </c>
      <c r="M1002" s="11">
        <f t="shared" si="174"/>
        <v>1.7323233167155543</v>
      </c>
      <c r="N1002" s="9">
        <f t="shared" si="158"/>
        <v>0.16752537983976654</v>
      </c>
      <c r="O1002" s="9">
        <f t="shared" si="159"/>
        <v>0.26784438049705978</v>
      </c>
      <c r="P1002" s="7">
        <f t="shared" si="160"/>
        <v>0.48433256682686032</v>
      </c>
      <c r="Q1002" s="7">
        <f t="shared" si="161"/>
        <v>0.77661275728099977</v>
      </c>
    </row>
    <row r="1003" spans="1:17" x14ac:dyDescent="0.3">
      <c r="A1003" s="1">
        <v>41996</v>
      </c>
      <c r="B1003" s="16">
        <v>4.9626000000000001</v>
      </c>
      <c r="C1003" s="2">
        <f t="shared" si="167"/>
        <v>0.19704526169030104</v>
      </c>
      <c r="D1003" s="2">
        <f t="shared" si="168"/>
        <v>-6.2673460541886909E-3</v>
      </c>
      <c r="E1003" s="2">
        <f t="shared" si="169"/>
        <v>-1.2534692108377382E-2</v>
      </c>
      <c r="F1003" s="11">
        <f t="shared" si="173"/>
        <v>0.33202705604466387</v>
      </c>
      <c r="G1003" s="11">
        <f t="shared" si="173"/>
        <v>0.77429607803501721</v>
      </c>
      <c r="H1003" s="9">
        <f t="shared" si="163"/>
        <v>0.28670188425774917</v>
      </c>
      <c r="I1003" s="9">
        <f t="shared" si="164"/>
        <v>0.25041694879245635</v>
      </c>
      <c r="J1003" s="7">
        <f t="shared" si="165"/>
        <v>0.29091021184162558</v>
      </c>
      <c r="K1003" s="7">
        <f t="shared" si="166"/>
        <v>0.56515752210700598</v>
      </c>
      <c r="L1003" s="11">
        <f t="shared" si="174"/>
        <v>0.55518646192416177</v>
      </c>
      <c r="M1003" s="11">
        <f t="shared" si="174"/>
        <v>1.4186049313521942</v>
      </c>
      <c r="N1003" s="9">
        <f t="shared" si="158"/>
        <v>0.14719848321589069</v>
      </c>
      <c r="O1003" s="9">
        <f t="shared" si="159"/>
        <v>0.26604744261582686</v>
      </c>
      <c r="P1003" s="7">
        <f t="shared" si="160"/>
        <v>0.39853266011708155</v>
      </c>
      <c r="Q1003" s="7">
        <f t="shared" si="161"/>
        <v>0.58170511043905337</v>
      </c>
    </row>
    <row r="1004" spans="1:17" x14ac:dyDescent="0.3">
      <c r="A1004" s="1">
        <v>41997</v>
      </c>
      <c r="B1004" s="16">
        <v>4.9433999999999996</v>
      </c>
      <c r="C1004" s="2">
        <f t="shared" si="167"/>
        <v>0.19552349874158431</v>
      </c>
      <c r="D1004" s="2">
        <f t="shared" si="168"/>
        <v>-3.8764433763165181E-3</v>
      </c>
      <c r="E1004" s="2">
        <f t="shared" si="169"/>
        <v>-7.7528867526330363E-3</v>
      </c>
      <c r="F1004" s="11">
        <f t="shared" si="173"/>
        <v>0.32353413654618457</v>
      </c>
      <c r="G1004" s="11">
        <f t="shared" si="173"/>
        <v>0.75174261060305736</v>
      </c>
      <c r="H1004" s="9">
        <f t="shared" si="163"/>
        <v>0.28030553498268246</v>
      </c>
      <c r="I1004" s="9">
        <f t="shared" si="164"/>
        <v>0.25046300546033046</v>
      </c>
      <c r="J1004" s="7">
        <f t="shared" si="165"/>
        <v>0.28266465582558009</v>
      </c>
      <c r="K1004" s="7">
        <f t="shared" si="166"/>
        <v>0.5451911675800436</v>
      </c>
      <c r="L1004" s="11">
        <f t="shared" si="174"/>
        <v>0.56953263906527796</v>
      </c>
      <c r="M1004" s="11">
        <f t="shared" si="174"/>
        <v>1.4634327050912179</v>
      </c>
      <c r="N1004" s="9">
        <f t="shared" si="158"/>
        <v>0.1502592976400238</v>
      </c>
      <c r="O1004" s="9">
        <f t="shared" si="159"/>
        <v>0.26594321362149503</v>
      </c>
      <c r="P1004" s="7">
        <f t="shared" si="160"/>
        <v>0.41155114649034874</v>
      </c>
      <c r="Q1004" s="7">
        <f t="shared" si="161"/>
        <v>0.61155738063655707</v>
      </c>
    </row>
    <row r="1005" spans="1:17" x14ac:dyDescent="0.3">
      <c r="A1005" s="1">
        <v>41999</v>
      </c>
      <c r="B1005" s="16">
        <v>4.9481999999999999</v>
      </c>
      <c r="C1005" s="2">
        <f t="shared" si="167"/>
        <v>0.19590338644559011</v>
      </c>
      <c r="D1005" s="2">
        <f t="shared" si="168"/>
        <v>9.7052051776535283E-4</v>
      </c>
      <c r="E1005" s="2">
        <f t="shared" si="169"/>
        <v>1.9410410355307057E-3</v>
      </c>
      <c r="F1005" s="11">
        <f t="shared" si="173"/>
        <v>0.3374959455076223</v>
      </c>
      <c r="G1005" s="11">
        <f t="shared" si="173"/>
        <v>0.78889540424933147</v>
      </c>
      <c r="H1005" s="9">
        <f t="shared" si="163"/>
        <v>0.29079916838726055</v>
      </c>
      <c r="I1005" s="9">
        <f t="shared" si="164"/>
        <v>0.25023626382776115</v>
      </c>
      <c r="J1005" s="7">
        <f t="shared" si="165"/>
        <v>0.29626891755664531</v>
      </c>
      <c r="K1005" s="7">
        <f t="shared" si="166"/>
        <v>0.57832153270885933</v>
      </c>
      <c r="L1005" s="11">
        <f t="shared" si="174"/>
        <v>0.50625551733584984</v>
      </c>
      <c r="M1005" s="11">
        <f t="shared" si="174"/>
        <v>1.2688056835046893</v>
      </c>
      <c r="N1005" s="9">
        <f t="shared" si="158"/>
        <v>0.13654226040389308</v>
      </c>
      <c r="O1005" s="9">
        <f t="shared" si="159"/>
        <v>0.264859033425561</v>
      </c>
      <c r="P1005" s="7">
        <f t="shared" si="160"/>
        <v>0.35581306159101178</v>
      </c>
      <c r="Q1005" s="7">
        <f t="shared" si="161"/>
        <v>0.48936777361434625</v>
      </c>
    </row>
    <row r="1006" spans="1:17" x14ac:dyDescent="0.3">
      <c r="A1006" s="1">
        <v>42002</v>
      </c>
      <c r="B1006" s="16">
        <v>4.9409999999999998</v>
      </c>
      <c r="C1006" s="2">
        <f t="shared" si="167"/>
        <v>0.19533369314787472</v>
      </c>
      <c r="D1006" s="2">
        <f t="shared" si="168"/>
        <v>-1.4561342216147417E-3</v>
      </c>
      <c r="E1006" s="2">
        <f t="shared" si="169"/>
        <v>-2.9122684432294835E-3</v>
      </c>
      <c r="F1006" s="11">
        <f t="shared" si="173"/>
        <v>0.32794022790797661</v>
      </c>
      <c r="G1006" s="11">
        <f t="shared" si="173"/>
        <v>0.76342524889629204</v>
      </c>
      <c r="H1006" s="9">
        <f t="shared" si="163"/>
        <v>0.28362904093586355</v>
      </c>
      <c r="I1006" s="9">
        <f t="shared" si="164"/>
        <v>0.25020791850675356</v>
      </c>
      <c r="J1006" s="7">
        <f t="shared" si="165"/>
        <v>0.28701687407074927</v>
      </c>
      <c r="K1006" s="7">
        <f t="shared" si="166"/>
        <v>0.55589365282155878</v>
      </c>
      <c r="L1006" s="11">
        <f t="shared" si="174"/>
        <v>0.51895231946878173</v>
      </c>
      <c r="M1006" s="11">
        <f t="shared" si="174"/>
        <v>1.3072161488195926</v>
      </c>
      <c r="N1006" s="9">
        <f t="shared" si="158"/>
        <v>0.13934027789983464</v>
      </c>
      <c r="O1006" s="9">
        <f t="shared" si="159"/>
        <v>0.26479352165828346</v>
      </c>
      <c r="P1006" s="7">
        <f t="shared" si="160"/>
        <v>0.36731289055266481</v>
      </c>
      <c r="Q1006" s="7">
        <f t="shared" si="161"/>
        <v>0.5148978526969612</v>
      </c>
    </row>
    <row r="1007" spans="1:17" x14ac:dyDescent="0.3">
      <c r="A1007" s="1">
        <v>42003</v>
      </c>
      <c r="B1007" s="16">
        <v>4.8952999999999998</v>
      </c>
      <c r="C1007" s="2">
        <f t="shared" si="167"/>
        <v>0.19173706598806464</v>
      </c>
      <c r="D1007" s="2">
        <f t="shared" si="168"/>
        <v>-9.2921787315332835E-3</v>
      </c>
      <c r="E1007" s="2">
        <f t="shared" si="169"/>
        <v>-1.8584357463066567E-2</v>
      </c>
      <c r="F1007" s="11">
        <f t="shared" ref="F1007:G1022" si="175">B1007/B755-1</f>
        <v>0.29835030765966475</v>
      </c>
      <c r="G1007" s="11">
        <f t="shared" si="175"/>
        <v>0.68571352139994879</v>
      </c>
      <c r="H1007" s="9">
        <f t="shared" si="163"/>
        <v>0.26109446450469653</v>
      </c>
      <c r="I1007" s="9">
        <f t="shared" si="164"/>
        <v>0.25012736103823735</v>
      </c>
      <c r="J1007" s="7">
        <f t="shared" si="165"/>
        <v>0.25836419068982641</v>
      </c>
      <c r="K1007" s="7">
        <f t="shared" si="166"/>
        <v>0.48744745810208356</v>
      </c>
      <c r="L1007" s="11">
        <f t="shared" si="174"/>
        <v>0.51665272485051261</v>
      </c>
      <c r="M1007" s="11">
        <f t="shared" si="174"/>
        <v>1.3002354877964857</v>
      </c>
      <c r="N1007" s="9">
        <f t="shared" si="158"/>
        <v>0.13883525061541441</v>
      </c>
      <c r="O1007" s="9">
        <f t="shared" si="159"/>
        <v>0.26481085145278832</v>
      </c>
      <c r="P1007" s="7">
        <f t="shared" si="160"/>
        <v>0.36522407309115201</v>
      </c>
      <c r="Q1007" s="7">
        <f t="shared" si="161"/>
        <v>0.51023124488483185</v>
      </c>
    </row>
    <row r="1008" spans="1:17" x14ac:dyDescent="0.3">
      <c r="A1008" s="1">
        <v>42004</v>
      </c>
      <c r="B1008" s="16">
        <v>4.8183999999999996</v>
      </c>
      <c r="C1008" s="2">
        <f t="shared" si="167"/>
        <v>0.18576040695957396</v>
      </c>
      <c r="D1008" s="2">
        <f t="shared" si="168"/>
        <v>-1.5833638384705442E-2</v>
      </c>
      <c r="E1008" s="2">
        <f t="shared" si="169"/>
        <v>-3.1667276769410883E-2</v>
      </c>
      <c r="F1008" s="11">
        <f t="shared" si="175"/>
        <v>0.27396753212416036</v>
      </c>
      <c r="G1008" s="11">
        <f t="shared" si="175"/>
        <v>0.62299327290652684</v>
      </c>
      <c r="H1008" s="9">
        <f t="shared" si="163"/>
        <v>0.24213607183633959</v>
      </c>
      <c r="I1008" s="9">
        <f t="shared" si="164"/>
        <v>0.25068405544107042</v>
      </c>
      <c r="J1008" s="7">
        <f t="shared" si="165"/>
        <v>0.23456023791822411</v>
      </c>
      <c r="K1008" s="7">
        <f t="shared" si="166"/>
        <v>0.43130576837946255</v>
      </c>
      <c r="L1008" s="11">
        <f t="shared" si="174"/>
        <v>0.53096304769167202</v>
      </c>
      <c r="M1008" s="11">
        <f t="shared" si="174"/>
        <v>1.3438478533973743</v>
      </c>
      <c r="N1008" s="9">
        <f t="shared" si="158"/>
        <v>0.14196566010798717</v>
      </c>
      <c r="O1008" s="9">
        <f t="shared" si="159"/>
        <v>0.26456146531701025</v>
      </c>
      <c r="P1008" s="7">
        <f t="shared" si="160"/>
        <v>0.37837852565513153</v>
      </c>
      <c r="Q1008" s="7">
        <f t="shared" si="161"/>
        <v>0.54008459550637822</v>
      </c>
    </row>
    <row r="1009" spans="1:17" x14ac:dyDescent="0.3">
      <c r="A1009" s="1">
        <v>42006</v>
      </c>
      <c r="B1009" s="16">
        <v>4.8376000000000001</v>
      </c>
      <c r="C1009" s="2">
        <f t="shared" si="167"/>
        <v>0.18724376482680677</v>
      </c>
      <c r="D1009" s="2">
        <f t="shared" si="168"/>
        <v>3.9768072294918315E-3</v>
      </c>
      <c r="E1009" s="2">
        <f t="shared" si="169"/>
        <v>7.9536144589836631E-3</v>
      </c>
      <c r="F1009" s="11">
        <f t="shared" si="175"/>
        <v>0.29192148484443847</v>
      </c>
      <c r="G1009" s="11">
        <f t="shared" si="175"/>
        <v>0.6690611230026613</v>
      </c>
      <c r="H1009" s="9">
        <f t="shared" si="163"/>
        <v>0.25613063326958213</v>
      </c>
      <c r="I1009" s="9">
        <f t="shared" si="164"/>
        <v>0.25046014556934643</v>
      </c>
      <c r="J1009" s="7">
        <f t="shared" si="165"/>
        <v>0.25202906968959615</v>
      </c>
      <c r="K1009" s="7">
        <f t="shared" si="166"/>
        <v>0.47226303632999533</v>
      </c>
      <c r="L1009" s="11">
        <f t="shared" si="174"/>
        <v>0.50845026504521362</v>
      </c>
      <c r="M1009" s="11">
        <f t="shared" si="174"/>
        <v>1.2754222021149757</v>
      </c>
      <c r="N1009" s="9">
        <f t="shared" si="158"/>
        <v>0.137027603088616</v>
      </c>
      <c r="O1009" s="9">
        <f t="shared" si="159"/>
        <v>0.26435923912385151</v>
      </c>
      <c r="P1009" s="7">
        <f t="shared" si="160"/>
        <v>0.3583274113876993</v>
      </c>
      <c r="Q1009" s="7">
        <f t="shared" si="161"/>
        <v>0.49608362143435913</v>
      </c>
    </row>
    <row r="1010" spans="1:17" x14ac:dyDescent="0.3">
      <c r="A1010" s="1">
        <v>42009</v>
      </c>
      <c r="B1010" s="16">
        <v>4.7558999999999996</v>
      </c>
      <c r="C1010" s="2">
        <f t="shared" si="167"/>
        <v>0.18097262347453524</v>
      </c>
      <c r="D1010" s="2">
        <f t="shared" si="168"/>
        <v>-1.7032777441711399E-2</v>
      </c>
      <c r="E1010" s="2">
        <f t="shared" si="169"/>
        <v>-3.4065554883422798E-2</v>
      </c>
      <c r="F1010" s="11">
        <f t="shared" si="175"/>
        <v>0.28551735322737581</v>
      </c>
      <c r="G1010" s="11">
        <f t="shared" si="175"/>
        <v>0.65255486544872032</v>
      </c>
      <c r="H1010" s="9">
        <f t="shared" si="163"/>
        <v>0.25116124683718749</v>
      </c>
      <c r="I1010" s="9">
        <f t="shared" si="164"/>
        <v>0.25076857520709039</v>
      </c>
      <c r="J1010" s="7">
        <f t="shared" si="165"/>
        <v>0.24572639264094431</v>
      </c>
      <c r="K1010" s="7">
        <f t="shared" si="166"/>
        <v>0.45725238859218464</v>
      </c>
      <c r="L1010" s="11">
        <f t="shared" si="174"/>
        <v>0.49471996982839883</v>
      </c>
      <c r="M1010" s="11">
        <f t="shared" si="174"/>
        <v>1.2341877882038106</v>
      </c>
      <c r="N1010" s="9">
        <f t="shared" si="158"/>
        <v>0.13397962604871738</v>
      </c>
      <c r="O1010" s="9">
        <f t="shared" si="159"/>
        <v>0.26450906547685776</v>
      </c>
      <c r="P1010" s="7">
        <f t="shared" si="160"/>
        <v>0.34580360378121622</v>
      </c>
      <c r="Q1010" s="7">
        <f t="shared" si="161"/>
        <v>0.46827388356387778</v>
      </c>
    </row>
    <row r="1011" spans="1:17" x14ac:dyDescent="0.3">
      <c r="A1011" s="1">
        <v>42010</v>
      </c>
      <c r="B1011" s="16">
        <v>4.6116999999999999</v>
      </c>
      <c r="C1011" s="2">
        <f t="shared" si="167"/>
        <v>0.17016473009189972</v>
      </c>
      <c r="D1011" s="2">
        <f t="shared" si="168"/>
        <v>-3.0789399945683402E-2</v>
      </c>
      <c r="E1011" s="2">
        <f t="shared" si="169"/>
        <v>-6.1578799891366803E-2</v>
      </c>
      <c r="F1011" s="11">
        <f t="shared" si="175"/>
        <v>0.23004907713645562</v>
      </c>
      <c r="G1011" s="11">
        <f t="shared" si="175"/>
        <v>0.51302073216424882</v>
      </c>
      <c r="H1011" s="9">
        <f t="shared" si="163"/>
        <v>0.20705406869927828</v>
      </c>
      <c r="I1011" s="9">
        <f t="shared" si="164"/>
        <v>0.25245930954663753</v>
      </c>
      <c r="J1011" s="7">
        <f t="shared" si="165"/>
        <v>0.19146806781592085</v>
      </c>
      <c r="K1011" s="7">
        <f t="shared" si="166"/>
        <v>0.3319402735624335</v>
      </c>
      <c r="L1011" s="11">
        <f t="shared" si="174"/>
        <v>0.4308274642424994</v>
      </c>
      <c r="M1011" s="11">
        <f t="shared" si="174"/>
        <v>1.047267232430622</v>
      </c>
      <c r="N1011" s="9">
        <f t="shared" si="158"/>
        <v>0.11941764108133769</v>
      </c>
      <c r="O1011" s="9">
        <f t="shared" si="159"/>
        <v>0.26502876030001082</v>
      </c>
      <c r="P1011" s="7">
        <f t="shared" si="160"/>
        <v>0.28774491095239507</v>
      </c>
      <c r="Q1011" s="7">
        <f t="shared" si="161"/>
        <v>0.34321283701013328</v>
      </c>
    </row>
    <row r="1012" spans="1:17" x14ac:dyDescent="0.3">
      <c r="A1012" s="1">
        <v>42011</v>
      </c>
      <c r="B1012" s="16">
        <v>4.5997000000000003</v>
      </c>
      <c r="C1012" s="2">
        <f t="shared" si="167"/>
        <v>0.16928031867294854</v>
      </c>
      <c r="D1012" s="2">
        <f t="shared" si="168"/>
        <v>-2.6054686124727345E-3</v>
      </c>
      <c r="E1012" s="2">
        <f t="shared" si="169"/>
        <v>-5.2109372249454691E-3</v>
      </c>
      <c r="F1012" s="11">
        <f t="shared" si="175"/>
        <v>0.2070802498294233</v>
      </c>
      <c r="G1012" s="11">
        <f t="shared" si="175"/>
        <v>0.4570427295282653</v>
      </c>
      <c r="H1012" s="9">
        <f t="shared" si="163"/>
        <v>0.18820442692215239</v>
      </c>
      <c r="I1012" s="9">
        <f t="shared" si="164"/>
        <v>0.25200830082092857</v>
      </c>
      <c r="J1012" s="7">
        <f t="shared" si="165"/>
        <v>0.16935268507026469</v>
      </c>
      <c r="K1012" s="7">
        <f t="shared" si="166"/>
        <v>0.2832455907871716</v>
      </c>
      <c r="L1012" s="11">
        <f t="shared" si="174"/>
        <v>0.41103748696239051</v>
      </c>
      <c r="M1012" s="11">
        <f t="shared" si="174"/>
        <v>0.99102678961313861</v>
      </c>
      <c r="N1012" s="9">
        <f t="shared" si="158"/>
        <v>0.1147750800578676</v>
      </c>
      <c r="O1012" s="9">
        <f t="shared" si="159"/>
        <v>0.26496054472627345</v>
      </c>
      <c r="P1012" s="7">
        <f t="shared" si="160"/>
        <v>0.27000279947759509</v>
      </c>
      <c r="Q1012" s="7">
        <f t="shared" si="161"/>
        <v>0.30659685809178749</v>
      </c>
    </row>
    <row r="1013" spans="1:17" x14ac:dyDescent="0.3">
      <c r="A1013" s="1">
        <v>42012</v>
      </c>
      <c r="B1013" s="16">
        <v>4.7727000000000004</v>
      </c>
      <c r="C1013" s="2">
        <f t="shared" si="167"/>
        <v>0.18225343678253034</v>
      </c>
      <c r="D1013" s="2">
        <f t="shared" si="168"/>
        <v>3.6921098520168186E-2</v>
      </c>
      <c r="E1013" s="2">
        <f t="shared" si="169"/>
        <v>7.3842197040336371E-2</v>
      </c>
      <c r="F1013" s="11">
        <f t="shared" si="175"/>
        <v>0.23565048543689326</v>
      </c>
      <c r="G1013" s="11">
        <f t="shared" si="175"/>
        <v>0.5268321221604324</v>
      </c>
      <c r="H1013" s="9">
        <f t="shared" si="163"/>
        <v>0.21159754027330391</v>
      </c>
      <c r="I1013" s="9">
        <f t="shared" si="164"/>
        <v>0.25426606394335999</v>
      </c>
      <c r="J1013" s="7">
        <f t="shared" si="165"/>
        <v>0.1963460158968966</v>
      </c>
      <c r="K1013" s="7">
        <f t="shared" si="166"/>
        <v>0.34163982796368253</v>
      </c>
      <c r="L1013" s="11">
        <f t="shared" si="174"/>
        <v>0.41333767656726605</v>
      </c>
      <c r="M1013" s="11">
        <f t="shared" si="174"/>
        <v>0.99752338800455798</v>
      </c>
      <c r="N1013" s="9">
        <f t="shared" si="158"/>
        <v>0.11531801787130386</v>
      </c>
      <c r="O1013" s="9">
        <f t="shared" si="159"/>
        <v>0.2650335863606248</v>
      </c>
      <c r="P1013" s="7">
        <f t="shared" si="160"/>
        <v>0.27199921879790212</v>
      </c>
      <c r="Q1013" s="7">
        <f t="shared" si="161"/>
        <v>0.31055576564988874</v>
      </c>
    </row>
    <row r="1014" spans="1:17" x14ac:dyDescent="0.3">
      <c r="A1014" s="1">
        <v>42013</v>
      </c>
      <c r="B1014" s="16">
        <v>4.7919999999999998</v>
      </c>
      <c r="C1014" s="2">
        <f t="shared" si="167"/>
        <v>0.18373042188656497</v>
      </c>
      <c r="D1014" s="2">
        <f t="shared" si="168"/>
        <v>4.0356783159815187E-3</v>
      </c>
      <c r="E1014" s="2">
        <f t="shared" si="169"/>
        <v>8.0713566319630375E-3</v>
      </c>
      <c r="F1014" s="11">
        <f t="shared" si="175"/>
        <v>0.28869167675137808</v>
      </c>
      <c r="G1014" s="11">
        <f t="shared" si="175"/>
        <v>0.66072623772828099</v>
      </c>
      <c r="H1014" s="9">
        <f t="shared" si="163"/>
        <v>0.25362749965193115</v>
      </c>
      <c r="I1014" s="9">
        <f t="shared" si="164"/>
        <v>0.25128939445121123</v>
      </c>
      <c r="J1014" s="7">
        <f t="shared" si="165"/>
        <v>0.24863920181656018</v>
      </c>
      <c r="K1014" s="7">
        <f t="shared" si="166"/>
        <v>0.46369239356428538</v>
      </c>
      <c r="L1014" s="11">
        <f t="shared" si="174"/>
        <v>0.43563318253992023</v>
      </c>
      <c r="M1014" s="11">
        <f t="shared" si="174"/>
        <v>1.0610426348097004</v>
      </c>
      <c r="N1014" s="9">
        <f t="shared" si="158"/>
        <v>0.12053533136032465</v>
      </c>
      <c r="O1014" s="9">
        <f t="shared" si="159"/>
        <v>0.26494974730614496</v>
      </c>
      <c r="P1014" s="7">
        <f t="shared" si="160"/>
        <v>0.29215121913369457</v>
      </c>
      <c r="Q1014" s="7">
        <f t="shared" si="161"/>
        <v>0.35259068118308878</v>
      </c>
    </row>
    <row r="1015" spans="1:17" x14ac:dyDescent="0.3">
      <c r="A1015" s="1">
        <v>42016</v>
      </c>
      <c r="B1015" s="16">
        <v>4.7319000000000004</v>
      </c>
      <c r="C1015" s="2">
        <f t="shared" si="167"/>
        <v>0.17915072481402219</v>
      </c>
      <c r="D1015" s="2">
        <f t="shared" si="168"/>
        <v>-1.2621047633747053E-2</v>
      </c>
      <c r="E1015" s="2">
        <f t="shared" si="169"/>
        <v>-2.5242095267494106E-2</v>
      </c>
      <c r="F1015" s="11">
        <f t="shared" si="175"/>
        <v>0.27413969519090964</v>
      </c>
      <c r="G1015" s="11">
        <f t="shared" si="175"/>
        <v>0.62343196286118663</v>
      </c>
      <c r="H1015" s="9">
        <f t="shared" si="163"/>
        <v>0.24227120199504387</v>
      </c>
      <c r="I1015" s="9">
        <f t="shared" si="164"/>
        <v>0.25164736940305266</v>
      </c>
      <c r="J1015" s="7">
        <f t="shared" si="165"/>
        <v>0.23442836765820108</v>
      </c>
      <c r="K1015" s="7">
        <f t="shared" si="166"/>
        <v>0.43030771571182491</v>
      </c>
      <c r="L1015" s="11">
        <f t="shared" ref="L1015:M1030" si="176">B1015/B259-1</f>
        <v>0.41762784984571155</v>
      </c>
      <c r="M1015" s="11">
        <f t="shared" si="176"/>
        <v>1.0096687206581758</v>
      </c>
      <c r="N1015" s="9">
        <f t="shared" ref="N1015:N1078" si="177">AVERAGE($D260:$D1015)*252</f>
        <v>0.11632831548240898</v>
      </c>
      <c r="O1015" s="9">
        <f t="shared" ref="O1015:O1078" si="178">_xlfn.STDEV.P($D260:$D1015)*SQRT(252)</f>
        <v>0.26505738976172405</v>
      </c>
      <c r="P1015" s="7">
        <f t="shared" ref="P1015:P1078" si="179">EXP(N1015-O1015*O1015/2)^3-1</f>
        <v>0.27583621259219582</v>
      </c>
      <c r="Q1015" s="7">
        <f t="shared" ref="Q1015:Q1078" si="180">EXP(2*N1015-4*O1015*O1015/2)^3-1</f>
        <v>0.31842438207904844</v>
      </c>
    </row>
    <row r="1016" spans="1:17" x14ac:dyDescent="0.3">
      <c r="A1016" s="1">
        <v>42017</v>
      </c>
      <c r="B1016" s="16">
        <v>4.7247000000000003</v>
      </c>
      <c r="C1016" s="2">
        <f t="shared" si="167"/>
        <v>0.1786059525736817</v>
      </c>
      <c r="D1016" s="2">
        <f t="shared" si="168"/>
        <v>-1.5227463128934344E-3</v>
      </c>
      <c r="E1016" s="2">
        <f t="shared" si="169"/>
        <v>-3.0454926257868688E-3</v>
      </c>
      <c r="F1016" s="11">
        <f t="shared" si="175"/>
        <v>0.30286234281932511</v>
      </c>
      <c r="G1016" s="11">
        <f t="shared" si="175"/>
        <v>0.69745028433666278</v>
      </c>
      <c r="H1016" s="9">
        <f t="shared" si="163"/>
        <v>0.26456364622200623</v>
      </c>
      <c r="I1016" s="9">
        <f t="shared" si="164"/>
        <v>0.2504330615520558</v>
      </c>
      <c r="J1016" s="7">
        <f t="shared" si="165"/>
        <v>0.26264065651528568</v>
      </c>
      <c r="K1016" s="7">
        <f t="shared" si="166"/>
        <v>0.49734547316116196</v>
      </c>
      <c r="L1016" s="11">
        <f t="shared" si="176"/>
        <v>0.42134713155440573</v>
      </c>
      <c r="M1016" s="11">
        <f t="shared" si="176"/>
        <v>1.0202276683779372</v>
      </c>
      <c r="N1016" s="9">
        <f t="shared" si="177"/>
        <v>0.11720170202998892</v>
      </c>
      <c r="O1016" s="9">
        <f t="shared" si="178"/>
        <v>0.26504652834908865</v>
      </c>
      <c r="P1016" s="7">
        <f t="shared" si="179"/>
        <v>0.27919453816984974</v>
      </c>
      <c r="Q1016" s="7">
        <f t="shared" si="180"/>
        <v>0.32539726751645159</v>
      </c>
    </row>
    <row r="1017" spans="1:17" x14ac:dyDescent="0.3">
      <c r="A1017" s="1">
        <v>42018</v>
      </c>
      <c r="B1017" s="16">
        <v>4.7439</v>
      </c>
      <c r="C1017" s="2">
        <f t="shared" si="167"/>
        <v>0.18006052199183417</v>
      </c>
      <c r="D1017" s="2">
        <f t="shared" si="168"/>
        <v>4.0555153487358813E-3</v>
      </c>
      <c r="E1017" s="2">
        <f t="shared" si="169"/>
        <v>8.1110306974717626E-3</v>
      </c>
      <c r="F1017" s="11">
        <f t="shared" si="175"/>
        <v>0.26852421317217967</v>
      </c>
      <c r="G1017" s="11">
        <f t="shared" si="175"/>
        <v>0.60915367940409948</v>
      </c>
      <c r="H1017" s="9">
        <f t="shared" si="163"/>
        <v>0.23785418790985444</v>
      </c>
      <c r="I1017" s="9">
        <f t="shared" si="164"/>
        <v>0.248676362249661</v>
      </c>
      <c r="J1017" s="7">
        <f t="shared" si="165"/>
        <v>0.22990166783502364</v>
      </c>
      <c r="K1017" s="7">
        <f t="shared" si="166"/>
        <v>0.42194906224905693</v>
      </c>
      <c r="L1017" s="11">
        <f t="shared" si="176"/>
        <v>0.45630084420567929</v>
      </c>
      <c r="M1017" s="11">
        <f t="shared" si="176"/>
        <v>1.1208121488341742</v>
      </c>
      <c r="N1017" s="9">
        <f t="shared" si="177"/>
        <v>0.12529985073279337</v>
      </c>
      <c r="O1017" s="9">
        <f t="shared" si="178"/>
        <v>0.26478446626291624</v>
      </c>
      <c r="P1017" s="7">
        <f t="shared" si="179"/>
        <v>0.31092544169010172</v>
      </c>
      <c r="Q1017" s="7">
        <f t="shared" si="180"/>
        <v>0.39254669149247423</v>
      </c>
    </row>
    <row r="1018" spans="1:17" x14ac:dyDescent="0.3">
      <c r="A1018" s="1">
        <v>42019</v>
      </c>
      <c r="B1018" s="16">
        <v>4.7103000000000002</v>
      </c>
      <c r="C1018" s="2">
        <f t="shared" si="167"/>
        <v>0.17751889674228089</v>
      </c>
      <c r="D1018" s="2">
        <f t="shared" si="168"/>
        <v>-7.1079819477949079E-3</v>
      </c>
      <c r="E1018" s="2">
        <f t="shared" si="169"/>
        <v>-1.4215963895589816E-2</v>
      </c>
      <c r="F1018" s="11">
        <f t="shared" si="175"/>
        <v>0.24614407788565829</v>
      </c>
      <c r="G1018" s="11">
        <f t="shared" si="175"/>
        <v>0.5528750628495005</v>
      </c>
      <c r="H1018" s="9">
        <f t="shared" si="163"/>
        <v>0.22005404601234874</v>
      </c>
      <c r="I1018" s="9">
        <f t="shared" si="164"/>
        <v>0.24861311074500314</v>
      </c>
      <c r="J1018" s="7">
        <f t="shared" si="165"/>
        <v>0.2082219385409636</v>
      </c>
      <c r="K1018" s="7">
        <f t="shared" si="166"/>
        <v>0.37230407582300362</v>
      </c>
      <c r="L1018" s="11">
        <f t="shared" si="176"/>
        <v>0.45518860638265024</v>
      </c>
      <c r="M1018" s="11">
        <f t="shared" si="176"/>
        <v>1.1175738801458799</v>
      </c>
      <c r="N1018" s="9">
        <f t="shared" si="177"/>
        <v>0.12504517286750358</v>
      </c>
      <c r="O1018" s="9">
        <f t="shared" si="178"/>
        <v>0.2647914131695599</v>
      </c>
      <c r="P1018" s="7">
        <f t="shared" si="179"/>
        <v>0.30991700450982118</v>
      </c>
      <c r="Q1018" s="7">
        <f t="shared" si="180"/>
        <v>0.39038972045768738</v>
      </c>
    </row>
    <row r="1019" spans="1:17" x14ac:dyDescent="0.3">
      <c r="A1019" s="1">
        <v>42020</v>
      </c>
      <c r="B1019" s="16">
        <v>4.7968000000000002</v>
      </c>
      <c r="C1019" s="2">
        <f t="shared" si="167"/>
        <v>0.18409868053189749</v>
      </c>
      <c r="D1019" s="2">
        <f t="shared" si="168"/>
        <v>1.8197428658692946E-2</v>
      </c>
      <c r="E1019" s="2">
        <f t="shared" si="169"/>
        <v>3.6394857317385891E-2</v>
      </c>
      <c r="F1019" s="11">
        <f t="shared" si="175"/>
        <v>0.26507898831658627</v>
      </c>
      <c r="G1019" s="11">
        <f t="shared" si="175"/>
        <v>0.60042484668011986</v>
      </c>
      <c r="H1019" s="9">
        <f t="shared" si="163"/>
        <v>0.2351345615870894</v>
      </c>
      <c r="I1019" s="9">
        <f t="shared" si="164"/>
        <v>0.2492040732037536</v>
      </c>
      <c r="J1019" s="7">
        <f t="shared" si="165"/>
        <v>0.22640021825133005</v>
      </c>
      <c r="K1019" s="7">
        <f t="shared" si="166"/>
        <v>0.41349276971154403</v>
      </c>
      <c r="L1019" s="11">
        <f t="shared" si="176"/>
        <v>0.52187569402582579</v>
      </c>
      <c r="M1019" s="11">
        <f t="shared" si="176"/>
        <v>1.3161056280665893</v>
      </c>
      <c r="N1019" s="9">
        <f t="shared" si="177"/>
        <v>0.13998119444070345</v>
      </c>
      <c r="O1019" s="9">
        <f t="shared" si="178"/>
        <v>0.26452433639962558</v>
      </c>
      <c r="P1019" s="7">
        <f t="shared" si="179"/>
        <v>0.37023724516469647</v>
      </c>
      <c r="Q1019" s="7">
        <f t="shared" si="180"/>
        <v>0.52203524980453131</v>
      </c>
    </row>
    <row r="1020" spans="1:17" x14ac:dyDescent="0.3">
      <c r="A1020" s="1">
        <v>42024</v>
      </c>
      <c r="B1020" s="16">
        <v>4.8112000000000004</v>
      </c>
      <c r="C1020" s="2">
        <f t="shared" si="167"/>
        <v>0.18520566860058846</v>
      </c>
      <c r="D1020" s="2">
        <f t="shared" si="168"/>
        <v>2.9975043259861428E-3</v>
      </c>
      <c r="E1020" s="2">
        <f t="shared" si="169"/>
        <v>5.9950086519722856E-3</v>
      </c>
      <c r="F1020" s="11">
        <f t="shared" si="175"/>
        <v>0.27445630579322411</v>
      </c>
      <c r="G1020" s="11">
        <f t="shared" si="175"/>
        <v>0.62423887537611455</v>
      </c>
      <c r="H1020" s="9">
        <f t="shared" si="163"/>
        <v>0.24251966083577106</v>
      </c>
      <c r="I1020" s="9">
        <f t="shared" si="164"/>
        <v>0.24915538531977913</v>
      </c>
      <c r="J1020" s="7">
        <f t="shared" si="165"/>
        <v>0.23550582091421313</v>
      </c>
      <c r="K1020" s="7">
        <f t="shared" si="166"/>
        <v>0.43459489985349609</v>
      </c>
      <c r="L1020" s="11">
        <f t="shared" si="176"/>
        <v>0.55014982118117106</v>
      </c>
      <c r="M1020" s="11">
        <f t="shared" si="176"/>
        <v>1.4029644681080176</v>
      </c>
      <c r="N1020" s="9">
        <f t="shared" si="177"/>
        <v>0.14611719502885129</v>
      </c>
      <c r="O1020" s="9">
        <f t="shared" si="178"/>
        <v>0.26436715405896094</v>
      </c>
      <c r="P1020" s="7">
        <f t="shared" si="179"/>
        <v>0.39586821339073386</v>
      </c>
      <c r="Q1020" s="7">
        <f t="shared" si="180"/>
        <v>0.57990262801580039</v>
      </c>
    </row>
    <row r="1021" spans="1:17" x14ac:dyDescent="0.3">
      <c r="A1021" s="1">
        <v>42025</v>
      </c>
      <c r="B1021" s="16">
        <v>4.8784999999999998</v>
      </c>
      <c r="C1021" s="2">
        <f t="shared" si="167"/>
        <v>0.19042329343914011</v>
      </c>
      <c r="D1021" s="2">
        <f t="shared" si="168"/>
        <v>1.3891262313739891E-2</v>
      </c>
      <c r="E1021" s="2">
        <f t="shared" si="169"/>
        <v>2.7782524627479783E-2</v>
      </c>
      <c r="F1021" s="11">
        <f t="shared" si="175"/>
        <v>0.28744095215475163</v>
      </c>
      <c r="G1021" s="11">
        <f t="shared" si="175"/>
        <v>0.65750420528513565</v>
      </c>
      <c r="H1021" s="9">
        <f t="shared" si="163"/>
        <v>0.25265649009996644</v>
      </c>
      <c r="I1021" s="9">
        <f t="shared" si="164"/>
        <v>0.24947416443455556</v>
      </c>
      <c r="J1021" s="7">
        <f t="shared" si="165"/>
        <v>0.24799443492153617</v>
      </c>
      <c r="K1021" s="7">
        <f t="shared" si="166"/>
        <v>0.46351088205494606</v>
      </c>
      <c r="L1021" s="11">
        <f t="shared" si="176"/>
        <v>0.52011342037204389</v>
      </c>
      <c r="M1021" s="11">
        <f t="shared" si="176"/>
        <v>1.3107448107951938</v>
      </c>
      <c r="N1021" s="9">
        <f t="shared" si="177"/>
        <v>0.13959498358005634</v>
      </c>
      <c r="O1021" s="9">
        <f t="shared" si="178"/>
        <v>0.26379644740122932</v>
      </c>
      <c r="P1021" s="7">
        <f t="shared" si="179"/>
        <v>0.36944028086771152</v>
      </c>
      <c r="Q1021" s="7">
        <f t="shared" si="180"/>
        <v>0.52202016369882398</v>
      </c>
    </row>
    <row r="1022" spans="1:17" x14ac:dyDescent="0.3">
      <c r="A1022" s="1">
        <v>42026</v>
      </c>
      <c r="B1022" s="16">
        <v>4.9626000000000001</v>
      </c>
      <c r="C1022" s="2">
        <f t="shared" si="167"/>
        <v>0.19704526169030098</v>
      </c>
      <c r="D1022" s="2">
        <f t="shared" si="168"/>
        <v>1.7092001377911142E-2</v>
      </c>
      <c r="E1022" s="2">
        <f t="shared" si="169"/>
        <v>3.4184002755822285E-2</v>
      </c>
      <c r="F1022" s="11">
        <f t="shared" si="175"/>
        <v>0.31126142789198319</v>
      </c>
      <c r="G1022" s="11">
        <f t="shared" si="175"/>
        <v>0.71940653227732576</v>
      </c>
      <c r="H1022" s="9">
        <f t="shared" si="163"/>
        <v>0.27098959595596672</v>
      </c>
      <c r="I1022" s="9">
        <f t="shared" si="164"/>
        <v>0.24997971801402505</v>
      </c>
      <c r="J1022" s="7">
        <f t="shared" si="165"/>
        <v>0.2709245989408009</v>
      </c>
      <c r="K1022" s="7">
        <f t="shared" si="166"/>
        <v>0.51740171337826535</v>
      </c>
      <c r="L1022" s="11">
        <f t="shared" si="176"/>
        <v>0.5064201803114472</v>
      </c>
      <c r="M1022" s="11">
        <f t="shared" si="176"/>
        <v>1.269301759649573</v>
      </c>
      <c r="N1022" s="9">
        <f t="shared" si="177"/>
        <v>0.13657869821804616</v>
      </c>
      <c r="O1022" s="9">
        <f t="shared" si="178"/>
        <v>0.26355543753018285</v>
      </c>
      <c r="P1022" s="7">
        <f t="shared" si="179"/>
        <v>0.35736306074709479</v>
      </c>
      <c r="Q1022" s="7">
        <f t="shared" si="180"/>
        <v>0.495863119039617</v>
      </c>
    </row>
    <row r="1023" spans="1:17" x14ac:dyDescent="0.3">
      <c r="A1023" s="1">
        <v>42027</v>
      </c>
      <c r="B1023" s="16">
        <v>4.9770000000000003</v>
      </c>
      <c r="C1023" s="2">
        <f t="shared" si="167"/>
        <v>0.19819045513405209</v>
      </c>
      <c r="D1023" s="2">
        <f t="shared" si="168"/>
        <v>2.8975029326385139E-3</v>
      </c>
      <c r="E1023" s="2">
        <f t="shared" si="169"/>
        <v>5.7950058652770278E-3</v>
      </c>
      <c r="F1023" s="11">
        <f t="shared" ref="F1023:G1038" si="181">B1023/B771-1</f>
        <v>0.32001909611712298</v>
      </c>
      <c r="G1023" s="11">
        <f t="shared" si="181"/>
        <v>0.74245041411386947</v>
      </c>
      <c r="H1023" s="9">
        <f t="shared" ref="H1023:H1086" si="182">AVERAGE($D772:$D1023)*252</f>
        <v>0.27764620324903427</v>
      </c>
      <c r="I1023" s="9">
        <f t="shared" ref="I1023:I1086" si="183">_xlfn.STDEV.P($D772:$D1023)*SQRT(252)</f>
        <v>0.24993925622432156</v>
      </c>
      <c r="J1023" s="7">
        <f t="shared" ref="J1023:J1086" si="184">EXP(H1023-I1023*I1023/2)-1</f>
        <v>0.27942580488075675</v>
      </c>
      <c r="K1023" s="7">
        <f t="shared" ref="K1023:K1086" si="185">EXP(2*H1023-4*I1023*I1023/2)-1</f>
        <v>0.53780049098608051</v>
      </c>
      <c r="L1023" s="11">
        <f t="shared" si="176"/>
        <v>0.52462933464036277</v>
      </c>
      <c r="M1023" s="11">
        <f t="shared" si="176"/>
        <v>1.324494608045915</v>
      </c>
      <c r="N1023" s="9">
        <f t="shared" si="177"/>
        <v>0.14058377375448872</v>
      </c>
      <c r="O1023" s="9">
        <f t="shared" si="178"/>
        <v>0.26349981254479399</v>
      </c>
      <c r="P1023" s="7">
        <f t="shared" si="179"/>
        <v>0.37383087189841624</v>
      </c>
      <c r="Q1023" s="7">
        <f t="shared" si="180"/>
        <v>0.53251432347375149</v>
      </c>
    </row>
    <row r="1024" spans="1:17" x14ac:dyDescent="0.3">
      <c r="A1024" s="1">
        <v>42030</v>
      </c>
      <c r="B1024" s="16">
        <v>4.9554</v>
      </c>
      <c r="C1024" s="2">
        <f t="shared" si="167"/>
        <v>0.19647390929306552</v>
      </c>
      <c r="D1024" s="2">
        <f t="shared" si="168"/>
        <v>-4.3494088138279147E-3</v>
      </c>
      <c r="E1024" s="2">
        <f t="shared" si="169"/>
        <v>-8.6988176276558294E-3</v>
      </c>
      <c r="F1024" s="11">
        <f t="shared" si="181"/>
        <v>0.34892203832752622</v>
      </c>
      <c r="G1024" s="11">
        <f t="shared" si="181"/>
        <v>0.81959066548569126</v>
      </c>
      <c r="H1024" s="9">
        <f t="shared" si="182"/>
        <v>0.29930578335953495</v>
      </c>
      <c r="I1024" s="9">
        <f t="shared" si="183"/>
        <v>0.24852060723111166</v>
      </c>
      <c r="J1024" s="7">
        <f t="shared" si="184"/>
        <v>0.30790227540440052</v>
      </c>
      <c r="K1024" s="7">
        <f t="shared" si="185"/>
        <v>0.60815342905194236</v>
      </c>
      <c r="L1024" s="11">
        <f t="shared" si="176"/>
        <v>0.47750380154447059</v>
      </c>
      <c r="M1024" s="11">
        <f t="shared" si="176"/>
        <v>1.1830174835783627</v>
      </c>
      <c r="N1024" s="9">
        <f t="shared" si="177"/>
        <v>0.13011801441738224</v>
      </c>
      <c r="O1024" s="9">
        <f t="shared" si="178"/>
        <v>0.26307002308669963</v>
      </c>
      <c r="P1024" s="7">
        <f t="shared" si="179"/>
        <v>0.33181848150019477</v>
      </c>
      <c r="Q1024" s="7">
        <f t="shared" si="180"/>
        <v>0.44119562500115816</v>
      </c>
    </row>
    <row r="1025" spans="1:17" x14ac:dyDescent="0.3">
      <c r="A1025" s="1">
        <v>42031</v>
      </c>
      <c r="B1025" s="16">
        <v>4.7175000000000002</v>
      </c>
      <c r="C1025" s="2">
        <f t="shared" si="167"/>
        <v>0.17806200988310128</v>
      </c>
      <c r="D1025" s="2">
        <f t="shared" si="168"/>
        <v>-4.9198892802020992E-2</v>
      </c>
      <c r="E1025" s="2">
        <f t="shared" si="169"/>
        <v>-9.8397785604041985E-2</v>
      </c>
      <c r="F1025" s="11">
        <f t="shared" si="181"/>
        <v>0.29246575342465753</v>
      </c>
      <c r="G1025" s="11">
        <f t="shared" si="181"/>
        <v>0.67046772377557073</v>
      </c>
      <c r="H1025" s="9">
        <f t="shared" si="182"/>
        <v>0.25655183066616943</v>
      </c>
      <c r="I1025" s="9">
        <f t="shared" si="183"/>
        <v>0.2534478092449361</v>
      </c>
      <c r="J1025" s="7">
        <f t="shared" si="184"/>
        <v>0.25161402031154667</v>
      </c>
      <c r="K1025" s="7">
        <f t="shared" si="185"/>
        <v>0.46907371644358697</v>
      </c>
      <c r="L1025" s="11">
        <f t="shared" si="176"/>
        <v>0.37548473627430989</v>
      </c>
      <c r="M1025" s="11">
        <f t="shared" si="176"/>
        <v>0.89195825972360776</v>
      </c>
      <c r="N1025" s="9">
        <f t="shared" si="177"/>
        <v>0.10626873482157707</v>
      </c>
      <c r="O1025" s="9">
        <f t="shared" si="178"/>
        <v>0.26432661723172662</v>
      </c>
      <c r="P1025" s="7">
        <f t="shared" si="179"/>
        <v>0.23862682103035726</v>
      </c>
      <c r="Q1025" s="7">
        <f t="shared" si="180"/>
        <v>0.24408590259574159</v>
      </c>
    </row>
    <row r="1026" spans="1:17" x14ac:dyDescent="0.3">
      <c r="A1026" s="1">
        <v>42032</v>
      </c>
      <c r="B1026" s="16">
        <v>4.6406000000000001</v>
      </c>
      <c r="C1026" s="2">
        <f t="shared" si="167"/>
        <v>0.1723041449238665</v>
      </c>
      <c r="D1026" s="2">
        <f t="shared" si="168"/>
        <v>-1.643533003743872E-2</v>
      </c>
      <c r="E1026" s="2">
        <f t="shared" si="169"/>
        <v>-3.2870660074877441E-2</v>
      </c>
      <c r="F1026" s="11">
        <f t="shared" si="181"/>
        <v>0.25918489173495418</v>
      </c>
      <c r="G1026" s="11">
        <f t="shared" si="181"/>
        <v>0.58554659157357092</v>
      </c>
      <c r="H1026" s="9">
        <f t="shared" si="182"/>
        <v>0.23046460030450713</v>
      </c>
      <c r="I1026" s="9">
        <f t="shared" si="183"/>
        <v>0.25389598108961137</v>
      </c>
      <c r="J1026" s="7">
        <f t="shared" si="184"/>
        <v>0.2192464642895593</v>
      </c>
      <c r="K1026" s="7">
        <f t="shared" si="185"/>
        <v>0.39375683769268255</v>
      </c>
      <c r="L1026" s="11">
        <f t="shared" si="176"/>
        <v>0.3612789674391319</v>
      </c>
      <c r="M1026" s="11">
        <f t="shared" si="176"/>
        <v>0.85308042719214927</v>
      </c>
      <c r="N1026" s="9">
        <f t="shared" si="177"/>
        <v>0.10280822502245457</v>
      </c>
      <c r="O1026" s="9">
        <f t="shared" si="178"/>
        <v>0.2644792156617638</v>
      </c>
      <c r="P1026" s="7">
        <f t="shared" si="179"/>
        <v>0.22568612812901301</v>
      </c>
      <c r="Q1026" s="7">
        <f t="shared" si="180"/>
        <v>0.2179313648868757</v>
      </c>
    </row>
    <row r="1027" spans="1:17" x14ac:dyDescent="0.3">
      <c r="A1027" s="1">
        <v>42033</v>
      </c>
      <c r="B1027" s="16">
        <v>4.7534999999999998</v>
      </c>
      <c r="C1027" s="2">
        <f t="shared" si="167"/>
        <v>0.18079001883360396</v>
      </c>
      <c r="D1027" s="2">
        <f t="shared" si="168"/>
        <v>2.4037520593818539E-2</v>
      </c>
      <c r="E1027" s="2">
        <f t="shared" si="169"/>
        <v>4.8075041187637078E-2</v>
      </c>
      <c r="F1027" s="11">
        <f t="shared" si="181"/>
        <v>0.30232876712328771</v>
      </c>
      <c r="G1027" s="11">
        <f t="shared" si="181"/>
        <v>0.69606021767686532</v>
      </c>
      <c r="H1027" s="9">
        <f t="shared" si="182"/>
        <v>0.26415402122254927</v>
      </c>
      <c r="I1027" s="9">
        <f t="shared" si="183"/>
        <v>0.25471884062127637</v>
      </c>
      <c r="J1027" s="7">
        <f t="shared" si="184"/>
        <v>0.26075806298110726</v>
      </c>
      <c r="K1027" s="7">
        <f t="shared" si="185"/>
        <v>0.48965517486667953</v>
      </c>
      <c r="L1027" s="11">
        <f t="shared" si="176"/>
        <v>0.40765198851017193</v>
      </c>
      <c r="M1027" s="11">
        <f t="shared" si="176"/>
        <v>0.98148412075664226</v>
      </c>
      <c r="N1027" s="9">
        <f t="shared" si="177"/>
        <v>0.11397435331123106</v>
      </c>
      <c r="O1027" s="9">
        <f t="shared" si="178"/>
        <v>0.26476860593429596</v>
      </c>
      <c r="P1027" s="7">
        <f t="shared" si="179"/>
        <v>0.26714892757623399</v>
      </c>
      <c r="Q1027" s="7">
        <f t="shared" si="180"/>
        <v>0.30112806660372016</v>
      </c>
    </row>
    <row r="1028" spans="1:17" x14ac:dyDescent="0.3">
      <c r="A1028" s="1">
        <v>42034</v>
      </c>
      <c r="B1028" s="16">
        <v>4.6140999999999996</v>
      </c>
      <c r="C1028" s="2">
        <f t="shared" ref="C1028:C1091" si="186">$C1027*EXP($E1028)</f>
        <v>0.17034188889227664</v>
      </c>
      <c r="D1028" s="2">
        <f t="shared" ref="D1028:D1091" si="187">LN($B1028/$B1027)</f>
        <v>-2.9764356131628717E-2</v>
      </c>
      <c r="E1028" s="2">
        <f t="shared" ref="E1028:E1091" si="188">$D1028*2</f>
        <v>-5.9528712263257434E-2</v>
      </c>
      <c r="F1028" s="11">
        <f t="shared" si="181"/>
        <v>0.24322358139785516</v>
      </c>
      <c r="G1028" s="11">
        <f t="shared" si="181"/>
        <v>0.54560487334371222</v>
      </c>
      <c r="H1028" s="9">
        <f t="shared" si="182"/>
        <v>0.21770766875721903</v>
      </c>
      <c r="I1028" s="9">
        <f t="shared" si="183"/>
        <v>0.25608226809814194</v>
      </c>
      <c r="J1028" s="7">
        <f t="shared" si="184"/>
        <v>0.20312050783568059</v>
      </c>
      <c r="K1028" s="7">
        <f t="shared" si="185"/>
        <v>0.35562022664517712</v>
      </c>
      <c r="L1028" s="11">
        <f t="shared" si="176"/>
        <v>0.34804838144209405</v>
      </c>
      <c r="M1028" s="11">
        <f t="shared" si="176"/>
        <v>0.81723443870865009</v>
      </c>
      <c r="N1028" s="9">
        <f t="shared" si="177"/>
        <v>9.9552634374518958E-2</v>
      </c>
      <c r="O1028" s="9">
        <f t="shared" si="178"/>
        <v>0.26523420416547394</v>
      </c>
      <c r="P1028" s="7">
        <f t="shared" si="179"/>
        <v>0.21304548662152833</v>
      </c>
      <c r="Q1028" s="7">
        <f t="shared" si="180"/>
        <v>0.19150916306902843</v>
      </c>
    </row>
    <row r="1029" spans="1:17" x14ac:dyDescent="0.3">
      <c r="A1029" s="1">
        <v>42037</v>
      </c>
      <c r="B1029" s="16">
        <v>4.7150999999999996</v>
      </c>
      <c r="C1029" s="2">
        <f t="shared" si="186"/>
        <v>0.17788087999729887</v>
      </c>
      <c r="D1029" s="2">
        <f t="shared" si="187"/>
        <v>2.1653292082936846E-2</v>
      </c>
      <c r="E1029" s="2">
        <f t="shared" si="188"/>
        <v>4.3306584165873692E-2</v>
      </c>
      <c r="F1029" s="11">
        <f t="shared" si="181"/>
        <v>0.27204791323819011</v>
      </c>
      <c r="G1029" s="11">
        <f t="shared" si="181"/>
        <v>0.61810589357363677</v>
      </c>
      <c r="H1029" s="9">
        <f t="shared" si="182"/>
        <v>0.24062813184861029</v>
      </c>
      <c r="I1029" s="9">
        <f t="shared" si="183"/>
        <v>0.25691185218931567</v>
      </c>
      <c r="J1029" s="7">
        <f t="shared" si="184"/>
        <v>0.23075312893325939</v>
      </c>
      <c r="K1029" s="7">
        <f t="shared" si="185"/>
        <v>0.41800203624463417</v>
      </c>
      <c r="L1029" s="11">
        <f t="shared" si="176"/>
        <v>0.38777372262773713</v>
      </c>
      <c r="M1029" s="11">
        <f t="shared" si="176"/>
        <v>0.92591590521604727</v>
      </c>
      <c r="N1029" s="9">
        <f t="shared" si="177"/>
        <v>0.10923360825044397</v>
      </c>
      <c r="O1029" s="9">
        <f t="shared" si="178"/>
        <v>0.26547928046055752</v>
      </c>
      <c r="P1029" s="7">
        <f t="shared" si="179"/>
        <v>0.24854884412676914</v>
      </c>
      <c r="Q1029" s="7">
        <f t="shared" si="180"/>
        <v>0.26178345339950648</v>
      </c>
    </row>
    <row r="1030" spans="1:17" x14ac:dyDescent="0.3">
      <c r="A1030" s="1">
        <v>42038</v>
      </c>
      <c r="B1030" s="16">
        <v>4.8327999999999998</v>
      </c>
      <c r="C1030" s="2">
        <f t="shared" si="186"/>
        <v>0.18687237232682519</v>
      </c>
      <c r="D1030" s="2">
        <f t="shared" si="187"/>
        <v>2.4655885074138115E-2</v>
      </c>
      <c r="E1030" s="2">
        <f t="shared" si="188"/>
        <v>4.9311770148276229E-2</v>
      </c>
      <c r="F1030" s="11">
        <f t="shared" si="181"/>
        <v>0.32148423614339228</v>
      </c>
      <c r="G1030" s="11">
        <f t="shared" si="181"/>
        <v>0.74632058637548782</v>
      </c>
      <c r="H1030" s="9">
        <f t="shared" si="182"/>
        <v>0.27875552623085736</v>
      </c>
      <c r="I1030" s="9">
        <f t="shared" si="183"/>
        <v>0.25758794338519753</v>
      </c>
      <c r="J1030" s="7">
        <f t="shared" si="184"/>
        <v>0.27836223139617622</v>
      </c>
      <c r="K1030" s="7">
        <f t="shared" si="185"/>
        <v>0.52929669814537239</v>
      </c>
      <c r="L1030" s="11">
        <f t="shared" si="176"/>
        <v>0.42531040788037866</v>
      </c>
      <c r="M1030" s="11">
        <f t="shared" si="176"/>
        <v>1.0315097588121316</v>
      </c>
      <c r="N1030" s="9">
        <f t="shared" si="177"/>
        <v>0.11812987336352604</v>
      </c>
      <c r="O1030" s="9">
        <f t="shared" si="178"/>
        <v>0.26584296455692247</v>
      </c>
      <c r="P1030" s="7">
        <f t="shared" si="179"/>
        <v>0.28194812990055351</v>
      </c>
      <c r="Q1030" s="7">
        <f t="shared" si="180"/>
        <v>0.32942211705195246</v>
      </c>
    </row>
    <row r="1031" spans="1:17" x14ac:dyDescent="0.3">
      <c r="A1031" s="1">
        <v>42039</v>
      </c>
      <c r="B1031" s="16">
        <v>4.8448000000000002</v>
      </c>
      <c r="C1031" s="2">
        <f t="shared" si="186"/>
        <v>0.18780154486824582</v>
      </c>
      <c r="D1031" s="2">
        <f t="shared" si="187"/>
        <v>2.4799549785434866E-3</v>
      </c>
      <c r="E1031" s="2">
        <f t="shared" si="188"/>
        <v>4.9599099570869732E-3</v>
      </c>
      <c r="F1031" s="11">
        <f t="shared" si="181"/>
        <v>0.31713019601446324</v>
      </c>
      <c r="G1031" s="11">
        <f t="shared" si="181"/>
        <v>0.73483195325310113</v>
      </c>
      <c r="H1031" s="9">
        <f t="shared" si="182"/>
        <v>0.27545527589662505</v>
      </c>
      <c r="I1031" s="9">
        <f t="shared" si="183"/>
        <v>0.25754911386686941</v>
      </c>
      <c r="J1031" s="7">
        <f t="shared" si="184"/>
        <v>0.27416301327529013</v>
      </c>
      <c r="K1031" s="7">
        <f t="shared" si="185"/>
        <v>0.51929659254580773</v>
      </c>
      <c r="L1031" s="11">
        <f t="shared" ref="L1031:M1046" si="189">B1031/B275-1</f>
        <v>0.41354962945673113</v>
      </c>
      <c r="M1031" s="11">
        <f t="shared" si="189"/>
        <v>0.99812255493726121</v>
      </c>
      <c r="N1031" s="9">
        <f t="shared" si="177"/>
        <v>0.11536800285877541</v>
      </c>
      <c r="O1031" s="9">
        <f t="shared" si="178"/>
        <v>0.26577896545852442</v>
      </c>
      <c r="P1031" s="7">
        <f t="shared" si="179"/>
        <v>0.27143517419454977</v>
      </c>
      <c r="Q1031" s="7">
        <f t="shared" si="180"/>
        <v>0.30784045104487157</v>
      </c>
    </row>
    <row r="1032" spans="1:17" x14ac:dyDescent="0.3">
      <c r="A1032" s="1">
        <v>42040</v>
      </c>
      <c r="B1032" s="16">
        <v>4.9241000000000001</v>
      </c>
      <c r="C1032" s="2">
        <f t="shared" si="186"/>
        <v>0.19399975513080064</v>
      </c>
      <c r="D1032" s="2">
        <f t="shared" si="187"/>
        <v>1.623555198717069E-2</v>
      </c>
      <c r="E1032" s="2">
        <f t="shared" si="188"/>
        <v>3.247110397434138E-2</v>
      </c>
      <c r="F1032" s="11">
        <f t="shared" si="181"/>
        <v>0.35080788961128029</v>
      </c>
      <c r="G1032" s="11">
        <f t="shared" si="181"/>
        <v>0.82468195463608351</v>
      </c>
      <c r="H1032" s="9">
        <f t="shared" si="182"/>
        <v>0.30070285020757115</v>
      </c>
      <c r="I1032" s="9">
        <f t="shared" si="183"/>
        <v>0.25779099687892287</v>
      </c>
      <c r="J1032" s="7">
        <f t="shared" si="184"/>
        <v>0.3066606377694383</v>
      </c>
      <c r="K1032" s="7">
        <f t="shared" si="185"/>
        <v>0.59758530398805432</v>
      </c>
      <c r="L1032" s="11">
        <f t="shared" si="189"/>
        <v>0.38473003374578174</v>
      </c>
      <c r="M1032" s="11">
        <f t="shared" si="189"/>
        <v>0.91747726635759386</v>
      </c>
      <c r="N1032" s="9">
        <f t="shared" si="177"/>
        <v>0.10850173305215002</v>
      </c>
      <c r="O1032" s="9">
        <f t="shared" si="178"/>
        <v>0.2651040662416268</v>
      </c>
      <c r="P1032" s="7">
        <f t="shared" si="179"/>
        <v>0.24618258961308026</v>
      </c>
      <c r="Q1032" s="7">
        <f t="shared" si="180"/>
        <v>0.25775627907664678</v>
      </c>
    </row>
    <row r="1033" spans="1:17" x14ac:dyDescent="0.3">
      <c r="A1033" s="1">
        <v>42041</v>
      </c>
      <c r="B1033" s="16">
        <v>4.9024999999999999</v>
      </c>
      <c r="C1033" s="2">
        <f t="shared" si="186"/>
        <v>0.19230149394910853</v>
      </c>
      <c r="D1033" s="2">
        <f t="shared" si="187"/>
        <v>-4.3962377197444219E-3</v>
      </c>
      <c r="E1033" s="2">
        <f t="shared" si="188"/>
        <v>-8.7924754394888439E-3</v>
      </c>
      <c r="F1033" s="11">
        <f t="shared" si="181"/>
        <v>0.32769126607989163</v>
      </c>
      <c r="G1033" s="11">
        <f t="shared" si="181"/>
        <v>0.7627640980248287</v>
      </c>
      <c r="H1033" s="9">
        <f t="shared" si="182"/>
        <v>0.28344154366496754</v>
      </c>
      <c r="I1033" s="9">
        <f t="shared" si="183"/>
        <v>0.25758499037332</v>
      </c>
      <c r="J1033" s="7">
        <f t="shared" si="184"/>
        <v>0.28436769363485692</v>
      </c>
      <c r="K1033" s="7">
        <f t="shared" si="185"/>
        <v>0.5437013902460861</v>
      </c>
      <c r="L1033" s="11">
        <f t="shared" si="189"/>
        <v>0.34991877082358114</v>
      </c>
      <c r="M1033" s="11">
        <f t="shared" si="189"/>
        <v>0.82228068782184804</v>
      </c>
      <c r="N1033" s="9">
        <f t="shared" si="177"/>
        <v>0.10001480695991827</v>
      </c>
      <c r="O1033" s="9">
        <f t="shared" si="178"/>
        <v>0.264850383729408</v>
      </c>
      <c r="P1033" s="7">
        <f t="shared" si="179"/>
        <v>0.21509933692606986</v>
      </c>
      <c r="Q1033" s="7">
        <f t="shared" si="180"/>
        <v>0.19627730280955569</v>
      </c>
    </row>
    <row r="1034" spans="1:17" x14ac:dyDescent="0.3">
      <c r="A1034" s="1">
        <v>42044</v>
      </c>
      <c r="B1034" s="16">
        <v>4.8977000000000004</v>
      </c>
      <c r="C1034" s="2">
        <f t="shared" si="186"/>
        <v>0.19192511646955041</v>
      </c>
      <c r="D1034" s="2">
        <f t="shared" si="187"/>
        <v>-9.7957192380238728E-4</v>
      </c>
      <c r="E1034" s="2">
        <f t="shared" si="188"/>
        <v>-1.9591438476047746E-3</v>
      </c>
      <c r="F1034" s="11">
        <f t="shared" si="181"/>
        <v>0.30716878402903824</v>
      </c>
      <c r="G1034" s="11">
        <f t="shared" si="181"/>
        <v>0.70869022993995734</v>
      </c>
      <c r="H1034" s="9">
        <f t="shared" si="182"/>
        <v>0.26786356481172463</v>
      </c>
      <c r="I1034" s="9">
        <f t="shared" si="183"/>
        <v>0.25723909807279033</v>
      </c>
      <c r="J1034" s="7">
        <f t="shared" si="184"/>
        <v>0.26462746915636304</v>
      </c>
      <c r="K1034" s="7">
        <f t="shared" si="185"/>
        <v>0.49688041997220234</v>
      </c>
      <c r="L1034" s="11">
        <f t="shared" si="189"/>
        <v>0.35888685422562583</v>
      </c>
      <c r="M1034" s="11">
        <f t="shared" si="189"/>
        <v>0.84657348258721665</v>
      </c>
      <c r="N1034" s="9">
        <f t="shared" si="177"/>
        <v>0.10222195835417593</v>
      </c>
      <c r="O1034" s="9">
        <f t="shared" si="178"/>
        <v>0.26481128334053322</v>
      </c>
      <c r="P1034" s="7">
        <f t="shared" si="179"/>
        <v>0.22320975598012449</v>
      </c>
      <c r="Q1034" s="7">
        <f t="shared" si="180"/>
        <v>0.21237549669404476</v>
      </c>
    </row>
    <row r="1035" spans="1:17" x14ac:dyDescent="0.3">
      <c r="A1035" s="1">
        <v>42045</v>
      </c>
      <c r="B1035" s="16">
        <v>5.0347</v>
      </c>
      <c r="C1035" s="2">
        <f t="shared" si="186"/>
        <v>0.20281246740543735</v>
      </c>
      <c r="D1035" s="2">
        <f t="shared" si="187"/>
        <v>2.7588234311268084E-2</v>
      </c>
      <c r="E1035" s="2">
        <f t="shared" si="188"/>
        <v>5.5176468622536168E-2</v>
      </c>
      <c r="F1035" s="11">
        <f t="shared" si="181"/>
        <v>0.33951471292502533</v>
      </c>
      <c r="G1035" s="11">
        <f t="shared" si="181"/>
        <v>0.79429966614261671</v>
      </c>
      <c r="H1035" s="9">
        <f t="shared" si="182"/>
        <v>0.29230739383546767</v>
      </c>
      <c r="I1035" s="9">
        <f t="shared" si="183"/>
        <v>0.25859010182560793</v>
      </c>
      <c r="J1035" s="7">
        <f t="shared" si="184"/>
        <v>0.29546923539399539</v>
      </c>
      <c r="K1035" s="7">
        <f t="shared" si="185"/>
        <v>0.56968836518742583</v>
      </c>
      <c r="L1035" s="11">
        <f t="shared" si="189"/>
        <v>0.39334145126473685</v>
      </c>
      <c r="M1035" s="11">
        <f t="shared" si="189"/>
        <v>0.94140039981252333</v>
      </c>
      <c r="N1035" s="9">
        <f t="shared" si="177"/>
        <v>0.11056826137271329</v>
      </c>
      <c r="O1035" s="9">
        <f t="shared" si="178"/>
        <v>0.26527251143598429</v>
      </c>
      <c r="P1035" s="7">
        <f t="shared" si="179"/>
        <v>0.25376437537780827</v>
      </c>
      <c r="Q1035" s="7">
        <f t="shared" si="180"/>
        <v>0.27276606538145165</v>
      </c>
    </row>
    <row r="1036" spans="1:17" x14ac:dyDescent="0.3">
      <c r="A1036" s="1">
        <v>42046</v>
      </c>
      <c r="B1036" s="16">
        <v>5.0010000000000003</v>
      </c>
      <c r="C1036" s="2">
        <f t="shared" si="186"/>
        <v>0.20010648464928216</v>
      </c>
      <c r="D1036" s="2">
        <f t="shared" si="187"/>
        <v>-6.7160490390631711E-3</v>
      </c>
      <c r="E1036" s="2">
        <f t="shared" si="188"/>
        <v>-1.3432098078126342E-2</v>
      </c>
      <c r="F1036" s="11">
        <f t="shared" si="181"/>
        <v>0.30353186498110274</v>
      </c>
      <c r="G1036" s="11">
        <f t="shared" si="181"/>
        <v>0.6991953230211152</v>
      </c>
      <c r="H1036" s="9">
        <f t="shared" si="182"/>
        <v>0.26507739980118517</v>
      </c>
      <c r="I1036" s="9">
        <f t="shared" si="183"/>
        <v>0.25797936477157607</v>
      </c>
      <c r="J1036" s="7">
        <f t="shared" si="184"/>
        <v>0.26086844231253248</v>
      </c>
      <c r="K1036" s="7">
        <f t="shared" si="185"/>
        <v>0.48742746512345025</v>
      </c>
      <c r="L1036" s="11">
        <f t="shared" si="189"/>
        <v>0.33566582981678339</v>
      </c>
      <c r="M1036" s="11">
        <f t="shared" si="189"/>
        <v>0.78400320894015696</v>
      </c>
      <c r="N1036" s="9">
        <f t="shared" si="177"/>
        <v>9.6476638814911794E-2</v>
      </c>
      <c r="O1036" s="9">
        <f t="shared" si="178"/>
        <v>0.26452720403214225</v>
      </c>
      <c r="P1036" s="7">
        <f t="shared" si="179"/>
        <v>0.20257844276059789</v>
      </c>
      <c r="Q1036" s="7">
        <f t="shared" si="180"/>
        <v>0.17235199471593332</v>
      </c>
    </row>
    <row r="1037" spans="1:17" x14ac:dyDescent="0.3">
      <c r="A1037" s="1">
        <v>42047</v>
      </c>
      <c r="B1037" s="16">
        <v>5.3590999999999998</v>
      </c>
      <c r="C1037" s="2">
        <f t="shared" si="186"/>
        <v>0.22979002664183704</v>
      </c>
      <c r="D1037" s="2">
        <f t="shared" si="187"/>
        <v>6.9158158099645164E-2</v>
      </c>
      <c r="E1037" s="2">
        <f t="shared" si="188"/>
        <v>0.13831631619929033</v>
      </c>
      <c r="F1037" s="11">
        <f t="shared" si="181"/>
        <v>0.34871020510884598</v>
      </c>
      <c r="G1037" s="11">
        <f t="shared" si="181"/>
        <v>0.81901921736474947</v>
      </c>
      <c r="H1037" s="9">
        <f t="shared" si="182"/>
        <v>0.29914873213831633</v>
      </c>
      <c r="I1037" s="9">
        <f t="shared" si="183"/>
        <v>0.26462961413465858</v>
      </c>
      <c r="J1037" s="7">
        <f t="shared" si="184"/>
        <v>0.30230310443720598</v>
      </c>
      <c r="K1037" s="7">
        <f t="shared" si="185"/>
        <v>0.58128814879450208</v>
      </c>
      <c r="L1037" s="11">
        <f t="shared" si="189"/>
        <v>0.43218685694433301</v>
      </c>
      <c r="M1037" s="11">
        <f t="shared" si="189"/>
        <v>1.051159193204088</v>
      </c>
      <c r="N1037" s="9">
        <f t="shared" si="177"/>
        <v>0.11973418223959181</v>
      </c>
      <c r="O1037" s="9">
        <f t="shared" si="178"/>
        <v>0.26748615839080869</v>
      </c>
      <c r="P1037" s="7">
        <f t="shared" si="179"/>
        <v>0.28644072791460795</v>
      </c>
      <c r="Q1037" s="7">
        <f t="shared" si="180"/>
        <v>0.33524129902630828</v>
      </c>
    </row>
    <row r="1038" spans="1:17" x14ac:dyDescent="0.3">
      <c r="A1038" s="1">
        <v>42048</v>
      </c>
      <c r="B1038" s="16">
        <v>5.3615000000000004</v>
      </c>
      <c r="C1038" s="2">
        <f t="shared" si="186"/>
        <v>0.22999588940011506</v>
      </c>
      <c r="D1038" s="2">
        <f t="shared" si="187"/>
        <v>4.4773614165139104E-4</v>
      </c>
      <c r="E1038" s="2">
        <f t="shared" si="188"/>
        <v>8.9547228330278208E-4</v>
      </c>
      <c r="F1038" s="11">
        <f t="shared" si="181"/>
        <v>0.30812960523105448</v>
      </c>
      <c r="G1038" s="11">
        <f t="shared" si="181"/>
        <v>0.71120306408195777</v>
      </c>
      <c r="H1038" s="9">
        <f t="shared" si="182"/>
        <v>0.26859833469434297</v>
      </c>
      <c r="I1038" s="9">
        <f t="shared" si="183"/>
        <v>0.26293911428575339</v>
      </c>
      <c r="J1038" s="7">
        <f t="shared" si="184"/>
        <v>0.263682207230723</v>
      </c>
      <c r="K1038" s="7">
        <f t="shared" si="185"/>
        <v>0.49021844075559984</v>
      </c>
      <c r="L1038" s="11">
        <f t="shared" si="189"/>
        <v>0.46886386674337688</v>
      </c>
      <c r="M1038" s="11">
        <f t="shared" si="189"/>
        <v>1.1575610590243057</v>
      </c>
      <c r="N1038" s="9">
        <f t="shared" si="177"/>
        <v>0.12816307406622904</v>
      </c>
      <c r="O1038" s="9">
        <f t="shared" si="178"/>
        <v>0.26708605814247122</v>
      </c>
      <c r="P1038" s="7">
        <f t="shared" si="179"/>
        <v>0.31980866920126005</v>
      </c>
      <c r="Q1038" s="7">
        <f t="shared" si="180"/>
        <v>0.40630918004530026</v>
      </c>
    </row>
    <row r="1039" spans="1:17" x14ac:dyDescent="0.3">
      <c r="A1039" s="1">
        <v>42052</v>
      </c>
      <c r="B1039" s="16">
        <v>5.3783000000000003</v>
      </c>
      <c r="C1039" s="2">
        <f t="shared" si="186"/>
        <v>0.23143950952953651</v>
      </c>
      <c r="D1039" s="2">
        <f t="shared" si="187"/>
        <v>3.128552431697843E-3</v>
      </c>
      <c r="E1039" s="2">
        <f t="shared" si="188"/>
        <v>6.257104863395686E-3</v>
      </c>
      <c r="F1039" s="11">
        <f t="shared" ref="F1039:G1054" si="190">B1039/B787-1</f>
        <v>0.27194683568252787</v>
      </c>
      <c r="G1039" s="11">
        <f t="shared" si="190"/>
        <v>0.6178487528027985</v>
      </c>
      <c r="H1039" s="9">
        <f t="shared" si="182"/>
        <v>0.24054866819739157</v>
      </c>
      <c r="I1039" s="9">
        <f t="shared" si="183"/>
        <v>0.26121132548715176</v>
      </c>
      <c r="J1039" s="7">
        <f t="shared" si="184"/>
        <v>0.2292853569420279</v>
      </c>
      <c r="K1039" s="7">
        <f t="shared" si="185"/>
        <v>0.41147410564595122</v>
      </c>
      <c r="L1039" s="11">
        <f t="shared" si="189"/>
        <v>0.45065407956844239</v>
      </c>
      <c r="M1039" s="11">
        <f t="shared" si="189"/>
        <v>1.1043972585685653</v>
      </c>
      <c r="N1039" s="9">
        <f t="shared" si="177"/>
        <v>0.12400484802660353</v>
      </c>
      <c r="O1039" s="9">
        <f t="shared" si="178"/>
        <v>0.26694799580297063</v>
      </c>
      <c r="P1039" s="7">
        <f t="shared" si="179"/>
        <v>0.30359091055516108</v>
      </c>
      <c r="Q1039" s="7">
        <f t="shared" si="180"/>
        <v>0.37226367444664943</v>
      </c>
    </row>
    <row r="1040" spans="1:17" x14ac:dyDescent="0.3">
      <c r="A1040" s="1">
        <v>42053</v>
      </c>
      <c r="B1040" s="16">
        <v>5.3159000000000001</v>
      </c>
      <c r="C1040" s="2">
        <f t="shared" si="186"/>
        <v>0.22610025843827469</v>
      </c>
      <c r="D1040" s="2">
        <f t="shared" si="187"/>
        <v>-1.1670009571886587E-2</v>
      </c>
      <c r="E1040" s="2">
        <f t="shared" si="188"/>
        <v>-2.3340019143773174E-2</v>
      </c>
      <c r="F1040" s="11">
        <f t="shared" si="190"/>
        <v>0.25787368969025826</v>
      </c>
      <c r="G1040" s="11">
        <f t="shared" si="190"/>
        <v>0.58224621921498665</v>
      </c>
      <c r="H1040" s="9">
        <f t="shared" si="182"/>
        <v>0.22942274758564213</v>
      </c>
      <c r="I1040" s="9">
        <f t="shared" si="183"/>
        <v>0.26151099234317038</v>
      </c>
      <c r="J1040" s="7">
        <f t="shared" si="184"/>
        <v>0.21558901827907317</v>
      </c>
      <c r="K1040" s="7">
        <f t="shared" si="185"/>
        <v>0.37998067705726357</v>
      </c>
      <c r="L1040" s="11">
        <f t="shared" si="189"/>
        <v>0.42590059279525772</v>
      </c>
      <c r="M1040" s="11">
        <f t="shared" si="189"/>
        <v>1.0331925005338682</v>
      </c>
      <c r="N1040" s="9">
        <f t="shared" si="177"/>
        <v>0.11826786967998425</v>
      </c>
      <c r="O1040" s="9">
        <f t="shared" si="178"/>
        <v>0.26702417571283793</v>
      </c>
      <c r="P1040" s="7">
        <f t="shared" si="179"/>
        <v>0.28126868013680828</v>
      </c>
      <c r="Q1040" s="7">
        <f t="shared" si="180"/>
        <v>0.32550796474431731</v>
      </c>
    </row>
    <row r="1041" spans="1:17" x14ac:dyDescent="0.3">
      <c r="A1041" s="1">
        <v>42054</v>
      </c>
      <c r="B1041" s="16">
        <v>5.3303000000000003</v>
      </c>
      <c r="C1041" s="2">
        <f t="shared" si="186"/>
        <v>0.22732686297375529</v>
      </c>
      <c r="D1041" s="2">
        <f t="shared" si="187"/>
        <v>2.705192234163815E-3</v>
      </c>
      <c r="E1041" s="2">
        <f t="shared" si="188"/>
        <v>5.41038446832763E-3</v>
      </c>
      <c r="F1041" s="11">
        <f t="shared" si="190"/>
        <v>0.24461204380414237</v>
      </c>
      <c r="G1041" s="11">
        <f t="shared" si="190"/>
        <v>0.54905913958232677</v>
      </c>
      <c r="H1041" s="9">
        <f t="shared" si="182"/>
        <v>0.21882386995345543</v>
      </c>
      <c r="I1041" s="9">
        <f t="shared" si="183"/>
        <v>0.26122245640056524</v>
      </c>
      <c r="J1041" s="7">
        <f t="shared" si="184"/>
        <v>0.20286388475868256</v>
      </c>
      <c r="K1041" s="7">
        <f t="shared" si="185"/>
        <v>0.35144365675655065</v>
      </c>
      <c r="L1041" s="11">
        <f t="shared" si="189"/>
        <v>0.43592575631044439</v>
      </c>
      <c r="M1041" s="11">
        <f t="shared" si="189"/>
        <v>1.0618827776357223</v>
      </c>
      <c r="N1041" s="9">
        <f t="shared" si="177"/>
        <v>0.12060325585192577</v>
      </c>
      <c r="O1041" s="9">
        <f t="shared" si="178"/>
        <v>0.26701305202350556</v>
      </c>
      <c r="P1041" s="7">
        <f t="shared" si="179"/>
        <v>0.29028846883881387</v>
      </c>
      <c r="Q1041" s="7">
        <f t="shared" si="180"/>
        <v>0.34426005327799869</v>
      </c>
    </row>
    <row r="1042" spans="1:17" x14ac:dyDescent="0.3">
      <c r="A1042" s="1">
        <v>42055</v>
      </c>
      <c r="B1042" s="16">
        <v>5.3686999999999996</v>
      </c>
      <c r="C1042" s="2">
        <f t="shared" si="186"/>
        <v>0.23061403070812223</v>
      </c>
      <c r="D1042" s="2">
        <f t="shared" si="187"/>
        <v>7.1782717801909856E-3</v>
      </c>
      <c r="E1042" s="2">
        <f t="shared" si="188"/>
        <v>1.4356543560381971E-2</v>
      </c>
      <c r="F1042" s="11">
        <f t="shared" si="190"/>
        <v>0.21085750372141265</v>
      </c>
      <c r="G1042" s="11">
        <f t="shared" si="190"/>
        <v>0.4661758943184533</v>
      </c>
      <c r="H1042" s="9">
        <f t="shared" si="182"/>
        <v>0.19132878937451508</v>
      </c>
      <c r="I1042" s="9">
        <f t="shared" si="183"/>
        <v>0.25909690979596606</v>
      </c>
      <c r="J1042" s="7">
        <f t="shared" si="184"/>
        <v>0.17088887787168039</v>
      </c>
      <c r="K1042" s="7">
        <f t="shared" si="185"/>
        <v>0.28196641578195392</v>
      </c>
      <c r="L1042" s="11">
        <f t="shared" si="189"/>
        <v>0.42168259936975327</v>
      </c>
      <c r="M1042" s="11">
        <f t="shared" si="189"/>
        <v>1.0211814133507398</v>
      </c>
      <c r="N1042" s="9">
        <f t="shared" si="177"/>
        <v>0.11728036642411642</v>
      </c>
      <c r="O1042" s="9">
        <f t="shared" si="178"/>
        <v>0.26686752652118828</v>
      </c>
      <c r="P1042" s="7">
        <f t="shared" si="179"/>
        <v>0.27763879655652701</v>
      </c>
      <c r="Q1042" s="7">
        <f t="shared" si="180"/>
        <v>0.31833890425786837</v>
      </c>
    </row>
    <row r="1043" spans="1:17" x14ac:dyDescent="0.3">
      <c r="A1043" s="1">
        <v>42058</v>
      </c>
      <c r="B1043" s="16">
        <v>5.3254999999999999</v>
      </c>
      <c r="C1043" s="2">
        <f t="shared" si="186"/>
        <v>0.22691762610647948</v>
      </c>
      <c r="D1043" s="2">
        <f t="shared" si="187"/>
        <v>-8.0791896511461878E-3</v>
      </c>
      <c r="E1043" s="2">
        <f t="shared" si="188"/>
        <v>-1.6158379302292376E-2</v>
      </c>
      <c r="F1043" s="11">
        <f t="shared" si="190"/>
        <v>0.21012088711143417</v>
      </c>
      <c r="G1043" s="11">
        <f t="shared" si="190"/>
        <v>0.4643925614233666</v>
      </c>
      <c r="H1043" s="9">
        <f t="shared" si="182"/>
        <v>0.19072026132197323</v>
      </c>
      <c r="I1043" s="9">
        <f t="shared" si="183"/>
        <v>0.25911694995931639</v>
      </c>
      <c r="J1043" s="7">
        <f t="shared" si="184"/>
        <v>0.17017049971394815</v>
      </c>
      <c r="K1043" s="7">
        <f t="shared" si="185"/>
        <v>0.2803805457731614</v>
      </c>
      <c r="L1043" s="11">
        <f t="shared" si="189"/>
        <v>0.46361237838729186</v>
      </c>
      <c r="M1043" s="11">
        <f t="shared" si="189"/>
        <v>1.1421611941685064</v>
      </c>
      <c r="N1043" s="9">
        <f t="shared" si="177"/>
        <v>0.12696920387350574</v>
      </c>
      <c r="O1043" s="9">
        <f t="shared" si="178"/>
        <v>0.26602764750480468</v>
      </c>
      <c r="P1043" s="7">
        <f t="shared" si="179"/>
        <v>0.31620362050951978</v>
      </c>
      <c r="Q1043" s="7">
        <f t="shared" si="180"/>
        <v>0.40100658536627121</v>
      </c>
    </row>
    <row r="1044" spans="1:17" x14ac:dyDescent="0.3">
      <c r="A1044" s="1">
        <v>42059</v>
      </c>
      <c r="B1044" s="16">
        <v>5.3822000000000001</v>
      </c>
      <c r="C1044" s="2">
        <f t="shared" si="186"/>
        <v>0.23177528155647348</v>
      </c>
      <c r="D1044" s="2">
        <f t="shared" si="187"/>
        <v>1.0590608619907441E-2</v>
      </c>
      <c r="E1044" s="2">
        <f t="shared" si="188"/>
        <v>2.1181217239814882E-2</v>
      </c>
      <c r="F1044" s="11">
        <f t="shared" si="190"/>
        <v>0.20555493336319852</v>
      </c>
      <c r="G1044" s="11">
        <f t="shared" si="190"/>
        <v>0.45336269735634804</v>
      </c>
      <c r="H1044" s="9">
        <f t="shared" si="182"/>
        <v>0.18693998654585778</v>
      </c>
      <c r="I1044" s="9">
        <f t="shared" si="183"/>
        <v>0.25894574291362388</v>
      </c>
      <c r="J1044" s="7">
        <f t="shared" si="184"/>
        <v>0.16580698436369712</v>
      </c>
      <c r="K1044" s="7">
        <f t="shared" si="185"/>
        <v>0.27096210612977867</v>
      </c>
      <c r="L1044" s="11">
        <f t="shared" si="189"/>
        <v>0.47175280284386112</v>
      </c>
      <c r="M1044" s="11">
        <f t="shared" si="189"/>
        <v>1.1660563126787622</v>
      </c>
      <c r="N1044" s="9">
        <f t="shared" si="177"/>
        <v>0.12881802445124885</v>
      </c>
      <c r="O1044" s="9">
        <f t="shared" si="178"/>
        <v>0.2660784442391595</v>
      </c>
      <c r="P1044" s="7">
        <f t="shared" si="179"/>
        <v>0.32347051663370974</v>
      </c>
      <c r="Q1044" s="7">
        <f t="shared" si="180"/>
        <v>0.41640463803700234</v>
      </c>
    </row>
    <row r="1045" spans="1:17" x14ac:dyDescent="0.3">
      <c r="A1045" s="1">
        <v>42060</v>
      </c>
      <c r="B1045" s="16">
        <v>5.3411999999999997</v>
      </c>
      <c r="C1045" s="2">
        <f t="shared" si="186"/>
        <v>0.22825754091435943</v>
      </c>
      <c r="D1045" s="2">
        <f t="shared" si="187"/>
        <v>-7.6468656933189674E-3</v>
      </c>
      <c r="E1045" s="2">
        <f t="shared" si="188"/>
        <v>-1.5293731386637935E-2</v>
      </c>
      <c r="F1045" s="11">
        <f t="shared" si="190"/>
        <v>0.20178201782017813</v>
      </c>
      <c r="G1045" s="11">
        <f t="shared" si="190"/>
        <v>0.444280018355941</v>
      </c>
      <c r="H1045" s="9">
        <f t="shared" si="182"/>
        <v>0.18380547009995632</v>
      </c>
      <c r="I1045" s="9">
        <f t="shared" si="183"/>
        <v>0.259028227363168</v>
      </c>
      <c r="J1045" s="7">
        <f t="shared" si="184"/>
        <v>0.16213363813119042</v>
      </c>
      <c r="K1045" s="7">
        <f t="shared" si="185"/>
        <v>0.26291140579155559</v>
      </c>
      <c r="L1045" s="11">
        <f t="shared" si="189"/>
        <v>0.47071619351818694</v>
      </c>
      <c r="M1045" s="11">
        <f t="shared" si="189"/>
        <v>1.1630061218766263</v>
      </c>
      <c r="N1045" s="9">
        <f t="shared" si="177"/>
        <v>0.12858316287302085</v>
      </c>
      <c r="O1045" s="9">
        <f t="shared" si="178"/>
        <v>0.26608533370738813</v>
      </c>
      <c r="P1045" s="7">
        <f t="shared" si="179"/>
        <v>0.32253107468137521</v>
      </c>
      <c r="Q1045" s="7">
        <f t="shared" si="180"/>
        <v>0.41437897573935634</v>
      </c>
    </row>
    <row r="1046" spans="1:17" x14ac:dyDescent="0.3">
      <c r="A1046" s="1">
        <v>42061</v>
      </c>
      <c r="B1046" s="16">
        <v>5.3555999999999999</v>
      </c>
      <c r="C1046" s="2">
        <f t="shared" si="186"/>
        <v>0.22948997534120921</v>
      </c>
      <c r="D1046" s="2">
        <f t="shared" si="187"/>
        <v>2.6923956134155109E-3</v>
      </c>
      <c r="E1046" s="2">
        <f t="shared" si="188"/>
        <v>5.3847912268310217E-3</v>
      </c>
      <c r="F1046" s="11">
        <f t="shared" si="190"/>
        <v>0.20695017240213653</v>
      </c>
      <c r="G1046" s="11">
        <f t="shared" si="190"/>
        <v>0.45672871866154852</v>
      </c>
      <c r="H1046" s="9">
        <f t="shared" si="182"/>
        <v>0.18809665907779152</v>
      </c>
      <c r="I1046" s="9">
        <f t="shared" si="183"/>
        <v>0.25902506148849275</v>
      </c>
      <c r="J1046" s="7">
        <f t="shared" si="184"/>
        <v>0.16713224555349093</v>
      </c>
      <c r="K1046" s="7">
        <f t="shared" si="185"/>
        <v>0.27380101170614135</v>
      </c>
      <c r="L1046" s="11">
        <f t="shared" si="189"/>
        <v>0.46632351330631905</v>
      </c>
      <c r="M1046" s="11">
        <f t="shared" si="189"/>
        <v>1.150104645674987</v>
      </c>
      <c r="N1046" s="9">
        <f t="shared" si="177"/>
        <v>0.12758608556034645</v>
      </c>
      <c r="O1046" s="9">
        <f t="shared" si="178"/>
        <v>0.26607154459862575</v>
      </c>
      <c r="P1046" s="7">
        <f t="shared" si="179"/>
        <v>0.3185955018890243</v>
      </c>
      <c r="Q1046" s="7">
        <f t="shared" si="180"/>
        <v>0.40600466638538224</v>
      </c>
    </row>
    <row r="1047" spans="1:17" x14ac:dyDescent="0.3">
      <c r="A1047" s="1">
        <v>42062</v>
      </c>
      <c r="B1047" s="16">
        <v>5.3219000000000003</v>
      </c>
      <c r="C1047" s="2">
        <f t="shared" si="186"/>
        <v>0.22661094040803598</v>
      </c>
      <c r="D1047" s="2">
        <f t="shared" si="187"/>
        <v>-6.3123599907211224E-3</v>
      </c>
      <c r="E1047" s="2">
        <f t="shared" si="188"/>
        <v>-1.2624719981442245E-2</v>
      </c>
      <c r="F1047" s="11">
        <f t="shared" si="190"/>
        <v>0.21296866096866096</v>
      </c>
      <c r="G1047" s="11">
        <f t="shared" si="190"/>
        <v>0.471292972492108</v>
      </c>
      <c r="H1047" s="9">
        <f t="shared" si="182"/>
        <v>0.19307079365838292</v>
      </c>
      <c r="I1047" s="9">
        <f t="shared" si="183"/>
        <v>0.25884149529203282</v>
      </c>
      <c r="J1047" s="7">
        <f t="shared" si="184"/>
        <v>0.17300793436837614</v>
      </c>
      <c r="K1047" s="7">
        <f t="shared" si="185"/>
        <v>0.28678099611688523</v>
      </c>
      <c r="L1047" s="11">
        <f t="shared" ref="L1047:M1062" si="191">B1047/B291-1</f>
        <v>0.46819134848819255</v>
      </c>
      <c r="M1047" s="11">
        <f t="shared" si="191"/>
        <v>1.1555858357755775</v>
      </c>
      <c r="N1047" s="9">
        <f t="shared" si="177"/>
        <v>0.12801042269319157</v>
      </c>
      <c r="O1047" s="9">
        <f t="shared" si="178"/>
        <v>0.26605965332684223</v>
      </c>
      <c r="P1047" s="7">
        <f t="shared" si="179"/>
        <v>0.32028768942698105</v>
      </c>
      <c r="Q1047" s="7">
        <f t="shared" si="180"/>
        <v>0.40964246510600999</v>
      </c>
    </row>
    <row r="1048" spans="1:17" x14ac:dyDescent="0.3">
      <c r="A1048" s="1">
        <v>42065</v>
      </c>
      <c r="B1048" s="16">
        <v>5.4520999999999997</v>
      </c>
      <c r="C1048" s="2">
        <f t="shared" si="186"/>
        <v>0.2378346238450178</v>
      </c>
      <c r="D1048" s="2">
        <f t="shared" si="187"/>
        <v>2.4170473108592803E-2</v>
      </c>
      <c r="E1048" s="2">
        <f t="shared" si="188"/>
        <v>4.8340946217185606E-2</v>
      </c>
      <c r="F1048" s="11">
        <f t="shared" si="190"/>
        <v>0.25076852489103008</v>
      </c>
      <c r="G1048" s="11">
        <f t="shared" si="190"/>
        <v>0.5644219028580848</v>
      </c>
      <c r="H1048" s="9">
        <f t="shared" si="182"/>
        <v>0.22375818230270436</v>
      </c>
      <c r="I1048" s="9">
        <f t="shared" si="183"/>
        <v>0.25978818635964968</v>
      </c>
      <c r="J1048" s="7">
        <f t="shared" si="184"/>
        <v>0.20926559784840815</v>
      </c>
      <c r="K1048" s="7">
        <f t="shared" si="185"/>
        <v>0.36688791513314567</v>
      </c>
      <c r="L1048" s="11">
        <f t="shared" si="191"/>
        <v>0.53519738694599295</v>
      </c>
      <c r="M1048" s="11">
        <f t="shared" si="191"/>
        <v>1.3568310168858053</v>
      </c>
      <c r="N1048" s="9">
        <f t="shared" si="177"/>
        <v>0.1428863212054538</v>
      </c>
      <c r="O1048" s="9">
        <f t="shared" si="178"/>
        <v>0.26613339826106569</v>
      </c>
      <c r="P1048" s="7">
        <f t="shared" si="179"/>
        <v>0.38046235803773532</v>
      </c>
      <c r="Q1048" s="7">
        <f t="shared" si="180"/>
        <v>0.54088359244108863</v>
      </c>
    </row>
    <row r="1049" spans="1:17" x14ac:dyDescent="0.3">
      <c r="A1049" s="1">
        <v>42066</v>
      </c>
      <c r="B1049" s="16">
        <v>5.3507999999999996</v>
      </c>
      <c r="C1049" s="2">
        <f t="shared" si="186"/>
        <v>0.22907879517681037</v>
      </c>
      <c r="D1049" s="2">
        <f t="shared" si="187"/>
        <v>-1.8754773119664846E-2</v>
      </c>
      <c r="E1049" s="2">
        <f t="shared" si="188"/>
        <v>-3.7509546239329693E-2</v>
      </c>
      <c r="F1049" s="11">
        <f t="shared" si="190"/>
        <v>0.23355695414620636</v>
      </c>
      <c r="G1049" s="11">
        <f t="shared" si="190"/>
        <v>0.52166275912246762</v>
      </c>
      <c r="H1049" s="9">
        <f t="shared" si="182"/>
        <v>0.20990182871924182</v>
      </c>
      <c r="I1049" s="9">
        <f t="shared" si="183"/>
        <v>0.26046399712520679</v>
      </c>
      <c r="J1049" s="7">
        <f t="shared" si="184"/>
        <v>0.19241550010624731</v>
      </c>
      <c r="K1049" s="7">
        <f t="shared" si="185"/>
        <v>0.32859324221631536</v>
      </c>
      <c r="L1049" s="11">
        <f t="shared" si="191"/>
        <v>0.52045919527165241</v>
      </c>
      <c r="M1049" s="11">
        <f t="shared" si="191"/>
        <v>1.3117961644861218</v>
      </c>
      <c r="N1049" s="9">
        <f t="shared" si="177"/>
        <v>0.13967079712897373</v>
      </c>
      <c r="O1049" s="9">
        <f t="shared" si="178"/>
        <v>0.26630843990973119</v>
      </c>
      <c r="P1049" s="7">
        <f t="shared" si="179"/>
        <v>0.36701853103321436</v>
      </c>
      <c r="Q1049" s="7">
        <f t="shared" si="180"/>
        <v>0.51059508885659799</v>
      </c>
    </row>
    <row r="1050" spans="1:17" x14ac:dyDescent="0.3">
      <c r="A1050" s="1">
        <v>42067</v>
      </c>
      <c r="B1050" s="16">
        <v>5.4111000000000002</v>
      </c>
      <c r="C1050" s="2">
        <f t="shared" si="186"/>
        <v>0.23427102273497688</v>
      </c>
      <c r="D1050" s="2">
        <f t="shared" si="187"/>
        <v>1.1206316922832084E-2</v>
      </c>
      <c r="E1050" s="2">
        <f t="shared" si="188"/>
        <v>2.2412633845664168E-2</v>
      </c>
      <c r="F1050" s="11">
        <f t="shared" si="190"/>
        <v>0.23464987336573362</v>
      </c>
      <c r="G1050" s="11">
        <f t="shared" si="190"/>
        <v>0.52436030980202375</v>
      </c>
      <c r="H1050" s="9">
        <f t="shared" si="182"/>
        <v>0.2107874265376862</v>
      </c>
      <c r="I1050" s="9">
        <f t="shared" si="183"/>
        <v>0.26049775368702316</v>
      </c>
      <c r="J1050" s="7">
        <f t="shared" si="184"/>
        <v>0.19346147432597571</v>
      </c>
      <c r="K1050" s="7">
        <f t="shared" si="185"/>
        <v>0.33090171501618526</v>
      </c>
      <c r="L1050" s="11">
        <f t="shared" si="191"/>
        <v>0.55585266971448299</v>
      </c>
      <c r="M1050" s="11">
        <f t="shared" si="191"/>
        <v>1.4206775298576844</v>
      </c>
      <c r="N1050" s="9">
        <f t="shared" si="177"/>
        <v>0.14734124533326598</v>
      </c>
      <c r="O1050" s="9">
        <f t="shared" si="178"/>
        <v>0.26628341411443762</v>
      </c>
      <c r="P1050" s="7">
        <f t="shared" si="179"/>
        <v>0.39886815797234054</v>
      </c>
      <c r="Q1050" s="7">
        <f t="shared" si="180"/>
        <v>0.58186784976351258</v>
      </c>
    </row>
    <row r="1051" spans="1:17" x14ac:dyDescent="0.3">
      <c r="A1051" s="1">
        <v>42068</v>
      </c>
      <c r="B1051" s="16">
        <v>5.5148000000000001</v>
      </c>
      <c r="C1051" s="2">
        <f t="shared" si="186"/>
        <v>0.24333634883365593</v>
      </c>
      <c r="D1051" s="2">
        <f t="shared" si="187"/>
        <v>1.8982987953210743E-2</v>
      </c>
      <c r="E1051" s="2">
        <f t="shared" si="188"/>
        <v>3.7965975906421486E-2</v>
      </c>
      <c r="F1051" s="11">
        <f t="shared" si="190"/>
        <v>0.247494740651933</v>
      </c>
      <c r="G1051" s="11">
        <f t="shared" si="190"/>
        <v>0.55624312795423547</v>
      </c>
      <c r="H1051" s="9">
        <f t="shared" si="182"/>
        <v>0.22113733272437661</v>
      </c>
      <c r="I1051" s="9">
        <f t="shared" si="183"/>
        <v>0.26101180778027239</v>
      </c>
      <c r="J1051" s="7">
        <f t="shared" si="184"/>
        <v>0.20571620433454552</v>
      </c>
      <c r="K1051" s="7">
        <f t="shared" si="185"/>
        <v>0.35800992526553288</v>
      </c>
      <c r="L1051" s="11">
        <f t="shared" si="191"/>
        <v>0.57525207803707623</v>
      </c>
      <c r="M1051" s="11">
        <f t="shared" si="191"/>
        <v>1.4814191093601274</v>
      </c>
      <c r="N1051" s="9">
        <f t="shared" si="177"/>
        <v>0.15147176967279463</v>
      </c>
      <c r="O1051" s="9">
        <f t="shared" si="178"/>
        <v>0.26647250231682962</v>
      </c>
      <c r="P1051" s="7">
        <f t="shared" si="179"/>
        <v>0.41609618083304012</v>
      </c>
      <c r="Q1051" s="7">
        <f t="shared" si="180"/>
        <v>0.62058152534037658</v>
      </c>
    </row>
    <row r="1052" spans="1:17" x14ac:dyDescent="0.3">
      <c r="A1052" s="1">
        <v>42069</v>
      </c>
      <c r="B1052" s="16">
        <v>5.4401000000000002</v>
      </c>
      <c r="C1052" s="2">
        <f t="shared" si="186"/>
        <v>0.23678883427367148</v>
      </c>
      <c r="D1052" s="2">
        <f t="shared" si="187"/>
        <v>-1.3637944263497792E-2</v>
      </c>
      <c r="E1052" s="2">
        <f t="shared" si="188"/>
        <v>-2.7275888526995584E-2</v>
      </c>
      <c r="F1052" s="11">
        <f t="shared" si="190"/>
        <v>0.24801559990823585</v>
      </c>
      <c r="G1052" s="11">
        <f t="shared" si="190"/>
        <v>0.55754293761431617</v>
      </c>
      <c r="H1052" s="9">
        <f t="shared" si="182"/>
        <v>0.22155476979558461</v>
      </c>
      <c r="I1052" s="9">
        <f t="shared" si="183"/>
        <v>0.2609882569430278</v>
      </c>
      <c r="J1052" s="7">
        <f t="shared" si="184"/>
        <v>0.20622703441696588</v>
      </c>
      <c r="K1052" s="7">
        <f t="shared" si="185"/>
        <v>0.35917758383881404</v>
      </c>
      <c r="L1052" s="11">
        <f t="shared" si="191"/>
        <v>0.54079927493131685</v>
      </c>
      <c r="M1052" s="11">
        <f t="shared" si="191"/>
        <v>1.3740624056288726</v>
      </c>
      <c r="N1052" s="9">
        <f t="shared" si="177"/>
        <v>0.14410043049408325</v>
      </c>
      <c r="O1052" s="9">
        <f t="shared" si="178"/>
        <v>0.26656010631289634</v>
      </c>
      <c r="P1052" s="7">
        <f t="shared" si="179"/>
        <v>0.38502730752009051</v>
      </c>
      <c r="Q1052" s="7">
        <f t="shared" si="180"/>
        <v>0.55003396144258976</v>
      </c>
    </row>
    <row r="1053" spans="1:17" x14ac:dyDescent="0.3">
      <c r="A1053" s="1">
        <v>42072</v>
      </c>
      <c r="B1053" s="16">
        <v>5.4545000000000003</v>
      </c>
      <c r="C1053" s="2">
        <f t="shared" si="186"/>
        <v>0.23804405827587383</v>
      </c>
      <c r="D1053" s="2">
        <f t="shared" si="187"/>
        <v>2.6435130038352807E-3</v>
      </c>
      <c r="E1053" s="2">
        <f t="shared" si="188"/>
        <v>5.2870260076705615E-3</v>
      </c>
      <c r="F1053" s="11">
        <f t="shared" si="190"/>
        <v>0.25266977470546359</v>
      </c>
      <c r="G1053" s="11">
        <f t="shared" si="190"/>
        <v>0.56918156446063928</v>
      </c>
      <c r="H1053" s="9">
        <f t="shared" si="182"/>
        <v>0.22527709345803015</v>
      </c>
      <c r="I1053" s="9">
        <f t="shared" si="183"/>
        <v>0.26098677050979058</v>
      </c>
      <c r="J1053" s="7">
        <f t="shared" si="184"/>
        <v>0.21072583847323867</v>
      </c>
      <c r="K1053" s="7">
        <f t="shared" si="185"/>
        <v>0.36933606482138992</v>
      </c>
      <c r="L1053" s="11">
        <f t="shared" si="191"/>
        <v>0.598950546712397</v>
      </c>
      <c r="M1053" s="11">
        <f t="shared" si="191"/>
        <v>1.5566428508318735</v>
      </c>
      <c r="N1053" s="9">
        <f t="shared" si="177"/>
        <v>0.15644916857967489</v>
      </c>
      <c r="O1053" s="9">
        <f t="shared" si="178"/>
        <v>0.26579574219578039</v>
      </c>
      <c r="P1053" s="7">
        <f t="shared" si="179"/>
        <v>0.43817714603109659</v>
      </c>
      <c r="Q1053" s="7">
        <f t="shared" si="180"/>
        <v>0.67332179913007129</v>
      </c>
    </row>
    <row r="1054" spans="1:17" x14ac:dyDescent="0.3">
      <c r="A1054" s="1">
        <v>42073</v>
      </c>
      <c r="B1054" s="16">
        <v>5.5486000000000004</v>
      </c>
      <c r="C1054" s="2">
        <f t="shared" si="186"/>
        <v>0.24632828806551316</v>
      </c>
      <c r="D1054" s="2">
        <f t="shared" si="187"/>
        <v>1.7104687629465744E-2</v>
      </c>
      <c r="E1054" s="2">
        <f t="shared" si="188"/>
        <v>3.4209375258931488E-2</v>
      </c>
      <c r="F1054" s="11">
        <f t="shared" si="190"/>
        <v>0.29331965875716781</v>
      </c>
      <c r="G1054" s="11">
        <f t="shared" si="190"/>
        <v>0.67267573972775963</v>
      </c>
      <c r="H1054" s="9">
        <f t="shared" si="182"/>
        <v>0.25721229178527627</v>
      </c>
      <c r="I1054" s="9">
        <f t="shared" si="183"/>
        <v>0.26100876661716221</v>
      </c>
      <c r="J1054" s="7">
        <f t="shared" si="184"/>
        <v>0.25000744045409462</v>
      </c>
      <c r="K1054" s="7">
        <f t="shared" si="185"/>
        <v>0.45961606369922281</v>
      </c>
      <c r="L1054" s="11">
        <f t="shared" si="191"/>
        <v>0.64198626893939403</v>
      </c>
      <c r="M1054" s="11">
        <f t="shared" si="191"/>
        <v>1.6961189073855127</v>
      </c>
      <c r="N1054" s="9">
        <f t="shared" si="177"/>
        <v>0.16530221619846322</v>
      </c>
      <c r="O1054" s="9">
        <f t="shared" si="178"/>
        <v>0.26590186337779603</v>
      </c>
      <c r="P1054" s="7">
        <f t="shared" si="179"/>
        <v>0.47676066212698087</v>
      </c>
      <c r="Q1054" s="7">
        <f t="shared" si="180"/>
        <v>0.76401152587160825</v>
      </c>
    </row>
    <row r="1055" spans="1:17" x14ac:dyDescent="0.3">
      <c r="A1055" s="1">
        <v>42074</v>
      </c>
      <c r="B1055" s="16">
        <v>5.5197000000000003</v>
      </c>
      <c r="C1055" s="2">
        <f t="shared" si="186"/>
        <v>0.24376895847344868</v>
      </c>
      <c r="D1055" s="2">
        <f t="shared" si="187"/>
        <v>-5.2221326991197985E-3</v>
      </c>
      <c r="E1055" s="2">
        <f t="shared" si="188"/>
        <v>-1.0444265398239597E-2</v>
      </c>
      <c r="F1055" s="11">
        <f t="shared" ref="F1055:G1070" si="192">B1055/B803-1</f>
        <v>0.27390431350827393</v>
      </c>
      <c r="G1055" s="11">
        <f t="shared" si="192"/>
        <v>0.62283219997498884</v>
      </c>
      <c r="H1055" s="9">
        <f t="shared" si="182"/>
        <v>0.24208644719292752</v>
      </c>
      <c r="I1055" s="9">
        <f t="shared" si="183"/>
        <v>0.26093051357816177</v>
      </c>
      <c r="J1055" s="7">
        <f t="shared" si="184"/>
        <v>0.23126744352634288</v>
      </c>
      <c r="K1055" s="7">
        <f t="shared" si="185"/>
        <v>0.41623710537642444</v>
      </c>
      <c r="L1055" s="11">
        <f t="shared" si="191"/>
        <v>0.6234889261448866</v>
      </c>
      <c r="M1055" s="11">
        <f t="shared" si="191"/>
        <v>1.635716293315078</v>
      </c>
      <c r="N1055" s="9">
        <f t="shared" si="177"/>
        <v>0.16152583052038169</v>
      </c>
      <c r="O1055" s="9">
        <f t="shared" si="178"/>
        <v>0.26590478933038664</v>
      </c>
      <c r="P1055" s="7">
        <f t="shared" si="179"/>
        <v>0.46012121475373635</v>
      </c>
      <c r="Q1055" s="7">
        <f t="shared" si="180"/>
        <v>0.72447531877825022</v>
      </c>
    </row>
    <row r="1056" spans="1:17" x14ac:dyDescent="0.3">
      <c r="A1056" s="1">
        <v>42075</v>
      </c>
      <c r="B1056" s="16">
        <v>5.4690000000000003</v>
      </c>
      <c r="C1056" s="2">
        <f t="shared" si="186"/>
        <v>0.23931135195504891</v>
      </c>
      <c r="D1056" s="2">
        <f t="shared" si="187"/>
        <v>-9.2277266213847079E-3</v>
      </c>
      <c r="E1056" s="2">
        <f t="shared" si="188"/>
        <v>-1.8455453242769416E-2</v>
      </c>
      <c r="F1056" s="11">
        <f t="shared" si="192"/>
        <v>0.25874608727674464</v>
      </c>
      <c r="G1056" s="11">
        <f t="shared" si="192"/>
        <v>0.58444171223451624</v>
      </c>
      <c r="H1056" s="9">
        <f t="shared" si="182"/>
        <v>0.23011605662613818</v>
      </c>
      <c r="I1056" s="9">
        <f t="shared" si="183"/>
        <v>0.26112217829979112</v>
      </c>
      <c r="J1056" s="7">
        <f t="shared" si="184"/>
        <v>0.21655568946311732</v>
      </c>
      <c r="K1056" s="7">
        <f t="shared" si="185"/>
        <v>0.38245724662443314</v>
      </c>
      <c r="L1056" s="11">
        <f t="shared" si="191"/>
        <v>0.60320112567056539</v>
      </c>
      <c r="M1056" s="11">
        <f t="shared" si="191"/>
        <v>1.5702538493513689</v>
      </c>
      <c r="N1056" s="9">
        <f t="shared" si="177"/>
        <v>0.1573341113493287</v>
      </c>
      <c r="O1056" s="9">
        <f t="shared" si="178"/>
        <v>0.26596110503543086</v>
      </c>
      <c r="P1056" s="7">
        <f t="shared" si="179"/>
        <v>0.4418101459421353</v>
      </c>
      <c r="Q1056" s="7">
        <f t="shared" si="180"/>
        <v>0.68134288722005154</v>
      </c>
    </row>
    <row r="1057" spans="1:17" x14ac:dyDescent="0.3">
      <c r="A1057" s="1">
        <v>42076</v>
      </c>
      <c r="B1057" s="16">
        <v>5.4762000000000004</v>
      </c>
      <c r="C1057" s="2">
        <f t="shared" si="186"/>
        <v>0.23994187890183472</v>
      </c>
      <c r="D1057" s="2">
        <f t="shared" si="187"/>
        <v>1.3156454041139385E-3</v>
      </c>
      <c r="E1057" s="2">
        <f t="shared" si="188"/>
        <v>2.6312908082278771E-3</v>
      </c>
      <c r="F1057" s="11">
        <f t="shared" si="192"/>
        <v>0.30162578436965193</v>
      </c>
      <c r="G1057" s="11">
        <f t="shared" si="192"/>
        <v>0.69422968253591422</v>
      </c>
      <c r="H1057" s="9">
        <f t="shared" si="182"/>
        <v>0.2636140864757533</v>
      </c>
      <c r="I1057" s="9">
        <f t="shared" si="183"/>
        <v>0.25900808125072611</v>
      </c>
      <c r="J1057" s="7">
        <f t="shared" si="184"/>
        <v>0.25868999473899468</v>
      </c>
      <c r="K1057" s="7">
        <f t="shared" si="185"/>
        <v>0.48150401874258542</v>
      </c>
      <c r="L1057" s="11">
        <f t="shared" si="191"/>
        <v>0.60960554935042044</v>
      </c>
      <c r="M1057" s="11">
        <f t="shared" si="191"/>
        <v>1.5908300244996694</v>
      </c>
      <c r="N1057" s="9">
        <f t="shared" si="177"/>
        <v>0.15866304952513474</v>
      </c>
      <c r="O1057" s="9">
        <f t="shared" si="178"/>
        <v>0.26595458550876167</v>
      </c>
      <c r="P1057" s="7">
        <f t="shared" si="179"/>
        <v>0.44757737931070918</v>
      </c>
      <c r="Q1057" s="7">
        <f t="shared" si="180"/>
        <v>0.69483814709230618</v>
      </c>
    </row>
    <row r="1058" spans="1:17" x14ac:dyDescent="0.3">
      <c r="A1058" s="1">
        <v>42079</v>
      </c>
      <c r="B1058" s="16">
        <v>5.5414000000000003</v>
      </c>
      <c r="C1058" s="2">
        <f t="shared" si="186"/>
        <v>0.24568941953502901</v>
      </c>
      <c r="D1058" s="2">
        <f t="shared" si="187"/>
        <v>1.1835746646487965E-2</v>
      </c>
      <c r="E1058" s="2">
        <f t="shared" si="188"/>
        <v>2.367149329297593E-2</v>
      </c>
      <c r="F1058" s="11">
        <f t="shared" si="192"/>
        <v>0.31120155222185408</v>
      </c>
      <c r="G1058" s="11">
        <f t="shared" si="192"/>
        <v>0.71924951054900199</v>
      </c>
      <c r="H1058" s="9">
        <f t="shared" si="182"/>
        <v>0.27094393226454883</v>
      </c>
      <c r="I1058" s="9">
        <f t="shared" si="183"/>
        <v>0.25920921933090763</v>
      </c>
      <c r="J1058" s="7">
        <f t="shared" si="184"/>
        <v>0.2678838141169102</v>
      </c>
      <c r="K1058" s="7">
        <f t="shared" si="185"/>
        <v>0.50306901180825836</v>
      </c>
      <c r="L1058" s="11">
        <f t="shared" si="191"/>
        <v>0.65444557234131495</v>
      </c>
      <c r="M1058" s="11">
        <f t="shared" si="191"/>
        <v>1.7371901518397821</v>
      </c>
      <c r="N1058" s="9">
        <f t="shared" si="177"/>
        <v>0.16782198369899889</v>
      </c>
      <c r="O1058" s="9">
        <f t="shared" si="178"/>
        <v>0.26586673896036106</v>
      </c>
      <c r="P1058" s="7">
        <f t="shared" si="179"/>
        <v>0.4880079315938004</v>
      </c>
      <c r="Q1058" s="7">
        <f t="shared" si="180"/>
        <v>0.791084253850737</v>
      </c>
    </row>
    <row r="1059" spans="1:17" x14ac:dyDescent="0.3">
      <c r="A1059" s="1">
        <v>42080</v>
      </c>
      <c r="B1059" s="16">
        <v>5.6089000000000002</v>
      </c>
      <c r="C1059" s="2">
        <f t="shared" si="186"/>
        <v>0.25171137831725698</v>
      </c>
      <c r="D1059" s="2">
        <f t="shared" si="187"/>
        <v>1.2107445462106148E-2</v>
      </c>
      <c r="E1059" s="2">
        <f t="shared" si="188"/>
        <v>2.4214890924212296E-2</v>
      </c>
      <c r="F1059" s="11">
        <f t="shared" si="192"/>
        <v>0.32717334721499203</v>
      </c>
      <c r="G1059" s="11">
        <f t="shared" si="192"/>
        <v>0.76138909355784867</v>
      </c>
      <c r="H1059" s="9">
        <f t="shared" si="182"/>
        <v>0.28305137772665495</v>
      </c>
      <c r="I1059" s="9">
        <f t="shared" si="183"/>
        <v>0.25944053786029786</v>
      </c>
      <c r="J1059" s="7">
        <f t="shared" si="184"/>
        <v>0.28325097389185006</v>
      </c>
      <c r="K1059" s="7">
        <f t="shared" si="185"/>
        <v>0.53954046120947452</v>
      </c>
      <c r="L1059" s="11">
        <f t="shared" si="191"/>
        <v>0.65196006243925431</v>
      </c>
      <c r="M1059" s="11">
        <f t="shared" si="191"/>
        <v>1.728972047894306</v>
      </c>
      <c r="N1059" s="9">
        <f t="shared" si="177"/>
        <v>0.16732083317588606</v>
      </c>
      <c r="O1059" s="9">
        <f t="shared" si="178"/>
        <v>0.26584375226934776</v>
      </c>
      <c r="P1059" s="7">
        <f t="shared" si="179"/>
        <v>0.48579970411948192</v>
      </c>
      <c r="Q1059" s="7">
        <f t="shared" si="180"/>
        <v>0.78583768297493117</v>
      </c>
    </row>
    <row r="1060" spans="1:17" x14ac:dyDescent="0.3">
      <c r="A1060" s="1">
        <v>42081</v>
      </c>
      <c r="B1060" s="16">
        <v>5.5172999999999996</v>
      </c>
      <c r="C1060" s="2">
        <f t="shared" si="186"/>
        <v>0.24355702003127994</v>
      </c>
      <c r="D1060" s="2">
        <f t="shared" si="187"/>
        <v>-1.6466011686435675E-2</v>
      </c>
      <c r="E1060" s="2">
        <f t="shared" si="188"/>
        <v>-3.293202337287135E-2</v>
      </c>
      <c r="F1060" s="11">
        <f t="shared" si="192"/>
        <v>0.2754403809699939</v>
      </c>
      <c r="G1060" s="11">
        <f t="shared" si="192"/>
        <v>0.626748165408886</v>
      </c>
      <c r="H1060" s="9">
        <f t="shared" si="182"/>
        <v>0.24329151581384484</v>
      </c>
      <c r="I1060" s="9">
        <f t="shared" si="183"/>
        <v>0.25907713849624825</v>
      </c>
      <c r="J1060" s="7">
        <f t="shared" si="184"/>
        <v>0.23334628708418403</v>
      </c>
      <c r="K1060" s="7">
        <f t="shared" si="185"/>
        <v>0.42239362548228265</v>
      </c>
      <c r="L1060" s="11">
        <f t="shared" si="191"/>
        <v>0.67251727901054914</v>
      </c>
      <c r="M1060" s="11">
        <f t="shared" si="191"/>
        <v>1.797314048588853</v>
      </c>
      <c r="N1060" s="9">
        <f t="shared" si="177"/>
        <v>0.17144328140461496</v>
      </c>
      <c r="O1060" s="9">
        <f t="shared" si="178"/>
        <v>0.26548185343909453</v>
      </c>
      <c r="P1060" s="7">
        <f t="shared" si="179"/>
        <v>0.50472314197186696</v>
      </c>
      <c r="Q1060" s="7">
        <f t="shared" si="180"/>
        <v>0.83267381466706736</v>
      </c>
    </row>
    <row r="1061" spans="1:17" x14ac:dyDescent="0.3">
      <c r="A1061" s="1">
        <v>42082</v>
      </c>
      <c r="B1061" s="16">
        <v>5.6017000000000001</v>
      </c>
      <c r="C1061" s="2">
        <f t="shared" si="186"/>
        <v>0.25106556230753241</v>
      </c>
      <c r="D1061" s="2">
        <f t="shared" si="187"/>
        <v>1.5181512910284025E-2</v>
      </c>
      <c r="E1061" s="2">
        <f t="shared" si="188"/>
        <v>3.0363025820568049E-2</v>
      </c>
      <c r="F1061" s="11">
        <f t="shared" si="192"/>
        <v>0.27262194152259367</v>
      </c>
      <c r="G1061" s="11">
        <f t="shared" si="192"/>
        <v>0.61956660604473779</v>
      </c>
      <c r="H1061" s="9">
        <f t="shared" si="182"/>
        <v>0.24107929315982435</v>
      </c>
      <c r="I1061" s="9">
        <f t="shared" si="183"/>
        <v>0.25894623402562988</v>
      </c>
      <c r="J1061" s="7">
        <f t="shared" si="184"/>
        <v>0.2306625920952039</v>
      </c>
      <c r="K1061" s="7">
        <f t="shared" si="185"/>
        <v>0.41630629525408613</v>
      </c>
      <c r="L1061" s="11">
        <f t="shared" si="191"/>
        <v>0.67359804009440993</v>
      </c>
      <c r="M1061" s="11">
        <f t="shared" si="191"/>
        <v>1.8009303998078514</v>
      </c>
      <c r="N1061" s="9">
        <f t="shared" si="177"/>
        <v>0.17165860793869508</v>
      </c>
      <c r="O1061" s="9">
        <f t="shared" si="178"/>
        <v>0.2654933524659755</v>
      </c>
      <c r="P1061" s="7">
        <f t="shared" si="179"/>
        <v>0.50568168652889112</v>
      </c>
      <c r="Q1061" s="7">
        <f t="shared" si="180"/>
        <v>0.83497586055743689</v>
      </c>
    </row>
    <row r="1062" spans="1:17" x14ac:dyDescent="0.3">
      <c r="A1062" s="1">
        <v>42083</v>
      </c>
      <c r="B1062" s="16">
        <v>5.6619999999999999</v>
      </c>
      <c r="C1062" s="2">
        <f t="shared" si="186"/>
        <v>0.25649989021867436</v>
      </c>
      <c r="D1062" s="2">
        <f t="shared" si="187"/>
        <v>1.0707063588515709E-2</v>
      </c>
      <c r="E1062" s="2">
        <f t="shared" si="188"/>
        <v>2.1414127177031419E-2</v>
      </c>
      <c r="F1062" s="11">
        <f t="shared" si="192"/>
        <v>0.28562021752457945</v>
      </c>
      <c r="G1062" s="11">
        <f t="shared" si="192"/>
        <v>0.65281934370794903</v>
      </c>
      <c r="H1062" s="9">
        <f t="shared" si="182"/>
        <v>0.25124126145673104</v>
      </c>
      <c r="I1062" s="9">
        <f t="shared" si="183"/>
        <v>0.2591286229617919</v>
      </c>
      <c r="J1062" s="7">
        <f t="shared" si="184"/>
        <v>0.24317356886243036</v>
      </c>
      <c r="K1062" s="7">
        <f t="shared" si="185"/>
        <v>0.44511259137758041</v>
      </c>
      <c r="L1062" s="11">
        <f t="shared" si="191"/>
        <v>0.68934240362811794</v>
      </c>
      <c r="M1062" s="11">
        <f t="shared" si="191"/>
        <v>1.8538777566960265</v>
      </c>
      <c r="N1062" s="9">
        <f t="shared" si="177"/>
        <v>0.1747797809775711</v>
      </c>
      <c r="O1062" s="9">
        <f t="shared" si="178"/>
        <v>0.26555609837991884</v>
      </c>
      <c r="P1062" s="7">
        <f t="shared" si="179"/>
        <v>0.5197704152517435</v>
      </c>
      <c r="Q1062" s="7">
        <f t="shared" si="180"/>
        <v>0.86928954748065235</v>
      </c>
    </row>
    <row r="1063" spans="1:17" x14ac:dyDescent="0.3">
      <c r="A1063" s="1">
        <v>42086</v>
      </c>
      <c r="B1063" s="16">
        <v>5.4786999999999999</v>
      </c>
      <c r="C1063" s="2">
        <f t="shared" si="186"/>
        <v>0.24016100589514064</v>
      </c>
      <c r="D1063" s="2">
        <f t="shared" si="187"/>
        <v>-3.2909340149760186E-2</v>
      </c>
      <c r="E1063" s="2">
        <f t="shared" si="188"/>
        <v>-6.5818680299520371E-2</v>
      </c>
      <c r="F1063" s="11">
        <f t="shared" si="192"/>
        <v>0.24600864225608365</v>
      </c>
      <c r="G1063" s="11">
        <f t="shared" si="192"/>
        <v>0.55253753657685079</v>
      </c>
      <c r="H1063" s="9">
        <f t="shared" si="182"/>
        <v>0.21994535634127563</v>
      </c>
      <c r="I1063" s="9">
        <f t="shared" si="183"/>
        <v>0.26131701331444551</v>
      </c>
      <c r="J1063" s="7">
        <f t="shared" si="184"/>
        <v>0.20418388739311699</v>
      </c>
      <c r="K1063" s="7">
        <f t="shared" si="185"/>
        <v>0.35434446796276209</v>
      </c>
      <c r="L1063" s="11">
        <f t="shared" ref="L1063:M1078" si="193">B1063/B307-1</f>
        <v>0.63017733872887405</v>
      </c>
      <c r="M1063" s="11">
        <f t="shared" si="193"/>
        <v>1.6574781557051539</v>
      </c>
      <c r="N1063" s="9">
        <f t="shared" si="177"/>
        <v>0.16289626855563744</v>
      </c>
      <c r="O1063" s="9">
        <f t="shared" si="178"/>
        <v>0.26626015212496035</v>
      </c>
      <c r="P1063" s="7">
        <f t="shared" si="179"/>
        <v>0.46572075255553225</v>
      </c>
      <c r="Q1063" s="7">
        <f t="shared" si="180"/>
        <v>0.73674174886854549</v>
      </c>
    </row>
    <row r="1064" spans="1:17" x14ac:dyDescent="0.3">
      <c r="A1064" s="1">
        <v>42087</v>
      </c>
      <c r="B1064" s="16">
        <v>5.4039000000000001</v>
      </c>
      <c r="C1064" s="2">
        <f t="shared" si="186"/>
        <v>0.23364799630060479</v>
      </c>
      <c r="D1064" s="2">
        <f t="shared" si="187"/>
        <v>-1.3746931424462278E-2</v>
      </c>
      <c r="E1064" s="2">
        <f t="shared" si="188"/>
        <v>-2.7493862848924557E-2</v>
      </c>
      <c r="F1064" s="11">
        <f t="shared" si="192"/>
        <v>0.23500777036292164</v>
      </c>
      <c r="G1064" s="11">
        <f t="shared" si="192"/>
        <v>0.52524419285679635</v>
      </c>
      <c r="H1064" s="9">
        <f t="shared" si="182"/>
        <v>0.21107726185198755</v>
      </c>
      <c r="I1064" s="9">
        <f t="shared" si="183"/>
        <v>0.26166185158354516</v>
      </c>
      <c r="J1064" s="7">
        <f t="shared" si="184"/>
        <v>0.19344466199176225</v>
      </c>
      <c r="K1064" s="7">
        <f t="shared" si="185"/>
        <v>0.3300555051465035</v>
      </c>
      <c r="L1064" s="11">
        <f t="shared" si="193"/>
        <v>0.63472184408748533</v>
      </c>
      <c r="M1064" s="11">
        <f t="shared" si="193"/>
        <v>1.6723155075367884</v>
      </c>
      <c r="N1064" s="9">
        <f t="shared" si="177"/>
        <v>0.16382422131192712</v>
      </c>
      <c r="O1064" s="9">
        <f t="shared" si="178"/>
        <v>0.26620512619956149</v>
      </c>
      <c r="P1064" s="7">
        <f t="shared" si="179"/>
        <v>0.46987139433042246</v>
      </c>
      <c r="Q1064" s="7">
        <f t="shared" si="180"/>
        <v>0.74674544820529043</v>
      </c>
    </row>
    <row r="1065" spans="1:17" x14ac:dyDescent="0.3">
      <c r="A1065" s="1">
        <v>42088</v>
      </c>
      <c r="B1065" s="16">
        <v>5.0758000000000001</v>
      </c>
      <c r="C1065" s="2">
        <f t="shared" si="186"/>
        <v>0.2061372397153709</v>
      </c>
      <c r="D1065" s="2">
        <f t="shared" si="187"/>
        <v>-6.2636767142818919E-2</v>
      </c>
      <c r="E1065" s="2">
        <f t="shared" si="188"/>
        <v>-0.12527353428563784</v>
      </c>
      <c r="F1065" s="11">
        <f t="shared" si="192"/>
        <v>0.16002376816893671</v>
      </c>
      <c r="G1065" s="11">
        <f t="shared" si="192"/>
        <v>0.3456551427168606</v>
      </c>
      <c r="H1065" s="9">
        <f t="shared" si="182"/>
        <v>0.14844049470916865</v>
      </c>
      <c r="I1065" s="9">
        <f t="shared" si="183"/>
        <v>0.26922044945062645</v>
      </c>
      <c r="J1065" s="7">
        <f t="shared" si="184"/>
        <v>0.11873733459223401</v>
      </c>
      <c r="K1065" s="7">
        <f t="shared" si="185"/>
        <v>0.16406907299955287</v>
      </c>
      <c r="L1065" s="11">
        <f t="shared" si="193"/>
        <v>0.52908570567856605</v>
      </c>
      <c r="M1065" s="11">
        <f t="shared" si="193"/>
        <v>1.338103095310518</v>
      </c>
      <c r="N1065" s="9">
        <f t="shared" si="177"/>
        <v>0.14155665959852975</v>
      </c>
      <c r="O1065" s="9">
        <f t="shared" si="178"/>
        <v>0.26868970380599871</v>
      </c>
      <c r="P1065" s="7">
        <f t="shared" si="179"/>
        <v>0.37214984992086442</v>
      </c>
      <c r="Q1065" s="7">
        <f t="shared" si="180"/>
        <v>0.51615119637401596</v>
      </c>
    </row>
    <row r="1066" spans="1:17" x14ac:dyDescent="0.3">
      <c r="A1066" s="1">
        <v>42089</v>
      </c>
      <c r="B1066" s="16">
        <v>5.0589000000000004</v>
      </c>
      <c r="C1066" s="2">
        <f t="shared" si="186"/>
        <v>0.20476684695486769</v>
      </c>
      <c r="D1066" s="2">
        <f t="shared" si="187"/>
        <v>-3.3350796105547855E-3</v>
      </c>
      <c r="E1066" s="2">
        <f t="shared" si="188"/>
        <v>-6.6701592211095709E-3</v>
      </c>
      <c r="F1066" s="11">
        <f t="shared" si="192"/>
        <v>0.18309167446211427</v>
      </c>
      <c r="G1066" s="11">
        <f t="shared" si="192"/>
        <v>0.39970591018157098</v>
      </c>
      <c r="H1066" s="9">
        <f t="shared" si="182"/>
        <v>0.16813107519931386</v>
      </c>
      <c r="I1066" s="9">
        <f t="shared" si="183"/>
        <v>0.26820860558828119</v>
      </c>
      <c r="J1066" s="7">
        <f t="shared" si="184"/>
        <v>0.14129450301721813</v>
      </c>
      <c r="K1066" s="7">
        <f t="shared" si="185"/>
        <v>0.21214369175747949</v>
      </c>
      <c r="L1066" s="11">
        <f t="shared" si="193"/>
        <v>0.52610938489848857</v>
      </c>
      <c r="M1066" s="11">
        <f t="shared" si="193"/>
        <v>1.3290098546752431</v>
      </c>
      <c r="N1066" s="9">
        <f t="shared" si="177"/>
        <v>0.14090720369726828</v>
      </c>
      <c r="O1066" s="9">
        <f t="shared" si="178"/>
        <v>0.26869676494939793</v>
      </c>
      <c r="P1066" s="7">
        <f t="shared" si="179"/>
        <v>0.36947120537293232</v>
      </c>
      <c r="Q1066" s="7">
        <f t="shared" si="180"/>
        <v>0.5102202682746666</v>
      </c>
    </row>
    <row r="1067" spans="1:17" x14ac:dyDescent="0.3">
      <c r="A1067" s="1">
        <v>42090</v>
      </c>
      <c r="B1067" s="16">
        <v>5.1577999999999999</v>
      </c>
      <c r="C1067" s="2">
        <f t="shared" si="186"/>
        <v>0.21285136968070617</v>
      </c>
      <c r="D1067" s="2">
        <f t="shared" si="187"/>
        <v>1.9361063626399132E-2</v>
      </c>
      <c r="E1067" s="2">
        <f t="shared" si="188"/>
        <v>3.8722127252798264E-2</v>
      </c>
      <c r="F1067" s="11">
        <f t="shared" si="192"/>
        <v>0.22248820838567474</v>
      </c>
      <c r="G1067" s="11">
        <f t="shared" si="192"/>
        <v>0.49447741964201852</v>
      </c>
      <c r="H1067" s="9">
        <f t="shared" si="182"/>
        <v>0.20088829682808221</v>
      </c>
      <c r="I1067" s="9">
        <f t="shared" si="183"/>
        <v>0.26848329817199162</v>
      </c>
      <c r="J1067" s="7">
        <f t="shared" si="184"/>
        <v>0.17921227987125832</v>
      </c>
      <c r="K1067" s="7">
        <f t="shared" si="185"/>
        <v>0.29383416483636471</v>
      </c>
      <c r="L1067" s="11">
        <f t="shared" si="193"/>
        <v>0.5441590323932699</v>
      </c>
      <c r="M1067" s="11">
        <f t="shared" si="193"/>
        <v>1.3844271173217195</v>
      </c>
      <c r="N1067" s="9">
        <f t="shared" si="177"/>
        <v>0.14482648218437688</v>
      </c>
      <c r="O1067" s="9">
        <f t="shared" si="178"/>
        <v>0.26888508351130785</v>
      </c>
      <c r="P1067" s="7">
        <f t="shared" si="179"/>
        <v>0.38545785238702934</v>
      </c>
      <c r="Q1067" s="7">
        <f t="shared" si="180"/>
        <v>0.54521608945863775</v>
      </c>
    </row>
    <row r="1068" spans="1:17" x14ac:dyDescent="0.3">
      <c r="A1068" s="1">
        <v>42093</v>
      </c>
      <c r="B1068" s="16">
        <v>5.1795</v>
      </c>
      <c r="C1068" s="2">
        <f t="shared" si="186"/>
        <v>0.21464616243476087</v>
      </c>
      <c r="D1068" s="2">
        <f t="shared" si="187"/>
        <v>4.1983945275087357E-3</v>
      </c>
      <c r="E1068" s="2">
        <f t="shared" si="188"/>
        <v>8.3967890550174715E-3</v>
      </c>
      <c r="F1068" s="11">
        <f t="shared" si="192"/>
        <v>0.22008385941769548</v>
      </c>
      <c r="G1068" s="11">
        <f t="shared" si="192"/>
        <v>0.48860462401158045</v>
      </c>
      <c r="H1068" s="9">
        <f t="shared" si="182"/>
        <v>0.19891959361049022</v>
      </c>
      <c r="I1068" s="9">
        <f t="shared" si="183"/>
        <v>0.26845110959771323</v>
      </c>
      <c r="J1068" s="7">
        <f t="shared" si="184"/>
        <v>0.1769032148090004</v>
      </c>
      <c r="K1068" s="7">
        <f t="shared" si="185"/>
        <v>0.2887943780757467</v>
      </c>
      <c r="L1068" s="11">
        <f t="shared" si="193"/>
        <v>0.53275923295454541</v>
      </c>
      <c r="M1068" s="11">
        <f t="shared" si="193"/>
        <v>1.349350866207407</v>
      </c>
      <c r="N1068" s="9">
        <f t="shared" si="177"/>
        <v>0.142356510475423</v>
      </c>
      <c r="O1068" s="9">
        <f t="shared" si="178"/>
        <v>0.268817709311859</v>
      </c>
      <c r="P1068" s="7">
        <f t="shared" si="179"/>
        <v>0.37530440238117224</v>
      </c>
      <c r="Q1068" s="7">
        <f t="shared" si="180"/>
        <v>0.52281606910937906</v>
      </c>
    </row>
    <row r="1069" spans="1:17" x14ac:dyDescent="0.3">
      <c r="A1069" s="1">
        <v>42094</v>
      </c>
      <c r="B1069" s="16">
        <v>5.0491999999999999</v>
      </c>
      <c r="C1069" s="2">
        <f t="shared" si="186"/>
        <v>0.20398235459648714</v>
      </c>
      <c r="D1069" s="2">
        <f t="shared" si="187"/>
        <v>-2.5478711619450117E-2</v>
      </c>
      <c r="E1069" s="2">
        <f t="shared" si="188"/>
        <v>-5.0957423238900235E-2</v>
      </c>
      <c r="F1069" s="11">
        <f t="shared" si="192"/>
        <v>0.18874632136550917</v>
      </c>
      <c r="G1069" s="11">
        <f t="shared" si="192"/>
        <v>0.41311781656003244</v>
      </c>
      <c r="H1069" s="9">
        <f t="shared" si="182"/>
        <v>0.17289924033262058</v>
      </c>
      <c r="I1069" s="9">
        <f t="shared" si="183"/>
        <v>0.26972812590768519</v>
      </c>
      <c r="J1069" s="7">
        <f t="shared" si="184"/>
        <v>0.14628079418060458</v>
      </c>
      <c r="K1069" s="7">
        <f t="shared" si="185"/>
        <v>0.22175940712730524</v>
      </c>
      <c r="L1069" s="11">
        <f t="shared" si="193"/>
        <v>0.48409852448415713</v>
      </c>
      <c r="M1069" s="11">
        <f t="shared" si="193"/>
        <v>1.2025484303760532</v>
      </c>
      <c r="N1069" s="9">
        <f t="shared" si="177"/>
        <v>0.131602511234408</v>
      </c>
      <c r="O1069" s="9">
        <f t="shared" si="178"/>
        <v>0.26921311729407899</v>
      </c>
      <c r="P1069" s="7">
        <f t="shared" si="179"/>
        <v>0.33121755709109846</v>
      </c>
      <c r="Q1069" s="7">
        <f t="shared" si="180"/>
        <v>0.42583962719110491</v>
      </c>
    </row>
    <row r="1070" spans="1:17" x14ac:dyDescent="0.3">
      <c r="A1070" s="1">
        <v>42095</v>
      </c>
      <c r="B1070" s="16">
        <v>5.0685000000000002</v>
      </c>
      <c r="C1070" s="2">
        <f t="shared" si="186"/>
        <v>0.20554473419930708</v>
      </c>
      <c r="D1070" s="2">
        <f t="shared" si="187"/>
        <v>3.8151009437477775E-3</v>
      </c>
      <c r="E1070" s="2">
        <f t="shared" si="188"/>
        <v>7.630201887495555E-3</v>
      </c>
      <c r="F1070" s="11">
        <f t="shared" si="192"/>
        <v>0.14594166855075752</v>
      </c>
      <c r="G1070" s="11">
        <f t="shared" si="192"/>
        <v>0.31318230772089595</v>
      </c>
      <c r="H1070" s="9">
        <f t="shared" si="182"/>
        <v>0.13622671695412869</v>
      </c>
      <c r="I1070" s="9">
        <f t="shared" si="183"/>
        <v>0.26678372327894107</v>
      </c>
      <c r="J1070" s="7">
        <f t="shared" si="184"/>
        <v>0.10587838689050555</v>
      </c>
      <c r="K1070" s="7">
        <f t="shared" si="185"/>
        <v>0.13894947443152161</v>
      </c>
      <c r="L1070" s="11">
        <f t="shared" si="193"/>
        <v>0.45638181713694626</v>
      </c>
      <c r="M1070" s="11">
        <f t="shared" si="193"/>
        <v>1.1210479972871137</v>
      </c>
      <c r="N1070" s="9">
        <f t="shared" si="177"/>
        <v>0.12531838414699201</v>
      </c>
      <c r="O1070" s="9">
        <f t="shared" si="178"/>
        <v>0.26891576644852072</v>
      </c>
      <c r="P1070" s="7">
        <f t="shared" si="179"/>
        <v>0.30666961077268318</v>
      </c>
      <c r="Q1070" s="7">
        <f t="shared" si="180"/>
        <v>0.37439848261723108</v>
      </c>
    </row>
    <row r="1071" spans="1:17" x14ac:dyDescent="0.3">
      <c r="A1071" s="1">
        <v>42096</v>
      </c>
      <c r="B1071" s="16">
        <v>5.0805999999999996</v>
      </c>
      <c r="C1071" s="2">
        <f t="shared" si="186"/>
        <v>0.20652729708495363</v>
      </c>
      <c r="D1071" s="2">
        <f t="shared" si="187"/>
        <v>2.3844490118288845E-3</v>
      </c>
      <c r="E1071" s="2">
        <f t="shared" si="188"/>
        <v>4.768898023657769E-3</v>
      </c>
      <c r="F1071" s="11">
        <f t="shared" ref="F1071:G1086" si="194">B1071/B819-1</f>
        <v>0.15610066900286723</v>
      </c>
      <c r="G1071" s="11">
        <f t="shared" si="194"/>
        <v>0.33656875686887888</v>
      </c>
      <c r="H1071" s="9">
        <f t="shared" si="182"/>
        <v>0.14505285037111793</v>
      </c>
      <c r="I1071" s="9">
        <f t="shared" si="183"/>
        <v>0.2666981321171587</v>
      </c>
      <c r="J1071" s="7">
        <f t="shared" si="184"/>
        <v>0.11570769045370066</v>
      </c>
      <c r="K1071" s="7">
        <f t="shared" si="185"/>
        <v>0.15933888206514135</v>
      </c>
      <c r="L1071" s="11">
        <f t="shared" si="193"/>
        <v>0.45313617252524074</v>
      </c>
      <c r="M1071" s="11">
        <f t="shared" si="193"/>
        <v>1.1116047359013064</v>
      </c>
      <c r="N1071" s="9">
        <f t="shared" si="177"/>
        <v>0.12457469946118227</v>
      </c>
      <c r="O1071" s="9">
        <f t="shared" si="178"/>
        <v>0.26890745834642349</v>
      </c>
      <c r="P1071" s="7">
        <f t="shared" si="179"/>
        <v>0.30376634823990667</v>
      </c>
      <c r="Q1071" s="7">
        <f t="shared" si="180"/>
        <v>0.36831611379426565</v>
      </c>
    </row>
    <row r="1072" spans="1:17" x14ac:dyDescent="0.3">
      <c r="A1072" s="1">
        <v>42100</v>
      </c>
      <c r="B1072" s="16">
        <v>5.2278000000000002</v>
      </c>
      <c r="C1072" s="2">
        <f t="shared" si="186"/>
        <v>0.21866807530531424</v>
      </c>
      <c r="D1072" s="2">
        <f t="shared" si="187"/>
        <v>2.8561174631013101E-2</v>
      </c>
      <c r="E1072" s="2">
        <f t="shared" si="188"/>
        <v>5.7122349262026202E-2</v>
      </c>
      <c r="F1072" s="11">
        <f t="shared" si="194"/>
        <v>0.17690229626294451</v>
      </c>
      <c r="G1072" s="11">
        <f t="shared" si="194"/>
        <v>0.38509901494899434</v>
      </c>
      <c r="H1072" s="9">
        <f t="shared" si="182"/>
        <v>0.16288581401092461</v>
      </c>
      <c r="I1072" s="9">
        <f t="shared" si="183"/>
        <v>0.26796781216411769</v>
      </c>
      <c r="J1072" s="7">
        <f t="shared" si="184"/>
        <v>0.13539707984399763</v>
      </c>
      <c r="K1072" s="7">
        <f t="shared" si="185"/>
        <v>0.19980390544287663</v>
      </c>
      <c r="L1072" s="11">
        <f t="shared" si="193"/>
        <v>0.47874296382202375</v>
      </c>
      <c r="M1072" s="11">
        <f t="shared" si="193"/>
        <v>1.1866807530531434</v>
      </c>
      <c r="N1072" s="9">
        <f t="shared" si="177"/>
        <v>0.13039745936869546</v>
      </c>
      <c r="O1072" s="9">
        <f t="shared" si="178"/>
        <v>0.26932550166191704</v>
      </c>
      <c r="P1072" s="7">
        <f t="shared" si="179"/>
        <v>0.32629327411069053</v>
      </c>
      <c r="Q1072" s="7">
        <f t="shared" si="180"/>
        <v>0.41505358712736862</v>
      </c>
    </row>
    <row r="1073" spans="1:17" x14ac:dyDescent="0.3">
      <c r="A1073" s="1">
        <v>42101</v>
      </c>
      <c r="B1073" s="16">
        <v>5.2736000000000001</v>
      </c>
      <c r="C1073" s="2">
        <f t="shared" si="186"/>
        <v>0.22251629743435911</v>
      </c>
      <c r="D1073" s="2">
        <f t="shared" si="187"/>
        <v>8.7227018098016418E-3</v>
      </c>
      <c r="E1073" s="2">
        <f t="shared" si="188"/>
        <v>1.7445403619603284E-2</v>
      </c>
      <c r="F1073" s="11">
        <f t="shared" si="194"/>
        <v>0.22513648507376005</v>
      </c>
      <c r="G1073" s="11">
        <f t="shared" si="194"/>
        <v>0.50095940705888986</v>
      </c>
      <c r="H1073" s="9">
        <f t="shared" si="182"/>
        <v>0.20305225417708964</v>
      </c>
      <c r="I1073" s="9">
        <f t="shared" si="183"/>
        <v>0.26614995416079212</v>
      </c>
      <c r="J1073" s="7">
        <f t="shared" si="184"/>
        <v>0.18250415500868433</v>
      </c>
      <c r="K1073" s="7">
        <f t="shared" si="185"/>
        <v>0.30269202545935681</v>
      </c>
      <c r="L1073" s="11">
        <f t="shared" si="193"/>
        <v>0.49852239145260291</v>
      </c>
      <c r="M1073" s="11">
        <f t="shared" si="193"/>
        <v>1.2455693576848286</v>
      </c>
      <c r="N1073" s="9">
        <f t="shared" si="177"/>
        <v>0.13482651674686252</v>
      </c>
      <c r="O1073" s="9">
        <f t="shared" si="178"/>
        <v>0.26935103752216266</v>
      </c>
      <c r="P1073" s="7">
        <f t="shared" si="179"/>
        <v>0.34400582762113774</v>
      </c>
      <c r="Q1073" s="7">
        <f t="shared" si="180"/>
        <v>0.45304188682674607</v>
      </c>
    </row>
    <row r="1074" spans="1:17" x14ac:dyDescent="0.3">
      <c r="A1074" s="1">
        <v>42102</v>
      </c>
      <c r="B1074" s="16">
        <v>5.3121999999999998</v>
      </c>
      <c r="C1074" s="2">
        <f t="shared" si="186"/>
        <v>0.22578562504824981</v>
      </c>
      <c r="D1074" s="2">
        <f t="shared" si="187"/>
        <v>7.2928207748154429E-3</v>
      </c>
      <c r="E1074" s="2">
        <f t="shared" si="188"/>
        <v>1.4585641549630886E-2</v>
      </c>
      <c r="F1074" s="11">
        <f t="shared" si="194"/>
        <v>0.23004607868108451</v>
      </c>
      <c r="G1074" s="11">
        <f t="shared" si="194"/>
        <v>0.51301335567871531</v>
      </c>
      <c r="H1074" s="9">
        <f t="shared" si="182"/>
        <v>0.20705163102497642</v>
      </c>
      <c r="I1074" s="9">
        <f t="shared" si="183"/>
        <v>0.26621725712354111</v>
      </c>
      <c r="J1074" s="7">
        <f t="shared" si="184"/>
        <v>0.18722163525363866</v>
      </c>
      <c r="K1074" s="7">
        <f t="shared" si="185"/>
        <v>0.31305962566663337</v>
      </c>
      <c r="L1074" s="11">
        <f t="shared" si="193"/>
        <v>0.53451961407360327</v>
      </c>
      <c r="M1074" s="11">
        <f t="shared" si="193"/>
        <v>1.3547504459766007</v>
      </c>
      <c r="N1074" s="9">
        <f t="shared" si="177"/>
        <v>0.14273912568587158</v>
      </c>
      <c r="O1074" s="9">
        <f t="shared" si="178"/>
        <v>0.26920038707360572</v>
      </c>
      <c r="P1074" s="7">
        <f t="shared" si="179"/>
        <v>0.37645878663257903</v>
      </c>
      <c r="Q1074" s="7">
        <f t="shared" si="180"/>
        <v>0.52443166774834471</v>
      </c>
    </row>
    <row r="1075" spans="1:17" x14ac:dyDescent="0.3">
      <c r="A1075" s="1">
        <v>42103</v>
      </c>
      <c r="B1075" s="16">
        <v>5.4352</v>
      </c>
      <c r="C1075" s="2">
        <f t="shared" si="186"/>
        <v>0.23636246609970449</v>
      </c>
      <c r="D1075" s="2">
        <f t="shared" si="187"/>
        <v>2.289025635640619E-2</v>
      </c>
      <c r="E1075" s="2">
        <f t="shared" si="188"/>
        <v>4.5780512712812381E-2</v>
      </c>
      <c r="F1075" s="11">
        <f t="shared" si="194"/>
        <v>0.21516723305312091</v>
      </c>
      <c r="G1075" s="11">
        <f t="shared" si="194"/>
        <v>0.4766314042859805</v>
      </c>
      <c r="H1075" s="9">
        <f t="shared" si="182"/>
        <v>0.19488170769388513</v>
      </c>
      <c r="I1075" s="9">
        <f t="shared" si="183"/>
        <v>0.26492600161694496</v>
      </c>
      <c r="J1075" s="7">
        <f t="shared" si="184"/>
        <v>0.17326306871109476</v>
      </c>
      <c r="K1075" s="7">
        <f t="shared" si="185"/>
        <v>0.28324476468947246</v>
      </c>
      <c r="L1075" s="11">
        <f t="shared" si="193"/>
        <v>0.61612797716392609</v>
      </c>
      <c r="M1075" s="11">
        <f t="shared" si="193"/>
        <v>1.6118696385719642</v>
      </c>
      <c r="N1075" s="9">
        <f t="shared" si="177"/>
        <v>0.16001105025093304</v>
      </c>
      <c r="O1075" s="9">
        <f t="shared" si="178"/>
        <v>0.2689681347629127</v>
      </c>
      <c r="P1075" s="7">
        <f t="shared" si="179"/>
        <v>0.44993302321006157</v>
      </c>
      <c r="Q1075" s="7">
        <f t="shared" si="180"/>
        <v>0.69215549384743658</v>
      </c>
    </row>
    <row r="1076" spans="1:17" x14ac:dyDescent="0.3">
      <c r="A1076" s="1">
        <v>42104</v>
      </c>
      <c r="B1076" s="16">
        <v>5.4907000000000004</v>
      </c>
      <c r="C1076" s="2">
        <f t="shared" si="186"/>
        <v>0.24121420764721357</v>
      </c>
      <c r="D1076" s="2">
        <f t="shared" si="187"/>
        <v>1.015943352297626E-2</v>
      </c>
      <c r="E1076" s="2">
        <f t="shared" si="188"/>
        <v>2.031886704595252E-2</v>
      </c>
      <c r="F1076" s="11">
        <f t="shared" si="194"/>
        <v>0.22886685615809865</v>
      </c>
      <c r="G1076" s="11">
        <f t="shared" si="194"/>
        <v>0.51011375016389171</v>
      </c>
      <c r="H1076" s="9">
        <f t="shared" si="182"/>
        <v>0.20609248961197207</v>
      </c>
      <c r="I1076" s="9">
        <f t="shared" si="183"/>
        <v>0.26508499930687984</v>
      </c>
      <c r="J1076" s="7">
        <f t="shared" si="184"/>
        <v>0.186440278182606</v>
      </c>
      <c r="K1076" s="7">
        <f t="shared" si="185"/>
        <v>0.31212093915662775</v>
      </c>
      <c r="L1076" s="11">
        <f t="shared" si="193"/>
        <v>0.63486675599225872</v>
      </c>
      <c r="M1076" s="11">
        <f t="shared" si="193"/>
        <v>1.6727893098486524</v>
      </c>
      <c r="N1076" s="9">
        <f t="shared" si="177"/>
        <v>0.16385376874079222</v>
      </c>
      <c r="O1076" s="9">
        <f t="shared" si="178"/>
        <v>0.26902174479222846</v>
      </c>
      <c r="P1076" s="7">
        <f t="shared" si="179"/>
        <v>0.46668134104761938</v>
      </c>
      <c r="Q1076" s="7">
        <f t="shared" si="180"/>
        <v>0.7313239717726443</v>
      </c>
    </row>
    <row r="1077" spans="1:17" x14ac:dyDescent="0.3">
      <c r="A1077" s="1">
        <v>42107</v>
      </c>
      <c r="B1077" s="16">
        <v>5.4401000000000002</v>
      </c>
      <c r="C1077" s="2">
        <f t="shared" si="186"/>
        <v>0.23678883427367142</v>
      </c>
      <c r="D1077" s="2">
        <f t="shared" si="187"/>
        <v>-9.2583088953196429E-3</v>
      </c>
      <c r="E1077" s="2">
        <f t="shared" si="188"/>
        <v>-1.8516617790639286E-2</v>
      </c>
      <c r="F1077" s="11">
        <f t="shared" si="194"/>
        <v>0.24801559990823585</v>
      </c>
      <c r="G1077" s="11">
        <f t="shared" si="194"/>
        <v>0.55754293761431639</v>
      </c>
      <c r="H1077" s="9">
        <f t="shared" si="182"/>
        <v>0.22155476979558464</v>
      </c>
      <c r="I1077" s="9">
        <f t="shared" si="183"/>
        <v>0.26404246993098873</v>
      </c>
      <c r="J1077" s="7">
        <f t="shared" si="184"/>
        <v>0.20526029592628414</v>
      </c>
      <c r="K1077" s="7">
        <f t="shared" si="185"/>
        <v>0.35482553249679682</v>
      </c>
      <c r="L1077" s="11">
        <f t="shared" si="193"/>
        <v>0.64110531237744728</v>
      </c>
      <c r="M1077" s="11">
        <f t="shared" si="193"/>
        <v>1.6932266463134793</v>
      </c>
      <c r="N1077" s="9">
        <f t="shared" si="177"/>
        <v>0.16512332859384404</v>
      </c>
      <c r="O1077" s="9">
        <f t="shared" si="178"/>
        <v>0.26896598019878842</v>
      </c>
      <c r="P1077" s="7">
        <f t="shared" si="179"/>
        <v>0.4723443671567118</v>
      </c>
      <c r="Q1077" s="7">
        <f t="shared" si="180"/>
        <v>0.74487650179101839</v>
      </c>
    </row>
    <row r="1078" spans="1:17" x14ac:dyDescent="0.3">
      <c r="A1078" s="1">
        <v>42108</v>
      </c>
      <c r="B1078" s="16">
        <v>5.3941999999999997</v>
      </c>
      <c r="C1078" s="2">
        <f t="shared" si="186"/>
        <v>0.23280995285673026</v>
      </c>
      <c r="D1078" s="2">
        <f t="shared" si="187"/>
        <v>-8.4731407866056509E-3</v>
      </c>
      <c r="E1078" s="2">
        <f t="shared" si="188"/>
        <v>-1.6946281573211302E-2</v>
      </c>
      <c r="F1078" s="11">
        <f t="shared" si="194"/>
        <v>0.25525329858283108</v>
      </c>
      <c r="G1078" s="11">
        <f t="shared" si="194"/>
        <v>0.57566084360308056</v>
      </c>
      <c r="H1078" s="9">
        <f t="shared" si="182"/>
        <v>0.22733738375860763</v>
      </c>
      <c r="I1078" s="9">
        <f t="shared" si="183"/>
        <v>0.26377394265511322</v>
      </c>
      <c r="J1078" s="7">
        <f t="shared" si="184"/>
        <v>0.21233595198822885</v>
      </c>
      <c r="K1078" s="7">
        <f t="shared" si="185"/>
        <v>0.37097392559570808</v>
      </c>
      <c r="L1078" s="11">
        <f t="shared" si="193"/>
        <v>0.65944748661785502</v>
      </c>
      <c r="M1078" s="11">
        <f t="shared" si="193"/>
        <v>1.7537659608423173</v>
      </c>
      <c r="N1078" s="9">
        <f t="shared" si="177"/>
        <v>0.1688282358594316</v>
      </c>
      <c r="O1078" s="9">
        <f t="shared" si="178"/>
        <v>0.26876351189996345</v>
      </c>
      <c r="P1078" s="7">
        <f t="shared" si="179"/>
        <v>0.48904350308560263</v>
      </c>
      <c r="Q1078" s="7">
        <f t="shared" si="180"/>
        <v>0.78526428515759039</v>
      </c>
    </row>
    <row r="1079" spans="1:17" x14ac:dyDescent="0.3">
      <c r="A1079" s="1">
        <v>42109</v>
      </c>
      <c r="B1079" s="16">
        <v>5.4593999999999996</v>
      </c>
      <c r="C1079" s="2">
        <f t="shared" si="186"/>
        <v>0.23847193977007228</v>
      </c>
      <c r="D1079" s="2">
        <f t="shared" si="187"/>
        <v>1.2014591343329504E-2</v>
      </c>
      <c r="E1079" s="2">
        <f t="shared" si="188"/>
        <v>2.4029182686659007E-2</v>
      </c>
      <c r="F1079" s="11">
        <f t="shared" si="194"/>
        <v>0.25653654943840887</v>
      </c>
      <c r="G1079" s="11">
        <f t="shared" si="194"/>
        <v>0.57888410007458591</v>
      </c>
      <c r="H1079" s="9">
        <f t="shared" si="182"/>
        <v>0.22835916587006555</v>
      </c>
      <c r="I1079" s="9">
        <f t="shared" si="183"/>
        <v>0.26381499893959875</v>
      </c>
      <c r="J1079" s="7">
        <f t="shared" si="184"/>
        <v>0.2135621847951179</v>
      </c>
      <c r="K1079" s="7">
        <f t="shared" si="185"/>
        <v>0.37371895040478065</v>
      </c>
      <c r="L1079" s="11">
        <f t="shared" ref="L1079:M1094" si="195">B1079/B323-1</f>
        <v>0.65838396111786146</v>
      </c>
      <c r="M1079" s="11">
        <f t="shared" si="195"/>
        <v>1.7502373624929697</v>
      </c>
      <c r="N1079" s="9">
        <f t="shared" ref="N1079:N1142" si="196">AVERAGE($D324:$D1079)*252</f>
        <v>0.16861453693124642</v>
      </c>
      <c r="O1079" s="9">
        <f t="shared" ref="O1079:O1142" si="197">_xlfn.STDEV.P($D324:$D1079)*SQRT(252)</f>
        <v>0.26875423619342842</v>
      </c>
      <c r="P1079" s="7">
        <f t="shared" ref="P1079:P1142" si="198">EXP(N1079-O1079*O1079/2)^3-1</f>
        <v>0.48810031716176572</v>
      </c>
      <c r="Q1079" s="7">
        <f t="shared" ref="Q1079:Q1142" si="199">EXP(2*N1079-4*O1079*O1079/2)^3-1</f>
        <v>0.78303003644811331</v>
      </c>
    </row>
    <row r="1080" spans="1:17" x14ac:dyDescent="0.3">
      <c r="A1080" s="1">
        <v>42110</v>
      </c>
      <c r="B1080" s="16">
        <v>5.4256000000000002</v>
      </c>
      <c r="C1080" s="2">
        <f t="shared" si="186"/>
        <v>0.23552824628174451</v>
      </c>
      <c r="D1080" s="2">
        <f t="shared" si="187"/>
        <v>-6.2104012193258855E-3</v>
      </c>
      <c r="E1080" s="2">
        <f t="shared" si="188"/>
        <v>-1.2420802438651771E-2</v>
      </c>
      <c r="F1080" s="11">
        <f t="shared" si="194"/>
        <v>0.23996709022762586</v>
      </c>
      <c r="G1080" s="11">
        <f t="shared" si="194"/>
        <v>0.53751838484756731</v>
      </c>
      <c r="H1080" s="9">
        <f t="shared" si="182"/>
        <v>0.21508483912573931</v>
      </c>
      <c r="I1080" s="9">
        <f t="shared" si="183"/>
        <v>0.26383779584613631</v>
      </c>
      <c r="J1080" s="7">
        <f t="shared" si="184"/>
        <v>0.19755220922137706</v>
      </c>
      <c r="K1080" s="7">
        <f t="shared" si="185"/>
        <v>0.33769624360746953</v>
      </c>
      <c r="L1080" s="11">
        <f t="shared" si="195"/>
        <v>0.60997032640949556</v>
      </c>
      <c r="M1080" s="11">
        <f t="shared" si="195"/>
        <v>1.5920044519190983</v>
      </c>
      <c r="N1080" s="9">
        <f t="shared" si="196"/>
        <v>0.15873858267498886</v>
      </c>
      <c r="O1080" s="9">
        <f t="shared" si="197"/>
        <v>0.26846178945322169</v>
      </c>
      <c r="P1080" s="7">
        <f t="shared" si="198"/>
        <v>0.44499830626726466</v>
      </c>
      <c r="Q1080" s="7">
        <f t="shared" si="199"/>
        <v>0.68202950274162455</v>
      </c>
    </row>
    <row r="1081" spans="1:17" x14ac:dyDescent="0.3">
      <c r="A1081" s="1">
        <v>42111</v>
      </c>
      <c r="B1081" s="16">
        <v>5.3555999999999999</v>
      </c>
      <c r="C1081" s="2">
        <f t="shared" si="186"/>
        <v>0.22948997534120916</v>
      </c>
      <c r="D1081" s="2">
        <f t="shared" si="187"/>
        <v>-1.2985749948149716E-2</v>
      </c>
      <c r="E1081" s="2">
        <f t="shared" si="188"/>
        <v>-2.5971499896299433E-2</v>
      </c>
      <c r="F1081" s="11">
        <f t="shared" si="194"/>
        <v>0.22131764383936492</v>
      </c>
      <c r="G1081" s="11">
        <f t="shared" si="194"/>
        <v>0.49161678715333945</v>
      </c>
      <c r="H1081" s="9">
        <f t="shared" si="182"/>
        <v>0.19993031185986856</v>
      </c>
      <c r="I1081" s="9">
        <f t="shared" si="183"/>
        <v>0.26419550790110508</v>
      </c>
      <c r="J1081" s="7">
        <f t="shared" si="184"/>
        <v>0.17942930146962333</v>
      </c>
      <c r="K1081" s="7">
        <f t="shared" si="185"/>
        <v>0.29727004482570041</v>
      </c>
      <c r="L1081" s="11">
        <f t="shared" si="195"/>
        <v>0.64757275579892948</v>
      </c>
      <c r="M1081" s="11">
        <f t="shared" si="195"/>
        <v>1.714495985650879</v>
      </c>
      <c r="N1081" s="9">
        <f t="shared" si="196"/>
        <v>0.16643438258471621</v>
      </c>
      <c r="O1081" s="9">
        <f t="shared" si="197"/>
        <v>0.26773915384227537</v>
      </c>
      <c r="P1081" s="7">
        <f t="shared" si="198"/>
        <v>0.47960737586540003</v>
      </c>
      <c r="Q1081" s="7">
        <f t="shared" si="199"/>
        <v>0.76561799605241698</v>
      </c>
    </row>
    <row r="1082" spans="1:17" x14ac:dyDescent="0.3">
      <c r="A1082" s="1">
        <v>42114</v>
      </c>
      <c r="B1082" s="16">
        <v>5.3291000000000004</v>
      </c>
      <c r="C1082" s="2">
        <f t="shared" si="186"/>
        <v>0.22722451919236286</v>
      </c>
      <c r="D1082" s="2">
        <f t="shared" si="187"/>
        <v>-4.9603740557442391E-3</v>
      </c>
      <c r="E1082" s="2">
        <f t="shared" si="188"/>
        <v>-9.9207481114884782E-3</v>
      </c>
      <c r="F1082" s="11">
        <f t="shared" si="194"/>
        <v>0.21069132380671118</v>
      </c>
      <c r="G1082" s="11">
        <f t="shared" si="194"/>
        <v>0.4657734815408483</v>
      </c>
      <c r="H1082" s="9">
        <f t="shared" si="182"/>
        <v>0.19119153844397532</v>
      </c>
      <c r="I1082" s="9">
        <f t="shared" si="183"/>
        <v>0.26424072093362044</v>
      </c>
      <c r="J1082" s="7">
        <f t="shared" si="184"/>
        <v>0.16915347248231494</v>
      </c>
      <c r="K1082" s="7">
        <f t="shared" si="185"/>
        <v>0.27473301883154577</v>
      </c>
      <c r="L1082" s="11">
        <f t="shared" si="195"/>
        <v>0.65932868352223206</v>
      </c>
      <c r="M1082" s="11">
        <f t="shared" si="195"/>
        <v>1.7533716799596242</v>
      </c>
      <c r="N1082" s="9">
        <f t="shared" si="196"/>
        <v>0.16880437101898363</v>
      </c>
      <c r="O1082" s="9">
        <f t="shared" si="197"/>
        <v>0.26765787692703075</v>
      </c>
      <c r="P1082" s="7">
        <f t="shared" si="198"/>
        <v>0.49026209092033901</v>
      </c>
      <c r="Q1082" s="7">
        <f t="shared" si="199"/>
        <v>0.79137197299313455</v>
      </c>
    </row>
    <row r="1083" spans="1:17" x14ac:dyDescent="0.3">
      <c r="A1083" s="1">
        <v>42115</v>
      </c>
      <c r="B1083" s="16">
        <v>5.3219000000000003</v>
      </c>
      <c r="C1083" s="2">
        <f t="shared" si="186"/>
        <v>0.22661094040803587</v>
      </c>
      <c r="D1083" s="2">
        <f t="shared" si="187"/>
        <v>-1.3519859349769648E-3</v>
      </c>
      <c r="E1083" s="2">
        <f t="shared" si="188"/>
        <v>-2.7039718699539295E-3</v>
      </c>
      <c r="F1083" s="11">
        <f t="shared" si="194"/>
        <v>0.19935546390823267</v>
      </c>
      <c r="G1083" s="11">
        <f t="shared" si="194"/>
        <v>0.43845352880653365</v>
      </c>
      <c r="H1083" s="9">
        <f t="shared" si="182"/>
        <v>0.18178429908707044</v>
      </c>
      <c r="I1083" s="9">
        <f t="shared" si="183"/>
        <v>0.26414772886259041</v>
      </c>
      <c r="J1083" s="7">
        <f t="shared" si="184"/>
        <v>0.15823499200431046</v>
      </c>
      <c r="K1083" s="7">
        <f t="shared" si="185"/>
        <v>0.2510967327646163</v>
      </c>
      <c r="L1083" s="11">
        <f t="shared" si="195"/>
        <v>0.65353425508777385</v>
      </c>
      <c r="M1083" s="11">
        <f t="shared" si="195"/>
        <v>1.734175532748679</v>
      </c>
      <c r="N1083" s="9">
        <f t="shared" si="196"/>
        <v>0.16763832331327738</v>
      </c>
      <c r="O1083" s="9">
        <f t="shared" si="197"/>
        <v>0.26765905517695937</v>
      </c>
      <c r="P1083" s="7">
        <f t="shared" si="198"/>
        <v>0.48505664337265109</v>
      </c>
      <c r="Q1083" s="7">
        <f t="shared" si="199"/>
        <v>0.77887602987756321</v>
      </c>
    </row>
    <row r="1084" spans="1:17" x14ac:dyDescent="0.3">
      <c r="A1084" s="1">
        <v>42116</v>
      </c>
      <c r="B1084" s="16">
        <v>5.3822000000000001</v>
      </c>
      <c r="C1084" s="2">
        <f t="shared" si="186"/>
        <v>0.23177528155647337</v>
      </c>
      <c r="D1084" s="2">
        <f t="shared" si="187"/>
        <v>1.1266830070624545E-2</v>
      </c>
      <c r="E1084" s="2">
        <f t="shared" si="188"/>
        <v>2.2533660141249089E-2</v>
      </c>
      <c r="F1084" s="11">
        <f t="shared" si="194"/>
        <v>0.20267250625670363</v>
      </c>
      <c r="G1084" s="11">
        <f t="shared" si="194"/>
        <v>0.4464211573057828</v>
      </c>
      <c r="H1084" s="9">
        <f t="shared" si="182"/>
        <v>0.18454616905543361</v>
      </c>
      <c r="I1084" s="9">
        <f t="shared" si="183"/>
        <v>0.26424347649008029</v>
      </c>
      <c r="J1084" s="7">
        <f t="shared" si="184"/>
        <v>0.16140892848942534</v>
      </c>
      <c r="K1084" s="7">
        <f t="shared" si="185"/>
        <v>0.25789930125316007</v>
      </c>
      <c r="L1084" s="11">
        <f t="shared" si="195"/>
        <v>0.69033635878270161</v>
      </c>
      <c r="M1084" s="11">
        <f t="shared" si="195"/>
        <v>1.8572370058227623</v>
      </c>
      <c r="N1084" s="9">
        <f t="shared" si="196"/>
        <v>0.17497584599895619</v>
      </c>
      <c r="O1084" s="9">
        <f t="shared" si="197"/>
        <v>0.26764756190529304</v>
      </c>
      <c r="P1084" s="7">
        <f t="shared" si="198"/>
        <v>0.51812301297576013</v>
      </c>
      <c r="Q1084" s="7">
        <f t="shared" si="199"/>
        <v>0.85900941193883451</v>
      </c>
    </row>
    <row r="1085" spans="1:17" x14ac:dyDescent="0.3">
      <c r="A1085" s="1">
        <v>42117</v>
      </c>
      <c r="B1085" s="16">
        <v>5.3605</v>
      </c>
      <c r="C1085" s="2">
        <f t="shared" si="186"/>
        <v>0.22991010204935025</v>
      </c>
      <c r="D1085" s="2">
        <f t="shared" si="187"/>
        <v>-4.0399582068334485E-3</v>
      </c>
      <c r="E1085" s="2">
        <f t="shared" si="188"/>
        <v>-8.0799164136668971E-3</v>
      </c>
      <c r="F1085" s="11">
        <f t="shared" si="194"/>
        <v>0.18401289923576436</v>
      </c>
      <c r="G1085" s="11">
        <f t="shared" si="194"/>
        <v>0.40188654555668246</v>
      </c>
      <c r="H1085" s="9">
        <f t="shared" si="182"/>
        <v>0.16890943102727002</v>
      </c>
      <c r="I1085" s="9">
        <f t="shared" si="183"/>
        <v>0.26406132420563938</v>
      </c>
      <c r="J1085" s="7">
        <f t="shared" si="184"/>
        <v>0.1434445473989483</v>
      </c>
      <c r="K1085" s="7">
        <f t="shared" si="185"/>
        <v>0.21940385535928386</v>
      </c>
      <c r="L1085" s="11">
        <f t="shared" si="195"/>
        <v>0.70939762109761162</v>
      </c>
      <c r="M1085" s="11">
        <f t="shared" si="195"/>
        <v>1.9220402270141732</v>
      </c>
      <c r="N1085" s="9">
        <f t="shared" si="196"/>
        <v>0.17871368002984089</v>
      </c>
      <c r="O1085" s="9">
        <f t="shared" si="197"/>
        <v>0.26750300117174231</v>
      </c>
      <c r="P1085" s="7">
        <f t="shared" si="198"/>
        <v>0.53542045661444604</v>
      </c>
      <c r="Q1085" s="7">
        <f t="shared" si="199"/>
        <v>0.90205512502027307</v>
      </c>
    </row>
    <row r="1086" spans="1:17" x14ac:dyDescent="0.3">
      <c r="A1086" s="1">
        <v>42118</v>
      </c>
      <c r="B1086" s="16">
        <v>5.3146000000000004</v>
      </c>
      <c r="C1086" s="2">
        <f t="shared" si="186"/>
        <v>0.22598968660820612</v>
      </c>
      <c r="D1086" s="2">
        <f t="shared" si="187"/>
        <v>-8.5995040541116397E-3</v>
      </c>
      <c r="E1086" s="2">
        <f t="shared" si="188"/>
        <v>-1.7199008108223279E-2</v>
      </c>
      <c r="F1086" s="11">
        <f t="shared" si="194"/>
        <v>0.16351774416008058</v>
      </c>
      <c r="G1086" s="11">
        <f t="shared" si="194"/>
        <v>0.35377354097536484</v>
      </c>
      <c r="H1086" s="9">
        <f t="shared" si="182"/>
        <v>0.15144795431867775</v>
      </c>
      <c r="I1086" s="9">
        <f t="shared" si="183"/>
        <v>0.26409467605280107</v>
      </c>
      <c r="J1086" s="7">
        <f t="shared" si="184"/>
        <v>0.12364173028003789</v>
      </c>
      <c r="K1086" s="7">
        <f t="shared" si="185"/>
        <v>0.17751220589879835</v>
      </c>
      <c r="L1086" s="11">
        <f t="shared" si="195"/>
        <v>0.72894368717264713</v>
      </c>
      <c r="M1086" s="11">
        <f t="shared" si="195"/>
        <v>1.9892462734141478</v>
      </c>
      <c r="N1086" s="9">
        <f t="shared" si="196"/>
        <v>0.1825035455257138</v>
      </c>
      <c r="O1086" s="9">
        <f t="shared" si="197"/>
        <v>0.26729038902935581</v>
      </c>
      <c r="P1086" s="7">
        <f t="shared" si="198"/>
        <v>0.55324207613751542</v>
      </c>
      <c r="Q1086" s="7">
        <f t="shared" si="199"/>
        <v>0.94712974142038786</v>
      </c>
    </row>
    <row r="1087" spans="1:17" x14ac:dyDescent="0.3">
      <c r="A1087" s="1">
        <v>42121</v>
      </c>
      <c r="B1087" s="16">
        <v>5.3555999999999999</v>
      </c>
      <c r="C1087" s="2">
        <f t="shared" si="186"/>
        <v>0.22948997534120913</v>
      </c>
      <c r="D1087" s="2">
        <f t="shared" si="187"/>
        <v>7.6849921810416746E-3</v>
      </c>
      <c r="E1087" s="2">
        <f t="shared" si="188"/>
        <v>1.5369984362083349E-2</v>
      </c>
      <c r="F1087" s="11">
        <f t="shared" ref="F1087:G1102" si="200">B1087/B835-1</f>
        <v>0.20567312021611883</v>
      </c>
      <c r="G1087" s="11">
        <f t="shared" si="200"/>
        <v>0.45364767281167384</v>
      </c>
      <c r="H1087" s="9">
        <f t="shared" ref="H1087:H1150" si="201">AVERAGE($D836:$D1087)*252</f>
        <v>0.18703801696885272</v>
      </c>
      <c r="I1087" s="9">
        <f t="shared" ref="I1087:I1150" si="202">_xlfn.STDEV.P($D836:$D1087)*SQRT(252)</f>
        <v>0.26263769637042744</v>
      </c>
      <c r="J1087" s="7">
        <f t="shared" ref="J1087:J1150" si="203">EXP(H1087-I1087*I1087/2)-1</f>
        <v>0.16479922975433992</v>
      </c>
      <c r="K1087" s="7">
        <f t="shared" ref="K1087:K1150" si="204">EXP(2*H1087-4*I1087*I1087/2)-1</f>
        <v>0.2663248860200873</v>
      </c>
      <c r="L1087" s="11">
        <f t="shared" si="195"/>
        <v>0.76339271015113086</v>
      </c>
      <c r="M1087" s="11">
        <f t="shared" si="195"/>
        <v>2.1095538502141498</v>
      </c>
      <c r="N1087" s="9">
        <f t="shared" si="196"/>
        <v>0.18907987656291486</v>
      </c>
      <c r="O1087" s="9">
        <f t="shared" si="197"/>
        <v>0.26721861599996188</v>
      </c>
      <c r="P1087" s="7">
        <f t="shared" si="198"/>
        <v>0.58428142765223456</v>
      </c>
      <c r="Q1087" s="7">
        <f t="shared" si="199"/>
        <v>1.0259617517691808</v>
      </c>
    </row>
    <row r="1088" spans="1:17" x14ac:dyDescent="0.3">
      <c r="A1088" s="1">
        <v>42122</v>
      </c>
      <c r="B1088" s="16">
        <v>5.3822000000000001</v>
      </c>
      <c r="C1088" s="2">
        <f t="shared" si="186"/>
        <v>0.23177528155647337</v>
      </c>
      <c r="D1088" s="2">
        <f t="shared" si="187"/>
        <v>4.9544700799034102E-3</v>
      </c>
      <c r="E1088" s="2">
        <f t="shared" si="188"/>
        <v>9.9089401598068203E-3</v>
      </c>
      <c r="F1088" s="11">
        <f t="shared" si="200"/>
        <v>0.21686638028487448</v>
      </c>
      <c r="G1088" s="11">
        <f t="shared" si="200"/>
        <v>0.48076378746761517</v>
      </c>
      <c r="H1088" s="9">
        <f t="shared" si="201"/>
        <v>0.19627901363480213</v>
      </c>
      <c r="I1088" s="9">
        <f t="shared" si="202"/>
        <v>0.2626226866524442</v>
      </c>
      <c r="J1088" s="7">
        <f t="shared" si="203"/>
        <v>0.17561765799717977</v>
      </c>
      <c r="K1088" s="7">
        <f t="shared" si="204"/>
        <v>0.28996705099173359</v>
      </c>
      <c r="L1088" s="11">
        <f t="shared" si="195"/>
        <v>0.82881413523615355</v>
      </c>
      <c r="M1088" s="11">
        <f t="shared" si="195"/>
        <v>2.3445611412395602</v>
      </c>
      <c r="N1088" s="9">
        <f t="shared" si="196"/>
        <v>0.20122258108988483</v>
      </c>
      <c r="O1088" s="9">
        <f t="shared" si="197"/>
        <v>0.26658013315876367</v>
      </c>
      <c r="P1088" s="7">
        <f t="shared" si="198"/>
        <v>0.64389806783325976</v>
      </c>
      <c r="Q1088" s="7">
        <f t="shared" si="199"/>
        <v>1.18353622069225</v>
      </c>
    </row>
    <row r="1089" spans="1:17" x14ac:dyDescent="0.3">
      <c r="A1089" s="1">
        <v>42123</v>
      </c>
      <c r="B1089" s="16">
        <v>5.3411999999999997</v>
      </c>
      <c r="C1089" s="2">
        <f t="shared" si="186"/>
        <v>0.22825754091435932</v>
      </c>
      <c r="D1089" s="2">
        <f t="shared" si="187"/>
        <v>-7.6468656933189674E-3</v>
      </c>
      <c r="E1089" s="2">
        <f t="shared" si="188"/>
        <v>-1.5293731386637935E-2</v>
      </c>
      <c r="F1089" s="11">
        <f t="shared" si="200"/>
        <v>0.20500846023688646</v>
      </c>
      <c r="G1089" s="11">
        <f t="shared" si="200"/>
        <v>0.45204538924247406</v>
      </c>
      <c r="H1089" s="9">
        <f t="shared" si="201"/>
        <v>0.18648658786144692</v>
      </c>
      <c r="I1089" s="9">
        <f t="shared" si="202"/>
        <v>0.26275353564850945</v>
      </c>
      <c r="J1089" s="7">
        <f t="shared" si="203"/>
        <v>0.16412167730546101</v>
      </c>
      <c r="K1089" s="7">
        <f t="shared" si="204"/>
        <v>0.26477511886917249</v>
      </c>
      <c r="L1089" s="11">
        <f t="shared" si="195"/>
        <v>0.77879908082725535</v>
      </c>
      <c r="M1089" s="11">
        <f t="shared" si="195"/>
        <v>2.164126169951889</v>
      </c>
      <c r="N1089" s="9">
        <f t="shared" si="196"/>
        <v>0.19197948763890851</v>
      </c>
      <c r="O1089" s="9">
        <f t="shared" si="197"/>
        <v>0.26639152893760004</v>
      </c>
      <c r="P1089" s="7">
        <f t="shared" si="198"/>
        <v>0.59918127136369304</v>
      </c>
      <c r="Q1089" s="7">
        <f t="shared" si="199"/>
        <v>1.0669833917125184</v>
      </c>
    </row>
    <row r="1090" spans="1:17" x14ac:dyDescent="0.3">
      <c r="A1090" s="1">
        <v>42124</v>
      </c>
      <c r="B1090" s="16">
        <v>5.3555999999999999</v>
      </c>
      <c r="C1090" s="2">
        <f t="shared" si="186"/>
        <v>0.2294899753412091</v>
      </c>
      <c r="D1090" s="2">
        <f t="shared" si="187"/>
        <v>2.6923956134155109E-3</v>
      </c>
      <c r="E1090" s="2">
        <f t="shared" si="188"/>
        <v>5.3847912268310217E-3</v>
      </c>
      <c r="F1090" s="11">
        <f t="shared" si="200"/>
        <v>0.22265598246695428</v>
      </c>
      <c r="G1090" s="11">
        <f t="shared" si="200"/>
        <v>0.49488765146223468</v>
      </c>
      <c r="H1090" s="9">
        <f t="shared" si="201"/>
        <v>0.20102552724759729</v>
      </c>
      <c r="I1090" s="9">
        <f t="shared" si="202"/>
        <v>0.26245756168871254</v>
      </c>
      <c r="J1090" s="7">
        <f t="shared" si="203"/>
        <v>0.18126221605216686</v>
      </c>
      <c r="K1090" s="7">
        <f t="shared" si="204"/>
        <v>0.30249689546191982</v>
      </c>
      <c r="L1090" s="11">
        <f t="shared" si="195"/>
        <v>0.78222961730449247</v>
      </c>
      <c r="M1090" s="11">
        <f t="shared" si="195"/>
        <v>2.1763424087973173</v>
      </c>
      <c r="N1090" s="9">
        <f t="shared" si="196"/>
        <v>0.19262172481797199</v>
      </c>
      <c r="O1090" s="9">
        <f t="shared" si="197"/>
        <v>0.26639385769514451</v>
      </c>
      <c r="P1090" s="7">
        <f t="shared" si="198"/>
        <v>0.60226242057023782</v>
      </c>
      <c r="Q1090" s="7">
        <f t="shared" si="199"/>
        <v>1.0749482723866213</v>
      </c>
    </row>
    <row r="1091" spans="1:17" x14ac:dyDescent="0.3">
      <c r="A1091" s="1">
        <v>42125</v>
      </c>
      <c r="B1091" s="16">
        <v>5.4882999999999997</v>
      </c>
      <c r="C1091" s="2">
        <f t="shared" si="186"/>
        <v>0.24100338295240767</v>
      </c>
      <c r="D1091" s="2">
        <f t="shared" si="187"/>
        <v>2.4475811211467212E-2</v>
      </c>
      <c r="E1091" s="2">
        <f t="shared" si="188"/>
        <v>4.8951622422934424E-2</v>
      </c>
      <c r="F1091" s="11">
        <f t="shared" si="200"/>
        <v>0.24617969619218449</v>
      </c>
      <c r="G1091" s="11">
        <f t="shared" si="200"/>
        <v>0.55296383520164705</v>
      </c>
      <c r="H1091" s="9">
        <f t="shared" si="201"/>
        <v>0.2200826284195776</v>
      </c>
      <c r="I1091" s="9">
        <f t="shared" si="202"/>
        <v>0.26348022499942303</v>
      </c>
      <c r="J1091" s="7">
        <f t="shared" si="203"/>
        <v>0.20366577632618932</v>
      </c>
      <c r="K1091" s="7">
        <f t="shared" si="204"/>
        <v>0.35164395886876054</v>
      </c>
      <c r="L1091" s="11">
        <f t="shared" si="195"/>
        <v>0.84183502248473041</v>
      </c>
      <c r="M1091" s="11">
        <f t="shared" si="195"/>
        <v>2.3923562500513267</v>
      </c>
      <c r="N1091" s="9">
        <f t="shared" si="196"/>
        <v>0.20358745649381743</v>
      </c>
      <c r="O1091" s="9">
        <f t="shared" si="197"/>
        <v>0.26669176026675717</v>
      </c>
      <c r="P1091" s="7">
        <f t="shared" si="198"/>
        <v>0.65545455546844633</v>
      </c>
      <c r="Q1091" s="7">
        <f t="shared" si="199"/>
        <v>1.2139489340399026</v>
      </c>
    </row>
    <row r="1092" spans="1:17" x14ac:dyDescent="0.3">
      <c r="A1092" s="1">
        <v>42128</v>
      </c>
      <c r="B1092" s="16">
        <v>5.4545000000000003</v>
      </c>
      <c r="C1092" s="2">
        <f t="shared" ref="C1092:C1155" si="205">$C1091*EXP($E1092)</f>
        <v>0.23804405827587366</v>
      </c>
      <c r="D1092" s="2">
        <f t="shared" ref="D1092:D1155" si="206">LN($B1092/$B1091)</f>
        <v>-6.1775975968801754E-3</v>
      </c>
      <c r="E1092" s="2">
        <f t="shared" ref="E1092:E1155" si="207">$D1092*2</f>
        <v>-1.2355195193760351E-2</v>
      </c>
      <c r="F1092" s="11">
        <f t="shared" si="200"/>
        <v>0.24791232926857187</v>
      </c>
      <c r="G1092" s="11">
        <f t="shared" si="200"/>
        <v>0.55728518154051376</v>
      </c>
      <c r="H1092" s="9">
        <f t="shared" si="201"/>
        <v>0.22147201849614515</v>
      </c>
      <c r="I1092" s="9">
        <f t="shared" si="202"/>
        <v>0.26343936282323477</v>
      </c>
      <c r="J1092" s="7">
        <f t="shared" si="203"/>
        <v>0.20535227612956897</v>
      </c>
      <c r="K1092" s="7">
        <f t="shared" si="204"/>
        <v>0.35546347148364776</v>
      </c>
      <c r="L1092" s="11">
        <f t="shared" si="195"/>
        <v>0.82773179640116612</v>
      </c>
      <c r="M1092" s="11">
        <f t="shared" si="195"/>
        <v>2.3406035195758341</v>
      </c>
      <c r="N1092" s="9">
        <f t="shared" si="196"/>
        <v>0.20102524752485149</v>
      </c>
      <c r="O1092" s="9">
        <f t="shared" si="197"/>
        <v>0.26672189775069277</v>
      </c>
      <c r="P1092" s="7">
        <f t="shared" si="198"/>
        <v>0.64273886164920446</v>
      </c>
      <c r="Q1092" s="7">
        <f t="shared" si="199"/>
        <v>1.179963341231431</v>
      </c>
    </row>
    <row r="1093" spans="1:17" x14ac:dyDescent="0.3">
      <c r="A1093" s="1">
        <v>42129</v>
      </c>
      <c r="B1093" s="16">
        <v>5.3146000000000004</v>
      </c>
      <c r="C1093" s="2">
        <f t="shared" si="205"/>
        <v>0.22598968660820609</v>
      </c>
      <c r="D1093" s="2">
        <f t="shared" si="206"/>
        <v>-2.598320579562868E-2</v>
      </c>
      <c r="E1093" s="2">
        <f t="shared" si="207"/>
        <v>-5.196641159125736E-2</v>
      </c>
      <c r="F1093" s="11">
        <f t="shared" si="200"/>
        <v>0.20286082882556644</v>
      </c>
      <c r="G1093" s="11">
        <f t="shared" si="200"/>
        <v>0.4468741735229298</v>
      </c>
      <c r="H1093" s="9">
        <f t="shared" si="201"/>
        <v>0.18470274353852298</v>
      </c>
      <c r="I1093" s="9">
        <f t="shared" si="202"/>
        <v>0.26460980795709665</v>
      </c>
      <c r="J1093" s="7">
        <f t="shared" si="203"/>
        <v>0.16147827443471763</v>
      </c>
      <c r="K1093" s="7">
        <f t="shared" si="204"/>
        <v>0.2578058148424589</v>
      </c>
      <c r="L1093" s="11">
        <f t="shared" si="195"/>
        <v>0.74989299002337773</v>
      </c>
      <c r="M1093" s="11">
        <f t="shared" si="195"/>
        <v>2.0621254765329571</v>
      </c>
      <c r="N1093" s="9">
        <f t="shared" si="196"/>
        <v>0.18651821250256775</v>
      </c>
      <c r="O1093" s="9">
        <f t="shared" si="197"/>
        <v>0.26699325280589148</v>
      </c>
      <c r="P1093" s="7">
        <f t="shared" si="198"/>
        <v>0.57243683763804265</v>
      </c>
      <c r="Q1093" s="7">
        <f t="shared" si="199"/>
        <v>0.99650248610532666</v>
      </c>
    </row>
    <row r="1094" spans="1:17" x14ac:dyDescent="0.3">
      <c r="A1094" s="1">
        <v>42130</v>
      </c>
      <c r="B1094" s="16">
        <v>5.3315000000000001</v>
      </c>
      <c r="C1094" s="2">
        <f t="shared" si="205"/>
        <v>0.2274292297981963</v>
      </c>
      <c r="D1094" s="2">
        <f t="shared" si="206"/>
        <v>3.1748742160514743E-3</v>
      </c>
      <c r="E1094" s="2">
        <f t="shared" si="207"/>
        <v>6.3497484321029486E-3</v>
      </c>
      <c r="F1094" s="11">
        <f t="shared" si="200"/>
        <v>0.23180536943764163</v>
      </c>
      <c r="G1094" s="11">
        <f t="shared" si="200"/>
        <v>0.51734446817540625</v>
      </c>
      <c r="H1094" s="9">
        <f t="shared" si="201"/>
        <v>0.20848087327871295</v>
      </c>
      <c r="I1094" s="9">
        <f t="shared" si="202"/>
        <v>0.26375525827944701</v>
      </c>
      <c r="J1094" s="7">
        <f t="shared" si="203"/>
        <v>0.18969557508961143</v>
      </c>
      <c r="K1094" s="7">
        <f t="shared" si="204"/>
        <v>0.32025919083671806</v>
      </c>
      <c r="L1094" s="11">
        <f t="shared" si="195"/>
        <v>0.8073494016746332</v>
      </c>
      <c r="M1094" s="11">
        <f t="shared" si="195"/>
        <v>2.2665118597336549</v>
      </c>
      <c r="N1094" s="9">
        <f t="shared" si="196"/>
        <v>0.19728711766800452</v>
      </c>
      <c r="O1094" s="9">
        <f t="shared" si="197"/>
        <v>0.26643848724591884</v>
      </c>
      <c r="P1094" s="7">
        <f t="shared" si="198"/>
        <v>0.62478768486066749</v>
      </c>
      <c r="Q1094" s="7">
        <f t="shared" si="199"/>
        <v>1.1335471027525883</v>
      </c>
    </row>
    <row r="1095" spans="1:17" x14ac:dyDescent="0.3">
      <c r="A1095" s="1">
        <v>42131</v>
      </c>
      <c r="B1095" s="16">
        <v>5.4256000000000002</v>
      </c>
      <c r="C1095" s="2">
        <f t="shared" si="205"/>
        <v>0.23552824628174449</v>
      </c>
      <c r="D1095" s="2">
        <f t="shared" si="206"/>
        <v>1.7495867913139992E-2</v>
      </c>
      <c r="E1095" s="2">
        <f t="shared" si="207"/>
        <v>3.4991735826279985E-2</v>
      </c>
      <c r="F1095" s="11">
        <f t="shared" si="200"/>
        <v>0.25218675713725203</v>
      </c>
      <c r="G1095" s="11">
        <f t="shared" si="200"/>
        <v>0.56797167474990906</v>
      </c>
      <c r="H1095" s="9">
        <f t="shared" si="201"/>
        <v>0.22489142859614419</v>
      </c>
      <c r="I1095" s="9">
        <f t="shared" si="202"/>
        <v>0.26427928790221544</v>
      </c>
      <c r="J1095" s="7">
        <f t="shared" si="203"/>
        <v>0.20921290666571979</v>
      </c>
      <c r="K1095" s="7">
        <f t="shared" si="204"/>
        <v>0.36355569992255754</v>
      </c>
      <c r="L1095" s="11">
        <f t="shared" ref="L1095:M1110" si="208">B1095/B339-1</f>
        <v>0.87128371387183567</v>
      </c>
      <c r="M1095" s="11">
        <f t="shared" si="208"/>
        <v>2.5017027378019714</v>
      </c>
      <c r="N1095" s="9">
        <f t="shared" si="196"/>
        <v>0.20887489111819219</v>
      </c>
      <c r="O1095" s="9">
        <f t="shared" si="197"/>
        <v>0.26640840390729648</v>
      </c>
      <c r="P1095" s="7">
        <f t="shared" si="198"/>
        <v>0.68230439434653012</v>
      </c>
      <c r="Q1095" s="7">
        <f t="shared" si="199"/>
        <v>1.287383803686061</v>
      </c>
    </row>
    <row r="1096" spans="1:17" x14ac:dyDescent="0.3">
      <c r="A1096" s="1">
        <v>42132</v>
      </c>
      <c r="B1096" s="16">
        <v>5.0251000000000001</v>
      </c>
      <c r="C1096" s="2">
        <f t="shared" si="205"/>
        <v>0.20203977252801442</v>
      </c>
      <c r="D1096" s="2">
        <f t="shared" si="206"/>
        <v>-7.6683138144597526E-2</v>
      </c>
      <c r="E1096" s="2">
        <f t="shared" si="207"/>
        <v>-0.15336627628919505</v>
      </c>
      <c r="F1096" s="11">
        <f t="shared" si="200"/>
        <v>0.14532193732193721</v>
      </c>
      <c r="G1096" s="11">
        <f t="shared" si="200"/>
        <v>0.31176234011087689</v>
      </c>
      <c r="H1096" s="9">
        <f t="shared" si="201"/>
        <v>0.1356857654526562</v>
      </c>
      <c r="I1096" s="9">
        <f t="shared" si="202"/>
        <v>0.27512664909170842</v>
      </c>
      <c r="J1096" s="7">
        <f t="shared" si="203"/>
        <v>0.10278459262960116</v>
      </c>
      <c r="K1096" s="7">
        <f t="shared" si="204"/>
        <v>0.12747676520395235</v>
      </c>
      <c r="L1096" s="11">
        <f t="shared" si="208"/>
        <v>0.78543258127553761</v>
      </c>
      <c r="M1096" s="11">
        <f t="shared" si="208"/>
        <v>2.1877695022802306</v>
      </c>
      <c r="N1096" s="9">
        <f t="shared" si="196"/>
        <v>0.19322024277423164</v>
      </c>
      <c r="O1096" s="9">
        <f t="shared" si="197"/>
        <v>0.26956280817746625</v>
      </c>
      <c r="P1096" s="7">
        <f t="shared" si="198"/>
        <v>0.60105784994505473</v>
      </c>
      <c r="Q1096" s="7">
        <f t="shared" si="199"/>
        <v>1.0612999167384434</v>
      </c>
    </row>
    <row r="1097" spans="1:17" x14ac:dyDescent="0.3">
      <c r="A1097" s="1">
        <v>42135</v>
      </c>
      <c r="B1097" s="16">
        <v>4.9768999999999997</v>
      </c>
      <c r="C1097" s="2">
        <f t="shared" si="205"/>
        <v>0.19818249096028975</v>
      </c>
      <c r="D1097" s="2">
        <f t="shared" si="206"/>
        <v>-9.6381469952337619E-3</v>
      </c>
      <c r="E1097" s="2">
        <f t="shared" si="207"/>
        <v>-1.9276293990467524E-2</v>
      </c>
      <c r="F1097" s="11">
        <f t="shared" si="200"/>
        <v>0.16263695190038985</v>
      </c>
      <c r="G1097" s="11">
        <f t="shared" si="200"/>
        <v>0.35172468192423101</v>
      </c>
      <c r="H1097" s="9">
        <f t="shared" si="201"/>
        <v>0.15069065962690445</v>
      </c>
      <c r="I1097" s="9">
        <f t="shared" si="202"/>
        <v>0.27415914294851529</v>
      </c>
      <c r="J1097" s="7">
        <f t="shared" si="203"/>
        <v>0.11975402628167586</v>
      </c>
      <c r="K1097" s="7">
        <f t="shared" si="204"/>
        <v>0.16306044778962625</v>
      </c>
      <c r="L1097" s="11">
        <f t="shared" si="208"/>
        <v>0.73853355224089157</v>
      </c>
      <c r="M1097" s="11">
        <f t="shared" si="208"/>
        <v>2.0224989122673338</v>
      </c>
      <c r="N1097" s="9">
        <f t="shared" si="196"/>
        <v>0.18434732393804629</v>
      </c>
      <c r="O1097" s="9">
        <f t="shared" si="197"/>
        <v>0.26946660763593866</v>
      </c>
      <c r="P1097" s="7">
        <f t="shared" si="198"/>
        <v>0.55912317021847779</v>
      </c>
      <c r="Q1097" s="7">
        <f t="shared" si="199"/>
        <v>0.95503955866399703</v>
      </c>
    </row>
    <row r="1098" spans="1:17" x14ac:dyDescent="0.3">
      <c r="A1098" s="1">
        <v>42136</v>
      </c>
      <c r="B1098" s="16">
        <v>5.0251000000000001</v>
      </c>
      <c r="C1098" s="2">
        <f t="shared" si="205"/>
        <v>0.20203977252801439</v>
      </c>
      <c r="D1098" s="2">
        <f t="shared" si="206"/>
        <v>9.6381469952337567E-3</v>
      </c>
      <c r="E1098" s="2">
        <f t="shared" si="207"/>
        <v>1.9276293990467513E-2</v>
      </c>
      <c r="F1098" s="11">
        <f t="shared" si="200"/>
        <v>0.14040940450254191</v>
      </c>
      <c r="G1098" s="11">
        <f t="shared" si="200"/>
        <v>0.30053360987784372</v>
      </c>
      <c r="H1098" s="9">
        <f t="shared" si="201"/>
        <v>0.13138732469244208</v>
      </c>
      <c r="I1098" s="9">
        <f t="shared" si="202"/>
        <v>0.27283718127872153</v>
      </c>
      <c r="J1098" s="7">
        <f t="shared" si="203"/>
        <v>9.8743507429765343E-2</v>
      </c>
      <c r="K1098" s="7">
        <f t="shared" si="204"/>
        <v>0.12063377344264281</v>
      </c>
      <c r="L1098" s="11">
        <f t="shared" si="208"/>
        <v>0.756782268214236</v>
      </c>
      <c r="M1098" s="11">
        <f t="shared" si="208"/>
        <v>2.0862839379119564</v>
      </c>
      <c r="N1098" s="9">
        <f t="shared" si="196"/>
        <v>0.18782795968417854</v>
      </c>
      <c r="O1098" s="9">
        <f t="shared" si="197"/>
        <v>0.26951412098585903</v>
      </c>
      <c r="P1098" s="7">
        <f t="shared" si="198"/>
        <v>0.5754281662758598</v>
      </c>
      <c r="Q1098" s="7">
        <f t="shared" si="199"/>
        <v>0.99599084187623999</v>
      </c>
    </row>
    <row r="1099" spans="1:17" x14ac:dyDescent="0.3">
      <c r="A1099" s="1">
        <v>42137</v>
      </c>
      <c r="B1099" s="16">
        <v>5.0541</v>
      </c>
      <c r="C1099" s="2">
        <f t="shared" si="205"/>
        <v>0.2043784563658213</v>
      </c>
      <c r="D1099" s="2">
        <f t="shared" si="206"/>
        <v>5.7544408334914716E-3</v>
      </c>
      <c r="E1099" s="2">
        <f t="shared" si="207"/>
        <v>1.1508881666982943E-2</v>
      </c>
      <c r="F1099" s="11">
        <f t="shared" si="200"/>
        <v>0.16580167462459339</v>
      </c>
      <c r="G1099" s="11">
        <f t="shared" si="200"/>
        <v>0.35909354455750808</v>
      </c>
      <c r="H1099" s="9">
        <f t="shared" si="201"/>
        <v>0.15340898308787448</v>
      </c>
      <c r="I1099" s="9">
        <f t="shared" si="202"/>
        <v>0.27236690522782386</v>
      </c>
      <c r="J1099" s="7">
        <f t="shared" si="203"/>
        <v>0.12335205031202157</v>
      </c>
      <c r="K1099" s="7">
        <f t="shared" si="204"/>
        <v>0.17169392868463995</v>
      </c>
      <c r="L1099" s="11">
        <f t="shared" si="208"/>
        <v>0.75984539851666133</v>
      </c>
      <c r="M1099" s="11">
        <f t="shared" si="208"/>
        <v>2.0970558266802688</v>
      </c>
      <c r="N1099" s="9">
        <f t="shared" si="196"/>
        <v>0.18840865447995023</v>
      </c>
      <c r="O1099" s="9">
        <f t="shared" si="197"/>
        <v>0.26952303419260215</v>
      </c>
      <c r="P1099" s="7">
        <f t="shared" si="198"/>
        <v>0.57816371348712003</v>
      </c>
      <c r="Q1099" s="7">
        <f t="shared" si="199"/>
        <v>1.0028996010070013</v>
      </c>
    </row>
    <row r="1100" spans="1:17" x14ac:dyDescent="0.3">
      <c r="A1100" s="1">
        <v>42138</v>
      </c>
      <c r="B1100" s="16">
        <v>5.1360999999999999</v>
      </c>
      <c r="C1100" s="2">
        <f t="shared" si="205"/>
        <v>0.21106411216365972</v>
      </c>
      <c r="D1100" s="2">
        <f t="shared" si="206"/>
        <v>1.6094241524967478E-2</v>
      </c>
      <c r="E1100" s="2">
        <f t="shared" si="207"/>
        <v>3.2188483049934956E-2</v>
      </c>
      <c r="F1100" s="11">
        <f t="shared" si="200"/>
        <v>0.19650095513208776</v>
      </c>
      <c r="G1100" s="11">
        <f t="shared" si="200"/>
        <v>0.43161453563200003</v>
      </c>
      <c r="H1100" s="9">
        <f t="shared" si="201"/>
        <v>0.17940142663767206</v>
      </c>
      <c r="I1100" s="9">
        <f t="shared" si="202"/>
        <v>0.27259943812853021</v>
      </c>
      <c r="J1100" s="7">
        <f t="shared" si="203"/>
        <v>0.15286044761580264</v>
      </c>
      <c r="K1100" s="7">
        <f t="shared" si="204"/>
        <v>0.23390254309151226</v>
      </c>
      <c r="L1100" s="11">
        <f t="shared" si="208"/>
        <v>0.80138187429854102</v>
      </c>
      <c r="M1100" s="11">
        <f t="shared" si="208"/>
        <v>2.2449766570513265</v>
      </c>
      <c r="N1100" s="9">
        <f t="shared" si="196"/>
        <v>0.19618469276958159</v>
      </c>
      <c r="O1100" s="9">
        <f t="shared" si="197"/>
        <v>0.2696288133941333</v>
      </c>
      <c r="P1100" s="7">
        <f t="shared" si="198"/>
        <v>0.61527388864857602</v>
      </c>
      <c r="Q1100" s="7">
        <f t="shared" si="199"/>
        <v>1.0978436304942369</v>
      </c>
    </row>
    <row r="1101" spans="1:17" x14ac:dyDescent="0.3">
      <c r="A1101" s="1">
        <v>42139</v>
      </c>
      <c r="B1101" s="16">
        <v>5.1384999999999996</v>
      </c>
      <c r="C1101" s="2">
        <f t="shared" si="205"/>
        <v>0.21126141058876674</v>
      </c>
      <c r="D1101" s="2">
        <f t="shared" si="206"/>
        <v>4.6717147989206028E-4</v>
      </c>
      <c r="E1101" s="2">
        <f t="shared" si="207"/>
        <v>9.3434295978412057E-4</v>
      </c>
      <c r="F1101" s="11">
        <f t="shared" si="200"/>
        <v>0.20370587270725471</v>
      </c>
      <c r="G1101" s="11">
        <f t="shared" si="200"/>
        <v>0.44890782798993523</v>
      </c>
      <c r="H1101" s="9">
        <f t="shared" si="201"/>
        <v>0.18540502527115166</v>
      </c>
      <c r="I1101" s="9">
        <f t="shared" si="202"/>
        <v>0.27252766614439333</v>
      </c>
      <c r="J1101" s="7">
        <f t="shared" si="203"/>
        <v>0.15982526582683532</v>
      </c>
      <c r="K1101" s="7">
        <f t="shared" si="204"/>
        <v>0.24890528164321446</v>
      </c>
      <c r="L1101" s="11">
        <f t="shared" si="208"/>
        <v>0.69442062916309433</v>
      </c>
      <c r="M1101" s="11">
        <f t="shared" si="208"/>
        <v>1.8710612685334573</v>
      </c>
      <c r="N1101" s="9">
        <f t="shared" si="196"/>
        <v>0.17578029023276295</v>
      </c>
      <c r="O1101" s="9">
        <f t="shared" si="197"/>
        <v>0.26732327119648963</v>
      </c>
      <c r="P1101" s="7">
        <f t="shared" si="198"/>
        <v>0.5221872392413518</v>
      </c>
      <c r="Q1101" s="7">
        <f t="shared" si="199"/>
        <v>0.86994936593056305</v>
      </c>
    </row>
    <row r="1102" spans="1:17" x14ac:dyDescent="0.3">
      <c r="A1102" s="1">
        <v>42142</v>
      </c>
      <c r="B1102" s="16">
        <v>5.1313000000000004</v>
      </c>
      <c r="C1102" s="2">
        <f t="shared" si="205"/>
        <v>0.21066979183003229</v>
      </c>
      <c r="D1102" s="2">
        <f t="shared" si="206"/>
        <v>-1.402169697491131E-3</v>
      </c>
      <c r="E1102" s="2">
        <f t="shared" si="207"/>
        <v>-2.8043393949822621E-3</v>
      </c>
      <c r="F1102" s="11">
        <f t="shared" si="200"/>
        <v>0.20470019251537774</v>
      </c>
      <c r="G1102" s="11">
        <f t="shared" si="200"/>
        <v>0.45130255384659002</v>
      </c>
      <c r="H1102" s="9">
        <f t="shared" si="201"/>
        <v>0.18623073309424204</v>
      </c>
      <c r="I1102" s="9">
        <f t="shared" si="202"/>
        <v>0.27251993275204667</v>
      </c>
      <c r="J1102" s="7">
        <f t="shared" si="203"/>
        <v>0.16078578450401126</v>
      </c>
      <c r="K1102" s="7">
        <f t="shared" si="204"/>
        <v>0.25097999317887965</v>
      </c>
      <c r="L1102" s="11">
        <f t="shared" si="208"/>
        <v>0.70237542299781031</v>
      </c>
      <c r="M1102" s="11">
        <f t="shared" si="208"/>
        <v>1.8980820808269749</v>
      </c>
      <c r="N1102" s="9">
        <f t="shared" si="196"/>
        <v>0.1773415277940201</v>
      </c>
      <c r="O1102" s="9">
        <f t="shared" si="197"/>
        <v>0.26729731193682604</v>
      </c>
      <c r="P1102" s="7">
        <f t="shared" si="198"/>
        <v>0.52936528653325121</v>
      </c>
      <c r="Q1102" s="7">
        <f t="shared" si="199"/>
        <v>0.88770545953767077</v>
      </c>
    </row>
    <row r="1103" spans="1:17" x14ac:dyDescent="0.3">
      <c r="A1103" s="1">
        <v>42143</v>
      </c>
      <c r="B1103" s="16">
        <v>5.0993000000000004</v>
      </c>
      <c r="C1103" s="2">
        <f t="shared" si="205"/>
        <v>0.20805041165250676</v>
      </c>
      <c r="D1103" s="2">
        <f t="shared" si="206"/>
        <v>-6.2557629774961749E-3</v>
      </c>
      <c r="E1103" s="2">
        <f t="shared" si="207"/>
        <v>-1.251152595499235E-2</v>
      </c>
      <c r="F1103" s="11">
        <f t="shared" ref="F1103:G1118" si="209">B1103/B851-1</f>
        <v>0.15972253809415515</v>
      </c>
      <c r="G1103" s="11">
        <f t="shared" si="209"/>
        <v>0.34495636536355079</v>
      </c>
      <c r="H1103" s="9">
        <f t="shared" si="201"/>
        <v>0.14818078520933117</v>
      </c>
      <c r="I1103" s="9">
        <f t="shared" si="202"/>
        <v>0.27082442936288009</v>
      </c>
      <c r="J1103" s="7">
        <f t="shared" si="203"/>
        <v>0.1179625193502114</v>
      </c>
      <c r="K1103" s="7">
        <f t="shared" si="204"/>
        <v>0.16145070014607832</v>
      </c>
      <c r="L1103" s="11">
        <f t="shared" si="208"/>
        <v>0.70870890996213531</v>
      </c>
      <c r="M1103" s="11">
        <f t="shared" si="208"/>
        <v>1.9196861389839892</v>
      </c>
      <c r="N1103" s="9">
        <f t="shared" si="196"/>
        <v>0.1785793539756278</v>
      </c>
      <c r="O1103" s="9">
        <f t="shared" si="197"/>
        <v>0.26725647035541317</v>
      </c>
      <c r="P1103" s="7">
        <f t="shared" si="198"/>
        <v>0.53510538054968748</v>
      </c>
      <c r="Q1103" s="7">
        <f t="shared" si="199"/>
        <v>0.90202669294957771</v>
      </c>
    </row>
    <row r="1104" spans="1:17" x14ac:dyDescent="0.3">
      <c r="A1104" s="1">
        <v>42144</v>
      </c>
      <c r="B1104" s="16">
        <v>5.0993000000000004</v>
      </c>
      <c r="C1104" s="2">
        <f t="shared" si="205"/>
        <v>0.20805041165250676</v>
      </c>
      <c r="D1104" s="2">
        <f t="shared" si="206"/>
        <v>0</v>
      </c>
      <c r="E1104" s="2">
        <f t="shared" si="207"/>
        <v>0</v>
      </c>
      <c r="F1104" s="11">
        <f t="shared" si="209"/>
        <v>0.17341279885864203</v>
      </c>
      <c r="G1104" s="11">
        <f t="shared" si="209"/>
        <v>0.37689759652527344</v>
      </c>
      <c r="H1104" s="9">
        <f t="shared" si="201"/>
        <v>0.15991642494855354</v>
      </c>
      <c r="I1104" s="9">
        <f t="shared" si="202"/>
        <v>0.27054352369421558</v>
      </c>
      <c r="J1104" s="7">
        <f t="shared" si="203"/>
        <v>0.13124582548039321</v>
      </c>
      <c r="K1104" s="7">
        <f t="shared" si="204"/>
        <v>0.18939556970851545</v>
      </c>
      <c r="L1104" s="11">
        <f t="shared" si="208"/>
        <v>0.74352925086333643</v>
      </c>
      <c r="M1104" s="11">
        <f t="shared" si="208"/>
        <v>2.0398942486160689</v>
      </c>
      <c r="N1104" s="9">
        <f t="shared" si="196"/>
        <v>0.18530378802893471</v>
      </c>
      <c r="O1104" s="9">
        <f t="shared" si="197"/>
        <v>0.26698437586061297</v>
      </c>
      <c r="P1104" s="7">
        <f t="shared" si="198"/>
        <v>0.56672958308310384</v>
      </c>
      <c r="Q1104" s="7">
        <f t="shared" si="199"/>
        <v>0.9820641198148139</v>
      </c>
    </row>
    <row r="1105" spans="1:17" x14ac:dyDescent="0.3">
      <c r="A1105" s="1">
        <v>42145</v>
      </c>
      <c r="B1105" s="16">
        <v>5.0629</v>
      </c>
      <c r="C1105" s="2">
        <f t="shared" si="205"/>
        <v>0.2050907874163371</v>
      </c>
      <c r="D1105" s="2">
        <f t="shared" si="206"/>
        <v>-7.1638337509777475E-3</v>
      </c>
      <c r="E1105" s="2">
        <f t="shared" si="207"/>
        <v>-1.4327667501955495E-2</v>
      </c>
      <c r="F1105" s="11">
        <f t="shared" si="209"/>
        <v>0.16503670294774153</v>
      </c>
      <c r="G1105" s="11">
        <f t="shared" si="209"/>
        <v>0.35731051921534562</v>
      </c>
      <c r="H1105" s="9">
        <f t="shared" si="201"/>
        <v>0.15275259119757578</v>
      </c>
      <c r="I1105" s="9">
        <f t="shared" si="202"/>
        <v>0.27065477504392893</v>
      </c>
      <c r="J1105" s="7">
        <f t="shared" si="203"/>
        <v>0.12313691531300752</v>
      </c>
      <c r="K1105" s="7">
        <f t="shared" si="204"/>
        <v>0.17233462649187059</v>
      </c>
      <c r="L1105" s="11">
        <f t="shared" si="208"/>
        <v>0.74342286501377419</v>
      </c>
      <c r="M1105" s="11">
        <f t="shared" si="208"/>
        <v>2.0395232862528383</v>
      </c>
      <c r="N1105" s="9">
        <f t="shared" si="196"/>
        <v>0.18528344823149173</v>
      </c>
      <c r="O1105" s="9">
        <f t="shared" si="197"/>
        <v>0.26698497531846238</v>
      </c>
      <c r="P1105" s="7">
        <f t="shared" si="198"/>
        <v>0.56663323291208756</v>
      </c>
      <c r="Q1105" s="7">
        <f t="shared" si="199"/>
        <v>0.98181843968738169</v>
      </c>
    </row>
    <row r="1106" spans="1:17" x14ac:dyDescent="0.3">
      <c r="A1106" s="1">
        <v>42146</v>
      </c>
      <c r="B1106" s="16">
        <v>5.0556999999999999</v>
      </c>
      <c r="C1106" s="2">
        <f t="shared" si="205"/>
        <v>0.20450787893008315</v>
      </c>
      <c r="D1106" s="2">
        <f t="shared" si="206"/>
        <v>-1.4231220159242729E-3</v>
      </c>
      <c r="E1106" s="2">
        <f t="shared" si="207"/>
        <v>-2.8462440318485459E-3</v>
      </c>
      <c r="F1106" s="11">
        <f t="shared" si="209"/>
        <v>0.15828903958944274</v>
      </c>
      <c r="G1106" s="11">
        <f t="shared" si="209"/>
        <v>0.34163349923303588</v>
      </c>
      <c r="H1106" s="9">
        <f t="shared" si="201"/>
        <v>0.14694395041415109</v>
      </c>
      <c r="I1106" s="9">
        <f t="shared" si="202"/>
        <v>0.27063574747116947</v>
      </c>
      <c r="J1106" s="7">
        <f t="shared" si="203"/>
        <v>0.11663767764001065</v>
      </c>
      <c r="K1106" s="7">
        <f t="shared" si="204"/>
        <v>0.15881795956537137</v>
      </c>
      <c r="L1106" s="11">
        <f t="shared" si="208"/>
        <v>0.82312213767985298</v>
      </c>
      <c r="M1106" s="11">
        <f t="shared" si="208"/>
        <v>2.3237743288983581</v>
      </c>
      <c r="N1106" s="9">
        <f t="shared" si="196"/>
        <v>0.20018349721033099</v>
      </c>
      <c r="O1106" s="9">
        <f t="shared" si="197"/>
        <v>0.26561201388250516</v>
      </c>
      <c r="P1106" s="7">
        <f t="shared" si="198"/>
        <v>0.64004860526381258</v>
      </c>
      <c r="Q1106" s="7">
        <f t="shared" si="199"/>
        <v>1.176683812619268</v>
      </c>
    </row>
    <row r="1107" spans="1:17" x14ac:dyDescent="0.3">
      <c r="A1107" s="1">
        <v>42150</v>
      </c>
      <c r="B1107" s="16">
        <v>5.0240999999999998</v>
      </c>
      <c r="C1107" s="2">
        <f t="shared" si="205"/>
        <v>0.20195936828950448</v>
      </c>
      <c r="D1107" s="2">
        <f t="shared" si="206"/>
        <v>-6.2699862146961263E-3</v>
      </c>
      <c r="E1107" s="2">
        <f t="shared" si="207"/>
        <v>-1.2539972429392253E-2</v>
      </c>
      <c r="F1107" s="11">
        <f t="shared" si="209"/>
        <v>0.14046716455178965</v>
      </c>
      <c r="G1107" s="11">
        <f t="shared" si="209"/>
        <v>0.30066535342080081</v>
      </c>
      <c r="H1107" s="9">
        <f t="shared" si="201"/>
        <v>0.13143797193047665</v>
      </c>
      <c r="I1107" s="9">
        <f t="shared" si="202"/>
        <v>0.27058242050287584</v>
      </c>
      <c r="J1107" s="7">
        <f t="shared" si="203"/>
        <v>9.9472532386935208E-2</v>
      </c>
      <c r="K1107" s="7">
        <f t="shared" si="204"/>
        <v>0.12349712232394516</v>
      </c>
      <c r="L1107" s="11">
        <f t="shared" si="208"/>
        <v>0.78071170340965468</v>
      </c>
      <c r="M1107" s="11">
        <f t="shared" si="208"/>
        <v>2.1709341706601162</v>
      </c>
      <c r="N1107" s="9">
        <f t="shared" si="196"/>
        <v>0.19233770592271318</v>
      </c>
      <c r="O1107" s="9">
        <f t="shared" si="197"/>
        <v>0.26547255864548175</v>
      </c>
      <c r="P1107" s="7">
        <f t="shared" si="198"/>
        <v>0.60207489530081393</v>
      </c>
      <c r="Q1107" s="7">
        <f t="shared" si="199"/>
        <v>1.0775143585374254</v>
      </c>
    </row>
    <row r="1108" spans="1:17" x14ac:dyDescent="0.3">
      <c r="A1108" s="1">
        <v>42151</v>
      </c>
      <c r="B1108" s="16">
        <v>5.2931999999999997</v>
      </c>
      <c r="C1108" s="2">
        <f t="shared" si="205"/>
        <v>0.2241733909290391</v>
      </c>
      <c r="D1108" s="2">
        <f t="shared" si="206"/>
        <v>5.2176644490352017E-2</v>
      </c>
      <c r="E1108" s="2">
        <f t="shared" si="207"/>
        <v>0.10435328898070403</v>
      </c>
      <c r="F1108" s="11">
        <f t="shared" si="209"/>
        <v>0.1804901982649032</v>
      </c>
      <c r="G1108" s="11">
        <f t="shared" si="209"/>
        <v>0.3935571081995124</v>
      </c>
      <c r="H1108" s="9">
        <f t="shared" si="201"/>
        <v>0.16592977447203033</v>
      </c>
      <c r="I1108" s="9">
        <f t="shared" si="202"/>
        <v>0.27492506887049656</v>
      </c>
      <c r="J1108" s="7">
        <f t="shared" si="203"/>
        <v>0.13670971884334726</v>
      </c>
      <c r="K1108" s="7">
        <f t="shared" si="204"/>
        <v>0.19804607867830182</v>
      </c>
      <c r="L1108" s="11">
        <f t="shared" si="208"/>
        <v>0.89931465068714322</v>
      </c>
      <c r="M1108" s="11">
        <f t="shared" si="208"/>
        <v>2.6073961423148262</v>
      </c>
      <c r="N1108" s="9">
        <f t="shared" si="196"/>
        <v>0.21383103697872421</v>
      </c>
      <c r="O1108" s="9">
        <f t="shared" si="197"/>
        <v>0.26701694104353269</v>
      </c>
      <c r="P1108" s="7">
        <f t="shared" si="198"/>
        <v>0.70667330620427116</v>
      </c>
      <c r="Q1108" s="7">
        <f t="shared" si="199"/>
        <v>1.3518398601486203</v>
      </c>
    </row>
    <row r="1109" spans="1:17" x14ac:dyDescent="0.3">
      <c r="A1109" s="1">
        <v>42152</v>
      </c>
      <c r="B1109" s="16">
        <v>5.3658999999999999</v>
      </c>
      <c r="C1109" s="2">
        <f t="shared" si="205"/>
        <v>0.23037354384863237</v>
      </c>
      <c r="D1109" s="2">
        <f t="shared" si="206"/>
        <v>1.3641138057639711E-2</v>
      </c>
      <c r="E1109" s="2">
        <f t="shared" si="207"/>
        <v>2.7282276115279423E-2</v>
      </c>
      <c r="F1109" s="11">
        <f t="shared" si="209"/>
        <v>0.18662096417514373</v>
      </c>
      <c r="G1109" s="11">
        <f t="shared" si="209"/>
        <v>0.4080693126199495</v>
      </c>
      <c r="H1109" s="9">
        <f t="shared" si="201"/>
        <v>0.17110974211861982</v>
      </c>
      <c r="I1109" s="9">
        <f t="shared" si="202"/>
        <v>0.27512061853847608</v>
      </c>
      <c r="J1109" s="7">
        <f t="shared" si="203"/>
        <v>0.14255166611487291</v>
      </c>
      <c r="K1109" s="7">
        <f t="shared" si="204"/>
        <v>0.21026189065523826</v>
      </c>
      <c r="L1109" s="11">
        <f t="shared" si="208"/>
        <v>0.87894810560963665</v>
      </c>
      <c r="M1109" s="11">
        <f t="shared" si="208"/>
        <v>2.5304459835740443</v>
      </c>
      <c r="N1109" s="9">
        <f t="shared" si="196"/>
        <v>0.21023736732011278</v>
      </c>
      <c r="O1109" s="9">
        <f t="shared" si="197"/>
        <v>0.26677201389725813</v>
      </c>
      <c r="P1109" s="7">
        <f t="shared" si="198"/>
        <v>0.68870361163699867</v>
      </c>
      <c r="Q1109" s="7">
        <f t="shared" si="199"/>
        <v>1.3034784718983814</v>
      </c>
    </row>
    <row r="1110" spans="1:17" x14ac:dyDescent="0.3">
      <c r="A1110" s="1">
        <v>42153</v>
      </c>
      <c r="B1110" s="16">
        <v>5.3635000000000002</v>
      </c>
      <c r="C1110" s="2">
        <f t="shared" si="205"/>
        <v>0.23016751210799591</v>
      </c>
      <c r="D1110" s="2">
        <f t="shared" si="206"/>
        <v>-4.473689190499637E-4</v>
      </c>
      <c r="E1110" s="2">
        <f t="shared" si="207"/>
        <v>-8.947378380999274E-4</v>
      </c>
      <c r="F1110" s="11">
        <f t="shared" si="209"/>
        <v>0.18795543644377521</v>
      </c>
      <c r="G1110" s="11">
        <f t="shared" si="209"/>
        <v>0.41123811897632234</v>
      </c>
      <c r="H1110" s="9">
        <f t="shared" si="201"/>
        <v>0.17223370882592001</v>
      </c>
      <c r="I1110" s="9">
        <f t="shared" si="202"/>
        <v>0.27511371178635224</v>
      </c>
      <c r="J1110" s="7">
        <f t="shared" si="203"/>
        <v>0.14383875159435533</v>
      </c>
      <c r="K1110" s="7">
        <f t="shared" si="204"/>
        <v>0.21299475847359783</v>
      </c>
      <c r="L1110" s="11">
        <f t="shared" si="208"/>
        <v>0.92931654676259012</v>
      </c>
      <c r="M1110" s="11">
        <f t="shared" si="208"/>
        <v>2.7222623376119275</v>
      </c>
      <c r="N1110" s="9">
        <f t="shared" si="196"/>
        <v>0.2190552731176002</v>
      </c>
      <c r="O1110" s="9">
        <f t="shared" si="197"/>
        <v>0.26629143738020583</v>
      </c>
      <c r="P1110" s="7">
        <f t="shared" si="198"/>
        <v>0.73463865712194099</v>
      </c>
      <c r="Q1110" s="7">
        <f t="shared" si="199"/>
        <v>1.4323670088763785</v>
      </c>
    </row>
    <row r="1111" spans="1:17" x14ac:dyDescent="0.3">
      <c r="A1111" s="1">
        <v>42156</v>
      </c>
      <c r="B1111" s="16">
        <v>5.4240000000000004</v>
      </c>
      <c r="C1111" s="2">
        <f t="shared" si="205"/>
        <v>0.23538935302438871</v>
      </c>
      <c r="D1111" s="2">
        <f t="shared" si="206"/>
        <v>1.1216803582747601E-2</v>
      </c>
      <c r="E1111" s="2">
        <f t="shared" si="207"/>
        <v>2.2433607165495202E-2</v>
      </c>
      <c r="F1111" s="11">
        <f t="shared" si="209"/>
        <v>0.19819740213837611</v>
      </c>
      <c r="G1111" s="11">
        <f t="shared" si="209"/>
        <v>0.43567701449115548</v>
      </c>
      <c r="H1111" s="9">
        <f t="shared" si="201"/>
        <v>0.18081826252844629</v>
      </c>
      <c r="I1111" s="9">
        <f t="shared" si="202"/>
        <v>0.27530785567666732</v>
      </c>
      <c r="J1111" s="7">
        <f t="shared" si="203"/>
        <v>0.15363872386558119</v>
      </c>
      <c r="K1111" s="7">
        <f t="shared" si="204"/>
        <v>0.2337369007249297</v>
      </c>
      <c r="L1111" s="11">
        <f t="shared" ref="L1111:M1126" si="210">B1111/B355-1</f>
        <v>0.90543104053959111</v>
      </c>
      <c r="M1111" s="11">
        <f t="shared" si="210"/>
        <v>2.6306674502517904</v>
      </c>
      <c r="N1111" s="9">
        <f t="shared" si="196"/>
        <v>0.21490275032790193</v>
      </c>
      <c r="O1111" s="9">
        <f t="shared" si="197"/>
        <v>0.26603269365958626</v>
      </c>
      <c r="P1111" s="7">
        <f t="shared" si="198"/>
        <v>0.71351730216648357</v>
      </c>
      <c r="Q1111" s="7">
        <f t="shared" si="199"/>
        <v>1.3744744704291354</v>
      </c>
    </row>
    <row r="1112" spans="1:17" x14ac:dyDescent="0.3">
      <c r="A1112" s="1">
        <v>42157</v>
      </c>
      <c r="B1112" s="16">
        <v>5.3174000000000001</v>
      </c>
      <c r="C1112" s="2">
        <f t="shared" si="205"/>
        <v>0.22622787492356902</v>
      </c>
      <c r="D1112" s="2">
        <f t="shared" si="206"/>
        <v>-1.9849088552478383E-2</v>
      </c>
      <c r="E1112" s="2">
        <f t="shared" si="207"/>
        <v>-3.9698177104956767E-2</v>
      </c>
      <c r="F1112" s="11">
        <f t="shared" si="209"/>
        <v>0.17837119113573396</v>
      </c>
      <c r="G1112" s="11">
        <f t="shared" si="209"/>
        <v>0.3885586640986507</v>
      </c>
      <c r="H1112" s="9">
        <f t="shared" si="201"/>
        <v>0.16413313842661789</v>
      </c>
      <c r="I1112" s="9">
        <f t="shared" si="202"/>
        <v>0.27604570374169352</v>
      </c>
      <c r="J1112" s="7">
        <f t="shared" si="203"/>
        <v>0.13431905931145582</v>
      </c>
      <c r="K1112" s="7">
        <f t="shared" si="204"/>
        <v>0.19227567841877735</v>
      </c>
      <c r="L1112" s="11">
        <f t="shared" si="210"/>
        <v>0.82096503544399169</v>
      </c>
      <c r="M1112" s="11">
        <f t="shared" si="210"/>
        <v>2.3159136603095387</v>
      </c>
      <c r="N1112" s="9">
        <f t="shared" si="196"/>
        <v>0.19978886660549441</v>
      </c>
      <c r="O1112" s="9">
        <f t="shared" si="197"/>
        <v>0.26591910558864928</v>
      </c>
      <c r="P1112" s="7">
        <f t="shared" si="198"/>
        <v>0.63770708350540906</v>
      </c>
      <c r="Q1112" s="7">
        <f t="shared" si="199"/>
        <v>1.1694102910214701</v>
      </c>
    </row>
    <row r="1113" spans="1:17" x14ac:dyDescent="0.3">
      <c r="A1113" s="1">
        <v>42158</v>
      </c>
      <c r="B1113" s="16">
        <v>5.2591999999999999</v>
      </c>
      <c r="C1113" s="2">
        <f t="shared" si="205"/>
        <v>0.22130275830759921</v>
      </c>
      <c r="D1113" s="2">
        <f t="shared" si="206"/>
        <v>-1.1005538157798266E-2</v>
      </c>
      <c r="E1113" s="2">
        <f t="shared" si="207"/>
        <v>-2.2011076315596532E-2</v>
      </c>
      <c r="F1113" s="11">
        <f t="shared" si="209"/>
        <v>0.17042773846085368</v>
      </c>
      <c r="G1113" s="11">
        <f t="shared" si="209"/>
        <v>0.36990109095859025</v>
      </c>
      <c r="H1113" s="9">
        <f t="shared" si="201"/>
        <v>0.15736927042657967</v>
      </c>
      <c r="I1113" s="9">
        <f t="shared" si="202"/>
        <v>0.27624805885864068</v>
      </c>
      <c r="J1113" s="7">
        <f t="shared" si="203"/>
        <v>0.12660960761424955</v>
      </c>
      <c r="K1113" s="7">
        <f t="shared" si="204"/>
        <v>0.17599260454779264</v>
      </c>
      <c r="L1113" s="11">
        <f t="shared" si="210"/>
        <v>0.82256723038536173</v>
      </c>
      <c r="M1113" s="11">
        <f t="shared" si="210"/>
        <v>2.3217513092745685</v>
      </c>
      <c r="N1113" s="9">
        <f t="shared" si="196"/>
        <v>0.20008202444020823</v>
      </c>
      <c r="O1113" s="9">
        <f t="shared" si="197"/>
        <v>0.26590561294065596</v>
      </c>
      <c r="P1113" s="7">
        <f t="shared" si="198"/>
        <v>0.63916568024537557</v>
      </c>
      <c r="Q1113" s="7">
        <f t="shared" si="199"/>
        <v>1.1733230956767478</v>
      </c>
    </row>
    <row r="1114" spans="1:17" x14ac:dyDescent="0.3">
      <c r="A1114" s="1">
        <v>42159</v>
      </c>
      <c r="B1114" s="16">
        <v>5.3537999999999997</v>
      </c>
      <c r="C1114" s="2">
        <f t="shared" si="205"/>
        <v>0.2293357395738429</v>
      </c>
      <c r="D1114" s="2">
        <f t="shared" si="206"/>
        <v>1.7827665224205768E-2</v>
      </c>
      <c r="E1114" s="2">
        <f t="shared" si="207"/>
        <v>3.5655330448411536E-2</v>
      </c>
      <c r="F1114" s="11">
        <f t="shared" si="209"/>
        <v>0.19020941710017336</v>
      </c>
      <c r="G1114" s="11">
        <f t="shared" si="209"/>
        <v>0.41659845655393668</v>
      </c>
      <c r="H1114" s="9">
        <f t="shared" si="201"/>
        <v>0.17412927239709053</v>
      </c>
      <c r="I1114" s="9">
        <f t="shared" si="202"/>
        <v>0.27678083112646973</v>
      </c>
      <c r="J1114" s="7">
        <f t="shared" si="203"/>
        <v>0.14548194161680561</v>
      </c>
      <c r="K1114" s="7">
        <f t="shared" si="204"/>
        <v>0.21536359581114239</v>
      </c>
      <c r="L1114" s="11">
        <f t="shared" si="210"/>
        <v>0.87622218328368673</v>
      </c>
      <c r="M1114" s="11">
        <f t="shared" si="210"/>
        <v>2.5202096810458041</v>
      </c>
      <c r="N1114" s="9">
        <f t="shared" si="196"/>
        <v>0.20975342605246566</v>
      </c>
      <c r="O1114" s="9">
        <f t="shared" si="197"/>
        <v>0.26599679525242553</v>
      </c>
      <c r="P1114" s="7">
        <f t="shared" si="198"/>
        <v>0.68729867936498179</v>
      </c>
      <c r="Q1114" s="7">
        <f t="shared" si="199"/>
        <v>1.30249838056046</v>
      </c>
    </row>
    <row r="1115" spans="1:17" x14ac:dyDescent="0.3">
      <c r="A1115" s="1">
        <v>42160</v>
      </c>
      <c r="B1115" s="16">
        <v>5.3949999999999996</v>
      </c>
      <c r="C1115" s="2">
        <f t="shared" si="205"/>
        <v>0.23287901287425447</v>
      </c>
      <c r="D1115" s="2">
        <f t="shared" si="206"/>
        <v>7.6660095580743581E-3</v>
      </c>
      <c r="E1115" s="2">
        <f t="shared" si="207"/>
        <v>1.5332019116148716E-2</v>
      </c>
      <c r="F1115" s="11">
        <f t="shared" si="209"/>
        <v>0.19429747858233903</v>
      </c>
      <c r="G1115" s="11">
        <f t="shared" si="209"/>
        <v>0.42634646734813519</v>
      </c>
      <c r="H1115" s="9">
        <f t="shared" si="201"/>
        <v>0.17755812848038705</v>
      </c>
      <c r="I1115" s="9">
        <f t="shared" si="202"/>
        <v>0.27684590922059549</v>
      </c>
      <c r="J1115" s="7">
        <f t="shared" si="203"/>
        <v>0.1493956698307719</v>
      </c>
      <c r="K1115" s="7">
        <f t="shared" si="204"/>
        <v>0.22363867709221052</v>
      </c>
      <c r="L1115" s="11">
        <f t="shared" si="210"/>
        <v>0.96167551450803557</v>
      </c>
      <c r="M1115" s="11">
        <f t="shared" si="210"/>
        <v>2.8481708242203672</v>
      </c>
      <c r="N1115" s="9">
        <f t="shared" si="196"/>
        <v>0.22459965413446323</v>
      </c>
      <c r="O1115" s="9">
        <f t="shared" si="197"/>
        <v>0.26513222544116261</v>
      </c>
      <c r="P1115" s="7">
        <f t="shared" si="198"/>
        <v>0.76536296820752514</v>
      </c>
      <c r="Q1115" s="7">
        <f t="shared" si="199"/>
        <v>1.5239555737595323</v>
      </c>
    </row>
    <row r="1116" spans="1:17" x14ac:dyDescent="0.3">
      <c r="A1116" s="1">
        <v>42163</v>
      </c>
      <c r="B1116" s="16">
        <v>5.2713999999999999</v>
      </c>
      <c r="C1116" s="2">
        <f t="shared" si="205"/>
        <v>0.22233068087491237</v>
      </c>
      <c r="D1116" s="2">
        <f t="shared" si="206"/>
        <v>-2.3176616787818776E-2</v>
      </c>
      <c r="E1116" s="2">
        <f t="shared" si="207"/>
        <v>-4.6353233575637552E-2</v>
      </c>
      <c r="F1116" s="11">
        <f t="shared" si="209"/>
        <v>0.16266349059308749</v>
      </c>
      <c r="G1116" s="11">
        <f t="shared" si="209"/>
        <v>0.35178639235810527</v>
      </c>
      <c r="H1116" s="9">
        <f t="shared" si="201"/>
        <v>0.15071348566023282</v>
      </c>
      <c r="I1116" s="9">
        <f t="shared" si="202"/>
        <v>0.27785306941477161</v>
      </c>
      <c r="J1116" s="7">
        <f t="shared" si="203"/>
        <v>0.11863850082000194</v>
      </c>
      <c r="K1116" s="7">
        <f t="shared" si="204"/>
        <v>0.15837981193371653</v>
      </c>
      <c r="L1116" s="11">
        <f t="shared" si="210"/>
        <v>0.9575906120023765</v>
      </c>
      <c r="M1116" s="11">
        <f t="shared" si="210"/>
        <v>2.8321610041998406</v>
      </c>
      <c r="N1116" s="9">
        <f t="shared" si="196"/>
        <v>0.22390481248929128</v>
      </c>
      <c r="O1116" s="9">
        <f t="shared" si="197"/>
        <v>0.26519255904857203</v>
      </c>
      <c r="P1116" s="7">
        <f t="shared" si="198"/>
        <v>0.7616023084365029</v>
      </c>
      <c r="Q1116" s="7">
        <f t="shared" si="199"/>
        <v>1.5129724981949018</v>
      </c>
    </row>
    <row r="1117" spans="1:17" x14ac:dyDescent="0.3">
      <c r="A1117" s="1">
        <v>42164</v>
      </c>
      <c r="B1117" s="16">
        <v>5.298</v>
      </c>
      <c r="C1117" s="2">
        <f t="shared" si="205"/>
        <v>0.22458014682805111</v>
      </c>
      <c r="D1117" s="2">
        <f t="shared" si="206"/>
        <v>5.0334089275988203E-3</v>
      </c>
      <c r="E1117" s="2">
        <f t="shared" si="207"/>
        <v>1.0066817855197641E-2</v>
      </c>
      <c r="F1117" s="11">
        <f t="shared" si="209"/>
        <v>0.16729459977526595</v>
      </c>
      <c r="G1117" s="11">
        <f t="shared" si="209"/>
        <v>0.36257668266450049</v>
      </c>
      <c r="H1117" s="9">
        <f t="shared" si="201"/>
        <v>0.15468876341311716</v>
      </c>
      <c r="I1117" s="9">
        <f t="shared" si="202"/>
        <v>0.27788797392751968</v>
      </c>
      <c r="J1117" s="7">
        <f t="shared" si="203"/>
        <v>0.12308335735308118</v>
      </c>
      <c r="K1117" s="7">
        <f t="shared" si="204"/>
        <v>0.16758098546345157</v>
      </c>
      <c r="L1117" s="11">
        <f t="shared" si="210"/>
        <v>0.91208315288003461</v>
      </c>
      <c r="M1117" s="11">
        <f t="shared" si="210"/>
        <v>2.6560619835276555</v>
      </c>
      <c r="N1117" s="9">
        <f t="shared" si="196"/>
        <v>0.21606443456118815</v>
      </c>
      <c r="O1117" s="9">
        <f t="shared" si="197"/>
        <v>0.26472143799096554</v>
      </c>
      <c r="P1117" s="7">
        <f t="shared" si="198"/>
        <v>0.72129539516759045</v>
      </c>
      <c r="Q1117" s="7">
        <f t="shared" si="199"/>
        <v>1.4010880024308117</v>
      </c>
    </row>
    <row r="1118" spans="1:17" x14ac:dyDescent="0.3">
      <c r="A1118" s="1">
        <v>42165</v>
      </c>
      <c r="B1118" s="16">
        <v>5.2035</v>
      </c>
      <c r="C1118" s="2">
        <f t="shared" si="205"/>
        <v>0.21663996223999576</v>
      </c>
      <c r="D1118" s="2">
        <f t="shared" si="206"/>
        <v>-1.7997914754100879E-2</v>
      </c>
      <c r="E1118" s="2">
        <f t="shared" si="207"/>
        <v>-3.5995829508201758E-2</v>
      </c>
      <c r="F1118" s="11">
        <f t="shared" si="209"/>
        <v>0.1404931506849314</v>
      </c>
      <c r="G1118" s="11">
        <f t="shared" si="209"/>
        <v>0.30072462675924405</v>
      </c>
      <c r="H1118" s="9">
        <f t="shared" si="201"/>
        <v>0.1314607571871684</v>
      </c>
      <c r="I1118" s="9">
        <f t="shared" si="202"/>
        <v>0.27846844140371352</v>
      </c>
      <c r="J1118" s="7">
        <f t="shared" si="203"/>
        <v>9.7119842238921672E-2</v>
      </c>
      <c r="K1118" s="7">
        <f t="shared" si="204"/>
        <v>0.11386078894811202</v>
      </c>
      <c r="L1118" s="11">
        <f t="shared" si="210"/>
        <v>0.82944837042506059</v>
      </c>
      <c r="M1118" s="11">
        <f t="shared" si="210"/>
        <v>2.3468813400509112</v>
      </c>
      <c r="N1118" s="9">
        <f t="shared" si="196"/>
        <v>0.20133816149529662</v>
      </c>
      <c r="O1118" s="9">
        <f t="shared" si="197"/>
        <v>0.26453983970992828</v>
      </c>
      <c r="P1118" s="7">
        <f t="shared" si="198"/>
        <v>0.6471433662247259</v>
      </c>
      <c r="Q1118" s="7">
        <f t="shared" si="199"/>
        <v>1.1993041353339078</v>
      </c>
    </row>
    <row r="1119" spans="1:17" x14ac:dyDescent="0.3">
      <c r="A1119" s="1">
        <v>42166</v>
      </c>
      <c r="B1119" s="16">
        <v>5.2591999999999999</v>
      </c>
      <c r="C1119" s="2">
        <f t="shared" si="205"/>
        <v>0.22130275830759927</v>
      </c>
      <c r="D1119" s="2">
        <f t="shared" si="206"/>
        <v>1.0647447832040861E-2</v>
      </c>
      <c r="E1119" s="2">
        <f t="shared" si="207"/>
        <v>2.1294895664081721E-2</v>
      </c>
      <c r="F1119" s="11">
        <f t="shared" ref="F1119:G1134" si="211">B1119/B867-1</f>
        <v>0.13783777936435815</v>
      </c>
      <c r="G1119" s="11">
        <f t="shared" si="211"/>
        <v>0.29467481214881608</v>
      </c>
      <c r="H1119" s="9">
        <f t="shared" si="201"/>
        <v>0.12912977665411732</v>
      </c>
      <c r="I1119" s="9">
        <f t="shared" si="202"/>
        <v>0.27837387061760865</v>
      </c>
      <c r="J1119" s="7">
        <f t="shared" si="203"/>
        <v>9.4594276357170992E-2</v>
      </c>
      <c r="K1119" s="7">
        <f t="shared" si="204"/>
        <v>0.10879687337632182</v>
      </c>
      <c r="L1119" s="11">
        <f t="shared" si="210"/>
        <v>0.92679978017952025</v>
      </c>
      <c r="M1119" s="11">
        <f t="shared" si="210"/>
        <v>2.7125573928998485</v>
      </c>
      <c r="N1119" s="9">
        <f t="shared" si="196"/>
        <v>0.21862016056271405</v>
      </c>
      <c r="O1119" s="9">
        <f t="shared" si="197"/>
        <v>0.26348537381025711</v>
      </c>
      <c r="P1119" s="7">
        <f t="shared" si="198"/>
        <v>0.73624314752757081</v>
      </c>
      <c r="Q1119" s="7">
        <f t="shared" si="199"/>
        <v>1.4477609533450941</v>
      </c>
    </row>
    <row r="1120" spans="1:17" x14ac:dyDescent="0.3">
      <c r="A1120" s="1">
        <v>42167</v>
      </c>
      <c r="B1120" s="16">
        <v>5.1162000000000001</v>
      </c>
      <c r="C1120" s="2">
        <f t="shared" si="205"/>
        <v>0.20943173001860751</v>
      </c>
      <c r="D1120" s="2">
        <f t="shared" si="206"/>
        <v>-2.7566947933895983E-2</v>
      </c>
      <c r="E1120" s="2">
        <f t="shared" si="207"/>
        <v>-5.5133895867791965E-2</v>
      </c>
      <c r="F1120" s="11">
        <f t="shared" si="211"/>
        <v>0.10009245919969056</v>
      </c>
      <c r="G1120" s="11">
        <f t="shared" si="211"/>
        <v>0.21020341878802484</v>
      </c>
      <c r="H1120" s="9">
        <f t="shared" si="201"/>
        <v>9.5394230089902499E-2</v>
      </c>
      <c r="I1120" s="9">
        <f t="shared" si="202"/>
        <v>0.27972120790865879</v>
      </c>
      <c r="J1120" s="7">
        <f t="shared" si="203"/>
        <v>5.7885657091539144E-2</v>
      </c>
      <c r="K1120" s="7">
        <f t="shared" si="204"/>
        <v>3.489559980089485E-2</v>
      </c>
      <c r="L1120" s="11">
        <f t="shared" si="210"/>
        <v>0.83883837113179727</v>
      </c>
      <c r="M1120" s="11">
        <f t="shared" si="210"/>
        <v>2.3813265551466425</v>
      </c>
      <c r="N1120" s="9">
        <f t="shared" si="196"/>
        <v>0.20304468407247284</v>
      </c>
      <c r="O1120" s="9">
        <f t="shared" si="197"/>
        <v>0.26378315817053255</v>
      </c>
      <c r="P1120" s="7">
        <f t="shared" si="198"/>
        <v>0.65659074167572018</v>
      </c>
      <c r="Q1120" s="7">
        <f t="shared" si="199"/>
        <v>1.2272748041520707</v>
      </c>
    </row>
    <row r="1121" spans="1:17" x14ac:dyDescent="0.3">
      <c r="A1121" s="1">
        <v>42170</v>
      </c>
      <c r="B1121" s="16">
        <v>5.1064999999999996</v>
      </c>
      <c r="C1121" s="2">
        <f t="shared" si="205"/>
        <v>0.20863834352341881</v>
      </c>
      <c r="D1121" s="2">
        <f t="shared" si="206"/>
        <v>-1.8977379579053803E-3</v>
      </c>
      <c r="E1121" s="2">
        <f t="shared" si="207"/>
        <v>-3.7954759158107605E-3</v>
      </c>
      <c r="F1121" s="11">
        <f t="shared" si="211"/>
        <v>9.6874664375469877E-2</v>
      </c>
      <c r="G1121" s="11">
        <f t="shared" si="211"/>
        <v>0.20313402934880176</v>
      </c>
      <c r="H1121" s="9">
        <f t="shared" si="201"/>
        <v>9.246492168957049E-2</v>
      </c>
      <c r="I1121" s="9">
        <f t="shared" si="202"/>
        <v>0.27972964652582927</v>
      </c>
      <c r="J1121" s="7">
        <f t="shared" si="203"/>
        <v>5.4788828271372658E-2</v>
      </c>
      <c r="K1121" s="7">
        <f t="shared" si="204"/>
        <v>2.8840554641595739E-2</v>
      </c>
      <c r="L1121" s="11">
        <f t="shared" si="210"/>
        <v>0.81435423698703135</v>
      </c>
      <c r="M1121" s="11">
        <f t="shared" si="210"/>
        <v>2.2918812972727944</v>
      </c>
      <c r="N1121" s="9">
        <f t="shared" si="196"/>
        <v>0.1985765373713573</v>
      </c>
      <c r="O1121" s="9">
        <f t="shared" si="197"/>
        <v>0.26371526560780068</v>
      </c>
      <c r="P1121" s="7">
        <f t="shared" si="198"/>
        <v>0.63462104404498865</v>
      </c>
      <c r="Q1121" s="7">
        <f t="shared" si="199"/>
        <v>1.1688233302069579</v>
      </c>
    </row>
    <row r="1122" spans="1:17" x14ac:dyDescent="0.3">
      <c r="A1122" s="1">
        <v>42171</v>
      </c>
      <c r="B1122" s="16">
        <v>5.1696</v>
      </c>
      <c r="C1122" s="2">
        <f t="shared" si="205"/>
        <v>0.21382640525039251</v>
      </c>
      <c r="D1122" s="2">
        <f t="shared" si="206"/>
        <v>1.2281078052080273E-2</v>
      </c>
      <c r="E1122" s="2">
        <f t="shared" si="207"/>
        <v>2.4562156104160546E-2</v>
      </c>
      <c r="F1122" s="11">
        <f t="shared" si="211"/>
        <v>0.1138498664138583</v>
      </c>
      <c r="G1122" s="11">
        <f t="shared" si="211"/>
        <v>0.24066152491017268</v>
      </c>
      <c r="H1122" s="9">
        <f t="shared" si="201"/>
        <v>0.10782236259684475</v>
      </c>
      <c r="I1122" s="9">
        <f t="shared" si="202"/>
        <v>0.27996040802631622</v>
      </c>
      <c r="J1122" s="7">
        <f t="shared" si="203"/>
        <v>7.1043543568359402E-2</v>
      </c>
      <c r="K1122" s="7">
        <f t="shared" si="204"/>
        <v>6.0657570239202707E-2</v>
      </c>
      <c r="L1122" s="11">
        <f t="shared" si="210"/>
        <v>0.80006267627702909</v>
      </c>
      <c r="M1122" s="11">
        <f t="shared" si="210"/>
        <v>2.2402256385256218</v>
      </c>
      <c r="N1122" s="9">
        <f t="shared" si="196"/>
        <v>0.19594049481660539</v>
      </c>
      <c r="O1122" s="9">
        <f t="shared" si="197"/>
        <v>0.26356076169421722</v>
      </c>
      <c r="P1122" s="7">
        <f t="shared" si="198"/>
        <v>0.6219434193000144</v>
      </c>
      <c r="Q1122" s="7">
        <f t="shared" si="199"/>
        <v>1.1358342467923612</v>
      </c>
    </row>
    <row r="1123" spans="1:17" x14ac:dyDescent="0.3">
      <c r="A1123" s="1">
        <v>42172</v>
      </c>
      <c r="B1123" s="16">
        <v>5.2302</v>
      </c>
      <c r="C1123" s="2">
        <f t="shared" si="205"/>
        <v>0.21886889547639332</v>
      </c>
      <c r="D1123" s="2">
        <f t="shared" si="206"/>
        <v>1.1654202175351626E-2</v>
      </c>
      <c r="E1123" s="2">
        <f t="shared" si="207"/>
        <v>2.3308404350703252E-2</v>
      </c>
      <c r="F1123" s="11">
        <f t="shared" si="211"/>
        <v>0.11945377881466568</v>
      </c>
      <c r="G1123" s="11">
        <f t="shared" si="211"/>
        <v>0.25317676290243729</v>
      </c>
      <c r="H1123" s="9">
        <f t="shared" si="201"/>
        <v>0.11284086885699944</v>
      </c>
      <c r="I1123" s="9">
        <f t="shared" si="202"/>
        <v>0.28011644647653627</v>
      </c>
      <c r="J1123" s="7">
        <f t="shared" si="203"/>
        <v>7.6385056650342786E-2</v>
      </c>
      <c r="K1123" s="7">
        <f t="shared" si="204"/>
        <v>7.1169765962953768E-2</v>
      </c>
      <c r="L1123" s="11">
        <f t="shared" si="210"/>
        <v>0.87053395801294653</v>
      </c>
      <c r="M1123" s="11">
        <f t="shared" si="210"/>
        <v>2.4988972880795823</v>
      </c>
      <c r="N1123" s="9">
        <f t="shared" si="196"/>
        <v>0.20874130971744553</v>
      </c>
      <c r="O1123" s="9">
        <f t="shared" si="197"/>
        <v>0.26315490212665882</v>
      </c>
      <c r="P1123" s="7">
        <f t="shared" si="198"/>
        <v>0.68598198653964282</v>
      </c>
      <c r="Q1123" s="7">
        <f t="shared" si="199"/>
        <v>1.3093009119825001</v>
      </c>
    </row>
    <row r="1124" spans="1:17" x14ac:dyDescent="0.3">
      <c r="A1124" s="1">
        <v>42173</v>
      </c>
      <c r="B1124" s="16">
        <v>5.3174000000000001</v>
      </c>
      <c r="C1124" s="2">
        <f t="shared" si="205"/>
        <v>0.22622787492356911</v>
      </c>
      <c r="D1124" s="2">
        <f t="shared" si="206"/>
        <v>1.6534943822167782E-2</v>
      </c>
      <c r="E1124" s="2">
        <f t="shared" si="207"/>
        <v>3.3069887644335563E-2</v>
      </c>
      <c r="F1124" s="11">
        <f t="shared" si="211"/>
        <v>0.13926382996957631</v>
      </c>
      <c r="G1124" s="11">
        <f t="shared" si="211"/>
        <v>0.29792207427695039</v>
      </c>
      <c r="H1124" s="9">
        <f t="shared" si="201"/>
        <v>0.13038229062697129</v>
      </c>
      <c r="I1124" s="9">
        <f t="shared" si="202"/>
        <v>0.28057206646367422</v>
      </c>
      <c r="J1124" s="7">
        <f t="shared" si="203"/>
        <v>9.5293044910411462E-2</v>
      </c>
      <c r="K1124" s="7">
        <f t="shared" si="204"/>
        <v>0.10884974503399736</v>
      </c>
      <c r="L1124" s="11">
        <f t="shared" si="210"/>
        <v>0.92540826302639689</v>
      </c>
      <c r="M1124" s="11">
        <f t="shared" si="210"/>
        <v>2.707196979330329</v>
      </c>
      <c r="N1124" s="9">
        <f t="shared" si="196"/>
        <v>0.21837934331400194</v>
      </c>
      <c r="O1124" s="9">
        <f t="shared" si="197"/>
        <v>0.26319996276522906</v>
      </c>
      <c r="P1124" s="7">
        <f t="shared" si="198"/>
        <v>0.73538050283035417</v>
      </c>
      <c r="Q1124" s="7">
        <f t="shared" si="199"/>
        <v>1.4464322469292963</v>
      </c>
    </row>
    <row r="1125" spans="1:17" x14ac:dyDescent="0.3">
      <c r="A1125" s="1">
        <v>42174</v>
      </c>
      <c r="B1125" s="16">
        <v>5.3003999999999998</v>
      </c>
      <c r="C1125" s="2">
        <f t="shared" si="205"/>
        <v>0.22478366303585043</v>
      </c>
      <c r="D1125" s="2">
        <f t="shared" si="206"/>
        <v>-3.2021726772721334E-3</v>
      </c>
      <c r="E1125" s="2">
        <f t="shared" si="207"/>
        <v>-6.4043453545442669E-3</v>
      </c>
      <c r="F1125" s="11">
        <f t="shared" si="211"/>
        <v>0.16231744221744648</v>
      </c>
      <c r="G1125" s="11">
        <f t="shared" si="211"/>
        <v>0.35098183648291004</v>
      </c>
      <c r="H1125" s="9">
        <f t="shared" si="201"/>
        <v>0.15041580719473421</v>
      </c>
      <c r="I1125" s="9">
        <f t="shared" si="202"/>
        <v>0.27958669178764717</v>
      </c>
      <c r="J1125" s="7">
        <f t="shared" si="203"/>
        <v>0.11776532663763928</v>
      </c>
      <c r="K1125" s="7">
        <f t="shared" si="204"/>
        <v>0.15545496781595847</v>
      </c>
      <c r="L1125" s="11">
        <f t="shared" si="210"/>
        <v>0.87864180903097733</v>
      </c>
      <c r="M1125" s="11">
        <f t="shared" si="210"/>
        <v>2.5292950466391844</v>
      </c>
      <c r="N1125" s="9">
        <f t="shared" si="196"/>
        <v>0.21018302458335944</v>
      </c>
      <c r="O1125" s="9">
        <f t="shared" si="197"/>
        <v>0.26294317362516201</v>
      </c>
      <c r="P1125" s="7">
        <f t="shared" si="198"/>
        <v>0.69357284177932654</v>
      </c>
      <c r="Q1125" s="7">
        <f t="shared" si="199"/>
        <v>1.3309210086670848</v>
      </c>
    </row>
    <row r="1126" spans="1:17" x14ac:dyDescent="0.3">
      <c r="A1126" s="1">
        <v>42177</v>
      </c>
      <c r="B1126" s="16">
        <v>5.2786</v>
      </c>
      <c r="C1126" s="2">
        <f t="shared" si="205"/>
        <v>0.22293844128939458</v>
      </c>
      <c r="D1126" s="2">
        <f t="shared" si="206"/>
        <v>-4.1213783642034506E-3</v>
      </c>
      <c r="E1126" s="2">
        <f t="shared" si="207"/>
        <v>-8.2427567284069012E-3</v>
      </c>
      <c r="F1126" s="11">
        <f t="shared" si="211"/>
        <v>0.1703953349149685</v>
      </c>
      <c r="G1126" s="11">
        <f t="shared" si="211"/>
        <v>0.36982523999072403</v>
      </c>
      <c r="H1126" s="9">
        <f t="shared" si="201"/>
        <v>0.15734158482636887</v>
      </c>
      <c r="I1126" s="9">
        <f t="shared" si="202"/>
        <v>0.27938361826906066</v>
      </c>
      <c r="J1126" s="7">
        <f t="shared" si="203"/>
        <v>0.12559747295178636</v>
      </c>
      <c r="K1126" s="7">
        <f t="shared" si="204"/>
        <v>0.17183718087809052</v>
      </c>
      <c r="L1126" s="11">
        <f t="shared" si="210"/>
        <v>0.85435256094990519</v>
      </c>
      <c r="M1126" s="11">
        <f t="shared" si="210"/>
        <v>2.4386234203014734</v>
      </c>
      <c r="N1126" s="9">
        <f t="shared" si="196"/>
        <v>0.20584520379658391</v>
      </c>
      <c r="O1126" s="9">
        <f t="shared" si="197"/>
        <v>0.26291743841544402</v>
      </c>
      <c r="P1126" s="7">
        <f t="shared" si="198"/>
        <v>0.67171031363326938</v>
      </c>
      <c r="Q1126" s="7">
        <f t="shared" si="199"/>
        <v>1.2712213949529572</v>
      </c>
    </row>
    <row r="1127" spans="1:17" x14ac:dyDescent="0.3">
      <c r="A1127" s="1">
        <v>42178</v>
      </c>
      <c r="B1127" s="16">
        <v>5.1429</v>
      </c>
      <c r="C1127" s="2">
        <f t="shared" si="205"/>
        <v>0.21162336375980445</v>
      </c>
      <c r="D1127" s="2">
        <f t="shared" si="206"/>
        <v>-2.6043788344732456E-2</v>
      </c>
      <c r="E1127" s="2">
        <f t="shared" si="207"/>
        <v>-5.2087576689464912E-2</v>
      </c>
      <c r="F1127" s="11">
        <f t="shared" si="211"/>
        <v>0.15371155528635838</v>
      </c>
      <c r="G1127" s="11">
        <f t="shared" si="211"/>
        <v>0.33105035280127115</v>
      </c>
      <c r="H1127" s="9">
        <f t="shared" si="201"/>
        <v>0.14298418475113533</v>
      </c>
      <c r="I1127" s="9">
        <f t="shared" si="202"/>
        <v>0.28038192541772844</v>
      </c>
      <c r="J1127" s="7">
        <f t="shared" si="203"/>
        <v>0.10924230341102659</v>
      </c>
      <c r="K1127" s="7">
        <f t="shared" si="204"/>
        <v>0.13739472862932534</v>
      </c>
      <c r="L1127" s="11">
        <f t="shared" ref="L1127:M1142" si="212">B1127/B371-1</f>
        <v>0.69207738369415006</v>
      </c>
      <c r="M1127" s="11">
        <f t="shared" si="212"/>
        <v>1.8631258724092419</v>
      </c>
      <c r="N1127" s="9">
        <f t="shared" si="196"/>
        <v>0.17531899839401344</v>
      </c>
      <c r="O1127" s="9">
        <f t="shared" si="197"/>
        <v>0.26070335718035531</v>
      </c>
      <c r="P1127" s="7">
        <f t="shared" si="198"/>
        <v>0.52807325983679809</v>
      </c>
      <c r="Q1127" s="7">
        <f t="shared" si="199"/>
        <v>0.90430392421561834</v>
      </c>
    </row>
    <row r="1128" spans="1:17" x14ac:dyDescent="0.3">
      <c r="A1128" s="1">
        <v>42179</v>
      </c>
      <c r="B1128" s="16">
        <v>5.0919999999999996</v>
      </c>
      <c r="C1128" s="2">
        <f t="shared" si="205"/>
        <v>0.20745516097322275</v>
      </c>
      <c r="D1128" s="2">
        <f t="shared" si="206"/>
        <v>-9.9464420042480132E-3</v>
      </c>
      <c r="E1128" s="2">
        <f t="shared" si="207"/>
        <v>-1.9892884008496026E-2</v>
      </c>
      <c r="F1128" s="11">
        <f t="shared" si="211"/>
        <v>0.16027890443421566</v>
      </c>
      <c r="G1128" s="11">
        <f t="shared" si="211"/>
        <v>0.34624713607506696</v>
      </c>
      <c r="H1128" s="9">
        <f t="shared" si="201"/>
        <v>0.14866041107552938</v>
      </c>
      <c r="I1128" s="9">
        <f t="shared" si="202"/>
        <v>0.28011126152751331</v>
      </c>
      <c r="J1128" s="7">
        <f t="shared" si="203"/>
        <v>0.11564113838249179</v>
      </c>
      <c r="K1128" s="7">
        <f t="shared" si="204"/>
        <v>0.15072960977301664</v>
      </c>
      <c r="L1128" s="11">
        <f t="shared" si="212"/>
        <v>0.64917735457960868</v>
      </c>
      <c r="M1128" s="11">
        <f t="shared" si="212"/>
        <v>1.719785946858198</v>
      </c>
      <c r="N1128" s="9">
        <f t="shared" si="196"/>
        <v>0.16675886353386607</v>
      </c>
      <c r="O1128" s="9">
        <f t="shared" si="197"/>
        <v>0.26063061688770028</v>
      </c>
      <c r="P1128" s="7">
        <f t="shared" si="198"/>
        <v>0.48941602397228645</v>
      </c>
      <c r="Q1128" s="7">
        <f t="shared" si="199"/>
        <v>0.80937823637477013</v>
      </c>
    </row>
    <row r="1129" spans="1:17" x14ac:dyDescent="0.3">
      <c r="A1129" s="1">
        <v>42180</v>
      </c>
      <c r="B1129" s="16">
        <v>5.1307999999999998</v>
      </c>
      <c r="C1129" s="2">
        <f t="shared" si="205"/>
        <v>0.21062873799808496</v>
      </c>
      <c r="D1129" s="2">
        <f t="shared" si="206"/>
        <v>7.5909117483986127E-3</v>
      </c>
      <c r="E1129" s="2">
        <f t="shared" si="207"/>
        <v>1.5181823496797225E-2</v>
      </c>
      <c r="F1129" s="11">
        <f t="shared" si="211"/>
        <v>0.15717539863325736</v>
      </c>
      <c r="G1129" s="11">
        <f t="shared" si="211"/>
        <v>0.3390549032020409</v>
      </c>
      <c r="H1129" s="9">
        <f t="shared" si="201"/>
        <v>0.14598203450331204</v>
      </c>
      <c r="I1129" s="9">
        <f t="shared" si="202"/>
        <v>0.28003145197277685</v>
      </c>
      <c r="J1129" s="7">
        <f t="shared" si="203"/>
        <v>0.11268190016208668</v>
      </c>
      <c r="K1129" s="7">
        <f t="shared" si="204"/>
        <v>0.14468425690763609</v>
      </c>
      <c r="L1129" s="11">
        <f t="shared" si="212"/>
        <v>0.7406703758990365</v>
      </c>
      <c r="M1129" s="11">
        <f t="shared" si="212"/>
        <v>2.0299333575324954</v>
      </c>
      <c r="N1129" s="9">
        <f t="shared" si="196"/>
        <v>0.18475677084428377</v>
      </c>
      <c r="O1129" s="9">
        <f t="shared" si="197"/>
        <v>0.25923865484954151</v>
      </c>
      <c r="P1129" s="7">
        <f t="shared" si="198"/>
        <v>0.57375312531973099</v>
      </c>
      <c r="Q1129" s="7">
        <f t="shared" si="199"/>
        <v>1.0244793250337998</v>
      </c>
    </row>
    <row r="1130" spans="1:17" x14ac:dyDescent="0.3">
      <c r="A1130" s="1">
        <v>42181</v>
      </c>
      <c r="B1130" s="16">
        <v>5.0266000000000002</v>
      </c>
      <c r="C1130" s="2">
        <f t="shared" si="205"/>
        <v>0.20216040888974934</v>
      </c>
      <c r="D1130" s="2">
        <f t="shared" si="206"/>
        <v>-2.0517781219276741E-2</v>
      </c>
      <c r="E1130" s="2">
        <f t="shared" si="207"/>
        <v>-4.1035562438553483E-2</v>
      </c>
      <c r="F1130" s="11">
        <f t="shared" si="211"/>
        <v>0.1491210022174978</v>
      </c>
      <c r="G1130" s="11">
        <f t="shared" si="211"/>
        <v>0.3204790777373494</v>
      </c>
      <c r="H1130" s="9">
        <f t="shared" si="201"/>
        <v>0.13899730421607118</v>
      </c>
      <c r="I1130" s="9">
        <f t="shared" si="202"/>
        <v>0.28046987146089469</v>
      </c>
      <c r="J1130" s="7">
        <f t="shared" si="203"/>
        <v>0.10480144364805333</v>
      </c>
      <c r="K1130" s="7">
        <f t="shared" si="204"/>
        <v>0.12825017049278942</v>
      </c>
      <c r="L1130" s="11">
        <f t="shared" si="212"/>
        <v>0.68434808832892124</v>
      </c>
      <c r="M1130" s="11">
        <f t="shared" si="212"/>
        <v>1.8370284826572942</v>
      </c>
      <c r="N1130" s="9">
        <f t="shared" si="196"/>
        <v>0.17379286591438745</v>
      </c>
      <c r="O1130" s="9">
        <f t="shared" si="197"/>
        <v>0.25944087603758431</v>
      </c>
      <c r="P1130" s="7">
        <f t="shared" si="198"/>
        <v>0.52259215195280762</v>
      </c>
      <c r="Q1130" s="7">
        <f t="shared" si="199"/>
        <v>0.89439549289411979</v>
      </c>
    </row>
    <row r="1131" spans="1:17" x14ac:dyDescent="0.3">
      <c r="A1131" s="1">
        <v>42184</v>
      </c>
      <c r="B1131" s="16">
        <v>4.8762999999999996</v>
      </c>
      <c r="C1131" s="2">
        <f t="shared" si="205"/>
        <v>0.19025158624007979</v>
      </c>
      <c r="D1131" s="2">
        <f t="shared" si="206"/>
        <v>-3.0357075657040603E-2</v>
      </c>
      <c r="E1131" s="2">
        <f t="shared" si="207"/>
        <v>-6.0714151314081206E-2</v>
      </c>
      <c r="F1131" s="11">
        <f t="shared" si="211"/>
        <v>0.11353931173072085</v>
      </c>
      <c r="G1131" s="11">
        <f t="shared" si="211"/>
        <v>0.23996979876973001</v>
      </c>
      <c r="H1131" s="9">
        <f t="shared" si="201"/>
        <v>0.10754351174473784</v>
      </c>
      <c r="I1131" s="9">
        <f t="shared" si="202"/>
        <v>0.28216036299850344</v>
      </c>
      <c r="J1131" s="7">
        <f t="shared" si="203"/>
        <v>7.0083065234557651E-2</v>
      </c>
      <c r="K1131" s="7">
        <f t="shared" si="204"/>
        <v>5.7447602867154224E-2</v>
      </c>
      <c r="L1131" s="11">
        <f t="shared" si="212"/>
        <v>0.68718427790464309</v>
      </c>
      <c r="M1131" s="11">
        <f t="shared" si="212"/>
        <v>1.8465907876086138</v>
      </c>
      <c r="N1131" s="9">
        <f t="shared" si="196"/>
        <v>0.17435367722838263</v>
      </c>
      <c r="O1131" s="9">
        <f t="shared" si="197"/>
        <v>0.25937193500519745</v>
      </c>
      <c r="P1131" s="7">
        <f t="shared" si="198"/>
        <v>0.52523779748875965</v>
      </c>
      <c r="Q1131" s="7">
        <f t="shared" si="199"/>
        <v>0.90118858067143592</v>
      </c>
    </row>
    <row r="1132" spans="1:17" x14ac:dyDescent="0.3">
      <c r="A1132" s="1">
        <v>42185</v>
      </c>
      <c r="B1132" s="16">
        <v>4.8738999999999999</v>
      </c>
      <c r="C1132" s="2">
        <f t="shared" si="205"/>
        <v>0.19006435762733781</v>
      </c>
      <c r="D1132" s="2">
        <f t="shared" si="206"/>
        <v>-4.9229760383809557E-4</v>
      </c>
      <c r="E1132" s="2">
        <f t="shared" si="207"/>
        <v>-9.8459520767619113E-4</v>
      </c>
      <c r="F1132" s="11">
        <f t="shared" si="211"/>
        <v>0.1033912885991124</v>
      </c>
      <c r="G1132" s="11">
        <f t="shared" si="211"/>
        <v>0.21747233575641234</v>
      </c>
      <c r="H1132" s="9">
        <f t="shared" si="201"/>
        <v>9.8388426772565984E-2</v>
      </c>
      <c r="I1132" s="9">
        <f t="shared" si="202"/>
        <v>0.28204104376030686</v>
      </c>
      <c r="J1132" s="7">
        <f t="shared" si="203"/>
        <v>6.0366763509903887E-2</v>
      </c>
      <c r="K1132" s="7">
        <f t="shared" si="204"/>
        <v>3.8401542904293873E-2</v>
      </c>
      <c r="L1132" s="11">
        <f t="shared" si="212"/>
        <v>0.66777306323569663</v>
      </c>
      <c r="M1132" s="11">
        <f t="shared" si="212"/>
        <v>1.7814669904545797</v>
      </c>
      <c r="N1132" s="9">
        <f t="shared" si="196"/>
        <v>0.17049641382148906</v>
      </c>
      <c r="O1132" s="9">
        <f t="shared" si="197"/>
        <v>0.25930337743870957</v>
      </c>
      <c r="P1132" s="7">
        <f t="shared" si="198"/>
        <v>0.50777021271358436</v>
      </c>
      <c r="Q1132" s="7">
        <f t="shared" si="199"/>
        <v>0.85808991679803848</v>
      </c>
    </row>
    <row r="1133" spans="1:17" x14ac:dyDescent="0.3">
      <c r="A1133" s="1">
        <v>42186</v>
      </c>
      <c r="B1133" s="16">
        <v>4.9442000000000004</v>
      </c>
      <c r="C1133" s="2">
        <f t="shared" si="205"/>
        <v>0.1955867877555309</v>
      </c>
      <c r="D1133" s="2">
        <f t="shared" si="206"/>
        <v>1.4320734448216637E-2</v>
      </c>
      <c r="E1133" s="2">
        <f t="shared" si="207"/>
        <v>2.8641468896433275E-2</v>
      </c>
      <c r="F1133" s="11">
        <f t="shared" si="211"/>
        <v>0.10677829512893999</v>
      </c>
      <c r="G1133" s="11">
        <f t="shared" si="211"/>
        <v>0.2249581945685255</v>
      </c>
      <c r="H1133" s="9">
        <f t="shared" si="201"/>
        <v>0.10145335826575985</v>
      </c>
      <c r="I1133" s="9">
        <f t="shared" si="202"/>
        <v>0.28217567247965081</v>
      </c>
      <c r="J1133" s="7">
        <f t="shared" si="203"/>
        <v>6.3581305064338567E-2</v>
      </c>
      <c r="K1133" s="7">
        <f t="shared" si="204"/>
        <v>4.4627639680214548E-2</v>
      </c>
      <c r="L1133" s="11">
        <f t="shared" si="212"/>
        <v>0.63905188131940993</v>
      </c>
      <c r="M1133" s="11">
        <f t="shared" si="212"/>
        <v>1.6864910696566984</v>
      </c>
      <c r="N1133" s="9">
        <f t="shared" si="196"/>
        <v>0.16470598450431342</v>
      </c>
      <c r="O1133" s="9">
        <f t="shared" si="197"/>
        <v>0.25880399954429117</v>
      </c>
      <c r="P1133" s="7">
        <f t="shared" si="198"/>
        <v>0.48237967977622453</v>
      </c>
      <c r="Q1133" s="7">
        <f t="shared" si="199"/>
        <v>0.79743175980479264</v>
      </c>
    </row>
    <row r="1134" spans="1:17" x14ac:dyDescent="0.3">
      <c r="A1134" s="1">
        <v>42187</v>
      </c>
      <c r="B1134" s="16">
        <v>4.9489999999999998</v>
      </c>
      <c r="C1134" s="2">
        <f t="shared" si="205"/>
        <v>0.19596673690766706</v>
      </c>
      <c r="D1134" s="2">
        <f t="shared" si="206"/>
        <v>9.7036355812924033E-4</v>
      </c>
      <c r="E1134" s="2">
        <f t="shared" si="207"/>
        <v>1.9407271162584807E-3</v>
      </c>
      <c r="F1134" s="11">
        <f t="shared" si="211"/>
        <v>0.11198490091223667</v>
      </c>
      <c r="G1134" s="11">
        <f t="shared" si="211"/>
        <v>0.23651041985679955</v>
      </c>
      <c r="H1134" s="9">
        <f t="shared" si="201"/>
        <v>0.10614661741987225</v>
      </c>
      <c r="I1134" s="9">
        <f t="shared" si="202"/>
        <v>0.28214592933803512</v>
      </c>
      <c r="J1134" s="7">
        <f t="shared" si="203"/>
        <v>6.8593667663281455E-2</v>
      </c>
      <c r="K1134" s="7">
        <f t="shared" si="204"/>
        <v>5.4514618654870173E-2</v>
      </c>
      <c r="L1134" s="11">
        <f t="shared" si="212"/>
        <v>0.62828189774297538</v>
      </c>
      <c r="M1134" s="11">
        <f t="shared" si="212"/>
        <v>1.6513019385174665</v>
      </c>
      <c r="N1134" s="9">
        <f t="shared" si="196"/>
        <v>0.16250846948412714</v>
      </c>
      <c r="O1134" s="9">
        <f t="shared" si="197"/>
        <v>0.25877328222556478</v>
      </c>
      <c r="P1134" s="7">
        <f t="shared" si="198"/>
        <v>0.47267428734153016</v>
      </c>
      <c r="Q1134" s="7">
        <f t="shared" si="199"/>
        <v>0.774057236291819</v>
      </c>
    </row>
    <row r="1135" spans="1:17" x14ac:dyDescent="0.3">
      <c r="A1135" s="1">
        <v>42191</v>
      </c>
      <c r="B1135" s="16">
        <v>4.8883999999999999</v>
      </c>
      <c r="C1135" s="2">
        <f t="shared" si="205"/>
        <v>0.19119693428172616</v>
      </c>
      <c r="D1135" s="2">
        <f t="shared" si="206"/>
        <v>-1.2320484388040624E-2</v>
      </c>
      <c r="E1135" s="2">
        <f t="shared" si="207"/>
        <v>-2.4640968776081247E-2</v>
      </c>
      <c r="F1135" s="11">
        <f t="shared" ref="F1135:G1150" si="213">B1135/B883-1</f>
        <v>8.8463850726993254E-2</v>
      </c>
      <c r="G1135" s="11">
        <f t="shared" si="213"/>
        <v>0.18475355433943697</v>
      </c>
      <c r="H1135" s="9">
        <f t="shared" si="201"/>
        <v>8.4767390968275791E-2</v>
      </c>
      <c r="I1135" s="9">
        <f t="shared" si="202"/>
        <v>0.28229816820282583</v>
      </c>
      <c r="J1135" s="7">
        <f t="shared" si="203"/>
        <v>4.5945502142210159E-2</v>
      </c>
      <c r="K1135" s="7">
        <f t="shared" si="204"/>
        <v>1.0201959126596938E-2</v>
      </c>
      <c r="L1135" s="11">
        <f t="shared" si="212"/>
        <v>0.54081825631973768</v>
      </c>
      <c r="M1135" s="11">
        <f t="shared" si="212"/>
        <v>1.3741208990081972</v>
      </c>
      <c r="N1135" s="9">
        <f t="shared" si="196"/>
        <v>0.14410453686316349</v>
      </c>
      <c r="O1135" s="9">
        <f t="shared" si="197"/>
        <v>0.25772733754171179</v>
      </c>
      <c r="P1135" s="7">
        <f t="shared" si="198"/>
        <v>0.39469888623831051</v>
      </c>
      <c r="Q1135" s="7">
        <f t="shared" si="199"/>
        <v>0.59374555050538658</v>
      </c>
    </row>
    <row r="1136" spans="1:17" x14ac:dyDescent="0.3">
      <c r="A1136" s="1">
        <v>42192</v>
      </c>
      <c r="B1136" s="16">
        <v>4.7962999999999996</v>
      </c>
      <c r="C1136" s="2">
        <f t="shared" si="205"/>
        <v>0.18406030305406584</v>
      </c>
      <c r="D1136" s="2">
        <f t="shared" si="206"/>
        <v>-1.9020264245971034E-2</v>
      </c>
      <c r="E1136" s="2">
        <f t="shared" si="207"/>
        <v>-3.8040528491942067E-2</v>
      </c>
      <c r="F1136" s="11">
        <f t="shared" si="213"/>
        <v>7.6538055798711424E-2</v>
      </c>
      <c r="G1136" s="11">
        <f t="shared" si="213"/>
        <v>0.15893418558287231</v>
      </c>
      <c r="H1136" s="9">
        <f t="shared" si="201"/>
        <v>7.3750388612866813E-2</v>
      </c>
      <c r="I1136" s="9">
        <f t="shared" si="202"/>
        <v>0.28283723966938379</v>
      </c>
      <c r="J1136" s="7">
        <f t="shared" si="203"/>
        <v>3.4327995921110466E-2</v>
      </c>
      <c r="K1136" s="7">
        <f t="shared" si="204"/>
        <v>-1.2415317113536273E-2</v>
      </c>
      <c r="L1136" s="11">
        <f t="shared" si="212"/>
        <v>0.55340717709547849</v>
      </c>
      <c r="M1136" s="11">
        <f t="shared" si="212"/>
        <v>1.4130738578517437</v>
      </c>
      <c r="N1136" s="9">
        <f t="shared" si="196"/>
        <v>0.14681689908072515</v>
      </c>
      <c r="O1136" s="9">
        <f t="shared" si="197"/>
        <v>0.25747815210377584</v>
      </c>
      <c r="P1136" s="7">
        <f t="shared" si="198"/>
        <v>0.40636477163624418</v>
      </c>
      <c r="Q1136" s="7">
        <f t="shared" si="199"/>
        <v>0.62114291182142667</v>
      </c>
    </row>
    <row r="1137" spans="1:17" x14ac:dyDescent="0.3">
      <c r="A1137" s="1">
        <v>42193</v>
      </c>
      <c r="B1137" s="16">
        <v>4.7624000000000004</v>
      </c>
      <c r="C1137" s="2">
        <f t="shared" si="205"/>
        <v>0.18146764057163342</v>
      </c>
      <c r="D1137" s="2">
        <f t="shared" si="206"/>
        <v>-7.0930444786939089E-3</v>
      </c>
      <c r="E1137" s="2">
        <f t="shared" si="207"/>
        <v>-1.4186088957387818E-2</v>
      </c>
      <c r="F1137" s="11">
        <f t="shared" si="213"/>
        <v>7.7563580414517164E-2</v>
      </c>
      <c r="G1137" s="11">
        <f t="shared" si="213"/>
        <v>0.16114326983575644</v>
      </c>
      <c r="H1137" s="9">
        <f t="shared" si="201"/>
        <v>7.4702548600162122E-2</v>
      </c>
      <c r="I1137" s="9">
        <f t="shared" si="202"/>
        <v>0.28281076569398489</v>
      </c>
      <c r="J1137" s="7">
        <f t="shared" si="203"/>
        <v>3.5321062579027895E-2</v>
      </c>
      <c r="K1137" s="7">
        <f t="shared" si="204"/>
        <v>-1.0503213143705725E-2</v>
      </c>
      <c r="L1137" s="11">
        <f t="shared" si="212"/>
        <v>0.50328282828282833</v>
      </c>
      <c r="M1137" s="11">
        <f t="shared" si="212"/>
        <v>1.2598592618100199</v>
      </c>
      <c r="N1137" s="9">
        <f t="shared" si="196"/>
        <v>0.13588375630162125</v>
      </c>
      <c r="O1137" s="9">
        <f t="shared" si="197"/>
        <v>0.25710651804147105</v>
      </c>
      <c r="P1137" s="7">
        <f t="shared" si="198"/>
        <v>0.36137555552556822</v>
      </c>
      <c r="Q1137" s="7">
        <f t="shared" si="199"/>
        <v>0.51995384321815208</v>
      </c>
    </row>
    <row r="1138" spans="1:17" x14ac:dyDescent="0.3">
      <c r="A1138" s="1">
        <v>42194</v>
      </c>
      <c r="B1138" s="16">
        <v>4.7042000000000002</v>
      </c>
      <c r="C1138" s="2">
        <f t="shared" si="205"/>
        <v>0.17705940834608458</v>
      </c>
      <c r="D1138" s="2">
        <f t="shared" si="206"/>
        <v>-1.2296016157737169E-2</v>
      </c>
      <c r="E1138" s="2">
        <f t="shared" si="207"/>
        <v>-2.4592032315474337E-2</v>
      </c>
      <c r="F1138" s="11">
        <f t="shared" si="213"/>
        <v>3.3208873270371253E-2</v>
      </c>
      <c r="G1138" s="11">
        <f t="shared" si="213"/>
        <v>6.7520575804632443E-2</v>
      </c>
      <c r="H1138" s="9">
        <f t="shared" si="201"/>
        <v>3.2669370346662736E-2</v>
      </c>
      <c r="I1138" s="9">
        <f t="shared" si="202"/>
        <v>0.28154348128245255</v>
      </c>
      <c r="J1138" s="7">
        <f t="shared" si="203"/>
        <v>-6.9398031536667126E-3</v>
      </c>
      <c r="K1138" s="7">
        <f t="shared" si="204"/>
        <v>-8.8983912772951257E-2</v>
      </c>
      <c r="L1138" s="11">
        <f t="shared" si="212"/>
        <v>0.50011161070187193</v>
      </c>
      <c r="M1138" s="11">
        <f t="shared" si="212"/>
        <v>1.2503348445625648</v>
      </c>
      <c r="N1138" s="9">
        <f t="shared" si="196"/>
        <v>0.13517983749155735</v>
      </c>
      <c r="O1138" s="9">
        <f t="shared" si="197"/>
        <v>0.2571387623018988</v>
      </c>
      <c r="P1138" s="7">
        <f t="shared" si="198"/>
        <v>0.35846990680487645</v>
      </c>
      <c r="Q1138" s="7">
        <f t="shared" si="199"/>
        <v>0.51339726256780249</v>
      </c>
    </row>
    <row r="1139" spans="1:17" x14ac:dyDescent="0.3">
      <c r="A1139" s="1">
        <v>42195</v>
      </c>
      <c r="B1139" s="16">
        <v>4.7866</v>
      </c>
      <c r="C1139" s="2">
        <f t="shared" si="205"/>
        <v>0.18331657160887591</v>
      </c>
      <c r="D1139" s="2">
        <f t="shared" si="206"/>
        <v>1.736462057907092E-2</v>
      </c>
      <c r="E1139" s="2">
        <f t="shared" si="207"/>
        <v>3.4729241158141841E-2</v>
      </c>
      <c r="F1139" s="11">
        <f t="shared" si="213"/>
        <v>5.6831228473019468E-2</v>
      </c>
      <c r="G1139" s="11">
        <f t="shared" si="213"/>
        <v>0.11689224547579391</v>
      </c>
      <c r="H1139" s="9">
        <f t="shared" si="201"/>
        <v>5.5275023820631181E-2</v>
      </c>
      <c r="I1139" s="9">
        <f t="shared" si="202"/>
        <v>0.28201578754582363</v>
      </c>
      <c r="J1139" s="7">
        <f t="shared" si="203"/>
        <v>1.5629453598636989E-2</v>
      </c>
      <c r="K1139" s="7">
        <f t="shared" si="204"/>
        <v>-4.7357675607192062E-2</v>
      </c>
      <c r="L1139" s="11">
        <f t="shared" si="212"/>
        <v>0.55601066250568887</v>
      </c>
      <c r="M1139" s="11">
        <f t="shared" si="212"/>
        <v>1.421169181831393</v>
      </c>
      <c r="N1139" s="9">
        <f t="shared" si="196"/>
        <v>0.14737509274760136</v>
      </c>
      <c r="O1139" s="9">
        <f t="shared" si="197"/>
        <v>0.2570681395273724</v>
      </c>
      <c r="P1139" s="7">
        <f t="shared" si="198"/>
        <v>0.40916768490299238</v>
      </c>
      <c r="Q1139" s="7">
        <f t="shared" si="199"/>
        <v>0.62864175177154613</v>
      </c>
    </row>
    <row r="1140" spans="1:17" x14ac:dyDescent="0.3">
      <c r="A1140" s="1">
        <v>42198</v>
      </c>
      <c r="B1140" s="16">
        <v>4.8181000000000003</v>
      </c>
      <c r="C1140" s="2">
        <f t="shared" si="205"/>
        <v>0.18573727629909145</v>
      </c>
      <c r="D1140" s="2">
        <f t="shared" si="206"/>
        <v>6.5593121991175552E-3</v>
      </c>
      <c r="E1140" s="2">
        <f t="shared" si="207"/>
        <v>1.311862439823511E-2</v>
      </c>
      <c r="F1140" s="11">
        <f t="shared" si="213"/>
        <v>6.1559477383391625E-2</v>
      </c>
      <c r="G1140" s="11">
        <f t="shared" si="213"/>
        <v>0.12690852402250208</v>
      </c>
      <c r="H1140" s="9">
        <f t="shared" si="201"/>
        <v>5.973903204073415E-2</v>
      </c>
      <c r="I1140" s="9">
        <f t="shared" si="202"/>
        <v>0.28208066453986835</v>
      </c>
      <c r="J1140" s="7">
        <f t="shared" si="203"/>
        <v>2.0154698902810297E-2</v>
      </c>
      <c r="K1140" s="7">
        <f t="shared" si="204"/>
        <v>-3.8884738937291385E-2</v>
      </c>
      <c r="L1140" s="11">
        <f t="shared" si="212"/>
        <v>0.58761697640701205</v>
      </c>
      <c r="M1140" s="11">
        <f t="shared" si="212"/>
        <v>1.5205276637757432</v>
      </c>
      <c r="N1140" s="9">
        <f t="shared" si="196"/>
        <v>0.15407804499857064</v>
      </c>
      <c r="O1140" s="9">
        <f t="shared" si="197"/>
        <v>0.25696138777892674</v>
      </c>
      <c r="P1140" s="7">
        <f t="shared" si="198"/>
        <v>0.43790961516914817</v>
      </c>
      <c r="Q1140" s="7">
        <f t="shared" si="199"/>
        <v>0.69603528355428668</v>
      </c>
    </row>
    <row r="1141" spans="1:17" x14ac:dyDescent="0.3">
      <c r="A1141" s="1">
        <v>42199</v>
      </c>
      <c r="B1141" s="16">
        <v>4.8205999999999998</v>
      </c>
      <c r="C1141" s="2">
        <f t="shared" si="205"/>
        <v>0.18593007580893439</v>
      </c>
      <c r="D1141" s="2">
        <f t="shared" si="206"/>
        <v>5.18742165657297E-4</v>
      </c>
      <c r="E1141" s="2">
        <f t="shared" si="207"/>
        <v>1.037484331314594E-3</v>
      </c>
      <c r="F1141" s="11">
        <f t="shared" si="213"/>
        <v>4.8891403207206308E-2</v>
      </c>
      <c r="G1141" s="11">
        <f t="shared" si="213"/>
        <v>0.10017317572198459</v>
      </c>
      <c r="H1141" s="9">
        <f t="shared" si="201"/>
        <v>4.7733799943832644E-2</v>
      </c>
      <c r="I1141" s="9">
        <f t="shared" si="202"/>
        <v>0.28181206584290353</v>
      </c>
      <c r="J1141" s="7">
        <f t="shared" si="203"/>
        <v>8.0570645630710924E-3</v>
      </c>
      <c r="K1141" s="7">
        <f t="shared" si="204"/>
        <v>-6.1402445425071228E-2</v>
      </c>
      <c r="L1141" s="11">
        <f t="shared" si="212"/>
        <v>0.63798844716275904</v>
      </c>
      <c r="M1141" s="11">
        <f t="shared" si="212"/>
        <v>1.6830061530386664</v>
      </c>
      <c r="N1141" s="9">
        <f t="shared" si="196"/>
        <v>0.16448964413060538</v>
      </c>
      <c r="O1141" s="9">
        <f t="shared" si="197"/>
        <v>0.25632321508143391</v>
      </c>
      <c r="P1141" s="7">
        <f t="shared" si="198"/>
        <v>0.48426031904450251</v>
      </c>
      <c r="Q1141" s="7">
        <f t="shared" si="199"/>
        <v>0.80891699563611708</v>
      </c>
    </row>
    <row r="1142" spans="1:17" x14ac:dyDescent="0.3">
      <c r="A1142" s="1">
        <v>42200</v>
      </c>
      <c r="B1142" s="16">
        <v>4.7866</v>
      </c>
      <c r="C1142" s="2">
        <f t="shared" si="205"/>
        <v>0.18331657160887588</v>
      </c>
      <c r="D1142" s="2">
        <f t="shared" si="206"/>
        <v>-7.0780543647750056E-3</v>
      </c>
      <c r="E1142" s="2">
        <f t="shared" si="207"/>
        <v>-1.4156108729550011E-2</v>
      </c>
      <c r="F1142" s="11">
        <f t="shared" si="213"/>
        <v>3.7205573251858137E-2</v>
      </c>
      <c r="G1142" s="11">
        <f t="shared" si="213"/>
        <v>7.5795401184717726E-2</v>
      </c>
      <c r="H1142" s="9">
        <f t="shared" si="201"/>
        <v>3.6530148030700468E-2</v>
      </c>
      <c r="I1142" s="9">
        <f t="shared" si="202"/>
        <v>0.28187739362813141</v>
      </c>
      <c r="J1142" s="7">
        <f t="shared" si="203"/>
        <v>-3.1921786176335454E-3</v>
      </c>
      <c r="K1142" s="7">
        <f t="shared" si="204"/>
        <v>-8.226759989980148E-2</v>
      </c>
      <c r="L1142" s="11">
        <f t="shared" si="212"/>
        <v>0.65351665054580632</v>
      </c>
      <c r="M1142" s="11">
        <f t="shared" si="212"/>
        <v>1.7341173136322219</v>
      </c>
      <c r="N1142" s="9">
        <f t="shared" si="196"/>
        <v>0.16763477442284702</v>
      </c>
      <c r="O1142" s="9">
        <f t="shared" si="197"/>
        <v>0.25617034783996967</v>
      </c>
      <c r="P1142" s="7">
        <f t="shared" si="198"/>
        <v>0.4985072599882745</v>
      </c>
      <c r="Q1142" s="7">
        <f t="shared" si="199"/>
        <v>0.84424349548944688</v>
      </c>
    </row>
    <row r="1143" spans="1:17" x14ac:dyDescent="0.3">
      <c r="A1143" s="1">
        <v>42201</v>
      </c>
      <c r="B1143" s="16">
        <v>4.8933</v>
      </c>
      <c r="C1143" s="2">
        <f t="shared" si="205"/>
        <v>0.19158042766280914</v>
      </c>
      <c r="D1143" s="2">
        <f t="shared" si="206"/>
        <v>2.2046575227580086E-2</v>
      </c>
      <c r="E1143" s="2">
        <f t="shared" si="207"/>
        <v>4.4093150455160171E-2</v>
      </c>
      <c r="F1143" s="11">
        <f t="shared" si="213"/>
        <v>6.1407314216302966E-2</v>
      </c>
      <c r="G1143" s="11">
        <f t="shared" si="213"/>
        <v>0.12658548667186764</v>
      </c>
      <c r="H1143" s="9">
        <f t="shared" si="201"/>
        <v>5.959568249051838E-2</v>
      </c>
      <c r="I1143" s="9">
        <f t="shared" si="202"/>
        <v>0.28272085146379222</v>
      </c>
      <c r="J1143" s="7">
        <f t="shared" si="203"/>
        <v>1.9824080745624251E-2</v>
      </c>
      <c r="K1143" s="7">
        <f t="shared" si="204"/>
        <v>-3.9854837221375505E-2</v>
      </c>
      <c r="L1143" s="11">
        <f t="shared" ref="L1143:M1158" si="214">B1143/B387-1</f>
        <v>0.71899810300007028</v>
      </c>
      <c r="M1143" s="11">
        <f t="shared" si="214"/>
        <v>1.9549544781178398</v>
      </c>
      <c r="N1143" s="9">
        <f t="shared" ref="N1143:N1206" si="215">AVERAGE($D388:$D1143)*252</f>
        <v>0.18058054095052292</v>
      </c>
      <c r="O1143" s="9">
        <f t="shared" ref="O1143:O1206" si="216">_xlfn.STDEV.P($D388:$D1143)*SQRT(252)</f>
        <v>0.25626821804983091</v>
      </c>
      <c r="P1143" s="7">
        <f t="shared" ref="P1143:P1206" si="217">EXP(N1143-O1143*O1143/2)^3-1</f>
        <v>0.55773294434426512</v>
      </c>
      <c r="Q1143" s="7">
        <f t="shared" ref="Q1143:Q1206" si="218">EXP(2*N1143-4*O1143*O1143/2)^3-1</f>
        <v>0.99260504044729325</v>
      </c>
    </row>
    <row r="1144" spans="1:17" x14ac:dyDescent="0.3">
      <c r="A1144" s="1">
        <v>42202</v>
      </c>
      <c r="B1144" s="16">
        <v>4.8642000000000003</v>
      </c>
      <c r="C1144" s="2">
        <f t="shared" si="205"/>
        <v>0.18930858106842507</v>
      </c>
      <c r="D1144" s="2">
        <f t="shared" si="206"/>
        <v>-5.96466026637786E-3</v>
      </c>
      <c r="E1144" s="2">
        <f t="shared" si="207"/>
        <v>-1.192932053275572E-2</v>
      </c>
      <c r="F1144" s="11">
        <f t="shared" si="213"/>
        <v>5.7825718200204435E-2</v>
      </c>
      <c r="G1144" s="11">
        <f t="shared" si="213"/>
        <v>0.11899525008578005</v>
      </c>
      <c r="H1144" s="9">
        <f t="shared" si="201"/>
        <v>5.6215592267977017E-2</v>
      </c>
      <c r="I1144" s="9">
        <f t="shared" si="202"/>
        <v>0.28277469901912738</v>
      </c>
      <c r="J1144" s="7">
        <f t="shared" si="203"/>
        <v>1.6367327942020449E-2</v>
      </c>
      <c r="K1144" s="7">
        <f t="shared" si="204"/>
        <v>-4.6381779966439218E-2</v>
      </c>
      <c r="L1144" s="11">
        <f t="shared" si="214"/>
        <v>0.68702528352928938</v>
      </c>
      <c r="M1144" s="11">
        <f t="shared" si="214"/>
        <v>1.8460543072670781</v>
      </c>
      <c r="N1144" s="9">
        <f t="shared" si="215"/>
        <v>0.17432226357478917</v>
      </c>
      <c r="O1144" s="9">
        <f t="shared" si="216"/>
        <v>0.25620181943613346</v>
      </c>
      <c r="P1144" s="7">
        <f t="shared" si="217"/>
        <v>0.52883763700725162</v>
      </c>
      <c r="Q1144" s="7">
        <f t="shared" si="218"/>
        <v>0.91956260032237758</v>
      </c>
    </row>
    <row r="1145" spans="1:17" x14ac:dyDescent="0.3">
      <c r="A1145" s="1">
        <v>42205</v>
      </c>
      <c r="B1145" s="16">
        <v>4.7744999999999997</v>
      </c>
      <c r="C1145" s="2">
        <f t="shared" si="205"/>
        <v>0.18239093465525871</v>
      </c>
      <c r="D1145" s="2">
        <f t="shared" si="206"/>
        <v>-1.8613005831459351E-2</v>
      </c>
      <c r="E1145" s="2">
        <f t="shared" si="207"/>
        <v>-3.7226011662918702E-2</v>
      </c>
      <c r="F1145" s="11">
        <f t="shared" si="213"/>
        <v>8.6743751991623874E-2</v>
      </c>
      <c r="G1145" s="11">
        <f t="shared" si="213"/>
        <v>0.18101198249283379</v>
      </c>
      <c r="H1145" s="9">
        <f t="shared" si="201"/>
        <v>8.3185841610172978E-2</v>
      </c>
      <c r="I1145" s="9">
        <f t="shared" si="202"/>
        <v>0.27966984433216163</v>
      </c>
      <c r="J1145" s="7">
        <f t="shared" si="203"/>
        <v>4.5064107782901264E-2</v>
      </c>
      <c r="K1145" s="7">
        <f t="shared" si="204"/>
        <v>9.9908178384620072E-3</v>
      </c>
      <c r="L1145" s="11">
        <f t="shared" si="214"/>
        <v>0.65064822817631796</v>
      </c>
      <c r="M1145" s="11">
        <f t="shared" si="214"/>
        <v>1.7246395731816162</v>
      </c>
      <c r="N1145" s="9">
        <f t="shared" si="215"/>
        <v>0.16705602544080825</v>
      </c>
      <c r="O1145" s="9">
        <f t="shared" si="216"/>
        <v>0.25643968900043801</v>
      </c>
      <c r="P1145" s="7">
        <f t="shared" si="217"/>
        <v>0.49559796757018071</v>
      </c>
      <c r="Q1145" s="7">
        <f t="shared" si="218"/>
        <v>0.83632862912076411</v>
      </c>
    </row>
    <row r="1146" spans="1:17" x14ac:dyDescent="0.3">
      <c r="A1146" s="1">
        <v>42206</v>
      </c>
      <c r="B1146" s="16">
        <v>4.7962999999999996</v>
      </c>
      <c r="C1146" s="2">
        <f t="shared" si="205"/>
        <v>0.18406030305406579</v>
      </c>
      <c r="D1146" s="2">
        <f t="shared" si="206"/>
        <v>4.5555309276172629E-3</v>
      </c>
      <c r="E1146" s="2">
        <f t="shared" si="207"/>
        <v>9.1110618552345257E-3</v>
      </c>
      <c r="F1146" s="11">
        <f t="shared" si="213"/>
        <v>8.5233957824237372E-2</v>
      </c>
      <c r="G1146" s="11">
        <f t="shared" si="213"/>
        <v>0.17773274321486077</v>
      </c>
      <c r="H1146" s="9">
        <f t="shared" si="201"/>
        <v>8.1795593078855588E-2</v>
      </c>
      <c r="I1146" s="9">
        <f t="shared" si="202"/>
        <v>0.27964536931046785</v>
      </c>
      <c r="J1146" s="7">
        <f t="shared" si="203"/>
        <v>4.3619361579064764E-2</v>
      </c>
      <c r="K1146" s="7">
        <f t="shared" si="204"/>
        <v>7.2140175579218369E-3</v>
      </c>
      <c r="L1146" s="11">
        <f t="shared" si="214"/>
        <v>0.68901644539916163</v>
      </c>
      <c r="M1146" s="11">
        <f t="shared" si="214"/>
        <v>1.8527765528288174</v>
      </c>
      <c r="N1146" s="9">
        <f t="shared" si="215"/>
        <v>0.17471545818169387</v>
      </c>
      <c r="O1146" s="9">
        <f t="shared" si="216"/>
        <v>0.25621223805979115</v>
      </c>
      <c r="P1146" s="7">
        <f t="shared" si="217"/>
        <v>0.53062983590004387</v>
      </c>
      <c r="Q1146" s="7">
        <f t="shared" si="218"/>
        <v>0.92403488485473151</v>
      </c>
    </row>
    <row r="1147" spans="1:17" x14ac:dyDescent="0.3">
      <c r="A1147" s="1">
        <v>42207</v>
      </c>
      <c r="B1147" s="16">
        <v>4.7042000000000002</v>
      </c>
      <c r="C1147" s="2">
        <f t="shared" si="205"/>
        <v>0.17705940834608455</v>
      </c>
      <c r="D1147" s="2">
        <f t="shared" si="206"/>
        <v>-1.9389060636431039E-2</v>
      </c>
      <c r="E1147" s="2">
        <f t="shared" si="207"/>
        <v>-3.8778121272862079E-2</v>
      </c>
      <c r="F1147" s="11">
        <f t="shared" si="213"/>
        <v>6.9014884672196297E-2</v>
      </c>
      <c r="G1147" s="11">
        <f t="shared" si="213"/>
        <v>0.14279282365071166</v>
      </c>
      <c r="H1147" s="9">
        <f t="shared" si="201"/>
        <v>6.6737555867578069E-2</v>
      </c>
      <c r="I1147" s="9">
        <f t="shared" si="202"/>
        <v>0.28029910087662024</v>
      </c>
      <c r="J1147" s="7">
        <f t="shared" si="203"/>
        <v>2.7834089932167627E-2</v>
      </c>
      <c r="K1147" s="7">
        <f t="shared" si="204"/>
        <v>-2.3382355427491563E-2</v>
      </c>
      <c r="L1147" s="11">
        <f t="shared" si="214"/>
        <v>0.56906040492311805</v>
      </c>
      <c r="M1147" s="11">
        <f t="shared" si="214"/>
        <v>1.4619505542974984</v>
      </c>
      <c r="N1147" s="9">
        <f t="shared" si="215"/>
        <v>0.15015899066826816</v>
      </c>
      <c r="O1147" s="9">
        <f t="shared" si="216"/>
        <v>0.25459686197900266</v>
      </c>
      <c r="P1147" s="7">
        <f t="shared" si="217"/>
        <v>0.42368364487451204</v>
      </c>
      <c r="Q1147" s="7">
        <f t="shared" si="218"/>
        <v>0.66868613493202211</v>
      </c>
    </row>
    <row r="1148" spans="1:17" x14ac:dyDescent="0.3">
      <c r="A1148" s="1">
        <v>42208</v>
      </c>
      <c r="B1148" s="16">
        <v>4.7624000000000004</v>
      </c>
      <c r="C1148" s="2">
        <f t="shared" si="205"/>
        <v>0.18146764057163334</v>
      </c>
      <c r="D1148" s="2">
        <f t="shared" si="206"/>
        <v>1.2296016157737052E-2</v>
      </c>
      <c r="E1148" s="2">
        <f t="shared" si="207"/>
        <v>2.4592032315474105E-2</v>
      </c>
      <c r="F1148" s="11">
        <f t="shared" si="213"/>
        <v>0.10558083387501171</v>
      </c>
      <c r="G1148" s="11">
        <f t="shared" si="213"/>
        <v>0.22230898023176837</v>
      </c>
      <c r="H1148" s="9">
        <f t="shared" si="201"/>
        <v>0.10037083838445564</v>
      </c>
      <c r="I1148" s="9">
        <f t="shared" si="202"/>
        <v>0.27971627739567001</v>
      </c>
      <c r="J1148" s="7">
        <f t="shared" si="203"/>
        <v>6.3164927787397573E-2</v>
      </c>
      <c r="K1148" s="7">
        <f t="shared" si="204"/>
        <v>4.5253338360519368E-2</v>
      </c>
      <c r="L1148" s="11">
        <f t="shared" si="214"/>
        <v>0.57278731836195518</v>
      </c>
      <c r="M1148" s="11">
        <f t="shared" si="214"/>
        <v>1.4736599488001896</v>
      </c>
      <c r="N1148" s="9">
        <f t="shared" si="215"/>
        <v>0.15094980242728032</v>
      </c>
      <c r="O1148" s="9">
        <f t="shared" si="216"/>
        <v>0.25462951267685668</v>
      </c>
      <c r="P1148" s="7">
        <f t="shared" si="217"/>
        <v>0.42702966149939958</v>
      </c>
      <c r="Q1148" s="7">
        <f t="shared" si="218"/>
        <v>0.67645539778562669</v>
      </c>
    </row>
    <row r="1149" spans="1:17" x14ac:dyDescent="0.3">
      <c r="A1149" s="1">
        <v>42209</v>
      </c>
      <c r="B1149" s="16">
        <v>4.7066999999999997</v>
      </c>
      <c r="C1149" s="2">
        <f t="shared" si="205"/>
        <v>0.17724765125303055</v>
      </c>
      <c r="D1149" s="2">
        <f t="shared" si="206"/>
        <v>-1.1764717332160966E-2</v>
      </c>
      <c r="E1149" s="2">
        <f t="shared" si="207"/>
        <v>-2.3529434664321933E-2</v>
      </c>
      <c r="F1149" s="11">
        <f t="shared" si="213"/>
        <v>9.0826921294150376E-2</v>
      </c>
      <c r="G1149" s="11">
        <f t="shared" si="213"/>
        <v>0.18990337222007603</v>
      </c>
      <c r="H1149" s="9">
        <f t="shared" si="201"/>
        <v>8.6936052005746473E-2</v>
      </c>
      <c r="I1149" s="9">
        <f t="shared" si="202"/>
        <v>0.27997642955972268</v>
      </c>
      <c r="J1149" s="7">
        <f t="shared" si="203"/>
        <v>4.8900687518323993E-2</v>
      </c>
      <c r="K1149" s="7">
        <f t="shared" si="204"/>
        <v>1.724551789835238E-2</v>
      </c>
      <c r="L1149" s="11">
        <f t="shared" si="214"/>
        <v>0.60053728704050036</v>
      </c>
      <c r="M1149" s="11">
        <f t="shared" si="214"/>
        <v>1.5617196072069635</v>
      </c>
      <c r="N1149" s="9">
        <f t="shared" si="215"/>
        <v>0.15677979242545653</v>
      </c>
      <c r="O1149" s="9">
        <f t="shared" si="216"/>
        <v>0.25414548337442683</v>
      </c>
      <c r="P1149" s="7">
        <f t="shared" si="217"/>
        <v>0.45274444356708909</v>
      </c>
      <c r="Q1149" s="7">
        <f t="shared" si="218"/>
        <v>0.73870258489835927</v>
      </c>
    </row>
    <row r="1150" spans="1:17" x14ac:dyDescent="0.3">
      <c r="A1150" s="1">
        <v>42212</v>
      </c>
      <c r="B1150" s="16">
        <v>4.68</v>
      </c>
      <c r="C1150" s="2">
        <f t="shared" si="205"/>
        <v>0.1752423868108775</v>
      </c>
      <c r="D1150" s="2">
        <f t="shared" si="206"/>
        <v>-5.6889155953270794E-3</v>
      </c>
      <c r="E1150" s="2">
        <f t="shared" si="207"/>
        <v>-1.1377831190654159E-2</v>
      </c>
      <c r="F1150" s="11">
        <f t="shared" si="213"/>
        <v>0.10416420903621559</v>
      </c>
      <c r="G1150" s="11">
        <f t="shared" si="213"/>
        <v>0.21917860051657345</v>
      </c>
      <c r="H1150" s="9">
        <f t="shared" si="201"/>
        <v>9.9088676863233138E-2</v>
      </c>
      <c r="I1150" s="9">
        <f t="shared" si="202"/>
        <v>0.27944923209207739</v>
      </c>
      <c r="J1150" s="7">
        <f t="shared" si="203"/>
        <v>6.1881930626686454E-2</v>
      </c>
      <c r="K1150" s="7">
        <f t="shared" si="204"/>
        <v>4.2887811644413576E-2</v>
      </c>
      <c r="L1150" s="11">
        <f t="shared" si="214"/>
        <v>0.5705752063896905</v>
      </c>
      <c r="M1150" s="11">
        <f t="shared" si="214"/>
        <v>1.4667064789260178</v>
      </c>
      <c r="N1150" s="9">
        <f t="shared" si="215"/>
        <v>0.15048064191948446</v>
      </c>
      <c r="O1150" s="9">
        <f t="shared" si="216"/>
        <v>0.25406739258415889</v>
      </c>
      <c r="P1150" s="7">
        <f t="shared" si="217"/>
        <v>0.42563391266493689</v>
      </c>
      <c r="Q1150" s="7">
        <f t="shared" si="218"/>
        <v>0.67461353229906007</v>
      </c>
    </row>
    <row r="1151" spans="1:17" x14ac:dyDescent="0.3">
      <c r="A1151" s="1">
        <v>42213</v>
      </c>
      <c r="B1151" s="16">
        <v>4.7817999999999996</v>
      </c>
      <c r="C1151" s="2">
        <f t="shared" si="205"/>
        <v>0.18294909642720564</v>
      </c>
      <c r="D1151" s="2">
        <f t="shared" si="206"/>
        <v>2.1518934727140719E-2</v>
      </c>
      <c r="E1151" s="2">
        <f t="shared" si="207"/>
        <v>4.3037869454281438E-2</v>
      </c>
      <c r="F1151" s="11">
        <f t="shared" ref="F1151:G1166" si="219">B1151/B899-1</f>
        <v>0.13264484343171157</v>
      </c>
      <c r="G1151" s="11">
        <f t="shared" si="219"/>
        <v>0.28288434135244866</v>
      </c>
      <c r="H1151" s="9">
        <f t="shared" ref="H1151:H1214" si="220">AVERAGE($D900:$D1151)*252</f>
        <v>0.12455546726686409</v>
      </c>
      <c r="I1151" s="9">
        <f t="shared" ref="I1151:I1214" si="221">_xlfn.STDEV.P($D900:$D1151)*SQRT(252)</f>
        <v>0.28020840658249996</v>
      </c>
      <c r="J1151" s="7">
        <f t="shared" ref="J1151:J1214" si="222">EXP(H1151-I1151*I1151/2)-1</f>
        <v>8.9040563562044817E-2</v>
      </c>
      <c r="K1151" s="7">
        <f t="shared" ref="K1151:K1214" si="223">EXP(2*H1151-4*I1151*I1151/2)-1</f>
        <v>9.644971941169711E-2</v>
      </c>
      <c r="L1151" s="11">
        <f t="shared" si="214"/>
        <v>0.62226896458135417</v>
      </c>
      <c r="M1151" s="11">
        <f t="shared" si="214"/>
        <v>1.6317565934438578</v>
      </c>
      <c r="N1151" s="9">
        <f t="shared" si="215"/>
        <v>0.16127525491532949</v>
      </c>
      <c r="O1151" s="9">
        <f t="shared" si="216"/>
        <v>0.25426736284400786</v>
      </c>
      <c r="P1151" s="7">
        <f t="shared" si="217"/>
        <v>0.47233257226711411</v>
      </c>
      <c r="Q1151" s="7">
        <f t="shared" si="218"/>
        <v>0.78557444010682564</v>
      </c>
    </row>
    <row r="1152" spans="1:17" x14ac:dyDescent="0.3">
      <c r="A1152" s="1">
        <v>42214</v>
      </c>
      <c r="B1152" s="16">
        <v>4.84</v>
      </c>
      <c r="C1152" s="2">
        <f t="shared" si="205"/>
        <v>0.18742959933509079</v>
      </c>
      <c r="D1152" s="2">
        <f t="shared" si="206"/>
        <v>1.2097676071844223E-2</v>
      </c>
      <c r="E1152" s="2">
        <f t="shared" si="207"/>
        <v>2.4195352143688446E-2</v>
      </c>
      <c r="F1152" s="11">
        <f t="shared" si="219"/>
        <v>0.14256037392884946</v>
      </c>
      <c r="G1152" s="11">
        <f t="shared" si="219"/>
        <v>0.30544420807243466</v>
      </c>
      <c r="H1152" s="9">
        <f t="shared" si="220"/>
        <v>0.13327168609144444</v>
      </c>
      <c r="I1152" s="9">
        <f t="shared" si="221"/>
        <v>0.28043315221872861</v>
      </c>
      <c r="J1152" s="7">
        <f t="shared" si="222"/>
        <v>9.850515946586591E-2</v>
      </c>
      <c r="K1152" s="7">
        <f t="shared" si="223"/>
        <v>0.1154499503844526</v>
      </c>
      <c r="L1152" s="11">
        <f t="shared" si="214"/>
        <v>0.61064891846921787</v>
      </c>
      <c r="M1152" s="11">
        <f t="shared" si="214"/>
        <v>1.5941899385660601</v>
      </c>
      <c r="N1152" s="9">
        <f t="shared" si="215"/>
        <v>0.1588790509137897</v>
      </c>
      <c r="O1152" s="9">
        <f t="shared" si="216"/>
        <v>0.25412542905651342</v>
      </c>
      <c r="P1152" s="7">
        <f t="shared" si="217"/>
        <v>0.46194472410282961</v>
      </c>
      <c r="Q1152" s="7">
        <f t="shared" si="218"/>
        <v>0.76084869047974735</v>
      </c>
    </row>
    <row r="1153" spans="1:17" x14ac:dyDescent="0.3">
      <c r="A1153" s="1">
        <v>42215</v>
      </c>
      <c r="B1153" s="16">
        <v>4.8521000000000001</v>
      </c>
      <c r="C1153" s="2">
        <f t="shared" si="205"/>
        <v>0.18836791876676207</v>
      </c>
      <c r="D1153" s="2">
        <f t="shared" si="206"/>
        <v>2.4968801985871458E-3</v>
      </c>
      <c r="E1153" s="2">
        <f t="shared" si="207"/>
        <v>4.9937603971742916E-3</v>
      </c>
      <c r="F1153" s="11">
        <f t="shared" si="219"/>
        <v>0.12640449438202261</v>
      </c>
      <c r="G1153" s="11">
        <f t="shared" si="219"/>
        <v>0.26878708496402193</v>
      </c>
      <c r="H1153" s="9">
        <f t="shared" si="220"/>
        <v>0.11903069645453974</v>
      </c>
      <c r="I1153" s="9">
        <f t="shared" si="221"/>
        <v>0.27996980027364909</v>
      </c>
      <c r="J1153" s="7">
        <f t="shared" si="222"/>
        <v>8.3112837044805987E-2</v>
      </c>
      <c r="K1153" s="7">
        <f t="shared" si="223"/>
        <v>8.4691066137920767E-2</v>
      </c>
      <c r="L1153" s="11">
        <f t="shared" si="214"/>
        <v>0.60729428912150518</v>
      </c>
      <c r="M1153" s="11">
        <f t="shared" si="214"/>
        <v>1.5833949318426033</v>
      </c>
      <c r="N1153" s="9">
        <f t="shared" si="215"/>
        <v>0.15818406649951694</v>
      </c>
      <c r="O1153" s="9">
        <f t="shared" si="216"/>
        <v>0.254117469918621</v>
      </c>
      <c r="P1153" s="7">
        <f t="shared" si="217"/>
        <v>0.4589086653462171</v>
      </c>
      <c r="Q1153" s="7">
        <f t="shared" si="218"/>
        <v>0.75356396409806004</v>
      </c>
    </row>
    <row r="1154" spans="1:17" x14ac:dyDescent="0.3">
      <c r="A1154" s="1">
        <v>42216</v>
      </c>
      <c r="B1154" s="16">
        <v>4.8350999999999997</v>
      </c>
      <c r="C1154" s="2">
        <f t="shared" si="205"/>
        <v>0.187050285226979</v>
      </c>
      <c r="D1154" s="2">
        <f t="shared" si="206"/>
        <v>-3.5097897124825839E-3</v>
      </c>
      <c r="E1154" s="2">
        <f t="shared" si="207"/>
        <v>-7.0195794249651678E-3</v>
      </c>
      <c r="F1154" s="11">
        <f t="shared" si="219"/>
        <v>0.15966326090084881</v>
      </c>
      <c r="G1154" s="11">
        <f t="shared" si="219"/>
        <v>0.34481887868319228</v>
      </c>
      <c r="H1154" s="9">
        <f t="shared" si="220"/>
        <v>0.14812967064844618</v>
      </c>
      <c r="I1154" s="9">
        <f t="shared" si="221"/>
        <v>0.27803098142413857</v>
      </c>
      <c r="J1154" s="7">
        <f t="shared" si="222"/>
        <v>0.11569670502547647</v>
      </c>
      <c r="K1154" s="7">
        <f t="shared" si="223"/>
        <v>0.15218125353290235</v>
      </c>
      <c r="L1154" s="11">
        <f t="shared" si="214"/>
        <v>0.56248182258846335</v>
      </c>
      <c r="M1154" s="11">
        <f t="shared" si="214"/>
        <v>1.4413494459193652</v>
      </c>
      <c r="N1154" s="9">
        <f t="shared" si="215"/>
        <v>0.14875848967245509</v>
      </c>
      <c r="O1154" s="9">
        <f t="shared" si="216"/>
        <v>0.25374555800098797</v>
      </c>
      <c r="P1154" s="7">
        <f t="shared" si="217"/>
        <v>0.41863516316570482</v>
      </c>
      <c r="Q1154" s="7">
        <f t="shared" si="218"/>
        <v>0.65902501391872303</v>
      </c>
    </row>
    <row r="1155" spans="1:17" x14ac:dyDescent="0.3">
      <c r="A1155" s="1">
        <v>42219</v>
      </c>
      <c r="B1155" s="16">
        <v>4.9175000000000004</v>
      </c>
      <c r="C1155" s="2">
        <f t="shared" si="205"/>
        <v>0.19348004988714454</v>
      </c>
      <c r="D1155" s="2">
        <f t="shared" si="206"/>
        <v>1.68984600664321E-2</v>
      </c>
      <c r="E1155" s="2">
        <f t="shared" si="207"/>
        <v>3.37969201328642E-2</v>
      </c>
      <c r="F1155" s="11">
        <f t="shared" si="219"/>
        <v>0.16674970935060651</v>
      </c>
      <c r="G1155" s="11">
        <f t="shared" si="219"/>
        <v>0.3613048842697264</v>
      </c>
      <c r="H1155" s="9">
        <f t="shared" si="220"/>
        <v>0.15422185673749966</v>
      </c>
      <c r="I1155" s="9">
        <f t="shared" si="221"/>
        <v>0.27832121653863801</v>
      </c>
      <c r="J1155" s="7">
        <f t="shared" si="222"/>
        <v>0.12242385927157895</v>
      </c>
      <c r="K1155" s="7">
        <f t="shared" si="223"/>
        <v>0.16592914013050075</v>
      </c>
      <c r="L1155" s="11">
        <f t="shared" si="214"/>
        <v>0.60697362831280044</v>
      </c>
      <c r="M1155" s="11">
        <f t="shared" si="214"/>
        <v>1.582364242092805</v>
      </c>
      <c r="N1155" s="9">
        <f t="shared" si="215"/>
        <v>0.15811755870406535</v>
      </c>
      <c r="O1155" s="9">
        <f t="shared" si="216"/>
        <v>0.25382856867356224</v>
      </c>
      <c r="P1155" s="7">
        <f t="shared" si="217"/>
        <v>0.45893871330657521</v>
      </c>
      <c r="Q1155" s="7">
        <f t="shared" si="218"/>
        <v>0.75440838684790346</v>
      </c>
    </row>
    <row r="1156" spans="1:17" x14ac:dyDescent="0.3">
      <c r="A1156" s="1">
        <v>42220</v>
      </c>
      <c r="B1156" s="16">
        <v>4.9368999999999996</v>
      </c>
      <c r="C1156" s="2">
        <f t="shared" ref="C1156:C1219" si="224">$C1155*EXP($E1156)</f>
        <v>0.19500965515350019</v>
      </c>
      <c r="D1156" s="2">
        <f t="shared" ref="D1156:D1219" si="225">LN($B1156/$B1155)</f>
        <v>3.9373325747909379E-3</v>
      </c>
      <c r="E1156" s="2">
        <f t="shared" ref="E1156:E1219" si="226">$D1156*2</f>
        <v>7.8746651495818758E-3</v>
      </c>
      <c r="F1156" s="11">
        <f t="shared" si="219"/>
        <v>0.17399885855607344</v>
      </c>
      <c r="G1156" s="11">
        <f t="shared" si="219"/>
        <v>0.37827331989096558</v>
      </c>
      <c r="H1156" s="9">
        <f t="shared" si="220"/>
        <v>0.16041574913633025</v>
      </c>
      <c r="I1156" s="9">
        <f t="shared" si="221"/>
        <v>0.27832602580943944</v>
      </c>
      <c r="J1156" s="7">
        <f t="shared" si="222"/>
        <v>0.12939609517208606</v>
      </c>
      <c r="K1156" s="7">
        <f t="shared" si="223"/>
        <v>0.18045592973965685</v>
      </c>
      <c r="L1156" s="11">
        <f t="shared" si="214"/>
        <v>0.58829585303863841</v>
      </c>
      <c r="M1156" s="11">
        <f t="shared" si="214"/>
        <v>1.5226837167797358</v>
      </c>
      <c r="N1156" s="9">
        <f t="shared" si="215"/>
        <v>0.15422055030406301</v>
      </c>
      <c r="O1156" s="9">
        <f t="shared" si="216"/>
        <v>0.25368784896284163</v>
      </c>
      <c r="P1156" s="7">
        <f t="shared" si="217"/>
        <v>0.44213602303962052</v>
      </c>
      <c r="Q1156" s="7">
        <f t="shared" si="218"/>
        <v>0.71459714741120539</v>
      </c>
    </row>
    <row r="1157" spans="1:17" x14ac:dyDescent="0.3">
      <c r="A1157" s="1">
        <v>42221</v>
      </c>
      <c r="B1157" s="16">
        <v>4.9878</v>
      </c>
      <c r="C1157" s="2">
        <f t="shared" si="224"/>
        <v>0.19905152778498533</v>
      </c>
      <c r="D1157" s="2">
        <f t="shared" si="225"/>
        <v>1.0257326927092351E-2</v>
      </c>
      <c r="E1157" s="2">
        <f t="shared" si="226"/>
        <v>2.0514653854184703E-2</v>
      </c>
      <c r="F1157" s="11">
        <f t="shared" si="219"/>
        <v>0.18545454545454554</v>
      </c>
      <c r="G1157" s="11">
        <f t="shared" si="219"/>
        <v>0.40530247933884556</v>
      </c>
      <c r="H1157" s="9">
        <f t="shared" si="220"/>
        <v>0.17012628370013735</v>
      </c>
      <c r="I1157" s="9">
        <f t="shared" si="221"/>
        <v>0.27849156783256757</v>
      </c>
      <c r="J1157" s="7">
        <f t="shared" si="222"/>
        <v>0.14036399696211022</v>
      </c>
      <c r="K1157" s="7">
        <f t="shared" si="223"/>
        <v>0.20338384673600718</v>
      </c>
      <c r="L1157" s="11">
        <f t="shared" si="214"/>
        <v>0.62262923322164032</v>
      </c>
      <c r="M1157" s="11">
        <f t="shared" si="214"/>
        <v>1.6329256285054479</v>
      </c>
      <c r="N1157" s="9">
        <f t="shared" si="215"/>
        <v>0.16134927236668548</v>
      </c>
      <c r="O1157" s="9">
        <f t="shared" si="216"/>
        <v>0.25365800779817754</v>
      </c>
      <c r="P1157" s="7">
        <f t="shared" si="217"/>
        <v>0.473343399620622</v>
      </c>
      <c r="Q1157" s="7">
        <f t="shared" si="218"/>
        <v>0.78968803882708039</v>
      </c>
    </row>
    <row r="1158" spans="1:17" x14ac:dyDescent="0.3">
      <c r="A1158" s="1">
        <v>42222</v>
      </c>
      <c r="B1158" s="16">
        <v>4.9562999999999997</v>
      </c>
      <c r="C1158" s="2">
        <f t="shared" si="224"/>
        <v>0.19654528297671725</v>
      </c>
      <c r="D1158" s="2">
        <f t="shared" si="225"/>
        <v>-6.3354361604423121E-3</v>
      </c>
      <c r="E1158" s="2">
        <f t="shared" si="226"/>
        <v>-1.2670872320884624E-2</v>
      </c>
      <c r="F1158" s="11">
        <f t="shared" si="219"/>
        <v>0.17928523841248678</v>
      </c>
      <c r="G1158" s="11">
        <f t="shared" si="219"/>
        <v>0.39071367353759845</v>
      </c>
      <c r="H1158" s="9">
        <f t="shared" si="220"/>
        <v>0.16490852479003587</v>
      </c>
      <c r="I1158" s="9">
        <f t="shared" si="221"/>
        <v>0.27857383030349375</v>
      </c>
      <c r="J1158" s="7">
        <f t="shared" si="222"/>
        <v>0.13440335616063659</v>
      </c>
      <c r="K1158" s="7">
        <f t="shared" si="223"/>
        <v>0.19078206854545376</v>
      </c>
      <c r="L1158" s="11">
        <f t="shared" si="214"/>
        <v>0.60637194529072391</v>
      </c>
      <c r="M1158" s="11">
        <f t="shared" si="214"/>
        <v>1.5804308266171043</v>
      </c>
      <c r="N1158" s="9">
        <f t="shared" si="215"/>
        <v>0.15799272867560527</v>
      </c>
      <c r="O1158" s="9">
        <f t="shared" si="216"/>
        <v>0.25368360138851576</v>
      </c>
      <c r="P1158" s="7">
        <f t="shared" si="217"/>
        <v>0.45855341311636932</v>
      </c>
      <c r="Q1158" s="7">
        <f t="shared" si="218"/>
        <v>0.75386891168066872</v>
      </c>
    </row>
    <row r="1159" spans="1:17" x14ac:dyDescent="0.3">
      <c r="A1159" s="1">
        <v>42223</v>
      </c>
      <c r="B1159" s="16">
        <v>5.5694999999999997</v>
      </c>
      <c r="C1159" s="2">
        <f t="shared" si="224"/>
        <v>0.24818748038045385</v>
      </c>
      <c r="D1159" s="2">
        <f t="shared" si="225"/>
        <v>0.11664578868058935</v>
      </c>
      <c r="E1159" s="2">
        <f t="shared" si="226"/>
        <v>0.2332915773611787</v>
      </c>
      <c r="F1159" s="11">
        <f t="shared" si="219"/>
        <v>0.33885429938219658</v>
      </c>
      <c r="G1159" s="11">
        <f t="shared" si="219"/>
        <v>0.7925308349741953</v>
      </c>
      <c r="H1159" s="9">
        <f t="shared" si="220"/>
        <v>0.29181424778040321</v>
      </c>
      <c r="I1159" s="9">
        <f t="shared" si="221"/>
        <v>0.30145372743339793</v>
      </c>
      <c r="J1159" s="7">
        <f t="shared" si="222"/>
        <v>0.27938190282917175</v>
      </c>
      <c r="K1159" s="7">
        <f t="shared" si="223"/>
        <v>0.49463166116421742</v>
      </c>
      <c r="L1159" s="11">
        <f t="shared" ref="L1159:M1174" si="227">B1159/B403-1</f>
        <v>0.76831978663957323</v>
      </c>
      <c r="M1159" s="11">
        <f t="shared" si="227"/>
        <v>2.1269548678210248</v>
      </c>
      <c r="N1159" s="9">
        <f t="shared" si="215"/>
        <v>0.19000994088523881</v>
      </c>
      <c r="O1159" s="9">
        <f t="shared" si="216"/>
        <v>0.26211675897375147</v>
      </c>
      <c r="P1159" s="7">
        <f t="shared" si="217"/>
        <v>0.59515678570477726</v>
      </c>
      <c r="Q1159" s="7">
        <f t="shared" si="218"/>
        <v>1.0705794037451266</v>
      </c>
    </row>
    <row r="1160" spans="1:17" x14ac:dyDescent="0.3">
      <c r="A1160" s="1">
        <v>42226</v>
      </c>
      <c r="B1160" s="16">
        <v>5.7633000000000001</v>
      </c>
      <c r="C1160" s="2">
        <f t="shared" si="224"/>
        <v>0.26576017859335799</v>
      </c>
      <c r="D1160" s="2">
        <f t="shared" si="225"/>
        <v>3.4204944017262255E-2</v>
      </c>
      <c r="E1160" s="2">
        <f t="shared" si="226"/>
        <v>6.840988803452451E-2</v>
      </c>
      <c r="F1160" s="11">
        <f t="shared" si="219"/>
        <v>0.27315101175223133</v>
      </c>
      <c r="G1160" s="11">
        <f t="shared" si="219"/>
        <v>0.62091349872573343</v>
      </c>
      <c r="H1160" s="9">
        <f t="shared" si="220"/>
        <v>0.24149493921072124</v>
      </c>
      <c r="I1160" s="9">
        <f t="shared" si="221"/>
        <v>0.29155869010020602</v>
      </c>
      <c r="J1160" s="7">
        <f t="shared" si="222"/>
        <v>0.22017184370790943</v>
      </c>
      <c r="K1160" s="7">
        <f t="shared" si="223"/>
        <v>0.36748999480701716</v>
      </c>
      <c r="L1160" s="11">
        <f t="shared" si="227"/>
        <v>0.79195945525775757</v>
      </c>
      <c r="M1160" s="11">
        <f t="shared" si="227"/>
        <v>2.211118689287678</v>
      </c>
      <c r="N1160" s="9">
        <f t="shared" si="215"/>
        <v>0.19443656296086065</v>
      </c>
      <c r="O1160" s="9">
        <f t="shared" si="216"/>
        <v>0.26256900413857098</v>
      </c>
      <c r="P1160" s="7">
        <f t="shared" si="217"/>
        <v>0.61590628422313842</v>
      </c>
      <c r="Q1160" s="7">
        <f t="shared" si="218"/>
        <v>1.1232851453466997</v>
      </c>
    </row>
    <row r="1161" spans="1:17" x14ac:dyDescent="0.3">
      <c r="A1161" s="1">
        <v>42227</v>
      </c>
      <c r="B1161" s="16">
        <v>5.7343000000000002</v>
      </c>
      <c r="C1161" s="2">
        <f t="shared" si="224"/>
        <v>0.26309238240977512</v>
      </c>
      <c r="D1161" s="2">
        <f t="shared" si="225"/>
        <v>-5.0445417300758804E-3</v>
      </c>
      <c r="E1161" s="2">
        <f t="shared" si="226"/>
        <v>-1.0089083460151761E-2</v>
      </c>
      <c r="F1161" s="11">
        <f t="shared" si="219"/>
        <v>0.27343992893626479</v>
      </c>
      <c r="G1161" s="11">
        <f t="shared" si="219"/>
        <v>0.62164925260920212</v>
      </c>
      <c r="H1161" s="9">
        <f t="shared" si="220"/>
        <v>0.2417218442708601</v>
      </c>
      <c r="I1161" s="9">
        <f t="shared" si="221"/>
        <v>0.29155392970493743</v>
      </c>
      <c r="J1161" s="7">
        <f t="shared" si="222"/>
        <v>0.22045043217707727</v>
      </c>
      <c r="K1161" s="7">
        <f t="shared" si="223"/>
        <v>0.36811831179219134</v>
      </c>
      <c r="L1161" s="11">
        <f t="shared" si="227"/>
        <v>0.76532339993227239</v>
      </c>
      <c r="M1161" s="11">
        <f t="shared" si="227"/>
        <v>2.1163667063484359</v>
      </c>
      <c r="N1161" s="9">
        <f t="shared" si="215"/>
        <v>0.18944463434139436</v>
      </c>
      <c r="O1161" s="9">
        <f t="shared" si="216"/>
        <v>0.2625370302638193</v>
      </c>
      <c r="P1161" s="7">
        <f t="shared" si="217"/>
        <v>0.59192721098616974</v>
      </c>
      <c r="Q1161" s="7">
        <f t="shared" si="218"/>
        <v>1.0608399707617866</v>
      </c>
    </row>
    <row r="1162" spans="1:17" x14ac:dyDescent="0.3">
      <c r="A1162" s="1">
        <v>42228</v>
      </c>
      <c r="B1162" s="16">
        <v>5.7488000000000001</v>
      </c>
      <c r="C1162" s="2">
        <f t="shared" si="224"/>
        <v>0.26442459827898701</v>
      </c>
      <c r="D1162" s="2">
        <f t="shared" si="225"/>
        <v>2.5254517868235995E-3</v>
      </c>
      <c r="E1162" s="2">
        <f t="shared" si="226"/>
        <v>5.050903573647199E-3</v>
      </c>
      <c r="F1162" s="11">
        <f t="shared" si="219"/>
        <v>0.27666000444148353</v>
      </c>
      <c r="G1162" s="11">
        <f t="shared" si="219"/>
        <v>0.62986076694053206</v>
      </c>
      <c r="H1162" s="9">
        <f t="shared" si="220"/>
        <v>0.24424729605768369</v>
      </c>
      <c r="I1162" s="9">
        <f t="shared" si="221"/>
        <v>0.29155651532459914</v>
      </c>
      <c r="J1162" s="7">
        <f t="shared" si="222"/>
        <v>0.22353559377587229</v>
      </c>
      <c r="K1162" s="7">
        <f t="shared" si="223"/>
        <v>0.37504188003081351</v>
      </c>
      <c r="L1162" s="11">
        <f t="shared" si="227"/>
        <v>0.75981877735941472</v>
      </c>
      <c r="M1162" s="11">
        <f t="shared" si="227"/>
        <v>2.0969621291467848</v>
      </c>
      <c r="N1162" s="9">
        <f t="shared" si="215"/>
        <v>0.18840361211304316</v>
      </c>
      <c r="O1162" s="9">
        <f t="shared" si="216"/>
        <v>0.26252379679079546</v>
      </c>
      <c r="P1162" s="7">
        <f t="shared" si="217"/>
        <v>0.58697981185804249</v>
      </c>
      <c r="Q1162" s="7">
        <f t="shared" si="218"/>
        <v>1.0480931906509006</v>
      </c>
    </row>
    <row r="1163" spans="1:17" x14ac:dyDescent="0.3">
      <c r="A1163" s="1">
        <v>42229</v>
      </c>
      <c r="B1163" s="16">
        <v>5.7003000000000004</v>
      </c>
      <c r="C1163" s="2">
        <f t="shared" si="224"/>
        <v>0.25998175963456605</v>
      </c>
      <c r="D1163" s="2">
        <f t="shared" si="225"/>
        <v>-8.4723323426582984E-3</v>
      </c>
      <c r="E1163" s="2">
        <f t="shared" si="226"/>
        <v>-1.6944664685316597E-2</v>
      </c>
      <c r="F1163" s="11">
        <f t="shared" si="219"/>
        <v>0.25856663428420035</v>
      </c>
      <c r="G1163" s="11">
        <f t="shared" si="219"/>
        <v>0.583989972933463</v>
      </c>
      <c r="H1163" s="9">
        <f t="shared" si="220"/>
        <v>0.22997348157671252</v>
      </c>
      <c r="I1163" s="9">
        <f t="shared" si="221"/>
        <v>0.29166793742061059</v>
      </c>
      <c r="J1163" s="7">
        <f t="shared" si="222"/>
        <v>0.20615593431720813</v>
      </c>
      <c r="K1163" s="7">
        <f t="shared" si="223"/>
        <v>0.33616903687114075</v>
      </c>
      <c r="L1163" s="11">
        <f t="shared" si="227"/>
        <v>0.68802748082560949</v>
      </c>
      <c r="M1163" s="11">
        <f t="shared" si="227"/>
        <v>1.8494367760224533</v>
      </c>
      <c r="N1163" s="9">
        <f t="shared" si="215"/>
        <v>0.17452022538373474</v>
      </c>
      <c r="O1163" s="9">
        <f t="shared" si="216"/>
        <v>0.2619078891997601</v>
      </c>
      <c r="P1163" s="7">
        <f t="shared" si="217"/>
        <v>0.522977137810263</v>
      </c>
      <c r="Q1163" s="7">
        <f t="shared" si="218"/>
        <v>0.88805443187873601</v>
      </c>
    </row>
    <row r="1164" spans="1:17" x14ac:dyDescent="0.3">
      <c r="A1164" s="1">
        <v>42230</v>
      </c>
      <c r="B1164" s="16">
        <v>5.7051999999999996</v>
      </c>
      <c r="C1164" s="2">
        <f t="shared" si="224"/>
        <v>0.26042891439886484</v>
      </c>
      <c r="D1164" s="2">
        <f t="shared" si="225"/>
        <v>8.5923463267107043E-4</v>
      </c>
      <c r="E1164" s="2">
        <f t="shared" si="226"/>
        <v>1.7184692653421409E-3</v>
      </c>
      <c r="F1164" s="11">
        <f t="shared" si="219"/>
        <v>0.27373802772878486</v>
      </c>
      <c r="G1164" s="11">
        <f t="shared" si="219"/>
        <v>0.62240856328241745</v>
      </c>
      <c r="H1164" s="9">
        <f t="shared" si="220"/>
        <v>0.24195590627905325</v>
      </c>
      <c r="I1164" s="9">
        <f t="shared" si="221"/>
        <v>0.29141852846364252</v>
      </c>
      <c r="J1164" s="7">
        <f t="shared" si="222"/>
        <v>0.22078430716250441</v>
      </c>
      <c r="K1164" s="7">
        <f t="shared" si="223"/>
        <v>0.36897501431873425</v>
      </c>
      <c r="L1164" s="11">
        <f t="shared" si="227"/>
        <v>0.69989869495262491</v>
      </c>
      <c r="M1164" s="11">
        <f t="shared" si="227"/>
        <v>1.8896555731016376</v>
      </c>
      <c r="N1164" s="9">
        <f t="shared" si="215"/>
        <v>0.17685621936073531</v>
      </c>
      <c r="O1164" s="9">
        <f t="shared" si="216"/>
        <v>0.26187808033486687</v>
      </c>
      <c r="P1164" s="7">
        <f t="shared" si="217"/>
        <v>0.53372353935884997</v>
      </c>
      <c r="Q1164" s="7">
        <f t="shared" si="218"/>
        <v>0.91488303493660128</v>
      </c>
    </row>
    <row r="1165" spans="1:17" x14ac:dyDescent="0.3">
      <c r="A1165" s="1">
        <v>42233</v>
      </c>
      <c r="B1165" s="16">
        <v>5.6688000000000001</v>
      </c>
      <c r="C1165" s="2">
        <f t="shared" si="224"/>
        <v>0.25711636730648396</v>
      </c>
      <c r="D1165" s="2">
        <f t="shared" si="225"/>
        <v>-6.4005845380595847E-3</v>
      </c>
      <c r="E1165" s="2">
        <f t="shared" si="226"/>
        <v>-1.2801169076119169E-2</v>
      </c>
      <c r="F1165" s="11">
        <f t="shared" si="219"/>
        <v>0.24965280074069174</v>
      </c>
      <c r="G1165" s="11">
        <f t="shared" si="219"/>
        <v>0.56163212239905769</v>
      </c>
      <c r="H1165" s="9">
        <f t="shared" si="220"/>
        <v>0.22286575332447539</v>
      </c>
      <c r="I1165" s="9">
        <f t="shared" si="221"/>
        <v>0.29127291915851178</v>
      </c>
      <c r="J1165" s="7">
        <f t="shared" si="222"/>
        <v>0.19775119754197523</v>
      </c>
      <c r="K1165" s="7">
        <f t="shared" si="223"/>
        <v>0.31791597187317233</v>
      </c>
      <c r="L1165" s="11">
        <f t="shared" si="227"/>
        <v>0.6673431571516808</v>
      </c>
      <c r="M1165" s="11">
        <f t="shared" si="227"/>
        <v>1.7800332037005351</v>
      </c>
      <c r="N1165" s="9">
        <f t="shared" si="215"/>
        <v>0.17041047856806507</v>
      </c>
      <c r="O1165" s="9">
        <f t="shared" si="216"/>
        <v>0.26181459424358189</v>
      </c>
      <c r="P1165" s="7">
        <f t="shared" si="217"/>
        <v>0.50442552304212307</v>
      </c>
      <c r="Q1165" s="7">
        <f t="shared" si="218"/>
        <v>0.8426073025369698</v>
      </c>
    </row>
    <row r="1166" spans="1:17" x14ac:dyDescent="0.3">
      <c r="A1166" s="1">
        <v>42234</v>
      </c>
      <c r="B1166" s="16">
        <v>5.6172000000000004</v>
      </c>
      <c r="C1166" s="2">
        <f t="shared" si="224"/>
        <v>0.25245688999799476</v>
      </c>
      <c r="D1166" s="2">
        <f t="shared" si="225"/>
        <v>-9.1441360171823187E-3</v>
      </c>
      <c r="E1166" s="2">
        <f t="shared" si="226"/>
        <v>-1.8288272034364637E-2</v>
      </c>
      <c r="F1166" s="11">
        <f t="shared" si="219"/>
        <v>0.22158188895896314</v>
      </c>
      <c r="G1166" s="11">
        <f t="shared" si="219"/>
        <v>0.49226231143255084</v>
      </c>
      <c r="H1166" s="9">
        <f t="shared" si="220"/>
        <v>0.20014664914028546</v>
      </c>
      <c r="I1166" s="9">
        <f t="shared" si="221"/>
        <v>0.29116556399272064</v>
      </c>
      <c r="J1166" s="7">
        <f t="shared" si="222"/>
        <v>0.17088275562714861</v>
      </c>
      <c r="K1166" s="7">
        <f t="shared" si="223"/>
        <v>0.25952986330010308</v>
      </c>
      <c r="L1166" s="11">
        <f t="shared" si="227"/>
        <v>0.67707649131187675</v>
      </c>
      <c r="M1166" s="11">
        <f t="shared" si="227"/>
        <v>1.8125855577109555</v>
      </c>
      <c r="N1166" s="9">
        <f t="shared" si="215"/>
        <v>0.17235069793121582</v>
      </c>
      <c r="O1166" s="9">
        <f t="shared" si="216"/>
        <v>0.26172020581246103</v>
      </c>
      <c r="P1166" s="7">
        <f t="shared" si="217"/>
        <v>0.51331997249423744</v>
      </c>
      <c r="Q1166" s="7">
        <f t="shared" si="218"/>
        <v>0.8647358185389098</v>
      </c>
    </row>
    <row r="1167" spans="1:17" x14ac:dyDescent="0.3">
      <c r="A1167" s="1">
        <v>42235</v>
      </c>
      <c r="B1167" s="16">
        <v>5.5952999999999999</v>
      </c>
      <c r="C1167" s="2">
        <f t="shared" si="224"/>
        <v>0.25049220004436584</v>
      </c>
      <c r="D1167" s="2">
        <f t="shared" si="225"/>
        <v>-3.9063594825140841E-3</v>
      </c>
      <c r="E1167" s="2">
        <f t="shared" si="226"/>
        <v>-7.8127189650281682E-3</v>
      </c>
      <c r="F1167" s="11">
        <f t="shared" ref="F1167:G1182" si="228">B1167/B915-1</f>
        <v>0.20708029512016224</v>
      </c>
      <c r="G1167" s="11">
        <f t="shared" si="228"/>
        <v>0.45704283886738017</v>
      </c>
      <c r="H1167" s="9">
        <f t="shared" si="220"/>
        <v>0.18820446444305275</v>
      </c>
      <c r="I1167" s="9">
        <f t="shared" si="221"/>
        <v>0.29111247761840803</v>
      </c>
      <c r="J1167" s="7">
        <f t="shared" si="222"/>
        <v>0.15700090120957522</v>
      </c>
      <c r="K1167" s="7">
        <f t="shared" si="223"/>
        <v>0.22987923253853371</v>
      </c>
      <c r="L1167" s="11">
        <f t="shared" si="227"/>
        <v>0.68325260972894908</v>
      </c>
      <c r="M1167" s="11">
        <f t="shared" si="227"/>
        <v>1.8333393481593183</v>
      </c>
      <c r="N1167" s="9">
        <f t="shared" si="215"/>
        <v>0.17357599961761119</v>
      </c>
      <c r="O1167" s="9">
        <f t="shared" si="216"/>
        <v>0.26169009743947169</v>
      </c>
      <c r="P1167" s="7">
        <f t="shared" si="217"/>
        <v>0.51892893462824552</v>
      </c>
      <c r="Q1167" s="7">
        <f t="shared" si="218"/>
        <v>0.87867314760829518</v>
      </c>
    </row>
    <row r="1168" spans="1:17" x14ac:dyDescent="0.3">
      <c r="A1168" s="1">
        <v>42236</v>
      </c>
      <c r="B1168" s="16">
        <v>5.3933</v>
      </c>
      <c r="C1168" s="2">
        <f t="shared" si="224"/>
        <v>0.23273227257863505</v>
      </c>
      <c r="D1168" s="2">
        <f t="shared" si="225"/>
        <v>-3.6769517155953162E-2</v>
      </c>
      <c r="E1168" s="2">
        <f t="shared" si="226"/>
        <v>-7.3539034311906323E-2</v>
      </c>
      <c r="F1168" s="11">
        <f t="shared" si="228"/>
        <v>0.17077671167455377</v>
      </c>
      <c r="G1168" s="11">
        <f t="shared" si="228"/>
        <v>0.37071810859948306</v>
      </c>
      <c r="H1168" s="9">
        <f t="shared" si="220"/>
        <v>0.1576673846867537</v>
      </c>
      <c r="I1168" s="9">
        <f t="shared" si="221"/>
        <v>0.29343064105016442</v>
      </c>
      <c r="J1168" s="7">
        <f t="shared" si="222"/>
        <v>0.1214434095902257</v>
      </c>
      <c r="K1168" s="7">
        <f t="shared" si="223"/>
        <v>0.15388174307032232</v>
      </c>
      <c r="L1168" s="11">
        <f t="shared" si="227"/>
        <v>0.58953728264073102</v>
      </c>
      <c r="M1168" s="11">
        <f t="shared" si="227"/>
        <v>1.5266287729048797</v>
      </c>
      <c r="N1168" s="9">
        <f t="shared" si="215"/>
        <v>0.15448098555710943</v>
      </c>
      <c r="O1168" s="9">
        <f t="shared" si="216"/>
        <v>0.26232982188832671</v>
      </c>
      <c r="P1168" s="7">
        <f t="shared" si="217"/>
        <v>0.43364127430350963</v>
      </c>
      <c r="Q1168" s="7">
        <f t="shared" si="218"/>
        <v>0.67193945123549459</v>
      </c>
    </row>
    <row r="1169" spans="1:17" x14ac:dyDescent="0.3">
      <c r="A1169" s="1">
        <v>42237</v>
      </c>
      <c r="B1169" s="16">
        <v>5.2253999999999996</v>
      </c>
      <c r="C1169" s="2">
        <f t="shared" si="224"/>
        <v>0.2184673473064305</v>
      </c>
      <c r="D1169" s="2">
        <f t="shared" si="225"/>
        <v>-3.1626092528809269E-2</v>
      </c>
      <c r="E1169" s="2">
        <f t="shared" si="226"/>
        <v>-6.3252185057618537E-2</v>
      </c>
      <c r="F1169" s="11">
        <f t="shared" si="228"/>
        <v>0.14501709176965538</v>
      </c>
      <c r="G1169" s="11">
        <f t="shared" si="228"/>
        <v>0.31106414044464126</v>
      </c>
      <c r="H1169" s="9">
        <f t="shared" si="220"/>
        <v>0.13541956420453516</v>
      </c>
      <c r="I1169" s="9">
        <f t="shared" si="221"/>
        <v>0.29502487019065887</v>
      </c>
      <c r="J1169" s="7">
        <f t="shared" si="222"/>
        <v>9.6254892009846493E-2</v>
      </c>
      <c r="K1169" s="7">
        <f t="shared" si="223"/>
        <v>0.10159571689359526</v>
      </c>
      <c r="L1169" s="11">
        <f t="shared" si="227"/>
        <v>0.55374505664416729</v>
      </c>
      <c r="M1169" s="11">
        <f t="shared" si="227"/>
        <v>1.4141237010461878</v>
      </c>
      <c r="N1169" s="9">
        <f t="shared" si="215"/>
        <v>0.14688939409107626</v>
      </c>
      <c r="O1169" s="9">
        <f t="shared" si="216"/>
        <v>0.26293212490938334</v>
      </c>
      <c r="P1169" s="7">
        <f t="shared" si="217"/>
        <v>0.40069456129740866</v>
      </c>
      <c r="Q1169" s="7">
        <f t="shared" si="218"/>
        <v>0.59446227971413035</v>
      </c>
    </row>
    <row r="1170" spans="1:17" x14ac:dyDescent="0.3">
      <c r="A1170" s="1">
        <v>42240</v>
      </c>
      <c r="B1170" s="16">
        <v>5.0404</v>
      </c>
      <c r="C1170" s="2">
        <f t="shared" si="224"/>
        <v>0.20327195276123114</v>
      </c>
      <c r="D1170" s="2">
        <f t="shared" si="225"/>
        <v>-3.6045905931210778E-2</v>
      </c>
      <c r="E1170" s="2">
        <f t="shared" si="226"/>
        <v>-7.2091811862421556E-2</v>
      </c>
      <c r="F1170" s="11">
        <f t="shared" si="228"/>
        <v>0.1038983793254491</v>
      </c>
      <c r="G1170" s="11">
        <f t="shared" si="228"/>
        <v>0.2185916318773542</v>
      </c>
      <c r="H1170" s="9">
        <f t="shared" si="220"/>
        <v>9.8847895905797775E-2</v>
      </c>
      <c r="I1170" s="9">
        <f t="shared" si="221"/>
        <v>0.29727546679965744</v>
      </c>
      <c r="J1170" s="7">
        <f t="shared" si="222"/>
        <v>5.6183083016650537E-2</v>
      </c>
      <c r="K1170" s="7">
        <f t="shared" si="223"/>
        <v>2.1171385462414927E-2</v>
      </c>
      <c r="L1170" s="11">
        <f t="shared" si="227"/>
        <v>0.49873628497517153</v>
      </c>
      <c r="M1170" s="11">
        <f t="shared" si="227"/>
        <v>1.2462104519011796</v>
      </c>
      <c r="N1170" s="9">
        <f t="shared" si="215"/>
        <v>0.134874092114006</v>
      </c>
      <c r="O1170" s="9">
        <f t="shared" si="216"/>
        <v>0.26377990668796292</v>
      </c>
      <c r="P1170" s="7">
        <f t="shared" si="217"/>
        <v>0.35019971370081304</v>
      </c>
      <c r="Q1170" s="7">
        <f t="shared" si="218"/>
        <v>0.47959073281188935</v>
      </c>
    </row>
    <row r="1171" spans="1:17" x14ac:dyDescent="0.3">
      <c r="A1171" s="1">
        <v>42241</v>
      </c>
      <c r="B1171" s="16">
        <v>4.9358000000000004</v>
      </c>
      <c r="C1171" s="2">
        <f t="shared" si="224"/>
        <v>0.19492276389667479</v>
      </c>
      <c r="D1171" s="2">
        <f t="shared" si="225"/>
        <v>-2.0970676869790178E-2</v>
      </c>
      <c r="E1171" s="2">
        <f t="shared" si="226"/>
        <v>-4.1941353739580356E-2</v>
      </c>
      <c r="F1171" s="11">
        <f t="shared" si="228"/>
        <v>7.9311626686492831E-2</v>
      </c>
      <c r="G1171" s="11">
        <f t="shared" si="228"/>
        <v>0.16491358750064422</v>
      </c>
      <c r="H1171" s="9">
        <f t="shared" si="220"/>
        <v>7.6323455223730366E-2</v>
      </c>
      <c r="I1171" s="9">
        <f t="shared" si="221"/>
        <v>0.29803643326927276</v>
      </c>
      <c r="J1171" s="7">
        <f t="shared" si="222"/>
        <v>3.2425199729121834E-2</v>
      </c>
      <c r="K1171" s="7">
        <f t="shared" si="223"/>
        <v>-2.4694497010381289E-2</v>
      </c>
      <c r="L1171" s="11">
        <f t="shared" si="227"/>
        <v>0.471659858671994</v>
      </c>
      <c r="M1171" s="11">
        <f t="shared" si="227"/>
        <v>1.1657827396264735</v>
      </c>
      <c r="N1171" s="9">
        <f t="shared" si="215"/>
        <v>0.12879697311105617</v>
      </c>
      <c r="O1171" s="9">
        <f t="shared" si="216"/>
        <v>0.26406492803320397</v>
      </c>
      <c r="P1171" s="7">
        <f t="shared" si="217"/>
        <v>0.32550761271359163</v>
      </c>
      <c r="Q1171" s="7">
        <f t="shared" si="218"/>
        <v>0.42532537553220373</v>
      </c>
    </row>
    <row r="1172" spans="1:17" x14ac:dyDescent="0.3">
      <c r="A1172" s="1">
        <v>42242</v>
      </c>
      <c r="B1172" s="16">
        <v>5.3080999999999996</v>
      </c>
      <c r="C1172" s="2">
        <f t="shared" si="224"/>
        <v>0.22543723311153704</v>
      </c>
      <c r="D1172" s="2">
        <f t="shared" si="225"/>
        <v>7.2719188636455198E-2</v>
      </c>
      <c r="E1172" s="2">
        <f t="shared" si="226"/>
        <v>0.1454383772729104</v>
      </c>
      <c r="F1172" s="11">
        <f t="shared" si="228"/>
        <v>0.14042324632076486</v>
      </c>
      <c r="G1172" s="11">
        <f t="shared" si="228"/>
        <v>0.30056518074879324</v>
      </c>
      <c r="H1172" s="9">
        <f t="shared" si="220"/>
        <v>0.1313994622056591</v>
      </c>
      <c r="I1172" s="9">
        <f t="shared" si="221"/>
        <v>0.30619783652002486</v>
      </c>
      <c r="J1172" s="7">
        <f t="shared" si="222"/>
        <v>8.8195592354069374E-2</v>
      </c>
      <c r="K1172" s="7">
        <f t="shared" si="223"/>
        <v>7.8191061971236042E-2</v>
      </c>
      <c r="L1172" s="11">
        <f t="shared" si="227"/>
        <v>0.57941561532968344</v>
      </c>
      <c r="M1172" s="11">
        <f t="shared" si="227"/>
        <v>1.4945536859472428</v>
      </c>
      <c r="N1172" s="9">
        <f t="shared" si="215"/>
        <v>0.15235163830234369</v>
      </c>
      <c r="O1172" s="9">
        <f t="shared" si="216"/>
        <v>0.26732993197739774</v>
      </c>
      <c r="P1172" s="7">
        <f t="shared" si="217"/>
        <v>0.41886460254636559</v>
      </c>
      <c r="Q1172" s="7">
        <f t="shared" si="218"/>
        <v>0.62469169987448159</v>
      </c>
    </row>
    <row r="1173" spans="1:17" x14ac:dyDescent="0.3">
      <c r="A1173" s="1">
        <v>42243</v>
      </c>
      <c r="B1173" s="16">
        <v>5.5076999999999998</v>
      </c>
      <c r="C1173" s="2">
        <f t="shared" si="224"/>
        <v>0.24271018798456054</v>
      </c>
      <c r="D1173" s="2">
        <f t="shared" si="225"/>
        <v>3.6913157372066498E-2</v>
      </c>
      <c r="E1173" s="2">
        <f t="shared" si="226"/>
        <v>7.3826314744132995E-2</v>
      </c>
      <c r="F1173" s="11">
        <f t="shared" si="228"/>
        <v>0.19683174341033061</v>
      </c>
      <c r="G1173" s="11">
        <f t="shared" si="228"/>
        <v>0.43240622203461254</v>
      </c>
      <c r="H1173" s="9">
        <f t="shared" si="220"/>
        <v>0.17967785145779852</v>
      </c>
      <c r="I1173" s="9">
        <f t="shared" si="221"/>
        <v>0.30810863555941237</v>
      </c>
      <c r="J1173" s="7">
        <f t="shared" si="222"/>
        <v>0.14135070021404883</v>
      </c>
      <c r="K1173" s="7">
        <f t="shared" si="223"/>
        <v>0.18470504958654343</v>
      </c>
      <c r="L1173" s="11">
        <f t="shared" si="227"/>
        <v>0.67656996742869313</v>
      </c>
      <c r="M1173" s="11">
        <f t="shared" si="227"/>
        <v>1.8108868556838487</v>
      </c>
      <c r="N1173" s="9">
        <f t="shared" si="215"/>
        <v>0.17225000675952815</v>
      </c>
      <c r="O1173" s="9">
        <f t="shared" si="216"/>
        <v>0.26780748573990365</v>
      </c>
      <c r="P1173" s="7">
        <f t="shared" si="217"/>
        <v>0.50556575747786425</v>
      </c>
      <c r="Q1173" s="7">
        <f t="shared" si="218"/>
        <v>0.82791311908055332</v>
      </c>
    </row>
    <row r="1174" spans="1:17" x14ac:dyDescent="0.3">
      <c r="A1174" s="1">
        <v>42244</v>
      </c>
      <c r="B1174" s="16">
        <v>5.532</v>
      </c>
      <c r="C1174" s="2">
        <f t="shared" si="224"/>
        <v>0.24485658966097631</v>
      </c>
      <c r="D1174" s="2">
        <f t="shared" si="225"/>
        <v>4.4023006503792466E-3</v>
      </c>
      <c r="E1174" s="2">
        <f t="shared" si="226"/>
        <v>8.8046013007584932E-3</v>
      </c>
      <c r="F1174" s="11">
        <f t="shared" si="228"/>
        <v>0.19218999181069774</v>
      </c>
      <c r="G1174" s="11">
        <f t="shared" si="228"/>
        <v>0.42131697657359291</v>
      </c>
      <c r="H1174" s="9">
        <f t="shared" si="220"/>
        <v>0.17579194504499926</v>
      </c>
      <c r="I1174" s="9">
        <f t="shared" si="221"/>
        <v>0.30803749547566539</v>
      </c>
      <c r="J1174" s="7">
        <f t="shared" si="222"/>
        <v>0.13694904190159307</v>
      </c>
      <c r="K1174" s="7">
        <f t="shared" si="223"/>
        <v>0.17563648800381548</v>
      </c>
      <c r="L1174" s="11">
        <f t="shared" si="227"/>
        <v>0.65055495882563563</v>
      </c>
      <c r="M1174" s="11">
        <f t="shared" si="227"/>
        <v>1.724331672103895</v>
      </c>
      <c r="N1174" s="9">
        <f t="shared" si="215"/>
        <v>0.16703719001517248</v>
      </c>
      <c r="O1174" s="9">
        <f t="shared" si="216"/>
        <v>0.26758260535873318</v>
      </c>
      <c r="P1174" s="7">
        <f t="shared" si="217"/>
        <v>0.48247189520918998</v>
      </c>
      <c r="Q1174" s="7">
        <f t="shared" si="218"/>
        <v>0.77290675835276978</v>
      </c>
    </row>
    <row r="1175" spans="1:17" x14ac:dyDescent="0.3">
      <c r="A1175" s="1">
        <v>42247</v>
      </c>
      <c r="B1175" s="16">
        <v>5.4711999999999996</v>
      </c>
      <c r="C1175" s="2">
        <f t="shared" si="224"/>
        <v>0.23950392495492154</v>
      </c>
      <c r="D1175" s="2">
        <f t="shared" si="225"/>
        <v>-1.1051443000762664E-2</v>
      </c>
      <c r="E1175" s="2">
        <f t="shared" si="226"/>
        <v>-2.2102886001525327E-2</v>
      </c>
      <c r="F1175" s="11">
        <f t="shared" si="228"/>
        <v>0.17546460414652487</v>
      </c>
      <c r="G1175" s="11">
        <f t="shared" si="228"/>
        <v>0.38171703560134751</v>
      </c>
      <c r="H1175" s="9">
        <f t="shared" si="220"/>
        <v>0.16166347722734206</v>
      </c>
      <c r="I1175" s="9">
        <f t="shared" si="221"/>
        <v>0.30825100889606671</v>
      </c>
      <c r="J1175" s="7">
        <f t="shared" si="222"/>
        <v>0.12092488530955614</v>
      </c>
      <c r="K1175" s="7">
        <f t="shared" si="223"/>
        <v>0.14258082524830384</v>
      </c>
      <c r="L1175" s="11">
        <f t="shared" ref="L1175:M1190" si="229">B1175/B419-1</f>
        <v>0.66080806241083079</v>
      </c>
      <c r="M1175" s="11">
        <f t="shared" si="229"/>
        <v>1.7582834201688176</v>
      </c>
      <c r="N1175" s="9">
        <f t="shared" si="215"/>
        <v>0.16910142283736965</v>
      </c>
      <c r="O1175" s="9">
        <f t="shared" si="216"/>
        <v>0.26746829451455045</v>
      </c>
      <c r="P1175" s="7">
        <f t="shared" si="217"/>
        <v>0.49181773927440631</v>
      </c>
      <c r="Q1175" s="7">
        <f t="shared" si="218"/>
        <v>0.79566029308627195</v>
      </c>
    </row>
    <row r="1176" spans="1:17" x14ac:dyDescent="0.3">
      <c r="A1176" s="1">
        <v>42248</v>
      </c>
      <c r="B1176" s="16">
        <v>5.2473000000000001</v>
      </c>
      <c r="C1176" s="2">
        <f t="shared" si="224"/>
        <v>0.22030240714833638</v>
      </c>
      <c r="D1176" s="2">
        <f t="shared" si="225"/>
        <v>-4.1784312202759043E-2</v>
      </c>
      <c r="E1176" s="2">
        <f t="shared" si="226"/>
        <v>-8.3568624405518085E-2</v>
      </c>
      <c r="F1176" s="11">
        <f t="shared" si="228"/>
        <v>0.12446158791385398</v>
      </c>
      <c r="G1176" s="11">
        <f t="shared" si="228"/>
        <v>0.26441386269374734</v>
      </c>
      <c r="H1176" s="9">
        <f t="shared" si="220"/>
        <v>0.11730433257532608</v>
      </c>
      <c r="I1176" s="9">
        <f t="shared" si="221"/>
        <v>0.31113837711430253</v>
      </c>
      <c r="J1176" s="7">
        <f t="shared" si="222"/>
        <v>7.1329914790671856E-2</v>
      </c>
      <c r="K1176" s="7">
        <f t="shared" si="223"/>
        <v>4.1846360501266888E-2</v>
      </c>
      <c r="L1176" s="11">
        <f t="shared" si="229"/>
        <v>0.59954275262917234</v>
      </c>
      <c r="M1176" s="11">
        <f t="shared" si="229"/>
        <v>1.5585370174885096</v>
      </c>
      <c r="N1176" s="9">
        <f t="shared" si="215"/>
        <v>0.15657260293206501</v>
      </c>
      <c r="O1176" s="9">
        <f t="shared" si="216"/>
        <v>0.26857323496944324</v>
      </c>
      <c r="P1176" s="7">
        <f t="shared" si="217"/>
        <v>0.43551035631470936</v>
      </c>
      <c r="Q1176" s="7">
        <f t="shared" si="218"/>
        <v>0.65971536755898463</v>
      </c>
    </row>
    <row r="1177" spans="1:17" x14ac:dyDescent="0.3">
      <c r="A1177" s="1">
        <v>42249</v>
      </c>
      <c r="B1177" s="16">
        <v>5.4055</v>
      </c>
      <c r="C1177" s="2">
        <f t="shared" si="224"/>
        <v>0.23378637492986865</v>
      </c>
      <c r="D1177" s="2">
        <f t="shared" si="225"/>
        <v>2.9703295151698939E-2</v>
      </c>
      <c r="E1177" s="2">
        <f t="shared" si="226"/>
        <v>5.9406590303397878E-2</v>
      </c>
      <c r="F1177" s="11">
        <f t="shared" si="228"/>
        <v>0.14776201800577549</v>
      </c>
      <c r="G1177" s="11">
        <f t="shared" si="228"/>
        <v>0.31735764997669103</v>
      </c>
      <c r="H1177" s="9">
        <f t="shared" si="220"/>
        <v>0.13781397501877474</v>
      </c>
      <c r="I1177" s="9">
        <f t="shared" si="221"/>
        <v>0.31238452069918843</v>
      </c>
      <c r="J1177" s="7">
        <f t="shared" si="222"/>
        <v>9.310462853940682E-2</v>
      </c>
      <c r="K1177" s="7">
        <f t="shared" si="223"/>
        <v>8.3785247786273054E-2</v>
      </c>
      <c r="L1177" s="11">
        <f t="shared" si="229"/>
        <v>0.64430857212386683</v>
      </c>
      <c r="M1177" s="11">
        <f t="shared" si="229"/>
        <v>1.7037506803600295</v>
      </c>
      <c r="N1177" s="9">
        <f t="shared" si="215"/>
        <v>0.16577332498680031</v>
      </c>
      <c r="O1177" s="9">
        <f t="shared" si="216"/>
        <v>0.26909559100862401</v>
      </c>
      <c r="P1177" s="7">
        <f t="shared" si="217"/>
        <v>0.47506391242397727</v>
      </c>
      <c r="Q1177" s="7">
        <f t="shared" si="218"/>
        <v>0.7509619582142204</v>
      </c>
    </row>
    <row r="1178" spans="1:17" x14ac:dyDescent="0.3">
      <c r="A1178" s="1">
        <v>42250</v>
      </c>
      <c r="B1178" s="16">
        <v>5.4200999999999997</v>
      </c>
      <c r="C1178" s="2">
        <f t="shared" si="224"/>
        <v>0.2350509723322918</v>
      </c>
      <c r="D1178" s="2">
        <f t="shared" si="225"/>
        <v>2.6973117151649845E-3</v>
      </c>
      <c r="E1178" s="2">
        <f t="shared" si="226"/>
        <v>5.394623430329969E-3</v>
      </c>
      <c r="F1178" s="11">
        <f t="shared" si="228"/>
        <v>0.13076586068053309</v>
      </c>
      <c r="G1178" s="11">
        <f t="shared" si="228"/>
        <v>0.27863143168058802</v>
      </c>
      <c r="H1178" s="9">
        <f t="shared" si="220"/>
        <v>0.12289515596816404</v>
      </c>
      <c r="I1178" s="9">
        <f t="shared" si="221"/>
        <v>0.31192382181212286</v>
      </c>
      <c r="J1178" s="7">
        <f t="shared" si="222"/>
        <v>7.7072724173699703E-2</v>
      </c>
      <c r="K1178" s="7">
        <f t="shared" si="223"/>
        <v>5.2530611496362845E-2</v>
      </c>
      <c r="L1178" s="11">
        <f t="shared" si="229"/>
        <v>0.68044273578470871</v>
      </c>
      <c r="M1178" s="11">
        <f t="shared" si="229"/>
        <v>1.8238877882515951</v>
      </c>
      <c r="N1178" s="9">
        <f t="shared" si="215"/>
        <v>0.1730190973005252</v>
      </c>
      <c r="O1178" s="9">
        <f t="shared" si="216"/>
        <v>0.26885736059043952</v>
      </c>
      <c r="P1178" s="7">
        <f t="shared" si="217"/>
        <v>0.50776869325636298</v>
      </c>
      <c r="Q1178" s="7">
        <f t="shared" si="218"/>
        <v>0.83017007874781479</v>
      </c>
    </row>
    <row r="1179" spans="1:17" x14ac:dyDescent="0.3">
      <c r="A1179" s="1">
        <v>42251</v>
      </c>
      <c r="B1179" s="16">
        <v>5.2934999999999999</v>
      </c>
      <c r="C1179" s="2">
        <f t="shared" si="224"/>
        <v>0.22419880237129822</v>
      </c>
      <c r="D1179" s="2">
        <f t="shared" si="225"/>
        <v>-2.3634612664556687E-2</v>
      </c>
      <c r="E1179" s="2">
        <f t="shared" si="226"/>
        <v>-4.7269225329113373E-2</v>
      </c>
      <c r="F1179" s="11">
        <f t="shared" si="228"/>
        <v>0.10768168406955581</v>
      </c>
      <c r="G1179" s="11">
        <f t="shared" si="228"/>
        <v>0.2269587132231683</v>
      </c>
      <c r="H1179" s="9">
        <f t="shared" si="220"/>
        <v>0.10226925830388683</v>
      </c>
      <c r="I1179" s="9">
        <f t="shared" si="221"/>
        <v>0.31283293081275826</v>
      </c>
      <c r="J1179" s="7">
        <f t="shared" si="222"/>
        <v>5.4785086822420448E-2</v>
      </c>
      <c r="K1179" s="7">
        <f t="shared" si="223"/>
        <v>8.8485504121429415E-3</v>
      </c>
      <c r="L1179" s="11">
        <f t="shared" si="229"/>
        <v>0.64353576751117725</v>
      </c>
      <c r="M1179" s="11">
        <f t="shared" si="229"/>
        <v>1.7012098190885534</v>
      </c>
      <c r="N1179" s="9">
        <f t="shared" si="215"/>
        <v>0.16561662563263568</v>
      </c>
      <c r="O1179" s="9">
        <f t="shared" si="216"/>
        <v>0.26922062898453092</v>
      </c>
      <c r="P1179" s="7">
        <f t="shared" si="217"/>
        <v>0.47422179844690504</v>
      </c>
      <c r="Q1179" s="7">
        <f t="shared" si="218"/>
        <v>0.74861014821525296</v>
      </c>
    </row>
    <row r="1180" spans="1:17" x14ac:dyDescent="0.3">
      <c r="A1180" s="1">
        <v>42255</v>
      </c>
      <c r="B1180" s="16">
        <v>5.5198999999999998</v>
      </c>
      <c r="C1180" s="2">
        <f t="shared" si="224"/>
        <v>0.24378662417084637</v>
      </c>
      <c r="D1180" s="2">
        <f t="shared" si="225"/>
        <v>4.1880091381581795E-2</v>
      </c>
      <c r="E1180" s="2">
        <f t="shared" si="226"/>
        <v>8.376018276316359E-2</v>
      </c>
      <c r="F1180" s="11">
        <f t="shared" si="228"/>
        <v>0.16554403598048939</v>
      </c>
      <c r="G1180" s="11">
        <f t="shared" si="228"/>
        <v>0.35849289980968968</v>
      </c>
      <c r="H1180" s="9">
        <f t="shared" si="220"/>
        <v>0.1531879616889617</v>
      </c>
      <c r="I1180" s="9">
        <f t="shared" si="221"/>
        <v>0.3154125407851418</v>
      </c>
      <c r="J1180" s="7">
        <f t="shared" si="222"/>
        <v>0.10898527022503623</v>
      </c>
      <c r="K1180" s="7">
        <f t="shared" si="223"/>
        <v>0.11338595437120436</v>
      </c>
      <c r="L1180" s="11">
        <f t="shared" si="229"/>
        <v>0.81063438955586165</v>
      </c>
      <c r="M1180" s="11">
        <f t="shared" si="229"/>
        <v>2.2783968926423257</v>
      </c>
      <c r="N1180" s="9">
        <f t="shared" si="215"/>
        <v>0.19789242511242494</v>
      </c>
      <c r="O1180" s="9">
        <f t="shared" si="216"/>
        <v>0.26834946342173255</v>
      </c>
      <c r="P1180" s="7">
        <f t="shared" si="217"/>
        <v>0.62524751898745423</v>
      </c>
      <c r="Q1180" s="7">
        <f t="shared" si="218"/>
        <v>1.1282199871621854</v>
      </c>
    </row>
    <row r="1181" spans="1:17" x14ac:dyDescent="0.3">
      <c r="A1181" s="1">
        <v>42256</v>
      </c>
      <c r="B1181" s="16">
        <v>5.4104000000000001</v>
      </c>
      <c r="C1181" s="2">
        <f t="shared" si="224"/>
        <v>0.23421041431570711</v>
      </c>
      <c r="D1181" s="2">
        <f t="shared" si="225"/>
        <v>-2.0036716904286048E-2</v>
      </c>
      <c r="E1181" s="2">
        <f t="shared" si="226"/>
        <v>-4.0073433808572097E-2</v>
      </c>
      <c r="F1181" s="11">
        <f t="shared" si="228"/>
        <v>0.15705731394354139</v>
      </c>
      <c r="G1181" s="11">
        <f t="shared" si="228"/>
        <v>0.33878162775024445</v>
      </c>
      <c r="H1181" s="9">
        <f t="shared" si="220"/>
        <v>0.14587998366877147</v>
      </c>
      <c r="I1181" s="9">
        <f t="shared" si="221"/>
        <v>0.31580562544006718</v>
      </c>
      <c r="J1181" s="7">
        <f t="shared" si="222"/>
        <v>0.10077380010718406</v>
      </c>
      <c r="K1181" s="7">
        <f t="shared" si="223"/>
        <v>9.6686741453477998E-2</v>
      </c>
      <c r="L1181" s="11">
        <f t="shared" si="229"/>
        <v>0.76937667604159876</v>
      </c>
      <c r="M1181" s="11">
        <f t="shared" si="229"/>
        <v>2.1306938217200155</v>
      </c>
      <c r="N1181" s="9">
        <f t="shared" si="215"/>
        <v>0.19020910804473887</v>
      </c>
      <c r="O1181" s="9">
        <f t="shared" si="216"/>
        <v>0.2686150857602797</v>
      </c>
      <c r="P1181" s="7">
        <f t="shared" si="217"/>
        <v>0.58787433837347414</v>
      </c>
      <c r="Q1181" s="7">
        <f t="shared" si="218"/>
        <v>1.0305978609578137</v>
      </c>
    </row>
    <row r="1182" spans="1:17" x14ac:dyDescent="0.3">
      <c r="A1182" s="1">
        <v>42257</v>
      </c>
      <c r="B1182" s="16">
        <v>5.4954999999999998</v>
      </c>
      <c r="C1182" s="2">
        <f t="shared" si="224"/>
        <v>0.24163613355341143</v>
      </c>
      <c r="D1182" s="2">
        <f t="shared" si="225"/>
        <v>1.5606548248224805E-2</v>
      </c>
      <c r="E1182" s="2">
        <f t="shared" si="226"/>
        <v>3.121309649644961E-2</v>
      </c>
      <c r="F1182" s="11">
        <f t="shared" si="228"/>
        <v>0.17104926696215483</v>
      </c>
      <c r="G1182" s="11">
        <f t="shared" si="228"/>
        <v>0.37135638565260098</v>
      </c>
      <c r="H1182" s="9">
        <f t="shared" si="220"/>
        <v>0.15790015628576862</v>
      </c>
      <c r="I1182" s="9">
        <f t="shared" si="221"/>
        <v>0.3161477586178289</v>
      </c>
      <c r="J1182" s="7">
        <f t="shared" si="222"/>
        <v>0.11396470028451677</v>
      </c>
      <c r="K1182" s="7">
        <f t="shared" si="223"/>
        <v>0.12288526474826256</v>
      </c>
      <c r="L1182" s="11">
        <f t="shared" si="229"/>
        <v>0.743551508613852</v>
      </c>
      <c r="M1182" s="11">
        <f t="shared" si="229"/>
        <v>2.0399718631896375</v>
      </c>
      <c r="N1182" s="9">
        <f t="shared" si="215"/>
        <v>0.18530804330759548</v>
      </c>
      <c r="O1182" s="9">
        <f t="shared" si="216"/>
        <v>0.26820948695703578</v>
      </c>
      <c r="P1182" s="7">
        <f t="shared" si="217"/>
        <v>0.56520943071532637</v>
      </c>
      <c r="Q1182" s="7">
        <f t="shared" si="218"/>
        <v>0.97433234193456997</v>
      </c>
    </row>
    <row r="1183" spans="1:17" x14ac:dyDescent="0.3">
      <c r="A1183" s="1">
        <v>42258</v>
      </c>
      <c r="B1183" s="16">
        <v>5.5125999999999999</v>
      </c>
      <c r="C1183" s="2">
        <f t="shared" si="224"/>
        <v>0.24314224091069297</v>
      </c>
      <c r="D1183" s="2">
        <f t="shared" si="225"/>
        <v>3.1068056711769593E-3</v>
      </c>
      <c r="E1183" s="2">
        <f t="shared" si="226"/>
        <v>6.2136113423539186E-3</v>
      </c>
      <c r="F1183" s="11">
        <f t="shared" ref="F1183:G1198" si="230">B1183/B931-1</f>
        <v>0.18680703567353452</v>
      </c>
      <c r="G1183" s="11">
        <f t="shared" si="230"/>
        <v>0.40851093992420306</v>
      </c>
      <c r="H1183" s="9">
        <f t="shared" si="220"/>
        <v>0.17126653768923147</v>
      </c>
      <c r="I1183" s="9">
        <f t="shared" si="221"/>
        <v>0.31596888965719738</v>
      </c>
      <c r="J1183" s="7">
        <f t="shared" si="222"/>
        <v>0.12901815774700731</v>
      </c>
      <c r="K1183" s="7">
        <f t="shared" si="223"/>
        <v>0.15356874866967174</v>
      </c>
      <c r="L1183" s="11">
        <f t="shared" si="229"/>
        <v>0.79201612378909036</v>
      </c>
      <c r="M1183" s="11">
        <f t="shared" si="229"/>
        <v>2.2113217879200744</v>
      </c>
      <c r="N1183" s="9">
        <f t="shared" si="215"/>
        <v>0.19444710405414053</v>
      </c>
      <c r="O1183" s="9">
        <f t="shared" si="216"/>
        <v>0.26782228422554416</v>
      </c>
      <c r="P1183" s="7">
        <f t="shared" si="217"/>
        <v>0.60921768066275006</v>
      </c>
      <c r="Q1183" s="7">
        <f t="shared" si="218"/>
        <v>1.0882156989048841</v>
      </c>
    </row>
    <row r="1184" spans="1:17" x14ac:dyDescent="0.3">
      <c r="A1184" s="1">
        <v>42261</v>
      </c>
      <c r="B1184" s="16">
        <v>5.5223000000000004</v>
      </c>
      <c r="C1184" s="2">
        <f t="shared" si="224"/>
        <v>0.24399866246622706</v>
      </c>
      <c r="D1184" s="2">
        <f t="shared" si="225"/>
        <v>1.7580589762253315E-3</v>
      </c>
      <c r="E1184" s="2">
        <f t="shared" si="226"/>
        <v>3.5161179524506631E-3</v>
      </c>
      <c r="F1184" s="11">
        <f t="shared" si="230"/>
        <v>0.20692820456780692</v>
      </c>
      <c r="G1184" s="11">
        <f t="shared" si="230"/>
        <v>0.45667569098127103</v>
      </c>
      <c r="H1184" s="9">
        <f t="shared" si="220"/>
        <v>0.18807845780092472</v>
      </c>
      <c r="I1184" s="9">
        <f t="shared" si="221"/>
        <v>0.31557699209020212</v>
      </c>
      <c r="J1184" s="7">
        <f t="shared" si="222"/>
        <v>0.14830166622190721</v>
      </c>
      <c r="K1184" s="7">
        <f t="shared" si="223"/>
        <v>0.19360631327873468</v>
      </c>
      <c r="L1184" s="11">
        <f t="shared" si="229"/>
        <v>0.81142163616086083</v>
      </c>
      <c r="M1184" s="11">
        <f t="shared" si="229"/>
        <v>2.2812483439516886</v>
      </c>
      <c r="N1184" s="9">
        <f t="shared" si="215"/>
        <v>0.19803732377620528</v>
      </c>
      <c r="O1184" s="9">
        <f t="shared" si="216"/>
        <v>0.26776321413334048</v>
      </c>
      <c r="P1184" s="7">
        <f t="shared" si="217"/>
        <v>0.62672088740752141</v>
      </c>
      <c r="Q1184" s="7">
        <f t="shared" si="218"/>
        <v>1.1340916716084979</v>
      </c>
    </row>
    <row r="1185" spans="1:17" x14ac:dyDescent="0.3">
      <c r="A1185" s="1">
        <v>42262</v>
      </c>
      <c r="B1185" s="16">
        <v>5.5831999999999997</v>
      </c>
      <c r="C1185" s="2">
        <f t="shared" si="224"/>
        <v>0.24940997805254389</v>
      </c>
      <c r="D1185" s="2">
        <f t="shared" si="225"/>
        <v>1.0967648546584505E-2</v>
      </c>
      <c r="E1185" s="2">
        <f t="shared" si="226"/>
        <v>2.193529709316901E-2</v>
      </c>
      <c r="F1185" s="11">
        <f t="shared" si="230"/>
        <v>0.2370549265504176</v>
      </c>
      <c r="G1185" s="11">
        <f t="shared" si="230"/>
        <v>0.53030489130266001</v>
      </c>
      <c r="H1185" s="9">
        <f t="shared" si="220"/>
        <v>0.21273349545643105</v>
      </c>
      <c r="I1185" s="9">
        <f t="shared" si="221"/>
        <v>0.3154085734581088</v>
      </c>
      <c r="J1185" s="7">
        <f t="shared" si="222"/>
        <v>0.17702752219852202</v>
      </c>
      <c r="K1185" s="7">
        <f t="shared" si="223"/>
        <v>0.25420493574364245</v>
      </c>
      <c r="L1185" s="11">
        <f t="shared" si="229"/>
        <v>0.80955467686523619</v>
      </c>
      <c r="M1185" s="11">
        <f t="shared" si="229"/>
        <v>2.2744881285648475</v>
      </c>
      <c r="N1185" s="9">
        <f t="shared" si="215"/>
        <v>0.19769359337503409</v>
      </c>
      <c r="O1185" s="9">
        <f t="shared" si="216"/>
        <v>0.26774948056629932</v>
      </c>
      <c r="P1185" s="7">
        <f t="shared" si="217"/>
        <v>0.62506221891179581</v>
      </c>
      <c r="Q1185" s="7">
        <f t="shared" si="218"/>
        <v>1.1297888730804759</v>
      </c>
    </row>
    <row r="1186" spans="1:17" x14ac:dyDescent="0.3">
      <c r="A1186" s="1">
        <v>42263</v>
      </c>
      <c r="B1186" s="16">
        <v>5.6220999999999997</v>
      </c>
      <c r="C1186" s="2">
        <f t="shared" si="224"/>
        <v>0.25289752886015643</v>
      </c>
      <c r="D1186" s="2">
        <f t="shared" si="225"/>
        <v>6.9431708696625566E-3</v>
      </c>
      <c r="E1186" s="2">
        <f t="shared" si="226"/>
        <v>1.3886341739325113E-2</v>
      </c>
      <c r="F1186" s="11">
        <f t="shared" si="230"/>
        <v>0.22745235028273236</v>
      </c>
      <c r="G1186" s="11">
        <f t="shared" si="230"/>
        <v>0.50663927221460492</v>
      </c>
      <c r="H1186" s="9">
        <f t="shared" si="220"/>
        <v>0.20494076142614218</v>
      </c>
      <c r="I1186" s="9">
        <f t="shared" si="221"/>
        <v>0.31516114117893135</v>
      </c>
      <c r="J1186" s="7">
        <f t="shared" si="222"/>
        <v>0.16798201827092707</v>
      </c>
      <c r="K1186" s="7">
        <f t="shared" si="223"/>
        <v>0.23519448205956306</v>
      </c>
      <c r="L1186" s="11">
        <f t="shared" si="229"/>
        <v>0.80207064555420193</v>
      </c>
      <c r="M1186" s="11">
        <f t="shared" si="229"/>
        <v>2.2474586115681374</v>
      </c>
      <c r="N1186" s="9">
        <f t="shared" si="215"/>
        <v>0.19631212079594518</v>
      </c>
      <c r="O1186" s="9">
        <f t="shared" si="216"/>
        <v>0.26770699523259495</v>
      </c>
      <c r="P1186" s="7">
        <f t="shared" si="217"/>
        <v>0.61839644368601099</v>
      </c>
      <c r="Q1186" s="7">
        <f t="shared" si="218"/>
        <v>1.1124966891820933</v>
      </c>
    </row>
    <row r="1187" spans="1:17" x14ac:dyDescent="0.3">
      <c r="A1187" s="1">
        <v>42264</v>
      </c>
      <c r="B1187" s="16">
        <v>5.6731999999999996</v>
      </c>
      <c r="C1187" s="2">
        <f t="shared" si="224"/>
        <v>0.25751565853782482</v>
      </c>
      <c r="D1187" s="2">
        <f t="shared" si="225"/>
        <v>9.0480728478480963E-3</v>
      </c>
      <c r="E1187" s="2">
        <f t="shared" si="226"/>
        <v>1.8096145695696193E-2</v>
      </c>
      <c r="F1187" s="11">
        <f t="shared" si="230"/>
        <v>0.23796015449407548</v>
      </c>
      <c r="G1187" s="11">
        <f t="shared" si="230"/>
        <v>0.5325453441149961</v>
      </c>
      <c r="H1187" s="9">
        <f t="shared" si="220"/>
        <v>0.21346498836001379</v>
      </c>
      <c r="I1187" s="9">
        <f t="shared" si="221"/>
        <v>0.31526811605301397</v>
      </c>
      <c r="J1187" s="7">
        <f t="shared" si="222"/>
        <v>0.1779409962008387</v>
      </c>
      <c r="K1187" s="7">
        <f t="shared" si="223"/>
        <v>0.25626371065609699</v>
      </c>
      <c r="L1187" s="11">
        <f t="shared" si="229"/>
        <v>0.80652146223411014</v>
      </c>
      <c r="M1187" s="11">
        <f t="shared" si="229"/>
        <v>2.2635197935124651</v>
      </c>
      <c r="N1187" s="9">
        <f t="shared" si="215"/>
        <v>0.19713438403211719</v>
      </c>
      <c r="O1187" s="9">
        <f t="shared" si="216"/>
        <v>0.26772859941605193</v>
      </c>
      <c r="P1187" s="7">
        <f t="shared" si="217"/>
        <v>0.62236546476660459</v>
      </c>
      <c r="Q1187" s="7">
        <f t="shared" si="218"/>
        <v>1.1227972712472534</v>
      </c>
    </row>
    <row r="1188" spans="1:17" x14ac:dyDescent="0.3">
      <c r="A1188" s="1">
        <v>42265</v>
      </c>
      <c r="B1188" s="16">
        <v>5.6683000000000003</v>
      </c>
      <c r="C1188" s="2">
        <f t="shared" si="224"/>
        <v>0.25707101290551632</v>
      </c>
      <c r="D1188" s="2">
        <f t="shared" si="225"/>
        <v>-8.6408328790320776E-4</v>
      </c>
      <c r="E1188" s="2">
        <f t="shared" si="226"/>
        <v>-1.7281665758064155E-3</v>
      </c>
      <c r="F1188" s="11">
        <f t="shared" si="230"/>
        <v>0.21843898454461441</v>
      </c>
      <c r="G1188" s="11">
        <f t="shared" si="230"/>
        <v>0.48459355905811208</v>
      </c>
      <c r="H1188" s="9">
        <f t="shared" si="220"/>
        <v>0.19757051859433633</v>
      </c>
      <c r="I1188" s="9">
        <f t="shared" si="221"/>
        <v>0.31495197171112088</v>
      </c>
      <c r="J1188" s="7">
        <f t="shared" si="222"/>
        <v>0.1594817596298439</v>
      </c>
      <c r="K1188" s="7">
        <f t="shared" si="223"/>
        <v>0.21744152761198432</v>
      </c>
      <c r="L1188" s="11">
        <f t="shared" si="229"/>
        <v>0.78405514289311351</v>
      </c>
      <c r="M1188" s="11">
        <f t="shared" si="229"/>
        <v>2.1828527528833659</v>
      </c>
      <c r="N1188" s="9">
        <f t="shared" si="215"/>
        <v>0.19296298112452392</v>
      </c>
      <c r="O1188" s="9">
        <f t="shared" si="216"/>
        <v>0.26765662213366986</v>
      </c>
      <c r="P1188" s="7">
        <f t="shared" si="217"/>
        <v>0.60228196666981781</v>
      </c>
      <c r="Q1188" s="7">
        <f t="shared" si="218"/>
        <v>1.0708051282793849</v>
      </c>
    </row>
    <row r="1189" spans="1:17" x14ac:dyDescent="0.3">
      <c r="A1189" s="1">
        <v>42268</v>
      </c>
      <c r="B1189" s="16">
        <v>5.7267999999999999</v>
      </c>
      <c r="C1189" s="2">
        <f t="shared" si="224"/>
        <v>0.26240462541072096</v>
      </c>
      <c r="D1189" s="2">
        <f t="shared" si="225"/>
        <v>1.026766135362334E-2</v>
      </c>
      <c r="E1189" s="2">
        <f t="shared" si="226"/>
        <v>2.053532270724668E-2</v>
      </c>
      <c r="F1189" s="11">
        <f t="shared" si="230"/>
        <v>0.25422689443714419</v>
      </c>
      <c r="G1189" s="11">
        <f t="shared" si="230"/>
        <v>0.57308510272944413</v>
      </c>
      <c r="H1189" s="9">
        <f t="shared" si="220"/>
        <v>0.22651936239643192</v>
      </c>
      <c r="I1189" s="9">
        <f t="shared" si="221"/>
        <v>0.31448762276607994</v>
      </c>
      <c r="J1189" s="7">
        <f t="shared" si="222"/>
        <v>0.19371241793594773</v>
      </c>
      <c r="K1189" s="7">
        <f t="shared" si="223"/>
        <v>0.29076335967900713</v>
      </c>
      <c r="L1189" s="11">
        <f t="shared" si="229"/>
        <v>0.85339331369947247</v>
      </c>
      <c r="M1189" s="11">
        <f t="shared" si="229"/>
        <v>2.4350667752659092</v>
      </c>
      <c r="N1189" s="9">
        <f t="shared" si="215"/>
        <v>0.20567272752586785</v>
      </c>
      <c r="O1189" s="9">
        <f t="shared" si="216"/>
        <v>0.26720095015401252</v>
      </c>
      <c r="P1189" s="7">
        <f t="shared" si="217"/>
        <v>0.66516407302168234</v>
      </c>
      <c r="Q1189" s="7">
        <f t="shared" si="218"/>
        <v>1.2381693529270614</v>
      </c>
    </row>
    <row r="1190" spans="1:17" x14ac:dyDescent="0.3">
      <c r="A1190" s="1">
        <v>42269</v>
      </c>
      <c r="B1190" s="16">
        <v>5.5709999999999997</v>
      </c>
      <c r="C1190" s="2">
        <f t="shared" si="224"/>
        <v>0.24832118407116366</v>
      </c>
      <c r="D1190" s="2">
        <f t="shared" si="225"/>
        <v>-2.7582339465357052E-2</v>
      </c>
      <c r="E1190" s="2">
        <f t="shared" si="226"/>
        <v>-5.5164678930714105E-2</v>
      </c>
      <c r="F1190" s="11">
        <f t="shared" si="230"/>
        <v>0.23238579803119119</v>
      </c>
      <c r="G1190" s="11">
        <f t="shared" si="230"/>
        <v>0.51877475518897675</v>
      </c>
      <c r="H1190" s="9">
        <f t="shared" si="220"/>
        <v>0.20895196384339448</v>
      </c>
      <c r="I1190" s="9">
        <f t="shared" si="221"/>
        <v>0.31558407566777835</v>
      </c>
      <c r="J1190" s="7">
        <f t="shared" si="222"/>
        <v>0.17252003596556986</v>
      </c>
      <c r="K1190" s="7">
        <f t="shared" si="223"/>
        <v>0.24447942513919307</v>
      </c>
      <c r="L1190" s="11">
        <f t="shared" si="229"/>
        <v>0.79097280267472514</v>
      </c>
      <c r="M1190" s="11">
        <f t="shared" si="229"/>
        <v>2.2075835799205592</v>
      </c>
      <c r="N1190" s="9">
        <f t="shared" si="215"/>
        <v>0.19425297913678519</v>
      </c>
      <c r="O1190" s="9">
        <f t="shared" si="216"/>
        <v>0.26768116440045586</v>
      </c>
      <c r="P1190" s="7">
        <f t="shared" si="217"/>
        <v>0.60846310312410212</v>
      </c>
      <c r="Q1190" s="7">
        <f t="shared" si="218"/>
        <v>1.0867308195654681</v>
      </c>
    </row>
    <row r="1191" spans="1:17" x14ac:dyDescent="0.3">
      <c r="A1191" s="1">
        <v>42270</v>
      </c>
      <c r="B1191" s="16">
        <v>5.5978000000000003</v>
      </c>
      <c r="C1191" s="2">
        <f t="shared" si="224"/>
        <v>0.25071609166809355</v>
      </c>
      <c r="D1191" s="2">
        <f t="shared" si="225"/>
        <v>4.7990923709839289E-3</v>
      </c>
      <c r="E1191" s="2">
        <f t="shared" si="226"/>
        <v>9.5981847419678579E-3</v>
      </c>
      <c r="F1191" s="11">
        <f t="shared" si="230"/>
        <v>0.24356866752565876</v>
      </c>
      <c r="G1191" s="11">
        <f t="shared" si="230"/>
        <v>0.5464630308515428</v>
      </c>
      <c r="H1191" s="9">
        <f t="shared" si="220"/>
        <v>0.2179852039073038</v>
      </c>
      <c r="I1191" s="9">
        <f t="shared" si="221"/>
        <v>0.31556791349064772</v>
      </c>
      <c r="J1191" s="7">
        <f t="shared" si="222"/>
        <v>0.18316570837977642</v>
      </c>
      <c r="K1191" s="7">
        <f t="shared" si="223"/>
        <v>0.26719296666276016</v>
      </c>
      <c r="L1191" s="11">
        <f t="shared" ref="L1191:M1206" si="231">B1191/B435-1</f>
        <v>0.7786038826931021</v>
      </c>
      <c r="M1191" s="11">
        <f t="shared" si="231"/>
        <v>2.1634317715309765</v>
      </c>
      <c r="N1191" s="9">
        <f t="shared" si="215"/>
        <v>0.1919429069954165</v>
      </c>
      <c r="O1191" s="9">
        <f t="shared" si="216"/>
        <v>0.26761644982179872</v>
      </c>
      <c r="P1191" s="7">
        <f t="shared" si="217"/>
        <v>0.59743764662860932</v>
      </c>
      <c r="Q1191" s="7">
        <f t="shared" si="218"/>
        <v>1.0584351468538165</v>
      </c>
    </row>
    <row r="1192" spans="1:17" x14ac:dyDescent="0.3">
      <c r="A1192" s="1">
        <v>42271</v>
      </c>
      <c r="B1192" s="16">
        <v>5.7047999999999996</v>
      </c>
      <c r="C1192" s="2">
        <f t="shared" si="224"/>
        <v>0.26039239756722066</v>
      </c>
      <c r="D1192" s="2">
        <f t="shared" si="225"/>
        <v>1.8934262322294285E-2</v>
      </c>
      <c r="E1192" s="2">
        <f t="shared" si="226"/>
        <v>3.7868524644588571E-2</v>
      </c>
      <c r="F1192" s="11">
        <f t="shared" si="230"/>
        <v>0.25997747200565402</v>
      </c>
      <c r="G1192" s="11">
        <f t="shared" si="230"/>
        <v>0.58754322996175934</v>
      </c>
      <c r="H1192" s="9">
        <f t="shared" si="220"/>
        <v>0.23109384144295692</v>
      </c>
      <c r="I1192" s="9">
        <f t="shared" si="221"/>
        <v>0.31604480067808749</v>
      </c>
      <c r="J1192" s="7">
        <f t="shared" si="222"/>
        <v>0.19859697279950606</v>
      </c>
      <c r="K1192" s="7">
        <f t="shared" si="223"/>
        <v>0.30007122420229337</v>
      </c>
      <c r="L1192" s="11">
        <f t="shared" si="231"/>
        <v>0.82588657022148237</v>
      </c>
      <c r="M1192" s="11">
        <f t="shared" si="231"/>
        <v>2.3338617673151671</v>
      </c>
      <c r="N1192" s="9">
        <f t="shared" si="215"/>
        <v>0.20068855365931706</v>
      </c>
      <c r="O1192" s="9">
        <f t="shared" si="216"/>
        <v>0.26778099949525008</v>
      </c>
      <c r="P1192" s="7">
        <f t="shared" si="217"/>
        <v>0.63968748449354917</v>
      </c>
      <c r="Q1192" s="7">
        <f t="shared" si="218"/>
        <v>1.1681870115816331</v>
      </c>
    </row>
    <row r="1193" spans="1:17" x14ac:dyDescent="0.3">
      <c r="A1193" s="1">
        <v>42272</v>
      </c>
      <c r="B1193" s="16">
        <v>5.7462</v>
      </c>
      <c r="C1193" s="2">
        <f t="shared" si="224"/>
        <v>0.26418547063933945</v>
      </c>
      <c r="D1193" s="2">
        <f t="shared" si="225"/>
        <v>7.2308410415348051E-3</v>
      </c>
      <c r="E1193" s="2">
        <f t="shared" si="226"/>
        <v>1.446168208306961E-2</v>
      </c>
      <c r="F1193" s="11">
        <f t="shared" si="230"/>
        <v>0.29722774065378377</v>
      </c>
      <c r="G1193" s="11">
        <f t="shared" si="230"/>
        <v>0.68279981112172106</v>
      </c>
      <c r="H1193" s="9">
        <f t="shared" si="220"/>
        <v>0.26022948024687131</v>
      </c>
      <c r="I1193" s="9">
        <f t="shared" si="221"/>
        <v>0.31527761624083767</v>
      </c>
      <c r="J1193" s="7">
        <f t="shared" si="222"/>
        <v>0.23433145632387142</v>
      </c>
      <c r="K1193" s="7">
        <f t="shared" si="223"/>
        <v>0.37941432910737705</v>
      </c>
      <c r="L1193" s="11">
        <f t="shared" si="231"/>
        <v>0.83104964629405398</v>
      </c>
      <c r="M1193" s="11">
        <f t="shared" si="231"/>
        <v>2.3527428071935796</v>
      </c>
      <c r="N1193" s="9">
        <f t="shared" si="215"/>
        <v>0.20162979321022015</v>
      </c>
      <c r="O1193" s="9">
        <f t="shared" si="216"/>
        <v>0.26779864658341568</v>
      </c>
      <c r="P1193" s="7">
        <f t="shared" si="217"/>
        <v>0.64430073208322436</v>
      </c>
      <c r="Q1193" s="7">
        <f t="shared" si="218"/>
        <v>1.1803427050342354</v>
      </c>
    </row>
    <row r="1194" spans="1:17" x14ac:dyDescent="0.3">
      <c r="A1194" s="1">
        <v>42275</v>
      </c>
      <c r="B1194" s="16">
        <v>5.6707999999999998</v>
      </c>
      <c r="C1194" s="2">
        <f t="shared" si="224"/>
        <v>0.25729782491564834</v>
      </c>
      <c r="D1194" s="2">
        <f t="shared" si="225"/>
        <v>-1.3208565512152158E-2</v>
      </c>
      <c r="E1194" s="2">
        <f t="shared" si="226"/>
        <v>-2.6417131024304315E-2</v>
      </c>
      <c r="F1194" s="11">
        <f t="shared" si="230"/>
        <v>0.27746615304904143</v>
      </c>
      <c r="G1194" s="11">
        <f t="shared" si="230"/>
        <v>0.63191977218591755</v>
      </c>
      <c r="H1194" s="9">
        <f t="shared" si="220"/>
        <v>0.24487854806687831</v>
      </c>
      <c r="I1194" s="9">
        <f t="shared" si="221"/>
        <v>0.31559566082553714</v>
      </c>
      <c r="J1194" s="7">
        <f t="shared" si="222"/>
        <v>0.21540607310378102</v>
      </c>
      <c r="K1194" s="7">
        <f t="shared" si="223"/>
        <v>0.33717055291520248</v>
      </c>
      <c r="L1194" s="11">
        <f t="shared" si="231"/>
        <v>0.80834848050001584</v>
      </c>
      <c r="M1194" s="11">
        <f t="shared" si="231"/>
        <v>2.2701242269267161</v>
      </c>
      <c r="N1194" s="9">
        <f t="shared" si="215"/>
        <v>0.19747132901223502</v>
      </c>
      <c r="O1194" s="9">
        <f t="shared" si="216"/>
        <v>0.26791916175539315</v>
      </c>
      <c r="P1194" s="7">
        <f t="shared" si="217"/>
        <v>0.62375760270832736</v>
      </c>
      <c r="Q1194" s="7">
        <f t="shared" si="218"/>
        <v>1.1257908772377143</v>
      </c>
    </row>
    <row r="1195" spans="1:17" x14ac:dyDescent="0.3">
      <c r="A1195" s="1">
        <v>42276</v>
      </c>
      <c r="B1195" s="16">
        <v>5.7706</v>
      </c>
      <c r="C1195" s="2">
        <f t="shared" si="224"/>
        <v>0.26643384748837579</v>
      </c>
      <c r="D1195" s="2">
        <f t="shared" si="225"/>
        <v>1.744585998766739E-2</v>
      </c>
      <c r="E1195" s="2">
        <f t="shared" si="226"/>
        <v>3.489171997533478E-2</v>
      </c>
      <c r="F1195" s="11">
        <f t="shared" si="230"/>
        <v>0.30203068592057747</v>
      </c>
      <c r="G1195" s="11">
        <f t="shared" si="230"/>
        <v>0.69528390707880994</v>
      </c>
      <c r="H1195" s="9">
        <f t="shared" si="220"/>
        <v>0.263925111804024</v>
      </c>
      <c r="I1195" s="9">
        <f t="shared" si="221"/>
        <v>0.31601259581595753</v>
      </c>
      <c r="J1195" s="7">
        <f t="shared" si="222"/>
        <v>0.23861414727713726</v>
      </c>
      <c r="K1195" s="7">
        <f t="shared" si="223"/>
        <v>0.38835876120866453</v>
      </c>
      <c r="L1195" s="11">
        <f t="shared" si="231"/>
        <v>0.87448432678252397</v>
      </c>
      <c r="M1195" s="11">
        <f t="shared" si="231"/>
        <v>2.513691491353331</v>
      </c>
      <c r="N1195" s="9">
        <f t="shared" si="215"/>
        <v>0.20944453195995957</v>
      </c>
      <c r="O1195" s="9">
        <f t="shared" si="216"/>
        <v>0.26786010609709815</v>
      </c>
      <c r="P1195" s="7">
        <f t="shared" si="217"/>
        <v>0.68322238277198588</v>
      </c>
      <c r="Q1195" s="7">
        <f t="shared" si="218"/>
        <v>1.2845589205471244</v>
      </c>
    </row>
    <row r="1196" spans="1:17" x14ac:dyDescent="0.3">
      <c r="A1196" s="1">
        <v>42277</v>
      </c>
      <c r="B1196" s="16">
        <v>5.9992999999999999</v>
      </c>
      <c r="C1196" s="2">
        <f t="shared" si="224"/>
        <v>0.28797090615691201</v>
      </c>
      <c r="D1196" s="2">
        <f t="shared" si="225"/>
        <v>3.8866734506296678E-2</v>
      </c>
      <c r="E1196" s="2">
        <f t="shared" si="226"/>
        <v>7.7733469012593356E-2</v>
      </c>
      <c r="F1196" s="11">
        <f t="shared" si="230"/>
        <v>0.35878329407501375</v>
      </c>
      <c r="G1196" s="11">
        <f t="shared" si="230"/>
        <v>0.84629204025734595</v>
      </c>
      <c r="H1196" s="9">
        <f t="shared" si="220"/>
        <v>0.30658966261214904</v>
      </c>
      <c r="I1196" s="9">
        <f t="shared" si="221"/>
        <v>0.31821937410059098</v>
      </c>
      <c r="J1196" s="7">
        <f t="shared" si="222"/>
        <v>0.29169831734203777</v>
      </c>
      <c r="K1196" s="7">
        <f t="shared" si="223"/>
        <v>0.50780082977708174</v>
      </c>
      <c r="L1196" s="11">
        <f t="shared" si="231"/>
        <v>0.98278084410219124</v>
      </c>
      <c r="M1196" s="11">
        <f t="shared" si="231"/>
        <v>2.9314198757385972</v>
      </c>
      <c r="N1196" s="9">
        <f t="shared" si="215"/>
        <v>0.22816677536127283</v>
      </c>
      <c r="O1196" s="9">
        <f t="shared" si="216"/>
        <v>0.26855223329432226</v>
      </c>
      <c r="P1196" s="7">
        <f t="shared" si="217"/>
        <v>0.77947766226293735</v>
      </c>
      <c r="Q1196" s="7">
        <f t="shared" si="218"/>
        <v>1.5504730202971611</v>
      </c>
    </row>
    <row r="1197" spans="1:17" x14ac:dyDescent="0.3">
      <c r="A1197" s="1">
        <v>42278</v>
      </c>
      <c r="B1197" s="16">
        <v>5.8825000000000003</v>
      </c>
      <c r="C1197" s="2">
        <f t="shared" si="224"/>
        <v>0.27686708305898722</v>
      </c>
      <c r="D1197" s="2">
        <f t="shared" si="225"/>
        <v>-1.9660954135922868E-2</v>
      </c>
      <c r="E1197" s="2">
        <f t="shared" si="226"/>
        <v>-3.9321908271845736E-2</v>
      </c>
      <c r="F1197" s="11">
        <f t="shared" si="230"/>
        <v>0.34546327851604519</v>
      </c>
      <c r="G1197" s="11">
        <f t="shared" si="230"/>
        <v>0.81027143383514533</v>
      </c>
      <c r="H1197" s="9">
        <f t="shared" si="220"/>
        <v>0.29673839873958607</v>
      </c>
      <c r="I1197" s="9">
        <f t="shared" si="221"/>
        <v>0.31871221915584858</v>
      </c>
      <c r="J1197" s="7">
        <f t="shared" si="222"/>
        <v>0.27883519461584716</v>
      </c>
      <c r="K1197" s="7">
        <f t="shared" si="223"/>
        <v>0.47745622217961303</v>
      </c>
      <c r="L1197" s="11">
        <f t="shared" si="231"/>
        <v>0.92957423079446322</v>
      </c>
      <c r="M1197" s="11">
        <f t="shared" si="231"/>
        <v>2.7232567121460431</v>
      </c>
      <c r="N1197" s="9">
        <f t="shared" si="215"/>
        <v>0.21909979092459209</v>
      </c>
      <c r="O1197" s="9">
        <f t="shared" si="216"/>
        <v>0.268786709514796</v>
      </c>
      <c r="P1197" s="7">
        <f t="shared" si="217"/>
        <v>0.73139930771119421</v>
      </c>
      <c r="Q1197" s="7">
        <f t="shared" si="218"/>
        <v>1.4136037782864057</v>
      </c>
    </row>
    <row r="1198" spans="1:17" x14ac:dyDescent="0.3">
      <c r="A1198" s="1">
        <v>42279</v>
      </c>
      <c r="B1198" s="16">
        <v>6.0358000000000001</v>
      </c>
      <c r="C1198" s="2">
        <f t="shared" si="224"/>
        <v>0.29148562039859444</v>
      </c>
      <c r="D1198" s="2">
        <f t="shared" si="225"/>
        <v>2.5726564211085018E-2</v>
      </c>
      <c r="E1198" s="2">
        <f t="shared" si="226"/>
        <v>5.1453128422170036E-2</v>
      </c>
      <c r="F1198" s="11">
        <f t="shared" si="230"/>
        <v>0.38658396508155302</v>
      </c>
      <c r="G1198" s="11">
        <f t="shared" si="230"/>
        <v>0.92261509222128169</v>
      </c>
      <c r="H1198" s="9">
        <f t="shared" si="220"/>
        <v>0.32684314326030506</v>
      </c>
      <c r="I1198" s="9">
        <f t="shared" si="221"/>
        <v>0.31960236418277732</v>
      </c>
      <c r="J1198" s="7">
        <f t="shared" si="222"/>
        <v>0.31754519923505997</v>
      </c>
      <c r="K1198" s="7">
        <f t="shared" si="223"/>
        <v>0.56736355602500654</v>
      </c>
      <c r="L1198" s="11">
        <f t="shared" si="231"/>
        <v>0.97093782654127492</v>
      </c>
      <c r="M1198" s="11">
        <f t="shared" si="231"/>
        <v>2.8845959160912429</v>
      </c>
      <c r="N1198" s="9">
        <f t="shared" si="215"/>
        <v>0.22616982785132245</v>
      </c>
      <c r="O1198" s="9">
        <f t="shared" si="216"/>
        <v>0.26916095948618118</v>
      </c>
      <c r="P1198" s="7">
        <f t="shared" si="217"/>
        <v>0.76798070445603495</v>
      </c>
      <c r="Q1198" s="7">
        <f t="shared" si="218"/>
        <v>1.5151519882734088</v>
      </c>
    </row>
    <row r="1199" spans="1:17" x14ac:dyDescent="0.3">
      <c r="A1199" s="1">
        <v>42282</v>
      </c>
      <c r="B1199" s="16">
        <v>6.1867000000000001</v>
      </c>
      <c r="C1199" s="2">
        <f t="shared" si="224"/>
        <v>0.30624257493256829</v>
      </c>
      <c r="D1199" s="2">
        <f t="shared" si="225"/>
        <v>2.4693420775998766E-2</v>
      </c>
      <c r="E1199" s="2">
        <f t="shared" si="226"/>
        <v>4.9386841551997532E-2</v>
      </c>
      <c r="F1199" s="11">
        <f t="shared" ref="F1199:G1214" si="232">B1199/B947-1</f>
        <v>0.41812222069408156</v>
      </c>
      <c r="G1199" s="11">
        <f t="shared" si="232"/>
        <v>1.0110706328263142</v>
      </c>
      <c r="H1199" s="9">
        <f t="shared" si="220"/>
        <v>0.34933361670453533</v>
      </c>
      <c r="I1199" s="9">
        <f t="shared" si="221"/>
        <v>0.3204531726804149</v>
      </c>
      <c r="J1199" s="7">
        <f t="shared" si="222"/>
        <v>0.34714629394308671</v>
      </c>
      <c r="K1199" s="7">
        <f t="shared" si="223"/>
        <v>0.63769008076527811</v>
      </c>
      <c r="L1199" s="11">
        <f t="shared" si="231"/>
        <v>1.0540854610046817</v>
      </c>
      <c r="M1199" s="11">
        <f t="shared" si="231"/>
        <v>3.2192670811108135</v>
      </c>
      <c r="N1199" s="9">
        <f t="shared" si="215"/>
        <v>0.23994357258372512</v>
      </c>
      <c r="O1199" s="9">
        <f t="shared" si="216"/>
        <v>0.26931995662022135</v>
      </c>
      <c r="P1199" s="7">
        <f t="shared" si="217"/>
        <v>0.84232960264395085</v>
      </c>
      <c r="Q1199" s="7">
        <f t="shared" si="218"/>
        <v>1.7304379055557497</v>
      </c>
    </row>
    <row r="1200" spans="1:17" x14ac:dyDescent="0.3">
      <c r="A1200" s="1">
        <v>42283</v>
      </c>
      <c r="B1200" s="16">
        <v>6.2671000000000001</v>
      </c>
      <c r="C1200" s="2">
        <f t="shared" si="224"/>
        <v>0.3142539190959463</v>
      </c>
      <c r="D1200" s="2">
        <f t="shared" si="225"/>
        <v>1.2911901106822015E-2</v>
      </c>
      <c r="E1200" s="2">
        <f t="shared" si="226"/>
        <v>2.5823802213644029E-2</v>
      </c>
      <c r="F1200" s="11">
        <f t="shared" si="232"/>
        <v>0.44529772611964402</v>
      </c>
      <c r="G1200" s="11">
        <f t="shared" si="232"/>
        <v>1.0888855171266143</v>
      </c>
      <c r="H1200" s="9">
        <f t="shared" si="220"/>
        <v>0.36831533917843312</v>
      </c>
      <c r="I1200" s="9">
        <f t="shared" si="221"/>
        <v>0.32057144903697721</v>
      </c>
      <c r="J1200" s="7">
        <f t="shared" si="222"/>
        <v>0.3729096395603797</v>
      </c>
      <c r="K1200" s="7">
        <f t="shared" si="223"/>
        <v>0.700799731062697</v>
      </c>
      <c r="L1200" s="11">
        <f t="shared" si="231"/>
        <v>1.0728649864391082</v>
      </c>
      <c r="M1200" s="11">
        <f t="shared" si="231"/>
        <v>3.2967692520052037</v>
      </c>
      <c r="N1200" s="9">
        <f t="shared" si="215"/>
        <v>0.24297723392693865</v>
      </c>
      <c r="O1200" s="9">
        <f t="shared" si="216"/>
        <v>0.26940333486572854</v>
      </c>
      <c r="P1200" s="7">
        <f t="shared" si="217"/>
        <v>0.85904788434150992</v>
      </c>
      <c r="Q1200" s="7">
        <f t="shared" si="218"/>
        <v>1.7798430312825113</v>
      </c>
    </row>
    <row r="1201" spans="1:17" x14ac:dyDescent="0.3">
      <c r="A1201" s="1">
        <v>42284</v>
      </c>
      <c r="B1201" s="16">
        <v>6.3327999999999998</v>
      </c>
      <c r="C1201" s="2">
        <f t="shared" si="224"/>
        <v>0.32087730289440208</v>
      </c>
      <c r="D1201" s="2">
        <f t="shared" si="225"/>
        <v>1.0428748712822898E-2</v>
      </c>
      <c r="E1201" s="2">
        <f t="shared" si="226"/>
        <v>2.0857497425645796E-2</v>
      </c>
      <c r="F1201" s="11">
        <f t="shared" si="232"/>
        <v>0.47590192971007728</v>
      </c>
      <c r="G1201" s="11">
        <f t="shared" si="232"/>
        <v>1.1782865061219305</v>
      </c>
      <c r="H1201" s="9">
        <f t="shared" si="220"/>
        <v>0.38926928068497213</v>
      </c>
      <c r="I1201" s="9">
        <f t="shared" si="221"/>
        <v>0.32047002896914789</v>
      </c>
      <c r="J1201" s="7">
        <f t="shared" si="222"/>
        <v>0.40202659947136676</v>
      </c>
      <c r="K1201" s="7">
        <f t="shared" si="223"/>
        <v>0.77382189676447455</v>
      </c>
      <c r="L1201" s="11">
        <f t="shared" si="231"/>
        <v>1.1155169533990312</v>
      </c>
      <c r="M1201" s="11">
        <f t="shared" si="231"/>
        <v>3.4754119801187171</v>
      </c>
      <c r="N1201" s="9">
        <f t="shared" si="215"/>
        <v>0.24976640168094649</v>
      </c>
      <c r="O1201" s="9">
        <f t="shared" si="216"/>
        <v>0.26938487042362513</v>
      </c>
      <c r="P1201" s="7">
        <f t="shared" si="217"/>
        <v>0.89732859164448708</v>
      </c>
      <c r="Q1201" s="7">
        <f t="shared" si="218"/>
        <v>1.8955907809162671</v>
      </c>
    </row>
    <row r="1202" spans="1:17" x14ac:dyDescent="0.3">
      <c r="A1202" s="1">
        <v>42285</v>
      </c>
      <c r="B1202" s="16">
        <v>6.3693</v>
      </c>
      <c r="C1202" s="2">
        <f t="shared" si="224"/>
        <v>0.32458680690926489</v>
      </c>
      <c r="D1202" s="2">
        <f t="shared" si="225"/>
        <v>5.7470970097118395E-3</v>
      </c>
      <c r="E1202" s="2">
        <f t="shared" si="226"/>
        <v>1.1494194019423679E-2</v>
      </c>
      <c r="F1202" s="11">
        <f t="shared" si="232"/>
        <v>0.45760578529418505</v>
      </c>
      <c r="G1202" s="11">
        <f t="shared" si="232"/>
        <v>1.1246146253230775</v>
      </c>
      <c r="H1202" s="9">
        <f t="shared" si="220"/>
        <v>0.37679521657041698</v>
      </c>
      <c r="I1202" s="9">
        <f t="shared" si="221"/>
        <v>0.32006245994544175</v>
      </c>
      <c r="J1202" s="7">
        <f t="shared" si="222"/>
        <v>0.38482700740483056</v>
      </c>
      <c r="K1202" s="7">
        <f t="shared" si="223"/>
        <v>0.73101938802539546</v>
      </c>
      <c r="L1202" s="11">
        <f t="shared" si="231"/>
        <v>1.0370678350977069</v>
      </c>
      <c r="M1202" s="11">
        <f t="shared" si="231"/>
        <v>3.1496453647896567</v>
      </c>
      <c r="N1202" s="9">
        <f t="shared" si="215"/>
        <v>0.23717047938727165</v>
      </c>
      <c r="O1202" s="9">
        <f t="shared" si="216"/>
        <v>0.26827559640771809</v>
      </c>
      <c r="P1202" s="7">
        <f t="shared" si="217"/>
        <v>0.82860566495991761</v>
      </c>
      <c r="Q1202" s="7">
        <f t="shared" si="218"/>
        <v>1.6944446128710893</v>
      </c>
    </row>
    <row r="1203" spans="1:17" x14ac:dyDescent="0.3">
      <c r="A1203" s="1">
        <v>42286</v>
      </c>
      <c r="B1203" s="16">
        <v>6.3449</v>
      </c>
      <c r="C1203" s="2">
        <f t="shared" si="224"/>
        <v>0.32210466665033727</v>
      </c>
      <c r="D1203" s="2">
        <f t="shared" si="225"/>
        <v>-3.8382328349597429E-3</v>
      </c>
      <c r="E1203" s="2">
        <f t="shared" si="226"/>
        <v>-7.6764656699194857E-3</v>
      </c>
      <c r="F1203" s="11">
        <f t="shared" si="232"/>
        <v>0.4803779748016801</v>
      </c>
      <c r="G1203" s="11">
        <f t="shared" si="232"/>
        <v>1.1915189482779236</v>
      </c>
      <c r="H1203" s="9">
        <f t="shared" si="220"/>
        <v>0.39229744354947599</v>
      </c>
      <c r="I1203" s="9">
        <f t="shared" si="221"/>
        <v>0.31942658751684699</v>
      </c>
      <c r="J1203" s="7">
        <f t="shared" si="222"/>
        <v>0.40674815970758793</v>
      </c>
      <c r="K1203" s="7">
        <f t="shared" si="223"/>
        <v>0.78698206092661138</v>
      </c>
      <c r="L1203" s="11">
        <f t="shared" si="231"/>
        <v>1.0781147648368923</v>
      </c>
      <c r="M1203" s="11">
        <f t="shared" si="231"/>
        <v>3.3185609758330914</v>
      </c>
      <c r="N1203" s="9">
        <f t="shared" si="215"/>
        <v>0.24382037321956099</v>
      </c>
      <c r="O1203" s="9">
        <f t="shared" si="216"/>
        <v>0.26790929821627718</v>
      </c>
      <c r="P1203" s="7">
        <f t="shared" si="217"/>
        <v>0.86600173375257827</v>
      </c>
      <c r="Q1203" s="7">
        <f t="shared" si="218"/>
        <v>1.8074311588734218</v>
      </c>
    </row>
    <row r="1204" spans="1:17" x14ac:dyDescent="0.3">
      <c r="A1204" s="1">
        <v>42289</v>
      </c>
      <c r="B1204" s="16">
        <v>6.4131</v>
      </c>
      <c r="C1204" s="2">
        <f t="shared" si="224"/>
        <v>0.3290663525704941</v>
      </c>
      <c r="D1204" s="2">
        <f t="shared" si="225"/>
        <v>1.0691432770346085E-2</v>
      </c>
      <c r="E1204" s="2">
        <f t="shared" si="226"/>
        <v>2.1382865540692169E-2</v>
      </c>
      <c r="F1204" s="11">
        <f t="shared" si="232"/>
        <v>0.59043225950450107</v>
      </c>
      <c r="G1204" s="11">
        <f t="shared" si="232"/>
        <v>1.529474772072593</v>
      </c>
      <c r="H1204" s="9">
        <f t="shared" si="220"/>
        <v>0.46400584060813199</v>
      </c>
      <c r="I1204" s="9">
        <f t="shared" si="221"/>
        <v>0.31333833855820387</v>
      </c>
      <c r="J1204" s="7">
        <f t="shared" si="222"/>
        <v>0.51424260521453036</v>
      </c>
      <c r="K1204" s="7">
        <f t="shared" si="223"/>
        <v>1.07850701013734</v>
      </c>
      <c r="L1204" s="11">
        <f t="shared" si="231"/>
        <v>1.1211549910696568</v>
      </c>
      <c r="M1204" s="11">
        <f t="shared" si="231"/>
        <v>3.4992984961397138</v>
      </c>
      <c r="N1204" s="9">
        <f t="shared" si="215"/>
        <v>0.25065358247957903</v>
      </c>
      <c r="O1204" s="9">
        <f t="shared" si="216"/>
        <v>0.26789553805172001</v>
      </c>
      <c r="P1204" s="7">
        <f t="shared" si="217"/>
        <v>0.90466991095717808</v>
      </c>
      <c r="Q1204" s="7">
        <f t="shared" si="218"/>
        <v>1.925055278183009</v>
      </c>
    </row>
    <row r="1205" spans="1:17" x14ac:dyDescent="0.3">
      <c r="A1205" s="1">
        <v>42290</v>
      </c>
      <c r="B1205" s="16">
        <v>6.4253</v>
      </c>
      <c r="C1205" s="2">
        <f t="shared" si="224"/>
        <v>0.33031954622405535</v>
      </c>
      <c r="D1205" s="2">
        <f t="shared" si="225"/>
        <v>1.9005489270138831E-3</v>
      </c>
      <c r="E1205" s="2">
        <f t="shared" si="226"/>
        <v>3.8010978540277663E-3</v>
      </c>
      <c r="F1205" s="11">
        <f t="shared" si="232"/>
        <v>0.59912891986062733</v>
      </c>
      <c r="G1205" s="11">
        <f t="shared" si="232"/>
        <v>1.5572133023346169</v>
      </c>
      <c r="H1205" s="9">
        <f t="shared" si="220"/>
        <v>0.46945905590547854</v>
      </c>
      <c r="I1205" s="9">
        <f t="shared" si="221"/>
        <v>0.31329172526195664</v>
      </c>
      <c r="J1205" s="7">
        <f t="shared" si="222"/>
        <v>0.52254488814060185</v>
      </c>
      <c r="K1205" s="7">
        <f t="shared" si="223"/>
        <v>1.1014229312390449</v>
      </c>
      <c r="L1205" s="11">
        <f t="shared" si="231"/>
        <v>1.1713696732114496</v>
      </c>
      <c r="M1205" s="11">
        <f t="shared" si="231"/>
        <v>3.714846257742396</v>
      </c>
      <c r="N1205" s="9">
        <f t="shared" si="215"/>
        <v>0.25845271808337067</v>
      </c>
      <c r="O1205" s="9">
        <f t="shared" si="216"/>
        <v>0.26758069573733428</v>
      </c>
      <c r="P1205" s="7">
        <f t="shared" si="217"/>
        <v>0.95025281161292274</v>
      </c>
      <c r="Q1205" s="7">
        <f t="shared" si="218"/>
        <v>2.0682879533123635</v>
      </c>
    </row>
    <row r="1206" spans="1:17" x14ac:dyDescent="0.3">
      <c r="A1206" s="1">
        <v>42291</v>
      </c>
      <c r="B1206" s="16">
        <v>6.6589</v>
      </c>
      <c r="C1206" s="2">
        <f t="shared" si="224"/>
        <v>0.35477453489208</v>
      </c>
      <c r="D1206" s="2">
        <f t="shared" si="225"/>
        <v>3.5710983447643112E-2</v>
      </c>
      <c r="E1206" s="2">
        <f t="shared" si="226"/>
        <v>7.1421966895286224E-2</v>
      </c>
      <c r="F1206" s="11">
        <f t="shared" si="232"/>
        <v>0.61965801571279155</v>
      </c>
      <c r="G1206" s="11">
        <f t="shared" si="232"/>
        <v>1.6232920878626991</v>
      </c>
      <c r="H1206" s="9">
        <f t="shared" si="220"/>
        <v>0.48221502554739604</v>
      </c>
      <c r="I1206" s="9">
        <f t="shared" si="221"/>
        <v>0.31440717879302643</v>
      </c>
      <c r="J1206" s="7">
        <f t="shared" si="222"/>
        <v>0.54155105557987837</v>
      </c>
      <c r="K1206" s="7">
        <f t="shared" si="223"/>
        <v>1.152707393941649</v>
      </c>
      <c r="L1206" s="11">
        <f t="shared" si="231"/>
        <v>1.2893832084164205</v>
      </c>
      <c r="M1206" s="11">
        <f t="shared" si="231"/>
        <v>4.2412754749790622</v>
      </c>
      <c r="N1206" s="9">
        <f t="shared" si="215"/>
        <v>0.27609414666146381</v>
      </c>
      <c r="O1206" s="9">
        <f t="shared" si="216"/>
        <v>0.26811999728009994</v>
      </c>
      <c r="P1206" s="7">
        <f t="shared" si="217"/>
        <v>1.0553577914857883</v>
      </c>
      <c r="Q1206" s="7">
        <f t="shared" si="218"/>
        <v>2.4049657551284338</v>
      </c>
    </row>
    <row r="1207" spans="1:17" x14ac:dyDescent="0.3">
      <c r="A1207" s="1">
        <v>42292</v>
      </c>
      <c r="B1207" s="16">
        <v>6.6759000000000004</v>
      </c>
      <c r="C1207" s="2">
        <f t="shared" si="224"/>
        <v>0.35658830767743593</v>
      </c>
      <c r="D1207" s="2">
        <f t="shared" si="225"/>
        <v>2.549720912178477E-3</v>
      </c>
      <c r="E1207" s="2">
        <f t="shared" si="226"/>
        <v>5.0994418243569539E-3</v>
      </c>
      <c r="F1207" s="11">
        <f t="shared" si="232"/>
        <v>0.59959266802444011</v>
      </c>
      <c r="G1207" s="11">
        <f t="shared" si="232"/>
        <v>1.5586967035975485</v>
      </c>
      <c r="H1207" s="9">
        <f t="shared" si="220"/>
        <v>0.46974901434938837</v>
      </c>
      <c r="I1207" s="9">
        <f t="shared" si="221"/>
        <v>0.31413372150043278</v>
      </c>
      <c r="J1207" s="7">
        <f t="shared" si="222"/>
        <v>0.52258419087687646</v>
      </c>
      <c r="K1207" s="7">
        <f t="shared" si="223"/>
        <v>1.1004214996989665</v>
      </c>
      <c r="L1207" s="11">
        <f t="shared" ref="L1207:M1222" si="233">B1207/B451-1</f>
        <v>1.2825930864704072</v>
      </c>
      <c r="M1207" s="11">
        <f t="shared" si="233"/>
        <v>4.2102311984025009</v>
      </c>
      <c r="N1207" s="9">
        <f t="shared" ref="N1207:N1270" si="234">AVERAGE($D452:$D1207)*252</f>
        <v>0.27510403844561471</v>
      </c>
      <c r="O1207" s="9">
        <f t="shared" ref="O1207:O1270" si="235">_xlfn.STDEV.P($D452:$D1207)*SQRT(252)</f>
        <v>0.26810913572188921</v>
      </c>
      <c r="P1207" s="7">
        <f t="shared" ref="P1207:P1270" si="236">EXP(N1207-O1207*O1207/2)^3-1</f>
        <v>1.049279672944023</v>
      </c>
      <c r="Q1207" s="7">
        <f t="shared" ref="Q1207:Q1270" si="237">EXP(2*N1207-4*O1207*O1207/2)^3-1</f>
        <v>2.3849162979877634</v>
      </c>
    </row>
    <row r="1208" spans="1:17" x14ac:dyDescent="0.3">
      <c r="A1208" s="1">
        <v>42293</v>
      </c>
      <c r="B1208" s="16">
        <v>6.7805999999999997</v>
      </c>
      <c r="C1208" s="2">
        <f t="shared" si="224"/>
        <v>0.36786096359410364</v>
      </c>
      <c r="D1208" s="2">
        <f t="shared" si="225"/>
        <v>1.556156695397991E-2</v>
      </c>
      <c r="E1208" s="2">
        <f t="shared" si="226"/>
        <v>3.1123133907959819E-2</v>
      </c>
      <c r="F1208" s="11">
        <f t="shared" si="232"/>
        <v>0.62374577935295372</v>
      </c>
      <c r="G1208" s="11">
        <f t="shared" si="232"/>
        <v>1.6365503559665333</v>
      </c>
      <c r="H1208" s="9">
        <f t="shared" si="220"/>
        <v>0.4847356896785569</v>
      </c>
      <c r="I1208" s="9">
        <f t="shared" si="221"/>
        <v>0.31442815197228163</v>
      </c>
      <c r="J1208" s="7">
        <f t="shared" si="222"/>
        <v>0.5454314983313151</v>
      </c>
      <c r="K1208" s="7">
        <f t="shared" si="223"/>
        <v>1.1635302311621336</v>
      </c>
      <c r="L1208" s="11">
        <f t="shared" si="233"/>
        <v>1.3386217838173415</v>
      </c>
      <c r="M1208" s="11">
        <f t="shared" si="233"/>
        <v>4.4691518477450058</v>
      </c>
      <c r="N1208" s="9">
        <f t="shared" si="234"/>
        <v>0.28318725819245416</v>
      </c>
      <c r="O1208" s="9">
        <f t="shared" si="235"/>
        <v>0.26817934402555982</v>
      </c>
      <c r="P1208" s="7">
        <f t="shared" si="236"/>
        <v>1.0994628656159029</v>
      </c>
      <c r="Q1208" s="7">
        <f t="shared" si="237"/>
        <v>2.5523259487935936</v>
      </c>
    </row>
    <row r="1209" spans="1:17" x14ac:dyDescent="0.3">
      <c r="A1209" s="1">
        <v>42296</v>
      </c>
      <c r="B1209" s="16">
        <v>6.7683999999999997</v>
      </c>
      <c r="C1209" s="2">
        <f t="shared" si="224"/>
        <v>0.36653840620283207</v>
      </c>
      <c r="D1209" s="2">
        <f t="shared" si="225"/>
        <v>-1.8008713996884879E-3</v>
      </c>
      <c r="E1209" s="2">
        <f t="shared" si="226"/>
        <v>-3.6017427993769759E-3</v>
      </c>
      <c r="F1209" s="11">
        <f t="shared" si="232"/>
        <v>0.62362367164823551</v>
      </c>
      <c r="G1209" s="11">
        <f t="shared" si="232"/>
        <v>1.6361538271364995</v>
      </c>
      <c r="H1209" s="9">
        <f t="shared" si="220"/>
        <v>0.48466048560546449</v>
      </c>
      <c r="I1209" s="9">
        <f t="shared" si="221"/>
        <v>0.31442903373985243</v>
      </c>
      <c r="J1209" s="7">
        <f t="shared" si="222"/>
        <v>0.54531485151491776</v>
      </c>
      <c r="K1209" s="7">
        <f t="shared" si="223"/>
        <v>1.1632024440437236</v>
      </c>
      <c r="L1209" s="11">
        <f t="shared" si="233"/>
        <v>1.3052348353257721</v>
      </c>
      <c r="M1209" s="11">
        <f t="shared" si="233"/>
        <v>4.3141076459994414</v>
      </c>
      <c r="N1209" s="9">
        <f t="shared" si="234"/>
        <v>0.27839418403152927</v>
      </c>
      <c r="O1209" s="9">
        <f t="shared" si="235"/>
        <v>0.26810293668243879</v>
      </c>
      <c r="P1209" s="7">
        <f t="shared" si="236"/>
        <v>1.0696174327659795</v>
      </c>
      <c r="Q1209" s="7">
        <f t="shared" si="237"/>
        <v>2.4524702739005813</v>
      </c>
    </row>
    <row r="1210" spans="1:17" x14ac:dyDescent="0.3">
      <c r="A1210" s="1">
        <v>42297</v>
      </c>
      <c r="B1210" s="16">
        <v>6.7587000000000002</v>
      </c>
      <c r="C1210" s="2">
        <f t="shared" si="224"/>
        <v>0.36548856433531507</v>
      </c>
      <c r="D1210" s="2">
        <f t="shared" si="225"/>
        <v>-1.4341583432646372E-3</v>
      </c>
      <c r="E1210" s="2">
        <f t="shared" si="226"/>
        <v>-2.8683166865292745E-3</v>
      </c>
      <c r="F1210" s="11">
        <f t="shared" si="232"/>
        <v>0.60745374114065553</v>
      </c>
      <c r="G1210" s="11">
        <f t="shared" si="232"/>
        <v>1.5839075299070919</v>
      </c>
      <c r="H1210" s="9">
        <f t="shared" si="220"/>
        <v>0.47465139982018112</v>
      </c>
      <c r="I1210" s="9">
        <f t="shared" si="221"/>
        <v>0.31437596474247498</v>
      </c>
      <c r="J1210" s="7">
        <f t="shared" si="222"/>
        <v>0.5299503382482873</v>
      </c>
      <c r="K1210" s="7">
        <f t="shared" si="223"/>
        <v>1.120471151413625</v>
      </c>
      <c r="L1210" s="11">
        <f t="shared" si="233"/>
        <v>1.2371652709278078</v>
      </c>
      <c r="M1210" s="11">
        <f t="shared" si="233"/>
        <v>4.0049084494454918</v>
      </c>
      <c r="N1210" s="9">
        <f t="shared" si="234"/>
        <v>0.26840318679680059</v>
      </c>
      <c r="O1210" s="9">
        <f t="shared" si="235"/>
        <v>0.2676379283630903</v>
      </c>
      <c r="P1210" s="7">
        <f t="shared" si="236"/>
        <v>1.0092559297716082</v>
      </c>
      <c r="Q1210" s="7">
        <f t="shared" si="237"/>
        <v>2.2564536199076746</v>
      </c>
    </row>
    <row r="1211" spans="1:17" x14ac:dyDescent="0.3">
      <c r="A1211" s="1">
        <v>42298</v>
      </c>
      <c r="B1211" s="16">
        <v>6.6711</v>
      </c>
      <c r="C1211" s="2">
        <f t="shared" si="224"/>
        <v>0.35607571505487073</v>
      </c>
      <c r="D1211" s="2">
        <f t="shared" si="225"/>
        <v>-1.3045799997710848E-2</v>
      </c>
      <c r="E1211" s="2">
        <f t="shared" si="226"/>
        <v>-2.6091599995421697E-2</v>
      </c>
      <c r="F1211" s="11">
        <f t="shared" si="232"/>
        <v>0.5216578089003443</v>
      </c>
      <c r="G1211" s="11">
        <f t="shared" si="232"/>
        <v>1.3154424873873984</v>
      </c>
      <c r="H1211" s="9">
        <f t="shared" si="220"/>
        <v>0.41980040426681531</v>
      </c>
      <c r="I1211" s="9">
        <f t="shared" si="221"/>
        <v>0.31216895186323429</v>
      </c>
      <c r="J1211" s="7">
        <f t="shared" si="222"/>
        <v>0.44929274738295066</v>
      </c>
      <c r="K1211" s="7">
        <f t="shared" si="223"/>
        <v>0.90541893829973419</v>
      </c>
      <c r="L1211" s="11">
        <f t="shared" si="233"/>
        <v>1.2251092358493714</v>
      </c>
      <c r="M1211" s="11">
        <f t="shared" si="233"/>
        <v>3.9511111114621746</v>
      </c>
      <c r="N1211" s="9">
        <f t="shared" si="234"/>
        <v>0.26660200305895243</v>
      </c>
      <c r="O1211" s="9">
        <f t="shared" si="235"/>
        <v>0.26771467582910136</v>
      </c>
      <c r="P1211" s="7">
        <f t="shared" si="236"/>
        <v>0.99830493299014389</v>
      </c>
      <c r="Q1211" s="7">
        <f t="shared" si="237"/>
        <v>2.220656215504103</v>
      </c>
    </row>
    <row r="1212" spans="1:17" x14ac:dyDescent="0.3">
      <c r="A1212" s="1">
        <v>42299</v>
      </c>
      <c r="B1212" s="16">
        <v>6.9119999999999999</v>
      </c>
      <c r="C1212" s="2">
        <f t="shared" si="224"/>
        <v>0.38225652943172717</v>
      </c>
      <c r="D1212" s="2">
        <f t="shared" si="225"/>
        <v>3.5474267630395497E-2</v>
      </c>
      <c r="E1212" s="2">
        <f t="shared" si="226"/>
        <v>7.0948535260790993E-2</v>
      </c>
      <c r="F1212" s="11">
        <f t="shared" si="232"/>
        <v>0.61450060730636258</v>
      </c>
      <c r="G1212" s="11">
        <f t="shared" si="232"/>
        <v>1.6066122109926146</v>
      </c>
      <c r="H1212" s="9">
        <f t="shared" si="220"/>
        <v>0.47902568737367057</v>
      </c>
      <c r="I1212" s="9">
        <f t="shared" si="221"/>
        <v>0.31294172693965971</v>
      </c>
      <c r="J1212" s="7">
        <f t="shared" si="222"/>
        <v>0.53734887801184406</v>
      </c>
      <c r="K1212" s="7">
        <f t="shared" si="223"/>
        <v>1.1429563032524412</v>
      </c>
      <c r="L1212" s="11">
        <f t="shared" si="233"/>
        <v>1.3413047896483978</v>
      </c>
      <c r="M1212" s="11">
        <f t="shared" si="233"/>
        <v>4.4817081180305296</v>
      </c>
      <c r="N1212" s="9">
        <f t="shared" si="234"/>
        <v>0.28356945879366507</v>
      </c>
      <c r="O1212" s="9">
        <f t="shared" si="235"/>
        <v>0.26828014543244194</v>
      </c>
      <c r="P1212" s="7">
        <f t="shared" si="236"/>
        <v>1.1017010102451623</v>
      </c>
      <c r="Q1212" s="7">
        <f t="shared" si="237"/>
        <v>2.5593264736240044</v>
      </c>
    </row>
    <row r="1213" spans="1:17" x14ac:dyDescent="0.3">
      <c r="A1213" s="1">
        <v>42300</v>
      </c>
      <c r="B1213" s="16">
        <v>6.9583000000000004</v>
      </c>
      <c r="C1213" s="2">
        <f t="shared" si="224"/>
        <v>0.38739476840651299</v>
      </c>
      <c r="D1213" s="2">
        <f t="shared" si="225"/>
        <v>6.676160136419221E-3</v>
      </c>
      <c r="E1213" s="2">
        <f t="shared" si="226"/>
        <v>1.3352320272838442E-2</v>
      </c>
      <c r="F1213" s="11">
        <f t="shared" si="232"/>
        <v>0.5897781534876283</v>
      </c>
      <c r="G1213" s="11">
        <f t="shared" si="232"/>
        <v>1.5273945773065338</v>
      </c>
      <c r="H1213" s="9">
        <f t="shared" si="220"/>
        <v>0.46359448038905687</v>
      </c>
      <c r="I1213" s="9">
        <f t="shared" si="221"/>
        <v>0.3123236801627563</v>
      </c>
      <c r="J1213" s="7">
        <f t="shared" si="222"/>
        <v>0.51410035848087743</v>
      </c>
      <c r="K1213" s="7">
        <f t="shared" si="223"/>
        <v>1.0794361981683398</v>
      </c>
      <c r="L1213" s="11">
        <f t="shared" si="233"/>
        <v>1.5029856115107916</v>
      </c>
      <c r="M1213" s="11">
        <f t="shared" si="233"/>
        <v>5.2649369714300525</v>
      </c>
      <c r="N1213" s="9">
        <f t="shared" si="234"/>
        <v>0.30582808797854261</v>
      </c>
      <c r="O1213" s="9">
        <f t="shared" si="235"/>
        <v>0.26595684013689036</v>
      </c>
      <c r="P1213" s="7">
        <f t="shared" si="236"/>
        <v>1.2510228270287045</v>
      </c>
      <c r="Q1213" s="7">
        <f t="shared" si="237"/>
        <v>3.0982919238907831</v>
      </c>
    </row>
    <row r="1214" spans="1:17" x14ac:dyDescent="0.3">
      <c r="A1214" s="1">
        <v>42303</v>
      </c>
      <c r="B1214" s="16">
        <v>6.9265999999999996</v>
      </c>
      <c r="C1214" s="2">
        <f t="shared" si="224"/>
        <v>0.38387309180362084</v>
      </c>
      <c r="D1214" s="2">
        <f t="shared" si="225"/>
        <v>-4.5661193205953944E-3</v>
      </c>
      <c r="E1214" s="2">
        <f t="shared" si="226"/>
        <v>-9.1322386411907888E-3</v>
      </c>
      <c r="F1214" s="11">
        <f t="shared" si="232"/>
        <v>0.56625361794500728</v>
      </c>
      <c r="G1214" s="11">
        <f t="shared" si="232"/>
        <v>1.4531503957258249</v>
      </c>
      <c r="H1214" s="9">
        <f t="shared" si="220"/>
        <v>0.44868653716641904</v>
      </c>
      <c r="I1214" s="9">
        <f t="shared" si="221"/>
        <v>0.31227223138703819</v>
      </c>
      <c r="J1214" s="7">
        <f t="shared" si="222"/>
        <v>0.49171962305614492</v>
      </c>
      <c r="K1214" s="7">
        <f t="shared" si="223"/>
        <v>1.0184808647734758</v>
      </c>
      <c r="L1214" s="11">
        <f t="shared" si="233"/>
        <v>1.5206885257833251</v>
      </c>
      <c r="M1214" s="11">
        <f t="shared" si="233"/>
        <v>5.3538706440157142</v>
      </c>
      <c r="N1214" s="9">
        <f t="shared" si="234"/>
        <v>0.30817736290716768</v>
      </c>
      <c r="O1214" s="9">
        <f t="shared" si="235"/>
        <v>0.26587460450449579</v>
      </c>
      <c r="P1214" s="7">
        <f t="shared" si="236"/>
        <v>1.2670924030246136</v>
      </c>
      <c r="Q1214" s="7">
        <f t="shared" si="237"/>
        <v>3.1575599242900649</v>
      </c>
    </row>
    <row r="1215" spans="1:17" x14ac:dyDescent="0.3">
      <c r="A1215" s="1">
        <v>42304</v>
      </c>
      <c r="B1215" s="16">
        <v>6.9218000000000002</v>
      </c>
      <c r="C1215" s="2">
        <f t="shared" si="224"/>
        <v>0.38334124287319971</v>
      </c>
      <c r="D1215" s="2">
        <f t="shared" si="225"/>
        <v>-6.9322090526291544E-4</v>
      </c>
      <c r="E1215" s="2">
        <f t="shared" si="226"/>
        <v>-1.3864418105258309E-3</v>
      </c>
      <c r="F1215" s="11">
        <f t="shared" ref="F1215:G1230" si="238">B1215/B963-1</f>
        <v>0.56431929126740177</v>
      </c>
      <c r="G1215" s="11">
        <f t="shared" si="238"/>
        <v>1.4470948450313461</v>
      </c>
      <c r="H1215" s="9">
        <f t="shared" ref="H1215:H1278" si="239">AVERAGE($D964:$D1215)*252</f>
        <v>0.44745077171398384</v>
      </c>
      <c r="I1215" s="9">
        <f t="shared" ref="I1215:I1278" si="240">_xlfn.STDEV.P($D964:$D1215)*SQRT(252)</f>
        <v>0.31227956577742499</v>
      </c>
      <c r="J1215" s="7">
        <f t="shared" ref="J1215:J1278" si="241">EXP(H1215-I1215*I1215/2)-1</f>
        <v>0.48987393368519272</v>
      </c>
      <c r="K1215" s="7">
        <f t="shared" ref="K1215:K1278" si="242">EXP(2*H1215-4*I1215*I1215/2)-1</f>
        <v>1.0134798403637086</v>
      </c>
      <c r="L1215" s="11">
        <f t="shared" si="233"/>
        <v>1.4454336689630809</v>
      </c>
      <c r="M1215" s="11">
        <f t="shared" si="233"/>
        <v>4.9801458292982357</v>
      </c>
      <c r="N1215" s="9">
        <f t="shared" si="234"/>
        <v>0.29807415897257922</v>
      </c>
      <c r="O1215" s="9">
        <f t="shared" si="235"/>
        <v>0.26537029698049969</v>
      </c>
      <c r="P1215" s="7">
        <f t="shared" si="236"/>
        <v>1.2002926739692299</v>
      </c>
      <c r="Q1215" s="7">
        <f t="shared" si="237"/>
        <v>2.919313797098213</v>
      </c>
    </row>
    <row r="1216" spans="1:17" x14ac:dyDescent="0.3">
      <c r="A1216" s="1">
        <v>42305</v>
      </c>
      <c r="B1216" s="16">
        <v>6.9776999999999996</v>
      </c>
      <c r="C1216" s="2">
        <f t="shared" si="224"/>
        <v>0.38955792181939769</v>
      </c>
      <c r="D1216" s="2">
        <f t="shared" si="225"/>
        <v>8.0434981666800756E-3</v>
      </c>
      <c r="E1216" s="2">
        <f t="shared" si="226"/>
        <v>1.6086996333360151E-2</v>
      </c>
      <c r="F1216" s="11">
        <f t="shared" si="238"/>
        <v>0.54029712368380389</v>
      </c>
      <c r="G1216" s="11">
        <f t="shared" si="238"/>
        <v>1.3725152292285987</v>
      </c>
      <c r="H1216" s="9">
        <f t="shared" si="239"/>
        <v>0.43197533527251536</v>
      </c>
      <c r="I1216" s="9">
        <f t="shared" si="240"/>
        <v>0.31158320035486181</v>
      </c>
      <c r="J1216" s="7">
        <f t="shared" si="241"/>
        <v>0.46731366454364598</v>
      </c>
      <c r="K1216" s="7">
        <f t="shared" si="242"/>
        <v>0.95381229886109242</v>
      </c>
      <c r="L1216" s="11">
        <f t="shared" si="233"/>
        <v>1.4975660390865486</v>
      </c>
      <c r="M1216" s="11">
        <f t="shared" si="233"/>
        <v>5.2378361195984713</v>
      </c>
      <c r="N1216" s="9">
        <f t="shared" si="234"/>
        <v>0.30510555775589382</v>
      </c>
      <c r="O1216" s="9">
        <f t="shared" si="235"/>
        <v>0.26527223140028716</v>
      </c>
      <c r="P1216" s="7">
        <f t="shared" si="236"/>
        <v>1.2473744823739255</v>
      </c>
      <c r="Q1216" s="7">
        <f t="shared" si="237"/>
        <v>3.0894774784900809</v>
      </c>
    </row>
    <row r="1217" spans="1:17" x14ac:dyDescent="0.3">
      <c r="A1217" s="1">
        <v>42306</v>
      </c>
      <c r="B1217" s="16">
        <v>6.7367999999999997</v>
      </c>
      <c r="C1217" s="2">
        <f t="shared" si="224"/>
        <v>0.36312383985199714</v>
      </c>
      <c r="D1217" s="2">
        <f t="shared" si="225"/>
        <v>-3.5134314845350317E-2</v>
      </c>
      <c r="E1217" s="2">
        <f t="shared" si="226"/>
        <v>-7.0268629690700635E-2</v>
      </c>
      <c r="F1217" s="11">
        <f t="shared" si="238"/>
        <v>0.49660105744879357</v>
      </c>
      <c r="G1217" s="11">
        <f t="shared" si="238"/>
        <v>1.2398147251568465</v>
      </c>
      <c r="H1217" s="9">
        <f t="shared" si="239"/>
        <v>0.40319657523128627</v>
      </c>
      <c r="I1217" s="9">
        <f t="shared" si="240"/>
        <v>0.31364549346608012</v>
      </c>
      <c r="J1217" s="7">
        <f t="shared" si="241"/>
        <v>0.42476918825262899</v>
      </c>
      <c r="K1217" s="7">
        <f t="shared" si="242"/>
        <v>0.83978029448330194</v>
      </c>
      <c r="L1217" s="11">
        <f t="shared" si="233"/>
        <v>1.4093558885590642</v>
      </c>
      <c r="M1217" s="11">
        <f t="shared" si="233"/>
        <v>4.8049957977342377</v>
      </c>
      <c r="N1217" s="9">
        <f t="shared" si="234"/>
        <v>0.29311981520751124</v>
      </c>
      <c r="O1217" s="9">
        <f t="shared" si="235"/>
        <v>0.26609971337844701</v>
      </c>
      <c r="P1217" s="7">
        <f t="shared" si="236"/>
        <v>1.16657127303103</v>
      </c>
      <c r="Q1217" s="7">
        <f t="shared" si="237"/>
        <v>2.795683676317513</v>
      </c>
    </row>
    <row r="1218" spans="1:17" x14ac:dyDescent="0.3">
      <c r="A1218" s="1">
        <v>42307</v>
      </c>
      <c r="B1218" s="16">
        <v>6.9047000000000001</v>
      </c>
      <c r="C1218" s="2">
        <f t="shared" si="224"/>
        <v>0.38144952737502524</v>
      </c>
      <c r="D1218" s="2">
        <f t="shared" si="225"/>
        <v>2.4617304406074122E-2</v>
      </c>
      <c r="E1218" s="2">
        <f t="shared" si="226"/>
        <v>4.9234608812148244E-2</v>
      </c>
      <c r="F1218" s="11">
        <f t="shared" si="238"/>
        <v>0.54377766847024112</v>
      </c>
      <c r="G1218" s="11">
        <f t="shared" si="238"/>
        <v>1.3832494896674121</v>
      </c>
      <c r="H1218" s="9">
        <f t="shared" si="239"/>
        <v>0.43423244412923934</v>
      </c>
      <c r="I1218" s="9">
        <f t="shared" si="240"/>
        <v>0.31438061807101364</v>
      </c>
      <c r="J1218" s="7">
        <f t="shared" si="241"/>
        <v>0.46934225873376456</v>
      </c>
      <c r="K1218" s="7">
        <f t="shared" si="242"/>
        <v>0.9557906617129599</v>
      </c>
      <c r="L1218" s="11">
        <f t="shared" si="233"/>
        <v>1.496005494704117</v>
      </c>
      <c r="M1218" s="11">
        <f t="shared" si="233"/>
        <v>5.2300434295931453</v>
      </c>
      <c r="N1218" s="9">
        <f t="shared" si="234"/>
        <v>0.30489721730288355</v>
      </c>
      <c r="O1218" s="9">
        <f t="shared" si="235"/>
        <v>0.26635473130130533</v>
      </c>
      <c r="P1218" s="7">
        <f t="shared" si="236"/>
        <v>1.2440323136493552</v>
      </c>
      <c r="Q1218" s="7">
        <f t="shared" si="237"/>
        <v>3.0702899857962382</v>
      </c>
    </row>
    <row r="1219" spans="1:17" x14ac:dyDescent="0.3">
      <c r="A1219" s="1">
        <v>42310</v>
      </c>
      <c r="B1219" s="16">
        <v>6.9850000000000003</v>
      </c>
      <c r="C1219" s="2">
        <f t="shared" si="224"/>
        <v>0.39037345140440055</v>
      </c>
      <c r="D1219" s="2">
        <f t="shared" si="225"/>
        <v>1.1562653569205555E-2</v>
      </c>
      <c r="E1219" s="2">
        <f t="shared" si="226"/>
        <v>2.312530713841111E-2</v>
      </c>
      <c r="F1219" s="11">
        <f t="shared" si="238"/>
        <v>0.49379811804961515</v>
      </c>
      <c r="G1219" s="11">
        <f t="shared" si="238"/>
        <v>1.23143281748857</v>
      </c>
      <c r="H1219" s="9">
        <f t="shared" si="239"/>
        <v>0.4013219490991024</v>
      </c>
      <c r="I1219" s="9">
        <f t="shared" si="240"/>
        <v>0.31160893455776828</v>
      </c>
      <c r="J1219" s="7">
        <f t="shared" si="241"/>
        <v>0.42300649735211127</v>
      </c>
      <c r="K1219" s="7">
        <f t="shared" si="242"/>
        <v>0.83756925649802172</v>
      </c>
      <c r="L1219" s="11">
        <f t="shared" si="233"/>
        <v>1.5398152861610068</v>
      </c>
      <c r="M1219" s="11">
        <f t="shared" si="233"/>
        <v>5.4506616878171164</v>
      </c>
      <c r="N1219" s="9">
        <f t="shared" si="234"/>
        <v>0.31069711880073902</v>
      </c>
      <c r="O1219" s="9">
        <f t="shared" si="235"/>
        <v>0.26639047020774209</v>
      </c>
      <c r="P1219" s="7">
        <f t="shared" si="236"/>
        <v>1.2833542690156743</v>
      </c>
      <c r="Q1219" s="7">
        <f t="shared" si="237"/>
        <v>3.213945646987761</v>
      </c>
    </row>
    <row r="1220" spans="1:17" x14ac:dyDescent="0.3">
      <c r="A1220" s="1">
        <v>42311</v>
      </c>
      <c r="B1220" s="16">
        <v>6.9363999999999999</v>
      </c>
      <c r="C1220" s="2">
        <f t="shared" ref="C1220:C1283" si="243">$C1219*EXP($E1220)</f>
        <v>0.38496009482803445</v>
      </c>
      <c r="D1220" s="2">
        <f t="shared" ref="D1220:D1283" si="244">LN($B1220/$B1219)</f>
        <v>-6.982084766668074E-3</v>
      </c>
      <c r="E1220" s="2">
        <f t="shared" ref="E1220:E1283" si="245">$D1220*2</f>
        <v>-1.3964169533336148E-2</v>
      </c>
      <c r="F1220" s="11">
        <f t="shared" si="238"/>
        <v>0.45875920084121979</v>
      </c>
      <c r="G1220" s="11">
        <f t="shared" si="238"/>
        <v>1.127978406038912</v>
      </c>
      <c r="H1220" s="9">
        <f t="shared" si="239"/>
        <v>0.37758621194490266</v>
      </c>
      <c r="I1220" s="9">
        <f t="shared" si="240"/>
        <v>0.31135439237910245</v>
      </c>
      <c r="J1220" s="7">
        <f t="shared" si="241"/>
        <v>0.38973826815049928</v>
      </c>
      <c r="K1220" s="7">
        <f t="shared" si="242"/>
        <v>0.75293111308705374</v>
      </c>
      <c r="L1220" s="11">
        <f t="shared" si="233"/>
        <v>1.4076362374175635</v>
      </c>
      <c r="M1220" s="11">
        <f t="shared" si="233"/>
        <v>4.796712251726202</v>
      </c>
      <c r="N1220" s="9">
        <f t="shared" si="234"/>
        <v>0.29288181727995516</v>
      </c>
      <c r="O1220" s="9">
        <f t="shared" si="235"/>
        <v>0.26514745709350063</v>
      </c>
      <c r="P1220" s="7">
        <f t="shared" si="236"/>
        <v>1.1666684056376257</v>
      </c>
      <c r="Q1220" s="7">
        <f t="shared" si="237"/>
        <v>2.8017894343217318</v>
      </c>
    </row>
    <row r="1221" spans="1:17" x14ac:dyDescent="0.3">
      <c r="A1221" s="1">
        <v>42312</v>
      </c>
      <c r="B1221" s="16">
        <v>6.8220000000000001</v>
      </c>
      <c r="C1221" s="2">
        <f t="shared" si="243"/>
        <v>0.3723667408861131</v>
      </c>
      <c r="D1221" s="2">
        <f t="shared" si="244"/>
        <v>-1.6630223945803126E-2</v>
      </c>
      <c r="E1221" s="2">
        <f t="shared" si="245"/>
        <v>-3.3260447891606253E-2</v>
      </c>
      <c r="F1221" s="11">
        <f t="shared" si="238"/>
        <v>0.41617537158515328</v>
      </c>
      <c r="G1221" s="11">
        <f t="shared" si="238"/>
        <v>1.0055526830843453</v>
      </c>
      <c r="H1221" s="9">
        <f t="shared" si="239"/>
        <v>0.34795983759226545</v>
      </c>
      <c r="I1221" s="9">
        <f t="shared" si="240"/>
        <v>0.31166411548637551</v>
      </c>
      <c r="J1221" s="7">
        <f t="shared" si="241"/>
        <v>0.34903912146701854</v>
      </c>
      <c r="K1221" s="7">
        <f t="shared" si="242"/>
        <v>0.65144495241262113</v>
      </c>
      <c r="L1221" s="11">
        <f t="shared" si="233"/>
        <v>1.3792417954172915</v>
      </c>
      <c r="M1221" s="11">
        <f t="shared" si="233"/>
        <v>4.6607915210604967</v>
      </c>
      <c r="N1221" s="9">
        <f t="shared" si="234"/>
        <v>0.28892728785801097</v>
      </c>
      <c r="O1221" s="9">
        <f t="shared" si="235"/>
        <v>0.26532417643007988</v>
      </c>
      <c r="P1221" s="7">
        <f t="shared" si="236"/>
        <v>1.1408147602777579</v>
      </c>
      <c r="Q1221" s="7">
        <f t="shared" si="237"/>
        <v>2.7105577993918315</v>
      </c>
    </row>
    <row r="1222" spans="1:17" x14ac:dyDescent="0.3">
      <c r="A1222" s="1">
        <v>42313</v>
      </c>
      <c r="B1222" s="16">
        <v>6.7441000000000004</v>
      </c>
      <c r="C1222" s="2">
        <f t="shared" si="243"/>
        <v>0.36391122859360631</v>
      </c>
      <c r="D1222" s="2">
        <f t="shared" si="244"/>
        <v>-1.1484635411578162E-2</v>
      </c>
      <c r="E1222" s="2">
        <f t="shared" si="245"/>
        <v>-2.2969270823156324E-2</v>
      </c>
      <c r="F1222" s="11">
        <f t="shared" si="238"/>
        <v>0.4000041517894215</v>
      </c>
      <c r="G1222" s="11">
        <f t="shared" si="238"/>
        <v>0.96001162502761583</v>
      </c>
      <c r="H1222" s="9">
        <f t="shared" si="239"/>
        <v>0.33647520218068727</v>
      </c>
      <c r="I1222" s="9">
        <f t="shared" si="240"/>
        <v>0.3119256484176221</v>
      </c>
      <c r="J1222" s="7">
        <f t="shared" si="241"/>
        <v>0.33352578009844525</v>
      </c>
      <c r="K1222" s="7">
        <f t="shared" si="242"/>
        <v>0.6134184421695017</v>
      </c>
      <c r="L1222" s="11">
        <f t="shared" si="233"/>
        <v>1.2563819465355146</v>
      </c>
      <c r="M1222" s="11">
        <f t="shared" si="233"/>
        <v>4.0912594886514002</v>
      </c>
      <c r="N1222" s="9">
        <f t="shared" si="234"/>
        <v>0.27125420728269739</v>
      </c>
      <c r="O1222" s="9">
        <f t="shared" si="235"/>
        <v>0.26439578151348053</v>
      </c>
      <c r="P1222" s="7">
        <f t="shared" si="236"/>
        <v>1.0317651107370902</v>
      </c>
      <c r="Q1222" s="7">
        <f t="shared" si="237"/>
        <v>2.3471005647171799</v>
      </c>
    </row>
    <row r="1223" spans="1:17" x14ac:dyDescent="0.3">
      <c r="A1223" s="1">
        <v>42314</v>
      </c>
      <c r="B1223" s="16">
        <v>7.6787000000000001</v>
      </c>
      <c r="C1223" s="2">
        <f t="shared" si="243"/>
        <v>0.4717618896565533</v>
      </c>
      <c r="D1223" s="2">
        <f t="shared" si="244"/>
        <v>0.12978221341344734</v>
      </c>
      <c r="E1223" s="2">
        <f t="shared" si="245"/>
        <v>0.25956442682689468</v>
      </c>
      <c r="F1223" s="11">
        <f t="shared" si="238"/>
        <v>0.58690171116805812</v>
      </c>
      <c r="G1223" s="11">
        <f t="shared" si="238"/>
        <v>1.5182570409081091</v>
      </c>
      <c r="H1223" s="9">
        <f t="shared" si="239"/>
        <v>0.46178350589476613</v>
      </c>
      <c r="I1223" s="9">
        <f t="shared" si="240"/>
        <v>0.33723000892401706</v>
      </c>
      <c r="J1223" s="7">
        <f t="shared" si="241"/>
        <v>0.49918475911027227</v>
      </c>
      <c r="K1223" s="7">
        <f t="shared" si="242"/>
        <v>1.0059521863803136</v>
      </c>
      <c r="L1223" s="11">
        <f t="shared" ref="L1223:M1238" si="246">B1223/B467-1</f>
        <v>1.5710506930958279</v>
      </c>
      <c r="M1223" s="11">
        <f t="shared" si="246"/>
        <v>5.6103016664685406</v>
      </c>
      <c r="N1223" s="9">
        <f t="shared" si="234"/>
        <v>0.31477154845243055</v>
      </c>
      <c r="O1223" s="9">
        <f t="shared" si="235"/>
        <v>0.27462375446730541</v>
      </c>
      <c r="P1223" s="7">
        <f t="shared" si="236"/>
        <v>1.2960432963635333</v>
      </c>
      <c r="Q1223" s="7">
        <f t="shared" si="237"/>
        <v>3.2043514631780585</v>
      </c>
    </row>
    <row r="1224" spans="1:17" x14ac:dyDescent="0.3">
      <c r="A1224" s="1">
        <v>42317</v>
      </c>
      <c r="B1224" s="16">
        <v>7.6445999999999996</v>
      </c>
      <c r="C1224" s="2">
        <f t="shared" si="243"/>
        <v>0.46758114024989317</v>
      </c>
      <c r="D1224" s="2">
        <f t="shared" si="244"/>
        <v>-4.4507457650699656E-3</v>
      </c>
      <c r="E1224" s="2">
        <f t="shared" si="245"/>
        <v>-8.9014915301399312E-3</v>
      </c>
      <c r="F1224" s="11">
        <f t="shared" si="238"/>
        <v>0.61418104267404283</v>
      </c>
      <c r="G1224" s="11">
        <f t="shared" si="238"/>
        <v>1.6055804385282579</v>
      </c>
      <c r="H1224" s="9">
        <f t="shared" si="239"/>
        <v>0.4788277337393344</v>
      </c>
      <c r="I1224" s="9">
        <f t="shared" si="240"/>
        <v>0.33647917491174523</v>
      </c>
      <c r="J1224" s="7">
        <f t="shared" si="241"/>
        <v>0.52534195264310823</v>
      </c>
      <c r="K1224" s="7">
        <f t="shared" si="242"/>
        <v>1.0776116674472824</v>
      </c>
      <c r="L1224" s="11">
        <f t="shared" si="246"/>
        <v>1.6408042006356225</v>
      </c>
      <c r="M1224" s="11">
        <f t="shared" si="246"/>
        <v>5.9738468260947526</v>
      </c>
      <c r="N1224" s="9">
        <f t="shared" si="234"/>
        <v>0.32369449740780565</v>
      </c>
      <c r="O1224" s="9">
        <f t="shared" si="235"/>
        <v>0.27400239919822067</v>
      </c>
      <c r="P1224" s="7">
        <f t="shared" si="236"/>
        <v>1.3595419708986562</v>
      </c>
      <c r="Q1224" s="7">
        <f t="shared" si="237"/>
        <v>3.4446587565928377</v>
      </c>
    </row>
    <row r="1225" spans="1:17" x14ac:dyDescent="0.3">
      <c r="A1225" s="1">
        <v>42318</v>
      </c>
      <c r="B1225" s="16">
        <v>7.4985999999999997</v>
      </c>
      <c r="C1225" s="2">
        <f t="shared" si="243"/>
        <v>0.44989154208962967</v>
      </c>
      <c r="D1225" s="2">
        <f t="shared" si="244"/>
        <v>-1.928317978204569E-2</v>
      </c>
      <c r="E1225" s="2">
        <f t="shared" si="245"/>
        <v>-3.8566359564091379E-2</v>
      </c>
      <c r="F1225" s="11">
        <f t="shared" si="238"/>
        <v>0.56517564549458355</v>
      </c>
      <c r="G1225" s="11">
        <f t="shared" si="238"/>
        <v>1.4497748012493838</v>
      </c>
      <c r="H1225" s="9">
        <f t="shared" si="239"/>
        <v>0.4479980512372676</v>
      </c>
      <c r="I1225" s="9">
        <f t="shared" si="240"/>
        <v>0.3370016948361958</v>
      </c>
      <c r="J1225" s="7">
        <f t="shared" si="241"/>
        <v>0.47877342915394494</v>
      </c>
      <c r="K1225" s="7">
        <f t="shared" si="242"/>
        <v>0.95200259584686386</v>
      </c>
      <c r="L1225" s="11">
        <f t="shared" si="246"/>
        <v>1.5760417740217805</v>
      </c>
      <c r="M1225" s="11">
        <f t="shared" si="246"/>
        <v>5.6359912215052841</v>
      </c>
      <c r="N1225" s="9">
        <f t="shared" si="234"/>
        <v>0.3154180082446601</v>
      </c>
      <c r="O1225" s="9">
        <f t="shared" si="235"/>
        <v>0.27424806017841891</v>
      </c>
      <c r="P1225" s="7">
        <f t="shared" si="236"/>
        <v>1.3012121986004264</v>
      </c>
      <c r="Q1225" s="7">
        <f t="shared" si="237"/>
        <v>3.2259160691110171</v>
      </c>
    </row>
    <row r="1226" spans="1:17" x14ac:dyDescent="0.3">
      <c r="A1226" s="1">
        <v>42319</v>
      </c>
      <c r="B1226" s="16">
        <v>7.4256000000000002</v>
      </c>
      <c r="C1226" s="2">
        <f t="shared" si="243"/>
        <v>0.44117465593401528</v>
      </c>
      <c r="D1226" s="2">
        <f t="shared" si="244"/>
        <v>-9.7828469464330478E-3</v>
      </c>
      <c r="E1226" s="2">
        <f t="shared" si="245"/>
        <v>-1.9565693892866096E-2</v>
      </c>
      <c r="F1226" s="11">
        <f t="shared" si="238"/>
        <v>0.56873349529946116</v>
      </c>
      <c r="G1226" s="11">
        <f t="shared" si="238"/>
        <v>1.4609247792744622</v>
      </c>
      <c r="H1226" s="9">
        <f t="shared" si="239"/>
        <v>0.4502686029179645</v>
      </c>
      <c r="I1226" s="9">
        <f t="shared" si="240"/>
        <v>0.33691611493500861</v>
      </c>
      <c r="J1226" s="7">
        <f t="shared" si="241"/>
        <v>0.48217761617937005</v>
      </c>
      <c r="K1226" s="7">
        <f t="shared" si="242"/>
        <v>0.96111319535569706</v>
      </c>
      <c r="L1226" s="11">
        <f t="shared" si="246"/>
        <v>1.6535162950257289</v>
      </c>
      <c r="M1226" s="11">
        <f t="shared" si="246"/>
        <v>6.0411487279670757</v>
      </c>
      <c r="N1226" s="9">
        <f t="shared" si="234"/>
        <v>0.32529522140752448</v>
      </c>
      <c r="O1226" s="9">
        <f t="shared" si="235"/>
        <v>0.27331475083083018</v>
      </c>
      <c r="P1226" s="7">
        <f t="shared" si="236"/>
        <v>1.3722389994711333</v>
      </c>
      <c r="Q1226" s="7">
        <f t="shared" si="237"/>
        <v>3.4976975501551042</v>
      </c>
    </row>
    <row r="1227" spans="1:17" x14ac:dyDescent="0.3">
      <c r="A1227" s="1">
        <v>42320</v>
      </c>
      <c r="B1227" s="16">
        <v>7.3987999999999996</v>
      </c>
      <c r="C1227" s="2">
        <f t="shared" si="243"/>
        <v>0.43799588398179762</v>
      </c>
      <c r="D1227" s="2">
        <f t="shared" si="244"/>
        <v>-3.615664606517533E-3</v>
      </c>
      <c r="E1227" s="2">
        <f t="shared" si="245"/>
        <v>-7.231329213035066E-3</v>
      </c>
      <c r="F1227" s="11">
        <f t="shared" si="238"/>
        <v>0.5734093228989452</v>
      </c>
      <c r="G1227" s="11">
        <f t="shared" si="238"/>
        <v>1.4756168973853145</v>
      </c>
      <c r="H1227" s="9">
        <f t="shared" si="239"/>
        <v>0.45324480821574004</v>
      </c>
      <c r="I1227" s="9">
        <f t="shared" si="240"/>
        <v>0.3368551884495799</v>
      </c>
      <c r="J1227" s="7">
        <f t="shared" si="241"/>
        <v>0.48662596505447819</v>
      </c>
      <c r="K1227" s="7">
        <f t="shared" si="242"/>
        <v>0.97298333496843159</v>
      </c>
      <c r="L1227" s="11">
        <f t="shared" si="246"/>
        <v>1.7038444671831598</v>
      </c>
      <c r="M1227" s="11">
        <f t="shared" si="246"/>
        <v>6.3107749027169904</v>
      </c>
      <c r="N1227" s="9">
        <f t="shared" si="234"/>
        <v>0.33155821233118349</v>
      </c>
      <c r="O1227" s="9">
        <f t="shared" si="235"/>
        <v>0.27298656237467556</v>
      </c>
      <c r="P1227" s="7">
        <f t="shared" si="236"/>
        <v>1.4178824637443248</v>
      </c>
      <c r="Q1227" s="7">
        <f t="shared" si="237"/>
        <v>3.6749538665029329</v>
      </c>
    </row>
    <row r="1228" spans="1:17" x14ac:dyDescent="0.3">
      <c r="A1228" s="1">
        <v>42321</v>
      </c>
      <c r="B1228" s="16">
        <v>7.2527999999999997</v>
      </c>
      <c r="C1228" s="2">
        <f t="shared" si="243"/>
        <v>0.4208805506041155</v>
      </c>
      <c r="D1228" s="2">
        <f t="shared" si="244"/>
        <v>-1.9930223693809108E-2</v>
      </c>
      <c r="E1228" s="2">
        <f t="shared" si="245"/>
        <v>-3.9860447387618216E-2</v>
      </c>
      <c r="F1228" s="11">
        <f t="shared" si="238"/>
        <v>0.55027359781121743</v>
      </c>
      <c r="G1228" s="11">
        <f t="shared" si="238"/>
        <v>1.4033482280705343</v>
      </c>
      <c r="H1228" s="9">
        <f t="shared" si="239"/>
        <v>0.43843143007117924</v>
      </c>
      <c r="I1228" s="9">
        <f t="shared" si="240"/>
        <v>0.3374831333825733</v>
      </c>
      <c r="J1228" s="7">
        <f t="shared" si="241"/>
        <v>0.46445622693469457</v>
      </c>
      <c r="K1228" s="7">
        <f t="shared" si="242"/>
        <v>0.91376619329697961</v>
      </c>
      <c r="L1228" s="11">
        <f t="shared" si="246"/>
        <v>1.6705943000220924</v>
      </c>
      <c r="M1228" s="11">
        <f t="shared" si="246"/>
        <v>6.1320739153104951</v>
      </c>
      <c r="N1228" s="9">
        <f t="shared" si="234"/>
        <v>0.32743367730729672</v>
      </c>
      <c r="O1228" s="9">
        <f t="shared" si="235"/>
        <v>0.273213871416988</v>
      </c>
      <c r="P1228" s="7">
        <f t="shared" si="236"/>
        <v>1.3877041620563277</v>
      </c>
      <c r="Q1228" s="7">
        <f t="shared" si="237"/>
        <v>3.5572854336904456</v>
      </c>
    </row>
    <row r="1229" spans="1:17" x14ac:dyDescent="0.3">
      <c r="A1229" s="1">
        <v>42324</v>
      </c>
      <c r="B1229" s="16">
        <v>7.3987999999999996</v>
      </c>
      <c r="C1229" s="2">
        <f t="shared" si="243"/>
        <v>0.43799588398179756</v>
      </c>
      <c r="D1229" s="2">
        <f t="shared" si="244"/>
        <v>1.9930223693809052E-2</v>
      </c>
      <c r="E1229" s="2">
        <f t="shared" si="245"/>
        <v>3.9860447387618105E-2</v>
      </c>
      <c r="F1229" s="11">
        <f t="shared" si="238"/>
        <v>0.56227960894444551</v>
      </c>
      <c r="G1229" s="11">
        <f t="shared" si="238"/>
        <v>1.4407175765236069</v>
      </c>
      <c r="H1229" s="9">
        <f t="shared" si="239"/>
        <v>0.44614604240433797</v>
      </c>
      <c r="I1229" s="9">
        <f t="shared" si="240"/>
        <v>0.33781026912242501</v>
      </c>
      <c r="J1229" s="7">
        <f t="shared" si="241"/>
        <v>0.47563462787128641</v>
      </c>
      <c r="K1229" s="7">
        <f t="shared" si="242"/>
        <v>0.94266458664427777</v>
      </c>
      <c r="L1229" s="11">
        <f t="shared" si="246"/>
        <v>1.7928431224520609</v>
      </c>
      <c r="M1229" s="11">
        <f t="shared" si="246"/>
        <v>6.7999727066277806</v>
      </c>
      <c r="N1229" s="9">
        <f t="shared" si="234"/>
        <v>0.34235337242318981</v>
      </c>
      <c r="O1229" s="9">
        <f t="shared" si="235"/>
        <v>0.27300746970403189</v>
      </c>
      <c r="P1229" s="7">
        <f t="shared" si="236"/>
        <v>1.4974257453282354</v>
      </c>
      <c r="Q1229" s="7">
        <f t="shared" si="237"/>
        <v>3.9874350693470326</v>
      </c>
    </row>
    <row r="1230" spans="1:17" x14ac:dyDescent="0.3">
      <c r="A1230" s="1">
        <v>42325</v>
      </c>
      <c r="B1230" s="16">
        <v>7.3987999999999996</v>
      </c>
      <c r="C1230" s="2">
        <f t="shared" si="243"/>
        <v>0.43799588398179756</v>
      </c>
      <c r="D1230" s="2">
        <f t="shared" si="244"/>
        <v>0</v>
      </c>
      <c r="E1230" s="2">
        <f t="shared" si="245"/>
        <v>0</v>
      </c>
      <c r="F1230" s="11">
        <f t="shared" si="238"/>
        <v>0.56943766837070187</v>
      </c>
      <c r="G1230" s="11">
        <f t="shared" si="238"/>
        <v>1.4631345949008625</v>
      </c>
      <c r="H1230" s="9">
        <f t="shared" si="239"/>
        <v>0.45071738218864998</v>
      </c>
      <c r="I1230" s="9">
        <f t="shared" si="240"/>
        <v>0.33775525378866894</v>
      </c>
      <c r="J1230" s="7">
        <f t="shared" si="241"/>
        <v>0.48242324490906507</v>
      </c>
      <c r="K1230" s="7">
        <f t="shared" si="242"/>
        <v>0.96065292242172395</v>
      </c>
      <c r="L1230" s="11">
        <f t="shared" si="246"/>
        <v>1.780771977299207</v>
      </c>
      <c r="M1230" s="11">
        <f t="shared" si="246"/>
        <v>6.7326927897325417</v>
      </c>
      <c r="N1230" s="9">
        <f t="shared" si="234"/>
        <v>0.34090952627662574</v>
      </c>
      <c r="O1230" s="9">
        <f t="shared" si="235"/>
        <v>0.27300318537853158</v>
      </c>
      <c r="P1230" s="7">
        <f t="shared" si="236"/>
        <v>1.4866401699871408</v>
      </c>
      <c r="Q1230" s="7">
        <f t="shared" si="237"/>
        <v>3.9444845463399494</v>
      </c>
    </row>
    <row r="1231" spans="1:17" x14ac:dyDescent="0.3">
      <c r="A1231" s="1">
        <v>42326</v>
      </c>
      <c r="B1231" s="16">
        <v>7.5808</v>
      </c>
      <c r="C1231" s="2">
        <f t="shared" si="243"/>
        <v>0.45980906774521818</v>
      </c>
      <c r="D1231" s="2">
        <f t="shared" si="244"/>
        <v>2.4300910084072376E-2</v>
      </c>
      <c r="E1231" s="2">
        <f t="shared" si="245"/>
        <v>4.8601820168144752E-2</v>
      </c>
      <c r="F1231" s="11">
        <f t="shared" ref="F1231:G1246" si="247">B1231/B979-1</f>
        <v>0.57056434905113096</v>
      </c>
      <c r="G1231" s="11">
        <f t="shared" si="247"/>
        <v>1.4666723745103996</v>
      </c>
      <c r="H1231" s="9">
        <f t="shared" si="239"/>
        <v>0.45143501276501935</v>
      </c>
      <c r="I1231" s="9">
        <f t="shared" si="240"/>
        <v>0.33780231722801679</v>
      </c>
      <c r="J1231" s="7">
        <f t="shared" si="241"/>
        <v>0.48346387610808961</v>
      </c>
      <c r="K1231" s="7">
        <f t="shared" si="242"/>
        <v>0.96334414246612465</v>
      </c>
      <c r="L1231" s="11">
        <f t="shared" si="246"/>
        <v>1.9018527024957894</v>
      </c>
      <c r="M1231" s="11">
        <f t="shared" si="246"/>
        <v>7.4207491069821145</v>
      </c>
      <c r="N1231" s="9">
        <f t="shared" si="234"/>
        <v>0.35511646531198809</v>
      </c>
      <c r="O1231" s="9">
        <f t="shared" si="235"/>
        <v>0.27308692992306116</v>
      </c>
      <c r="P1231" s="7">
        <f t="shared" si="236"/>
        <v>1.5947357707686267</v>
      </c>
      <c r="Q1231" s="7">
        <f t="shared" si="237"/>
        <v>4.3829683724071709</v>
      </c>
    </row>
    <row r="1232" spans="1:17" x14ac:dyDescent="0.3">
      <c r="A1232" s="1">
        <v>42327</v>
      </c>
      <c r="B1232" s="16">
        <v>7.6028000000000002</v>
      </c>
      <c r="C1232" s="2">
        <f t="shared" si="243"/>
        <v>0.46248173497330264</v>
      </c>
      <c r="D1232" s="2">
        <f t="shared" si="244"/>
        <v>2.8978655122162025E-3</v>
      </c>
      <c r="E1232" s="2">
        <f t="shared" si="245"/>
        <v>5.795731024432405E-3</v>
      </c>
      <c r="F1232" s="11">
        <f t="shared" si="247"/>
        <v>0.58101813342205966</v>
      </c>
      <c r="G1232" s="11">
        <f t="shared" si="247"/>
        <v>1.4996183382093702</v>
      </c>
      <c r="H1232" s="9">
        <f t="shared" si="239"/>
        <v>0.45806902775172909</v>
      </c>
      <c r="I1232" s="9">
        <f t="shared" si="240"/>
        <v>0.33775864345324863</v>
      </c>
      <c r="J1232" s="7">
        <f t="shared" si="241"/>
        <v>0.49335994384344573</v>
      </c>
      <c r="K1232" s="7">
        <f t="shared" si="242"/>
        <v>0.98968483744075453</v>
      </c>
      <c r="L1232" s="11">
        <f t="shared" si="246"/>
        <v>1.8306340519006663</v>
      </c>
      <c r="M1232" s="11">
        <f t="shared" si="246"/>
        <v>7.0124891357795835</v>
      </c>
      <c r="N1232" s="9">
        <f t="shared" si="234"/>
        <v>0.34683357772282075</v>
      </c>
      <c r="O1232" s="9">
        <f t="shared" si="235"/>
        <v>0.27266411451097611</v>
      </c>
      <c r="P1232" s="7">
        <f t="shared" si="236"/>
        <v>1.5319307504265738</v>
      </c>
      <c r="Q1232" s="7">
        <f t="shared" si="237"/>
        <v>4.1290843310827965</v>
      </c>
    </row>
    <row r="1233" spans="1:17" x14ac:dyDescent="0.3">
      <c r="A1233" s="1">
        <v>42328</v>
      </c>
      <c r="B1233" s="16">
        <v>7.6687000000000003</v>
      </c>
      <c r="C1233" s="2">
        <f t="shared" si="243"/>
        <v>0.47053393518245851</v>
      </c>
      <c r="D1233" s="2">
        <f t="shared" si="244"/>
        <v>8.6305089938838661E-3</v>
      </c>
      <c r="E1233" s="2">
        <f t="shared" si="245"/>
        <v>1.7261017987767732E-2</v>
      </c>
      <c r="F1233" s="11">
        <f t="shared" si="247"/>
        <v>0.5688508827560812</v>
      </c>
      <c r="G1233" s="11">
        <f t="shared" si="247"/>
        <v>1.4612930923245324</v>
      </c>
      <c r="H1233" s="9">
        <f t="shared" si="239"/>
        <v>0.45034342956326245</v>
      </c>
      <c r="I1233" s="9">
        <f t="shared" si="240"/>
        <v>0.33751402044160861</v>
      </c>
      <c r="J1233" s="7">
        <f t="shared" si="241"/>
        <v>0.48198969375143674</v>
      </c>
      <c r="K1233" s="7">
        <f t="shared" si="242"/>
        <v>0.95982548524346845</v>
      </c>
      <c r="L1233" s="11">
        <f t="shared" si="246"/>
        <v>1.888725656383019</v>
      </c>
      <c r="M1233" s="11">
        <f t="shared" si="246"/>
        <v>7.3447359178455045</v>
      </c>
      <c r="N1233" s="9">
        <f t="shared" si="234"/>
        <v>0.35360515184305064</v>
      </c>
      <c r="O1233" s="9">
        <f t="shared" si="235"/>
        <v>0.27259167125793721</v>
      </c>
      <c r="P1233" s="7">
        <f t="shared" si="236"/>
        <v>1.5840453256955316</v>
      </c>
      <c r="Q1233" s="7">
        <f t="shared" si="237"/>
        <v>4.3430336751517009</v>
      </c>
    </row>
    <row r="1234" spans="1:17" x14ac:dyDescent="0.3">
      <c r="A1234" s="1">
        <v>42331</v>
      </c>
      <c r="B1234" s="16">
        <v>7.5538999999999996</v>
      </c>
      <c r="C1234" s="2">
        <f t="shared" si="243"/>
        <v>0.45655164930706382</v>
      </c>
      <c r="D1234" s="2">
        <f t="shared" si="244"/>
        <v>-1.5083123305379866E-2</v>
      </c>
      <c r="E1234" s="2">
        <f t="shared" si="245"/>
        <v>-3.0166246610759732E-2</v>
      </c>
      <c r="F1234" s="11">
        <f t="shared" si="247"/>
        <v>0.53706379082307443</v>
      </c>
      <c r="G1234" s="11">
        <f t="shared" si="247"/>
        <v>1.362565097059397</v>
      </c>
      <c r="H1234" s="9">
        <f t="shared" si="239"/>
        <v>0.42987396715850146</v>
      </c>
      <c r="I1234" s="9">
        <f t="shared" si="240"/>
        <v>0.33791374679862113</v>
      </c>
      <c r="J1234" s="7">
        <f t="shared" si="241"/>
        <v>0.45176653806833245</v>
      </c>
      <c r="K1234" s="7">
        <f t="shared" si="242"/>
        <v>0.88019695333339065</v>
      </c>
      <c r="L1234" s="11">
        <f t="shared" si="246"/>
        <v>1.7659831563529842</v>
      </c>
      <c r="M1234" s="11">
        <f t="shared" si="246"/>
        <v>6.6506628212284191</v>
      </c>
      <c r="N1234" s="9">
        <f t="shared" si="234"/>
        <v>0.3391320478971605</v>
      </c>
      <c r="O1234" s="9">
        <f t="shared" si="235"/>
        <v>0.2723126735776743</v>
      </c>
      <c r="P1234" s="7">
        <f t="shared" si="236"/>
        <v>1.474813044037607</v>
      </c>
      <c r="Q1234" s="7">
        <f t="shared" si="237"/>
        <v>3.9030974312646869</v>
      </c>
    </row>
    <row r="1235" spans="1:17" x14ac:dyDescent="0.3">
      <c r="A1235" s="1">
        <v>42332</v>
      </c>
      <c r="B1235" s="16">
        <v>7.6150000000000002</v>
      </c>
      <c r="C1235" s="2">
        <f t="shared" si="243"/>
        <v>0.46396718879785731</v>
      </c>
      <c r="D1235" s="2">
        <f t="shared" si="244"/>
        <v>8.0560001640756114E-3</v>
      </c>
      <c r="E1235" s="2">
        <f t="shared" si="245"/>
        <v>1.6112000328151223E-2</v>
      </c>
      <c r="F1235" s="11">
        <f t="shared" si="247"/>
        <v>0.53969024222572681</v>
      </c>
      <c r="G1235" s="11">
        <f t="shared" si="247"/>
        <v>1.3706460420051148</v>
      </c>
      <c r="H1235" s="9">
        <f t="shared" si="239"/>
        <v>0.43158125478202436</v>
      </c>
      <c r="I1235" s="9">
        <f t="shared" si="240"/>
        <v>0.33794149929593387</v>
      </c>
      <c r="J1235" s="7">
        <f t="shared" si="241"/>
        <v>0.4542335997882454</v>
      </c>
      <c r="K1235" s="7">
        <f t="shared" si="242"/>
        <v>0.886557228315352</v>
      </c>
      <c r="L1235" s="11">
        <f t="shared" si="246"/>
        <v>1.769695206226813</v>
      </c>
      <c r="M1235" s="11">
        <f t="shared" si="246"/>
        <v>6.6712115353957895</v>
      </c>
      <c r="N1235" s="9">
        <f t="shared" si="234"/>
        <v>0.33957909343064741</v>
      </c>
      <c r="O1235" s="9">
        <f t="shared" si="235"/>
        <v>0.27232258704109458</v>
      </c>
      <c r="P1235" s="7">
        <f t="shared" si="236"/>
        <v>1.4781142631297151</v>
      </c>
      <c r="Q1235" s="7">
        <f t="shared" si="237"/>
        <v>3.9161072702742805</v>
      </c>
    </row>
    <row r="1236" spans="1:17" x14ac:dyDescent="0.3">
      <c r="A1236" s="1">
        <v>42333</v>
      </c>
      <c r="B1236" s="16">
        <v>7.6052</v>
      </c>
      <c r="C1236" s="2">
        <f t="shared" si="243"/>
        <v>0.46277376721290575</v>
      </c>
      <c r="D1236" s="2">
        <f t="shared" si="244"/>
        <v>-1.2877624938312034E-3</v>
      </c>
      <c r="E1236" s="2">
        <f t="shared" si="245"/>
        <v>-2.5755249876624068E-3</v>
      </c>
      <c r="F1236" s="11">
        <f t="shared" si="247"/>
        <v>0.53845531415624892</v>
      </c>
      <c r="G1236" s="11">
        <f t="shared" si="247"/>
        <v>1.3668447536555997</v>
      </c>
      <c r="H1236" s="9">
        <f t="shared" si="239"/>
        <v>0.43077887028583084</v>
      </c>
      <c r="I1236" s="9">
        <f t="shared" si="240"/>
        <v>0.33794766680347538</v>
      </c>
      <c r="J1236" s="7">
        <f t="shared" si="241"/>
        <v>0.45306418471210619</v>
      </c>
      <c r="K1236" s="7">
        <f t="shared" si="242"/>
        <v>0.88351646454760169</v>
      </c>
      <c r="L1236" s="11">
        <f t="shared" si="246"/>
        <v>1.718084345961401</v>
      </c>
      <c r="M1236" s="11">
        <f t="shared" si="246"/>
        <v>6.3879825117604154</v>
      </c>
      <c r="N1236" s="9">
        <f t="shared" si="234"/>
        <v>0.33330911587000139</v>
      </c>
      <c r="O1236" s="9">
        <f t="shared" si="235"/>
        <v>0.27216639043125262</v>
      </c>
      <c r="P1236" s="7">
        <f t="shared" si="236"/>
        <v>1.4322470244261791</v>
      </c>
      <c r="Q1236" s="7">
        <f t="shared" si="237"/>
        <v>3.7370161380207634</v>
      </c>
    </row>
    <row r="1237" spans="1:17" x14ac:dyDescent="0.3">
      <c r="A1237" s="1">
        <v>42335</v>
      </c>
      <c r="B1237" s="16">
        <v>7.6687000000000003</v>
      </c>
      <c r="C1237" s="2">
        <f t="shared" si="243"/>
        <v>0.47053393518245828</v>
      </c>
      <c r="D1237" s="2">
        <f t="shared" si="244"/>
        <v>8.3148856351353481E-3</v>
      </c>
      <c r="E1237" s="2">
        <f t="shared" si="245"/>
        <v>1.6629771270270696E-2</v>
      </c>
      <c r="F1237" s="11">
        <f t="shared" si="247"/>
        <v>0.52535057185479861</v>
      </c>
      <c r="G1237" s="11">
        <f t="shared" si="247"/>
        <v>1.3266943670577582</v>
      </c>
      <c r="H1237" s="9">
        <f t="shared" si="239"/>
        <v>0.42222426682375841</v>
      </c>
      <c r="I1237" s="9">
        <f t="shared" si="240"/>
        <v>0.3376716451212845</v>
      </c>
      <c r="J1237" s="7">
        <f t="shared" si="241"/>
        <v>0.44082115395883448</v>
      </c>
      <c r="K1237" s="7">
        <f t="shared" si="242"/>
        <v>0.85225581143433815</v>
      </c>
      <c r="L1237" s="11">
        <f t="shared" si="246"/>
        <v>1.7295604200035597</v>
      </c>
      <c r="M1237" s="11">
        <f t="shared" si="246"/>
        <v>6.4505000864500071</v>
      </c>
      <c r="N1237" s="9">
        <f t="shared" si="234"/>
        <v>0.33471352597277093</v>
      </c>
      <c r="O1237" s="9">
        <f t="shared" si="235"/>
        <v>0.2721915852269825</v>
      </c>
      <c r="P1237" s="7">
        <f t="shared" si="236"/>
        <v>1.4424660113369461</v>
      </c>
      <c r="Q1237" s="7">
        <f t="shared" si="237"/>
        <v>3.7767079766737588</v>
      </c>
    </row>
    <row r="1238" spans="1:17" x14ac:dyDescent="0.3">
      <c r="A1238" s="1">
        <v>42338</v>
      </c>
      <c r="B1238" s="16">
        <v>7.7493999999999996</v>
      </c>
      <c r="C1238" s="2">
        <f t="shared" si="243"/>
        <v>0.48048917774847677</v>
      </c>
      <c r="D1238" s="2">
        <f t="shared" si="244"/>
        <v>1.0468311524954593E-2</v>
      </c>
      <c r="E1238" s="2">
        <f t="shared" si="245"/>
        <v>2.0936623049909186E-2</v>
      </c>
      <c r="F1238" s="11">
        <f t="shared" si="247"/>
        <v>0.53773191784899277</v>
      </c>
      <c r="G1238" s="11">
        <f t="shared" si="247"/>
        <v>1.3646194511715386</v>
      </c>
      <c r="H1238" s="9">
        <f t="shared" si="239"/>
        <v>0.43030855020058756</v>
      </c>
      <c r="I1238" s="9">
        <f t="shared" si="240"/>
        <v>0.3377849792467465</v>
      </c>
      <c r="J1238" s="7">
        <f t="shared" si="241"/>
        <v>0.45246077482926772</v>
      </c>
      <c r="K1238" s="7">
        <f t="shared" si="242"/>
        <v>0.88215936477430446</v>
      </c>
      <c r="L1238" s="11">
        <f t="shared" si="246"/>
        <v>1.7357904398785569</v>
      </c>
      <c r="M1238" s="11">
        <f t="shared" si="246"/>
        <v>6.4845493309309052</v>
      </c>
      <c r="N1238" s="9">
        <f t="shared" si="234"/>
        <v>0.33547346773840803</v>
      </c>
      <c r="O1238" s="9">
        <f t="shared" si="235"/>
        <v>0.27221391607374884</v>
      </c>
      <c r="P1238" s="7">
        <f t="shared" si="236"/>
        <v>1.4479961184759067</v>
      </c>
      <c r="Q1238" s="7">
        <f t="shared" si="237"/>
        <v>3.7981878232464137</v>
      </c>
    </row>
    <row r="1239" spans="1:17" x14ac:dyDescent="0.3">
      <c r="A1239" s="1">
        <v>42339</v>
      </c>
      <c r="B1239" s="16">
        <v>8.0009999999999994</v>
      </c>
      <c r="C1239" s="2">
        <f t="shared" si="243"/>
        <v>0.51219577805754213</v>
      </c>
      <c r="D1239" s="2">
        <f t="shared" si="244"/>
        <v>3.1951112854602962E-2</v>
      </c>
      <c r="E1239" s="2">
        <f t="shared" si="245"/>
        <v>6.3902225709205923E-2</v>
      </c>
      <c r="F1239" s="11">
        <f t="shared" si="247"/>
        <v>0.61773626106999857</v>
      </c>
      <c r="G1239" s="11">
        <f t="shared" si="247"/>
        <v>1.6170706103807362</v>
      </c>
      <c r="H1239" s="9">
        <f t="shared" si="239"/>
        <v>0.48102780230288611</v>
      </c>
      <c r="I1239" s="9">
        <f t="shared" si="240"/>
        <v>0.33850243861491985</v>
      </c>
      <c r="J1239" s="7">
        <f t="shared" si="241"/>
        <v>0.52765801241350774</v>
      </c>
      <c r="K1239" s="7">
        <f t="shared" si="242"/>
        <v>1.0810816918780888</v>
      </c>
      <c r="L1239" s="11">
        <f t="shared" ref="L1239:M1254" si="248">B1239/B483-1</f>
        <v>1.8761952692501254</v>
      </c>
      <c r="M1239" s="11">
        <f t="shared" si="248"/>
        <v>7.2724992268567998</v>
      </c>
      <c r="N1239" s="9">
        <f t="shared" si="234"/>
        <v>0.35215611122569795</v>
      </c>
      <c r="O1239" s="9">
        <f t="shared" si="235"/>
        <v>0.27255461953534466</v>
      </c>
      <c r="P1239" s="7">
        <f t="shared" si="236"/>
        <v>1.5729144991701989</v>
      </c>
      <c r="Q1239" s="7">
        <f t="shared" si="237"/>
        <v>4.297423358515096</v>
      </c>
    </row>
    <row r="1240" spans="1:17" x14ac:dyDescent="0.3">
      <c r="A1240" s="1">
        <v>42340</v>
      </c>
      <c r="B1240" s="16">
        <v>7.9398999999999997</v>
      </c>
      <c r="C1240" s="2">
        <f t="shared" si="243"/>
        <v>0.50440283503143013</v>
      </c>
      <c r="D1240" s="2">
        <f t="shared" si="244"/>
        <v>-7.6658531466916946E-3</v>
      </c>
      <c r="E1240" s="2">
        <f t="shared" si="245"/>
        <v>-1.5331706293383389E-2</v>
      </c>
      <c r="F1240" s="11">
        <f t="shared" si="247"/>
        <v>0.60304865737936586</v>
      </c>
      <c r="G1240" s="11">
        <f t="shared" si="247"/>
        <v>1.5697649979257848</v>
      </c>
      <c r="H1240" s="9">
        <f t="shared" si="239"/>
        <v>0.47190722711519345</v>
      </c>
      <c r="I1240" s="9">
        <f t="shared" si="240"/>
        <v>0.33863703191478689</v>
      </c>
      <c r="J1240" s="7">
        <f t="shared" si="241"/>
        <v>0.51371925837780652</v>
      </c>
      <c r="K1240" s="7">
        <f t="shared" si="242"/>
        <v>1.0430920588915842</v>
      </c>
      <c r="L1240" s="11">
        <f t="shared" si="248"/>
        <v>1.8709502458779288</v>
      </c>
      <c r="M1240" s="11">
        <f t="shared" si="248"/>
        <v>7.242355314306538</v>
      </c>
      <c r="N1240" s="9">
        <f t="shared" si="234"/>
        <v>0.35154769036533895</v>
      </c>
      <c r="O1240" s="9">
        <f t="shared" si="235"/>
        <v>0.27257281088261093</v>
      </c>
      <c r="P1240" s="7">
        <f t="shared" si="236"/>
        <v>1.5681843361653036</v>
      </c>
      <c r="Q1240" s="7">
        <f t="shared" si="237"/>
        <v>4.2778061991783236</v>
      </c>
    </row>
    <row r="1241" spans="1:17" x14ac:dyDescent="0.3">
      <c r="A1241" s="1">
        <v>42341</v>
      </c>
      <c r="B1241" s="16">
        <v>7.9227999999999996</v>
      </c>
      <c r="C1241" s="2">
        <f t="shared" si="243"/>
        <v>0.50223253051236239</v>
      </c>
      <c r="D1241" s="2">
        <f t="shared" si="244"/>
        <v>-2.1560020203232918E-3</v>
      </c>
      <c r="E1241" s="2">
        <f t="shared" si="245"/>
        <v>-4.3120040406465837E-3</v>
      </c>
      <c r="F1241" s="11">
        <f t="shared" si="247"/>
        <v>0.55951420191720946</v>
      </c>
      <c r="G1241" s="11">
        <f t="shared" si="247"/>
        <v>1.4320845459814682</v>
      </c>
      <c r="H1241" s="9">
        <f t="shared" si="239"/>
        <v>0.44437436373615508</v>
      </c>
      <c r="I1241" s="9">
        <f t="shared" si="240"/>
        <v>0.33783992241217764</v>
      </c>
      <c r="J1241" s="7">
        <f t="shared" si="241"/>
        <v>0.47300783589170114</v>
      </c>
      <c r="K1241" s="7">
        <f t="shared" si="242"/>
        <v>0.93571564623344861</v>
      </c>
      <c r="L1241" s="11">
        <f t="shared" si="248"/>
        <v>1.918373360836894</v>
      </c>
      <c r="M1241" s="11">
        <f t="shared" si="248"/>
        <v>7.5169030732424282</v>
      </c>
      <c r="N1241" s="9">
        <f t="shared" si="234"/>
        <v>0.35700879761783516</v>
      </c>
      <c r="O1241" s="9">
        <f t="shared" si="235"/>
        <v>0.27233722233308766</v>
      </c>
      <c r="P1241" s="7">
        <f t="shared" si="236"/>
        <v>1.6111090353764119</v>
      </c>
      <c r="Q1241" s="7">
        <f t="shared" si="237"/>
        <v>4.4578089046414764</v>
      </c>
    </row>
    <row r="1242" spans="1:17" x14ac:dyDescent="0.3">
      <c r="A1242" s="1">
        <v>42342</v>
      </c>
      <c r="B1242" s="16">
        <v>8.2453000000000003</v>
      </c>
      <c r="C1242" s="2">
        <f t="shared" si="243"/>
        <v>0.54395174849890804</v>
      </c>
      <c r="D1242" s="2">
        <f t="shared" si="244"/>
        <v>3.9898662336943239E-2</v>
      </c>
      <c r="E1242" s="2">
        <f t="shared" si="245"/>
        <v>7.9797324673886477E-2</v>
      </c>
      <c r="F1242" s="11">
        <f t="shared" si="247"/>
        <v>0.63769440085804519</v>
      </c>
      <c r="G1242" s="11">
        <f t="shared" si="247"/>
        <v>1.6820429506017889</v>
      </c>
      <c r="H1242" s="9">
        <f t="shared" si="239"/>
        <v>0.49328939956208445</v>
      </c>
      <c r="I1242" s="9">
        <f t="shared" si="240"/>
        <v>0.33980055043141399</v>
      </c>
      <c r="J1242" s="7">
        <f t="shared" si="241"/>
        <v>0.54582414069158691</v>
      </c>
      <c r="K1242" s="7">
        <f t="shared" si="242"/>
        <v>1.1289948586113874</v>
      </c>
      <c r="L1242" s="11">
        <f t="shared" si="248"/>
        <v>1.9492792502772116</v>
      </c>
      <c r="M1242" s="11">
        <f t="shared" si="248"/>
        <v>7.6982480961157087</v>
      </c>
      <c r="N1242" s="9">
        <f t="shared" si="234"/>
        <v>0.36052027285344412</v>
      </c>
      <c r="O1242" s="9">
        <f t="shared" si="235"/>
        <v>0.2727650624020001</v>
      </c>
      <c r="P1242" s="7">
        <f t="shared" si="236"/>
        <v>1.6378380195446693</v>
      </c>
      <c r="Q1242" s="7">
        <f t="shared" si="237"/>
        <v>4.5662243054916676</v>
      </c>
    </row>
    <row r="1243" spans="1:17" x14ac:dyDescent="0.3">
      <c r="A1243" s="1">
        <v>42345</v>
      </c>
      <c r="B1243" s="16">
        <v>8.0889000000000006</v>
      </c>
      <c r="C1243" s="2">
        <f t="shared" si="243"/>
        <v>0.52351169297792999</v>
      </c>
      <c r="D1243" s="2">
        <f t="shared" si="244"/>
        <v>-1.9150589546063961E-2</v>
      </c>
      <c r="E1243" s="2">
        <f t="shared" si="245"/>
        <v>-3.8301179092127921E-2</v>
      </c>
      <c r="F1243" s="11">
        <f t="shared" si="247"/>
        <v>0.59749185346104472</v>
      </c>
      <c r="G1243" s="11">
        <f t="shared" si="247"/>
        <v>1.5519802218744014</v>
      </c>
      <c r="H1243" s="9">
        <f t="shared" si="239"/>
        <v>0.46843480770164758</v>
      </c>
      <c r="I1243" s="9">
        <f t="shared" si="240"/>
        <v>0.34043131132128795</v>
      </c>
      <c r="J1243" s="7">
        <f t="shared" si="241"/>
        <v>0.50755339541746247</v>
      </c>
      <c r="K1243" s="7">
        <f t="shared" si="242"/>
        <v>1.0240139828972592</v>
      </c>
      <c r="L1243" s="11">
        <f t="shared" si="248"/>
        <v>1.9272608837259799</v>
      </c>
      <c r="M1243" s="11">
        <f t="shared" si="248"/>
        <v>7.5688562813922022</v>
      </c>
      <c r="N1243" s="9">
        <f t="shared" si="234"/>
        <v>0.35802237793722935</v>
      </c>
      <c r="O1243" s="9">
        <f t="shared" si="235"/>
        <v>0.27291913737887852</v>
      </c>
      <c r="P1243" s="7">
        <f t="shared" si="236"/>
        <v>1.6178146076651734</v>
      </c>
      <c r="Q1243" s="7">
        <f t="shared" si="237"/>
        <v>4.4806578223891345</v>
      </c>
    </row>
    <row r="1244" spans="1:17" x14ac:dyDescent="0.3">
      <c r="A1244" s="1">
        <v>42346</v>
      </c>
      <c r="B1244" s="16">
        <v>8.1989000000000001</v>
      </c>
      <c r="C1244" s="2">
        <f t="shared" si="243"/>
        <v>0.53784685370318397</v>
      </c>
      <c r="D1244" s="2">
        <f t="shared" si="244"/>
        <v>1.3507247438467696E-2</v>
      </c>
      <c r="E1244" s="2">
        <f t="shared" si="245"/>
        <v>2.7014494876935392E-2</v>
      </c>
      <c r="F1244" s="11">
        <f t="shared" si="247"/>
        <v>0.64023926699475875</v>
      </c>
      <c r="G1244" s="11">
        <f t="shared" si="247"/>
        <v>1.6903848529915004</v>
      </c>
      <c r="H1244" s="9">
        <f t="shared" si="239"/>
        <v>0.49484212570353658</v>
      </c>
      <c r="I1244" s="9">
        <f t="shared" si="240"/>
        <v>0.34030658080785647</v>
      </c>
      <c r="J1244" s="7">
        <f t="shared" si="241"/>
        <v>0.54795985478985587</v>
      </c>
      <c r="K1244" s="7">
        <f t="shared" si="242"/>
        <v>1.1341471670912595</v>
      </c>
      <c r="L1244" s="11">
        <f t="shared" si="248"/>
        <v>1.9621373604537737</v>
      </c>
      <c r="M1244" s="11">
        <f t="shared" si="248"/>
        <v>7.7742577421960473</v>
      </c>
      <c r="N1244" s="9">
        <f t="shared" si="234"/>
        <v>0.36197036299837571</v>
      </c>
      <c r="O1244" s="9">
        <f t="shared" si="235"/>
        <v>0.27300818443430952</v>
      </c>
      <c r="P1244" s="7">
        <f t="shared" si="236"/>
        <v>1.648811068277749</v>
      </c>
      <c r="Q1244" s="7">
        <f t="shared" si="237"/>
        <v>4.6103963372009655</v>
      </c>
    </row>
    <row r="1245" spans="1:17" x14ac:dyDescent="0.3">
      <c r="A1245" s="1">
        <v>42347</v>
      </c>
      <c r="B1245" s="16">
        <v>7.9912000000000001</v>
      </c>
      <c r="C1245" s="2">
        <f t="shared" si="243"/>
        <v>0.5109418236633253</v>
      </c>
      <c r="D1245" s="2">
        <f t="shared" si="244"/>
        <v>-2.5659062694515889E-2</v>
      </c>
      <c r="E1245" s="2">
        <f t="shared" si="245"/>
        <v>-5.1318125389031778E-2</v>
      </c>
      <c r="F1245" s="11">
        <f t="shared" si="247"/>
        <v>0.60407884700309133</v>
      </c>
      <c r="G1245" s="11">
        <f t="shared" si="247"/>
        <v>1.5730689474027639</v>
      </c>
      <c r="H1245" s="9">
        <f t="shared" si="239"/>
        <v>0.47254966472189913</v>
      </c>
      <c r="I1245" s="9">
        <f t="shared" si="240"/>
        <v>0.34138131171306657</v>
      </c>
      <c r="J1245" s="7">
        <f t="shared" si="241"/>
        <v>0.51327937086162545</v>
      </c>
      <c r="K1245" s="7">
        <f t="shared" si="242"/>
        <v>1.0380978154835239</v>
      </c>
      <c r="L1245" s="11">
        <f t="shared" si="248"/>
        <v>1.8919046068106975</v>
      </c>
      <c r="M1245" s="11">
        <f t="shared" si="248"/>
        <v>7.3631122548929309</v>
      </c>
      <c r="N1245" s="9">
        <f t="shared" si="234"/>
        <v>0.35397177285187992</v>
      </c>
      <c r="O1245" s="9">
        <f t="shared" si="235"/>
        <v>0.27344969080896575</v>
      </c>
      <c r="P1245" s="7">
        <f t="shared" si="236"/>
        <v>1.5850716326090524</v>
      </c>
      <c r="Q1245" s="7">
        <f t="shared" si="237"/>
        <v>4.3397681620872568</v>
      </c>
    </row>
    <row r="1246" spans="1:17" x14ac:dyDescent="0.3">
      <c r="A1246" s="1">
        <v>42348</v>
      </c>
      <c r="B1246" s="16">
        <v>8.0571999999999999</v>
      </c>
      <c r="C1246" s="2">
        <f t="shared" si="243"/>
        <v>0.51941650017150331</v>
      </c>
      <c r="D1246" s="2">
        <f t="shared" si="244"/>
        <v>8.2251653863291158E-3</v>
      </c>
      <c r="E1246" s="2">
        <f t="shared" si="245"/>
        <v>1.6450330772658232E-2</v>
      </c>
      <c r="F1246" s="11">
        <f t="shared" si="247"/>
        <v>0.65401432882392796</v>
      </c>
      <c r="G1246" s="11">
        <f t="shared" si="247"/>
        <v>1.7357633999548665</v>
      </c>
      <c r="H1246" s="9">
        <f t="shared" si="239"/>
        <v>0.50320525969815033</v>
      </c>
      <c r="I1246" s="9">
        <f t="shared" si="240"/>
        <v>0.34056868524320177</v>
      </c>
      <c r="J1246" s="7">
        <f t="shared" si="241"/>
        <v>0.56082065683654414</v>
      </c>
      <c r="K1246" s="7">
        <f t="shared" si="242"/>
        <v>1.1693692577279902</v>
      </c>
      <c r="L1246" s="11">
        <f t="shared" si="248"/>
        <v>1.8214448296389674</v>
      </c>
      <c r="M1246" s="11">
        <f t="shared" si="248"/>
        <v>6.9605509266964605</v>
      </c>
      <c r="N1246" s="9">
        <f t="shared" si="234"/>
        <v>0.34574970155963297</v>
      </c>
      <c r="O1246" s="9">
        <f t="shared" si="235"/>
        <v>0.27287268137634246</v>
      </c>
      <c r="P1246" s="7">
        <f t="shared" si="236"/>
        <v>1.5232805344866684</v>
      </c>
      <c r="Q1246" s="7">
        <f t="shared" si="237"/>
        <v>4.0923591372357118</v>
      </c>
    </row>
    <row r="1247" spans="1:17" x14ac:dyDescent="0.3">
      <c r="A1247" s="1">
        <v>42349</v>
      </c>
      <c r="B1247" s="16">
        <v>7.9375</v>
      </c>
      <c r="C1247" s="2">
        <f t="shared" si="243"/>
        <v>0.50409794861105439</v>
      </c>
      <c r="D1247" s="2">
        <f t="shared" si="244"/>
        <v>-1.4967737403321907E-2</v>
      </c>
      <c r="E1247" s="2">
        <f t="shared" si="245"/>
        <v>-2.9935474806643814E-2</v>
      </c>
      <c r="F1247" s="11">
        <f t="shared" ref="F1247:G1262" si="249">B1247/B995-1</f>
        <v>0.63024502454353137</v>
      </c>
      <c r="G1247" s="11">
        <f t="shared" si="249"/>
        <v>1.6576988400489365</v>
      </c>
      <c r="H1247" s="9">
        <f t="shared" si="239"/>
        <v>0.48873032532732674</v>
      </c>
      <c r="I1247" s="9">
        <f t="shared" si="240"/>
        <v>0.34098063972966286</v>
      </c>
      <c r="J1247" s="7">
        <f t="shared" si="241"/>
        <v>0.53817465890409033</v>
      </c>
      <c r="K1247" s="7">
        <f t="shared" si="242"/>
        <v>1.1062835785163356</v>
      </c>
      <c r="L1247" s="11">
        <f t="shared" si="248"/>
        <v>1.7158107229616451</v>
      </c>
      <c r="M1247" s="11">
        <f t="shared" si="248"/>
        <v>6.3756278829534523</v>
      </c>
      <c r="N1247" s="9">
        <f t="shared" si="234"/>
        <v>0.33303017254560269</v>
      </c>
      <c r="O1247" s="9">
        <f t="shared" si="235"/>
        <v>0.27274377551180373</v>
      </c>
      <c r="P1247" s="7">
        <f t="shared" si="236"/>
        <v>1.4290658680766501</v>
      </c>
      <c r="Q1247" s="7">
        <f t="shared" si="237"/>
        <v>3.7201757439453038</v>
      </c>
    </row>
    <row r="1248" spans="1:17" x14ac:dyDescent="0.3">
      <c r="A1248" s="1">
        <v>42352</v>
      </c>
      <c r="B1248" s="16">
        <v>7.9569999999999999</v>
      </c>
      <c r="C1248" s="2">
        <f t="shared" si="243"/>
        <v>0.50657781872961338</v>
      </c>
      <c r="D1248" s="2">
        <f t="shared" si="244"/>
        <v>2.4536801765877095E-3</v>
      </c>
      <c r="E1248" s="2">
        <f t="shared" si="245"/>
        <v>4.907360353175419E-3</v>
      </c>
      <c r="F1248" s="11">
        <f t="shared" si="249"/>
        <v>0.68669846316905137</v>
      </c>
      <c r="G1248" s="11">
        <f t="shared" si="249"/>
        <v>1.844951705656837</v>
      </c>
      <c r="H1248" s="9">
        <f t="shared" si="239"/>
        <v>0.52277304613482856</v>
      </c>
      <c r="I1248" s="9">
        <f t="shared" si="240"/>
        <v>0.33932183185676318</v>
      </c>
      <c r="J1248" s="7">
        <f t="shared" si="241"/>
        <v>0.59233802691440229</v>
      </c>
      <c r="K1248" s="7">
        <f t="shared" si="242"/>
        <v>1.2597800400145847</v>
      </c>
      <c r="L1248" s="11">
        <f t="shared" si="248"/>
        <v>1.7507173229163064</v>
      </c>
      <c r="M1248" s="11">
        <f t="shared" si="248"/>
        <v>6.5664457905918496</v>
      </c>
      <c r="N1248" s="9">
        <f t="shared" si="234"/>
        <v>0.33728724078708489</v>
      </c>
      <c r="O1248" s="9">
        <f t="shared" si="235"/>
        <v>0.27266163353225703</v>
      </c>
      <c r="P1248" s="7">
        <f t="shared" si="236"/>
        <v>1.4604522456932765</v>
      </c>
      <c r="Q1248" s="7">
        <f t="shared" si="237"/>
        <v>3.8435951584442991</v>
      </c>
    </row>
    <row r="1249" spans="1:17" x14ac:dyDescent="0.3">
      <c r="A1249" s="1">
        <v>42353</v>
      </c>
      <c r="B1249" s="16">
        <v>8.0547000000000004</v>
      </c>
      <c r="C1249" s="2">
        <f t="shared" si="243"/>
        <v>0.51909421952964929</v>
      </c>
      <c r="D1249" s="2">
        <f t="shared" si="244"/>
        <v>1.2203727592108473E-2</v>
      </c>
      <c r="E1249" s="2">
        <f t="shared" si="245"/>
        <v>2.4407455184216945E-2</v>
      </c>
      <c r="F1249" s="11">
        <f t="shared" si="249"/>
        <v>0.71267276206676589</v>
      </c>
      <c r="G1249" s="11">
        <f t="shared" si="249"/>
        <v>1.9332479899254027</v>
      </c>
      <c r="H1249" s="9">
        <f t="shared" si="239"/>
        <v>0.53805516902459427</v>
      </c>
      <c r="I1249" s="9">
        <f t="shared" si="240"/>
        <v>0.33943250853879192</v>
      </c>
      <c r="J1249" s="7">
        <f t="shared" si="241"/>
        <v>0.61679849312831103</v>
      </c>
      <c r="K1249" s="7">
        <f t="shared" si="242"/>
        <v>1.3295648310469259</v>
      </c>
      <c r="L1249" s="11">
        <f t="shared" si="248"/>
        <v>1.782279792746114</v>
      </c>
      <c r="M1249" s="11">
        <f t="shared" si="248"/>
        <v>6.7410808451233581</v>
      </c>
      <c r="N1249" s="9">
        <f t="shared" si="234"/>
        <v>0.34109022032084896</v>
      </c>
      <c r="O1249" s="9">
        <f t="shared" si="235"/>
        <v>0.27273349990565465</v>
      </c>
      <c r="P1249" s="7">
        <f t="shared" si="236"/>
        <v>1.4885378222272232</v>
      </c>
      <c r="Q1249" s="7">
        <f t="shared" si="237"/>
        <v>3.9542210476219006</v>
      </c>
    </row>
    <row r="1250" spans="1:17" x14ac:dyDescent="0.3">
      <c r="A1250" s="1">
        <v>42354</v>
      </c>
      <c r="B1250" s="16">
        <v>8.1036000000000001</v>
      </c>
      <c r="C1250" s="2">
        <f t="shared" si="243"/>
        <v>0.52541618296633319</v>
      </c>
      <c r="D1250" s="2">
        <f t="shared" si="244"/>
        <v>6.0526353991533664E-3</v>
      </c>
      <c r="E1250" s="2">
        <f t="shared" si="245"/>
        <v>1.2105270798306733E-2</v>
      </c>
      <c r="F1250" s="11">
        <f t="shared" si="249"/>
        <v>0.74263472538815534</v>
      </c>
      <c r="G1250" s="11">
        <f t="shared" si="249"/>
        <v>2.0367757861286506</v>
      </c>
      <c r="H1250" s="9">
        <f t="shared" si="239"/>
        <v>0.55539817795964164</v>
      </c>
      <c r="I1250" s="9">
        <f t="shared" si="240"/>
        <v>0.33918776017634594</v>
      </c>
      <c r="J1250" s="7">
        <f t="shared" si="241"/>
        <v>0.6452198284956443</v>
      </c>
      <c r="K1250" s="7">
        <f t="shared" si="242"/>
        <v>1.4125871612945837</v>
      </c>
      <c r="L1250" s="11">
        <f t="shared" si="248"/>
        <v>1.7857953178177319</v>
      </c>
      <c r="M1250" s="11">
        <f t="shared" si="248"/>
        <v>6.7606555527751988</v>
      </c>
      <c r="N1250" s="9">
        <f t="shared" si="234"/>
        <v>0.34151113484623918</v>
      </c>
      <c r="O1250" s="9">
        <f t="shared" si="235"/>
        <v>0.27273977634707919</v>
      </c>
      <c r="P1250" s="7">
        <f t="shared" si="236"/>
        <v>1.4916693963570054</v>
      </c>
      <c r="Q1250" s="7">
        <f t="shared" si="237"/>
        <v>3.9666466569158878</v>
      </c>
    </row>
    <row r="1251" spans="1:17" x14ac:dyDescent="0.3">
      <c r="A1251" s="1">
        <v>42355</v>
      </c>
      <c r="B1251" s="16">
        <v>7.9813999999999998</v>
      </c>
      <c r="C1251" s="2">
        <f t="shared" si="243"/>
        <v>0.50968940611245261</v>
      </c>
      <c r="D1251" s="2">
        <f t="shared" si="244"/>
        <v>-1.5194572716001801E-2</v>
      </c>
      <c r="E1251" s="2">
        <f t="shared" si="245"/>
        <v>-3.0389145432003602E-2</v>
      </c>
      <c r="F1251" s="11">
        <f t="shared" si="249"/>
        <v>0.64904958677685953</v>
      </c>
      <c r="G1251" s="11">
        <f t="shared" si="249"/>
        <v>1.7193645396489297</v>
      </c>
      <c r="H1251" s="9">
        <f t="shared" si="239"/>
        <v>0.50019911394211636</v>
      </c>
      <c r="I1251" s="9">
        <f t="shared" si="240"/>
        <v>0.33750566591084402</v>
      </c>
      <c r="J1251" s="7">
        <f t="shared" si="241"/>
        <v>0.55775249900524582</v>
      </c>
      <c r="K1251" s="7">
        <f t="shared" si="242"/>
        <v>1.1653414850689079</v>
      </c>
      <c r="L1251" s="11">
        <f t="shared" si="248"/>
        <v>1.7547716839816379</v>
      </c>
      <c r="M1251" s="11">
        <f t="shared" si="248"/>
        <v>6.5887670308670305</v>
      </c>
      <c r="N1251" s="9">
        <f t="shared" si="234"/>
        <v>0.33777818861426473</v>
      </c>
      <c r="O1251" s="9">
        <f t="shared" si="235"/>
        <v>0.27288950966854852</v>
      </c>
      <c r="P1251" s="7">
        <f t="shared" si="236"/>
        <v>1.4636193252472851</v>
      </c>
      <c r="Q1251" s="7">
        <f t="shared" si="237"/>
        <v>3.8542617223983919</v>
      </c>
    </row>
    <row r="1252" spans="1:17" x14ac:dyDescent="0.3">
      <c r="A1252" s="1">
        <v>42356</v>
      </c>
      <c r="B1252" s="16">
        <v>7.8520000000000003</v>
      </c>
      <c r="C1252" s="2">
        <f t="shared" si="243"/>
        <v>0.49329650144133552</v>
      </c>
      <c r="D1252" s="2">
        <f t="shared" si="244"/>
        <v>-1.6345558256443043E-2</v>
      </c>
      <c r="E1252" s="2">
        <f t="shared" si="245"/>
        <v>-3.2691116512886087E-2</v>
      </c>
      <c r="F1252" s="11">
        <f t="shared" si="249"/>
        <v>0.61587059864589544</v>
      </c>
      <c r="G1252" s="11">
        <f t="shared" si="249"/>
        <v>1.6110377915682426</v>
      </c>
      <c r="H1252" s="9">
        <f t="shared" si="239"/>
        <v>0.47987388179735924</v>
      </c>
      <c r="I1252" s="9">
        <f t="shared" si="240"/>
        <v>0.33799476689640151</v>
      </c>
      <c r="J1252" s="7">
        <f t="shared" si="241"/>
        <v>0.52615828143424936</v>
      </c>
      <c r="K1252" s="7">
        <f t="shared" si="242"/>
        <v>1.0777110659166174</v>
      </c>
      <c r="L1252" s="11">
        <f t="shared" si="248"/>
        <v>1.7058134325786556</v>
      </c>
      <c r="M1252" s="11">
        <f t="shared" si="248"/>
        <v>6.3214263319230852</v>
      </c>
      <c r="N1252" s="9">
        <f t="shared" si="234"/>
        <v>0.33180086051324675</v>
      </c>
      <c r="O1252" s="9">
        <f t="shared" si="235"/>
        <v>0.27308018379327409</v>
      </c>
      <c r="P1252" s="7">
        <f t="shared" si="236"/>
        <v>1.4194576448883907</v>
      </c>
      <c r="Q1252" s="7">
        <f t="shared" si="237"/>
        <v>3.6803291675187371</v>
      </c>
    </row>
    <row r="1253" spans="1:17" x14ac:dyDescent="0.3">
      <c r="A1253" s="1">
        <v>42359</v>
      </c>
      <c r="B1253" s="16">
        <v>8.0375999999999994</v>
      </c>
      <c r="C1253" s="2">
        <f t="shared" si="243"/>
        <v>0.51689250157418176</v>
      </c>
      <c r="D1253" s="2">
        <f t="shared" si="244"/>
        <v>2.3362254751752697E-2</v>
      </c>
      <c r="E1253" s="2">
        <f t="shared" si="245"/>
        <v>4.6724509503505395E-2</v>
      </c>
      <c r="F1253" s="11">
        <f t="shared" si="249"/>
        <v>0.63788641411774272</v>
      </c>
      <c r="G1253" s="11">
        <f t="shared" si="249"/>
        <v>1.6826719055514752</v>
      </c>
      <c r="H1253" s="9">
        <f t="shared" si="239"/>
        <v>0.4934066387759905</v>
      </c>
      <c r="I1253" s="9">
        <f t="shared" si="240"/>
        <v>0.33858141092989796</v>
      </c>
      <c r="J1253" s="7">
        <f t="shared" si="241"/>
        <v>0.54664482060636965</v>
      </c>
      <c r="K1253" s="7">
        <f t="shared" si="242"/>
        <v>1.1330193984609132</v>
      </c>
      <c r="L1253" s="11">
        <f t="shared" si="248"/>
        <v>1.7500598761419237</v>
      </c>
      <c r="M1253" s="11">
        <f t="shared" si="248"/>
        <v>6.5628293223657286</v>
      </c>
      <c r="N1253" s="9">
        <f t="shared" si="234"/>
        <v>0.33720756152798848</v>
      </c>
      <c r="O1253" s="9">
        <f t="shared" si="235"/>
        <v>0.27335574129940127</v>
      </c>
      <c r="P1253" s="7">
        <f t="shared" si="236"/>
        <v>1.4584661583955199</v>
      </c>
      <c r="Q1253" s="7">
        <f t="shared" si="237"/>
        <v>3.830283692079739</v>
      </c>
    </row>
    <row r="1254" spans="1:17" x14ac:dyDescent="0.3">
      <c r="A1254" s="1">
        <v>42360</v>
      </c>
      <c r="B1254" s="16">
        <v>8.0449999999999999</v>
      </c>
      <c r="C1254" s="2">
        <f t="shared" si="243"/>
        <v>0.51784471748453509</v>
      </c>
      <c r="D1254" s="2">
        <f t="shared" si="244"/>
        <v>9.2024927837902756E-4</v>
      </c>
      <c r="E1254" s="2">
        <f t="shared" si="245"/>
        <v>1.8404985567580551E-3</v>
      </c>
      <c r="F1254" s="11">
        <f t="shared" si="249"/>
        <v>0.61099763706996657</v>
      </c>
      <c r="G1254" s="11">
        <f t="shared" si="249"/>
        <v>1.5953133866450129</v>
      </c>
      <c r="H1254" s="9">
        <f t="shared" si="239"/>
        <v>0.47685363744637782</v>
      </c>
      <c r="I1254" s="9">
        <f t="shared" si="240"/>
        <v>0.33822571932610179</v>
      </c>
      <c r="J1254" s="7">
        <f t="shared" si="241"/>
        <v>0.52143705454149303</v>
      </c>
      <c r="K1254" s="7">
        <f t="shared" si="242"/>
        <v>1.064553541687967</v>
      </c>
      <c r="L1254" s="11">
        <f t="shared" si="248"/>
        <v>1.7547596219695931</v>
      </c>
      <c r="M1254" s="11">
        <f t="shared" si="248"/>
        <v>6.5887005748340526</v>
      </c>
      <c r="N1254" s="9">
        <f t="shared" si="234"/>
        <v>0.33777672908151746</v>
      </c>
      <c r="O1254" s="9">
        <f t="shared" si="235"/>
        <v>0.27335309121688811</v>
      </c>
      <c r="P1254" s="7">
        <f t="shared" si="236"/>
        <v>1.4626729338138893</v>
      </c>
      <c r="Q1254" s="7">
        <f t="shared" si="237"/>
        <v>3.8468494678899363</v>
      </c>
    </row>
    <row r="1255" spans="1:17" x14ac:dyDescent="0.3">
      <c r="A1255" s="1">
        <v>42361</v>
      </c>
      <c r="B1255" s="16">
        <v>8.0767000000000007</v>
      </c>
      <c r="C1255" s="2">
        <f t="shared" si="243"/>
        <v>0.52193372163212326</v>
      </c>
      <c r="D1255" s="2">
        <f t="shared" si="244"/>
        <v>3.9325928226083126E-3</v>
      </c>
      <c r="E1255" s="2">
        <f t="shared" si="245"/>
        <v>7.8651856452166252E-3</v>
      </c>
      <c r="F1255" s="11">
        <f t="shared" si="249"/>
        <v>0.62751380324829742</v>
      </c>
      <c r="G1255" s="11">
        <f t="shared" si="249"/>
        <v>1.6488011797637347</v>
      </c>
      <c r="H1255" s="9">
        <f t="shared" si="239"/>
        <v>0.48705357632317481</v>
      </c>
      <c r="I1255" s="9">
        <f t="shared" si="240"/>
        <v>0.3381328256990388</v>
      </c>
      <c r="J1255" s="7">
        <f t="shared" si="241"/>
        <v>0.5370833197377205</v>
      </c>
      <c r="K1255" s="7">
        <f t="shared" si="242"/>
        <v>1.1073674974677234</v>
      </c>
      <c r="L1255" s="11">
        <f t="shared" ref="L1255:M1270" si="250">B1255/B499-1</f>
        <v>1.8305530244620454</v>
      </c>
      <c r="M1255" s="11">
        <f t="shared" si="250"/>
        <v>7.0120304242912308</v>
      </c>
      <c r="N1255" s="9">
        <f t="shared" si="234"/>
        <v>0.34682403585612565</v>
      </c>
      <c r="O1255" s="9">
        <f t="shared" si="235"/>
        <v>0.27298888512424413</v>
      </c>
      <c r="P1255" s="7">
        <f t="shared" si="236"/>
        <v>1.5311853491406855</v>
      </c>
      <c r="Q1255" s="7">
        <f t="shared" si="237"/>
        <v>4.1233402900362028</v>
      </c>
    </row>
    <row r="1256" spans="1:17" x14ac:dyDescent="0.3">
      <c r="A1256" s="1">
        <v>42362</v>
      </c>
      <c r="B1256" s="16">
        <v>8.1036000000000001</v>
      </c>
      <c r="C1256" s="2">
        <f t="shared" si="243"/>
        <v>0.5254161829663333</v>
      </c>
      <c r="D1256" s="2">
        <f t="shared" si="244"/>
        <v>3.3250341197048013E-3</v>
      </c>
      <c r="E1256" s="2">
        <f t="shared" si="245"/>
        <v>6.6500682394096027E-3</v>
      </c>
      <c r="F1256" s="11">
        <f t="shared" si="249"/>
        <v>0.6392766112392283</v>
      </c>
      <c r="G1256" s="11">
        <f t="shared" si="249"/>
        <v>1.6872278081559657</v>
      </c>
      <c r="H1256" s="9">
        <f t="shared" si="239"/>
        <v>0.49425505381919616</v>
      </c>
      <c r="I1256" s="9">
        <f t="shared" si="240"/>
        <v>0.33808548284559758</v>
      </c>
      <c r="J1256" s="7">
        <f t="shared" si="241"/>
        <v>0.54821732627447206</v>
      </c>
      <c r="K1256" s="7">
        <f t="shared" si="242"/>
        <v>1.1380763442410262</v>
      </c>
      <c r="L1256" s="11">
        <f t="shared" si="250"/>
        <v>1.863159382397626</v>
      </c>
      <c r="M1256" s="11">
        <f t="shared" si="250"/>
        <v>7.1976816490115532</v>
      </c>
      <c r="N1256" s="9">
        <f t="shared" si="234"/>
        <v>0.35064189809424229</v>
      </c>
      <c r="O1256" s="9">
        <f t="shared" si="235"/>
        <v>0.27293593652801579</v>
      </c>
      <c r="P1256" s="7">
        <f t="shared" si="236"/>
        <v>1.5604541781875354</v>
      </c>
      <c r="Q1256" s="7">
        <f t="shared" si="237"/>
        <v>4.2429653034324781</v>
      </c>
    </row>
    <row r="1257" spans="1:17" x14ac:dyDescent="0.3">
      <c r="A1257" s="1">
        <v>42366</v>
      </c>
      <c r="B1257" s="16">
        <v>8.0962999999999994</v>
      </c>
      <c r="C1257" s="2">
        <f t="shared" si="243"/>
        <v>0.52446998361204722</v>
      </c>
      <c r="D1257" s="2">
        <f t="shared" si="244"/>
        <v>-9.0124019211349166E-4</v>
      </c>
      <c r="E1257" s="2">
        <f t="shared" si="245"/>
        <v>-1.8024803842269833E-3</v>
      </c>
      <c r="F1257" s="11">
        <f t="shared" si="249"/>
        <v>0.63621114748797525</v>
      </c>
      <c r="G1257" s="11">
        <f t="shared" si="249"/>
        <v>1.677186919163915</v>
      </c>
      <c r="H1257" s="9">
        <f t="shared" si="239"/>
        <v>0.49238329310931722</v>
      </c>
      <c r="I1257" s="9">
        <f t="shared" si="240"/>
        <v>0.33809612895049157</v>
      </c>
      <c r="J1257" s="7">
        <f t="shared" si="241"/>
        <v>0.54531658215646606</v>
      </c>
      <c r="K1257" s="7">
        <f t="shared" si="242"/>
        <v>1.1300567049218673</v>
      </c>
      <c r="L1257" s="11">
        <f t="shared" si="250"/>
        <v>1.8629066478076379</v>
      </c>
      <c r="M1257" s="11">
        <f t="shared" si="250"/>
        <v>7.1962344740611641</v>
      </c>
      <c r="N1257" s="9">
        <f t="shared" si="234"/>
        <v>0.35061247305340631</v>
      </c>
      <c r="O1257" s="9">
        <f t="shared" si="235"/>
        <v>0.27293617893507149</v>
      </c>
      <c r="P1257" s="7">
        <f t="shared" si="236"/>
        <v>1.5602276555906278</v>
      </c>
      <c r="Q1257" s="7">
        <f t="shared" si="237"/>
        <v>4.2420355764694957</v>
      </c>
    </row>
    <row r="1258" spans="1:17" x14ac:dyDescent="0.3">
      <c r="A1258" s="1">
        <v>42367</v>
      </c>
      <c r="B1258" s="16">
        <v>8.2281999999999993</v>
      </c>
      <c r="C1258" s="2">
        <f t="shared" si="243"/>
        <v>0.5416978754826588</v>
      </c>
      <c r="D1258" s="2">
        <f t="shared" si="244"/>
        <v>1.6160111544307035E-2</v>
      </c>
      <c r="E1258" s="2">
        <f t="shared" si="245"/>
        <v>3.232022308861407E-2</v>
      </c>
      <c r="F1258" s="11">
        <f t="shared" si="249"/>
        <v>0.66529042703906094</v>
      </c>
      <c r="G1258" s="11">
        <f t="shared" si="249"/>
        <v>1.7731922063879364</v>
      </c>
      <c r="H1258" s="9">
        <f t="shared" si="239"/>
        <v>0.50999953887523897</v>
      </c>
      <c r="I1258" s="9">
        <f t="shared" si="240"/>
        <v>0.33837545563880334</v>
      </c>
      <c r="J1258" s="7">
        <f t="shared" si="241"/>
        <v>0.57263186719138681</v>
      </c>
      <c r="K1258" s="7">
        <f t="shared" si="242"/>
        <v>1.2056079381131353</v>
      </c>
      <c r="L1258" s="11">
        <f t="shared" si="250"/>
        <v>1.928706175476063</v>
      </c>
      <c r="M1258" s="11">
        <f t="shared" si="250"/>
        <v>7.5773198622716293</v>
      </c>
      <c r="N1258" s="9">
        <f t="shared" si="234"/>
        <v>0.35818691572291228</v>
      </c>
      <c r="O1258" s="9">
        <f t="shared" si="235"/>
        <v>0.27303029923209066</v>
      </c>
      <c r="P1258" s="7">
        <f t="shared" si="236"/>
        <v>1.6188687002371145</v>
      </c>
      <c r="Q1258" s="7">
        <f t="shared" si="237"/>
        <v>4.4840738526742507</v>
      </c>
    </row>
    <row r="1259" spans="1:17" x14ac:dyDescent="0.3">
      <c r="A1259" s="1">
        <v>42368</v>
      </c>
      <c r="B1259" s="16">
        <v>8.1572999999999993</v>
      </c>
      <c r="C1259" s="2">
        <f t="shared" si="243"/>
        <v>0.53240279002387558</v>
      </c>
      <c r="D1259" s="2">
        <f t="shared" si="244"/>
        <v>-8.6540468694226384E-3</v>
      </c>
      <c r="E1259" s="2">
        <f t="shared" si="245"/>
        <v>-1.7308093738845277E-2</v>
      </c>
      <c r="F1259" s="11">
        <f t="shared" si="249"/>
        <v>0.66635344105570637</v>
      </c>
      <c r="G1259" s="11">
        <f t="shared" si="249"/>
        <v>1.7767337905181928</v>
      </c>
      <c r="H1259" s="9">
        <f t="shared" si="239"/>
        <v>0.51063767073734967</v>
      </c>
      <c r="I1259" s="9">
        <f t="shared" si="240"/>
        <v>0.33835471386126847</v>
      </c>
      <c r="J1259" s="7">
        <f t="shared" si="241"/>
        <v>0.57364677823473698</v>
      </c>
      <c r="K1259" s="7">
        <f t="shared" si="242"/>
        <v>1.2084866709387705</v>
      </c>
      <c r="L1259" s="11">
        <f t="shared" si="250"/>
        <v>1.9178023393067924</v>
      </c>
      <c r="M1259" s="11">
        <f t="shared" si="250"/>
        <v>7.5135704912641899</v>
      </c>
      <c r="N1259" s="9">
        <f t="shared" si="234"/>
        <v>0.35694356979728248</v>
      </c>
      <c r="O1259" s="9">
        <f t="shared" si="235"/>
        <v>0.27306767459824999</v>
      </c>
      <c r="P1259" s="7">
        <f t="shared" si="236"/>
        <v>1.6090385374883915</v>
      </c>
      <c r="Q1259" s="7">
        <f t="shared" si="237"/>
        <v>4.4426479030038264</v>
      </c>
    </row>
    <row r="1260" spans="1:17" x14ac:dyDescent="0.3">
      <c r="A1260" s="1">
        <v>42369</v>
      </c>
      <c r="B1260" s="16">
        <v>8.0523000000000007</v>
      </c>
      <c r="C1260" s="2">
        <f t="shared" si="243"/>
        <v>0.51878492420591937</v>
      </c>
      <c r="D1260" s="2">
        <f t="shared" si="244"/>
        <v>-1.295546696179754E-2</v>
      </c>
      <c r="E1260" s="2">
        <f t="shared" si="245"/>
        <v>-2.5910933923595079E-2</v>
      </c>
      <c r="F1260" s="11">
        <f t="shared" si="249"/>
        <v>0.67115640046488489</v>
      </c>
      <c r="G1260" s="11">
        <f t="shared" si="249"/>
        <v>1.7927637148147491</v>
      </c>
      <c r="H1260" s="9">
        <f t="shared" si="239"/>
        <v>0.5135158421602577</v>
      </c>
      <c r="I1260" s="9">
        <f t="shared" si="240"/>
        <v>0.33821495418119513</v>
      </c>
      <c r="J1260" s="7">
        <f t="shared" si="241"/>
        <v>0.57825714361562897</v>
      </c>
      <c r="K1260" s="7">
        <f t="shared" si="242"/>
        <v>1.2216562446181203</v>
      </c>
      <c r="L1260" s="11">
        <f t="shared" si="250"/>
        <v>1.8427239991527222</v>
      </c>
      <c r="M1260" s="11">
        <f t="shared" si="250"/>
        <v>7.0810797353588466</v>
      </c>
      <c r="N1260" s="9">
        <f t="shared" si="234"/>
        <v>0.34825424903649105</v>
      </c>
      <c r="O1260" s="9">
        <f t="shared" si="235"/>
        <v>0.27310969713846778</v>
      </c>
      <c r="P1260" s="7">
        <f t="shared" si="236"/>
        <v>1.541817527390664</v>
      </c>
      <c r="Q1260" s="7">
        <f t="shared" si="237"/>
        <v>4.1654491246479859</v>
      </c>
    </row>
    <row r="1261" spans="1:17" x14ac:dyDescent="0.3">
      <c r="A1261" s="1">
        <v>42373</v>
      </c>
      <c r="B1261" s="16">
        <v>7.9081999999999999</v>
      </c>
      <c r="C1261" s="2">
        <f t="shared" si="243"/>
        <v>0.50038322502557597</v>
      </c>
      <c r="D1261" s="2">
        <f t="shared" si="244"/>
        <v>-1.8057569074356045E-2</v>
      </c>
      <c r="E1261" s="2">
        <f t="shared" si="245"/>
        <v>-3.6115138148712089E-2</v>
      </c>
      <c r="F1261" s="11">
        <f t="shared" si="249"/>
        <v>0.63473623284273195</v>
      </c>
      <c r="G1261" s="11">
        <f t="shared" si="249"/>
        <v>1.6723625509688458</v>
      </c>
      <c r="H1261" s="9">
        <f t="shared" si="239"/>
        <v>0.49148146585640973</v>
      </c>
      <c r="I1261" s="9">
        <f t="shared" si="240"/>
        <v>0.33880302683528762</v>
      </c>
      <c r="J1261" s="7">
        <f t="shared" si="241"/>
        <v>0.54355426331365142</v>
      </c>
      <c r="K1261" s="7">
        <f t="shared" si="242"/>
        <v>1.1241844696524903</v>
      </c>
      <c r="L1261" s="11">
        <f t="shared" si="250"/>
        <v>1.690870733948076</v>
      </c>
      <c r="M1261" s="11">
        <f t="shared" si="250"/>
        <v>6.2407853068182577</v>
      </c>
      <c r="N1261" s="9">
        <f t="shared" si="234"/>
        <v>0.32995494471799941</v>
      </c>
      <c r="O1261" s="9">
        <f t="shared" si="235"/>
        <v>0.27257007171069941</v>
      </c>
      <c r="P1261" s="7">
        <f t="shared" si="236"/>
        <v>1.4071011186643014</v>
      </c>
      <c r="Q1261" s="7">
        <f t="shared" si="237"/>
        <v>3.636514990271972</v>
      </c>
    </row>
    <row r="1262" spans="1:17" x14ac:dyDescent="0.3">
      <c r="A1262" s="1">
        <v>42374</v>
      </c>
      <c r="B1262" s="16">
        <v>8.0351999999999997</v>
      </c>
      <c r="C1262" s="2">
        <f t="shared" si="243"/>
        <v>0.51658386297734504</v>
      </c>
      <c r="D1262" s="2">
        <f t="shared" si="244"/>
        <v>1.5931694147852043E-2</v>
      </c>
      <c r="E1262" s="2">
        <f t="shared" si="245"/>
        <v>3.1863388295704086E-2</v>
      </c>
      <c r="F1262" s="11">
        <f t="shared" si="249"/>
        <v>0.68952248785718795</v>
      </c>
      <c r="G1262" s="11">
        <f t="shared" si="249"/>
        <v>1.8544862369751405</v>
      </c>
      <c r="H1262" s="9">
        <f t="shared" si="239"/>
        <v>0.52444593744597334</v>
      </c>
      <c r="I1262" s="9">
        <f t="shared" si="240"/>
        <v>0.33855324467910503</v>
      </c>
      <c r="J1262" s="7">
        <f t="shared" si="241"/>
        <v>0.59541962227983447</v>
      </c>
      <c r="K1262" s="7">
        <f t="shared" si="242"/>
        <v>1.2697172764709777</v>
      </c>
      <c r="L1262" s="11">
        <f t="shared" si="250"/>
        <v>1.7319461444308448</v>
      </c>
      <c r="M1262" s="11">
        <f t="shared" si="250"/>
        <v>6.4635297360705577</v>
      </c>
      <c r="N1262" s="9">
        <f t="shared" si="234"/>
        <v>0.33500474288039955</v>
      </c>
      <c r="O1262" s="9">
        <f t="shared" si="235"/>
        <v>0.27270042398051003</v>
      </c>
      <c r="P1262" s="7">
        <f t="shared" si="236"/>
        <v>1.4435843243293975</v>
      </c>
      <c r="Q1262" s="7">
        <f t="shared" si="237"/>
        <v>3.7771079396347869</v>
      </c>
    </row>
    <row r="1263" spans="1:17" x14ac:dyDescent="0.3">
      <c r="A1263" s="1">
        <v>42375</v>
      </c>
      <c r="B1263" s="16">
        <v>7.7028999999999996</v>
      </c>
      <c r="C1263" s="2">
        <f t="shared" si="243"/>
        <v>0.47474016148003761</v>
      </c>
      <c r="D1263" s="2">
        <f t="shared" si="244"/>
        <v>-4.2235008649648839E-2</v>
      </c>
      <c r="E1263" s="2">
        <f t="shared" si="245"/>
        <v>-8.4470017299297678E-2</v>
      </c>
      <c r="F1263" s="11">
        <f t="shared" ref="F1263:G1278" si="251">B1263/B1011-1</f>
        <v>0.67029511893661775</v>
      </c>
      <c r="G1263" s="11">
        <f t="shared" si="251"/>
        <v>1.7898857843434879</v>
      </c>
      <c r="H1263" s="9">
        <f t="shared" si="239"/>
        <v>0.51300032874200807</v>
      </c>
      <c r="I1263" s="9">
        <f t="shared" si="240"/>
        <v>0.33985471623411334</v>
      </c>
      <c r="J1263" s="7">
        <f t="shared" si="241"/>
        <v>0.57656702579532615</v>
      </c>
      <c r="K1263" s="7">
        <f t="shared" si="242"/>
        <v>1.214437013450989</v>
      </c>
      <c r="L1263" s="11">
        <f t="shared" si="250"/>
        <v>1.5352664318862521</v>
      </c>
      <c r="M1263" s="11">
        <f t="shared" si="250"/>
        <v>5.4275758806492469</v>
      </c>
      <c r="N1263" s="9">
        <f t="shared" si="234"/>
        <v>0.31009957761872914</v>
      </c>
      <c r="O1263" s="9">
        <f t="shared" si="235"/>
        <v>0.27326217243331757</v>
      </c>
      <c r="P1263" s="7">
        <f t="shared" si="236"/>
        <v>1.2666215310230107</v>
      </c>
      <c r="Q1263" s="7">
        <f t="shared" si="237"/>
        <v>3.1064716332846531</v>
      </c>
    </row>
    <row r="1264" spans="1:17" x14ac:dyDescent="0.3">
      <c r="A1264" s="1">
        <v>42376</v>
      </c>
      <c r="B1264" s="16">
        <v>7.3975999999999997</v>
      </c>
      <c r="C1264" s="2">
        <f t="shared" si="243"/>
        <v>0.43785381974488091</v>
      </c>
      <c r="D1264" s="2">
        <f t="shared" si="244"/>
        <v>-4.0441258050188188E-2</v>
      </c>
      <c r="E1264" s="2">
        <f t="shared" si="245"/>
        <v>-8.0882516100376375E-2</v>
      </c>
      <c r="F1264" s="11">
        <f t="shared" si="251"/>
        <v>0.60827880079135577</v>
      </c>
      <c r="G1264" s="11">
        <f t="shared" si="251"/>
        <v>1.5865607010748803</v>
      </c>
      <c r="H1264" s="9">
        <f t="shared" si="239"/>
        <v>0.4751645393042927</v>
      </c>
      <c r="I1264" s="9">
        <f t="shared" si="240"/>
        <v>0.34245919480063919</v>
      </c>
      <c r="J1264" s="7">
        <f t="shared" si="241"/>
        <v>0.5166825082687172</v>
      </c>
      <c r="K1264" s="7">
        <f t="shared" si="242"/>
        <v>1.0457663823829613</v>
      </c>
      <c r="L1264" s="11">
        <f t="shared" si="250"/>
        <v>1.5072360616844604</v>
      </c>
      <c r="M1264" s="11">
        <f t="shared" si="250"/>
        <v>5.2862326690110013</v>
      </c>
      <c r="N1264" s="9">
        <f t="shared" si="234"/>
        <v>0.30639365858873502</v>
      </c>
      <c r="O1264" s="9">
        <f t="shared" si="235"/>
        <v>0.27375139012933913</v>
      </c>
      <c r="P1264" s="7">
        <f t="shared" si="236"/>
        <v>1.2406617366111599</v>
      </c>
      <c r="Q1264" s="7">
        <f t="shared" si="237"/>
        <v>3.0097264015302141</v>
      </c>
    </row>
    <row r="1265" spans="1:17" x14ac:dyDescent="0.3">
      <c r="A1265" s="1">
        <v>42377</v>
      </c>
      <c r="B1265" s="16">
        <v>7.2388000000000003</v>
      </c>
      <c r="C1265" s="2">
        <f t="shared" si="243"/>
        <v>0.41925727662419038</v>
      </c>
      <c r="D1265" s="2">
        <f t="shared" si="244"/>
        <v>-2.1700176477382687E-2</v>
      </c>
      <c r="E1265" s="2">
        <f t="shared" si="245"/>
        <v>-4.3400352954765374E-2</v>
      </c>
      <c r="F1265" s="11">
        <f t="shared" si="251"/>
        <v>0.51670961929306247</v>
      </c>
      <c r="G1265" s="11">
        <f t="shared" si="251"/>
        <v>1.3004080692561057</v>
      </c>
      <c r="H1265" s="9">
        <f t="shared" si="239"/>
        <v>0.4165432643067416</v>
      </c>
      <c r="I1265" s="9">
        <f t="shared" si="240"/>
        <v>0.34145784949002761</v>
      </c>
      <c r="J1265" s="7">
        <f t="shared" si="241"/>
        <v>0.43081832067404391</v>
      </c>
      <c r="K1265" s="7">
        <f t="shared" si="242"/>
        <v>0.8219358736867397</v>
      </c>
      <c r="L1265" s="11">
        <f t="shared" si="250"/>
        <v>1.5084205419640999</v>
      </c>
      <c r="M1265" s="11">
        <f t="shared" si="250"/>
        <v>5.2921736153474672</v>
      </c>
      <c r="N1265" s="9">
        <f t="shared" si="234"/>
        <v>0.30655109630763</v>
      </c>
      <c r="O1265" s="9">
        <f t="shared" si="235"/>
        <v>0.27373807452798199</v>
      </c>
      <c r="P1265" s="7">
        <f t="shared" si="236"/>
        <v>1.2417447944460793</v>
      </c>
      <c r="Q1265" s="7">
        <f t="shared" si="237"/>
        <v>3.0136914428108037</v>
      </c>
    </row>
    <row r="1266" spans="1:17" x14ac:dyDescent="0.3">
      <c r="A1266" s="1">
        <v>42380</v>
      </c>
      <c r="B1266" s="16">
        <v>7.2510000000000003</v>
      </c>
      <c r="C1266" s="2">
        <f t="shared" si="243"/>
        <v>0.42067166824630614</v>
      </c>
      <c r="D1266" s="2">
        <f t="shared" si="244"/>
        <v>1.6839435855466323E-3</v>
      </c>
      <c r="E1266" s="2">
        <f t="shared" si="245"/>
        <v>3.3678871710932645E-3</v>
      </c>
      <c r="F1266" s="11">
        <f t="shared" si="251"/>
        <v>0.51314691151919889</v>
      </c>
      <c r="G1266" s="11">
        <f t="shared" si="251"/>
        <v>1.2896135758400891</v>
      </c>
      <c r="H1266" s="9">
        <f t="shared" si="239"/>
        <v>0.41419152957630673</v>
      </c>
      <c r="I1266" s="9">
        <f t="shared" si="240"/>
        <v>0.34144950519095457</v>
      </c>
      <c r="J1266" s="7">
        <f t="shared" si="241"/>
        <v>0.42746143622398858</v>
      </c>
      <c r="K1266" s="7">
        <f t="shared" si="242"/>
        <v>0.8134072422489762</v>
      </c>
      <c r="L1266" s="11">
        <f t="shared" si="250"/>
        <v>1.5702740065931731</v>
      </c>
      <c r="M1266" s="11">
        <f t="shared" si="250"/>
        <v>5.6063084689685194</v>
      </c>
      <c r="N1266" s="9">
        <f t="shared" si="234"/>
        <v>0.31467083685844383</v>
      </c>
      <c r="O1266" s="9">
        <f t="shared" si="235"/>
        <v>0.27338996460164505</v>
      </c>
      <c r="P1266" s="7">
        <f t="shared" si="236"/>
        <v>1.2976788126762155</v>
      </c>
      <c r="Q1266" s="7">
        <f t="shared" si="237"/>
        <v>3.2188922124204939</v>
      </c>
    </row>
    <row r="1267" spans="1:17" x14ac:dyDescent="0.3">
      <c r="A1267" s="1">
        <v>42381</v>
      </c>
      <c r="B1267" s="16">
        <v>7.3731</v>
      </c>
      <c r="C1267" s="2">
        <f t="shared" si="243"/>
        <v>0.43495837944106719</v>
      </c>
      <c r="D1267" s="2">
        <f t="shared" si="244"/>
        <v>1.6698851526216914E-2</v>
      </c>
      <c r="E1267" s="2">
        <f t="shared" si="245"/>
        <v>3.3397703052433829E-2</v>
      </c>
      <c r="F1267" s="11">
        <f t="shared" si="251"/>
        <v>0.55816902301401106</v>
      </c>
      <c r="G1267" s="11">
        <f t="shared" si="251"/>
        <v>1.4278907042804376</v>
      </c>
      <c r="H1267" s="9">
        <f t="shared" si="239"/>
        <v>0.4435114287362707</v>
      </c>
      <c r="I1267" s="9">
        <f t="shared" si="240"/>
        <v>0.34147845126567422</v>
      </c>
      <c r="J1267" s="7">
        <f t="shared" si="241"/>
        <v>0.46991953676338372</v>
      </c>
      <c r="K1267" s="7">
        <f t="shared" si="242"/>
        <v>0.92284871490366238</v>
      </c>
      <c r="L1267" s="11">
        <f t="shared" si="250"/>
        <v>1.6093003503556642</v>
      </c>
      <c r="M1267" s="11">
        <f t="shared" si="250"/>
        <v>5.8084483183661915</v>
      </c>
      <c r="N1267" s="9">
        <f t="shared" si="234"/>
        <v>0.31969404013364255</v>
      </c>
      <c r="O1267" s="9">
        <f t="shared" si="235"/>
        <v>0.27353517775237091</v>
      </c>
      <c r="P1267" s="7">
        <f t="shared" si="236"/>
        <v>1.3322882803262805</v>
      </c>
      <c r="Q1267" s="7">
        <f t="shared" si="237"/>
        <v>3.3459104653234393</v>
      </c>
    </row>
    <row r="1268" spans="1:17" x14ac:dyDescent="0.3">
      <c r="A1268" s="1">
        <v>42382</v>
      </c>
      <c r="B1268" s="16">
        <v>7.1483999999999996</v>
      </c>
      <c r="C1268" s="2">
        <f t="shared" si="243"/>
        <v>0.40885107671074244</v>
      </c>
      <c r="D1268" s="2">
        <f t="shared" si="244"/>
        <v>-3.0949686475167524E-2</v>
      </c>
      <c r="E1268" s="2">
        <f t="shared" si="245"/>
        <v>-6.1899372950335048E-2</v>
      </c>
      <c r="F1268" s="11">
        <f t="shared" si="251"/>
        <v>0.51298495142548717</v>
      </c>
      <c r="G1268" s="11">
        <f t="shared" si="251"/>
        <v>1.2891234632399833</v>
      </c>
      <c r="H1268" s="9">
        <f t="shared" si="239"/>
        <v>0.41408448857399655</v>
      </c>
      <c r="I1268" s="9">
        <f t="shared" si="240"/>
        <v>0.34302075965463125</v>
      </c>
      <c r="J1268" s="7">
        <f t="shared" si="241"/>
        <v>0.42654133504197134</v>
      </c>
      <c r="K1268" s="7">
        <f t="shared" si="242"/>
        <v>0.8091235365347591</v>
      </c>
      <c r="L1268" s="11">
        <f t="shared" si="250"/>
        <v>1.5339052142781182</v>
      </c>
      <c r="M1268" s="11">
        <f t="shared" si="250"/>
        <v>5.4206756349458365</v>
      </c>
      <c r="N1268" s="9">
        <f t="shared" si="234"/>
        <v>0.30992055854212697</v>
      </c>
      <c r="O1268" s="9">
        <f t="shared" si="235"/>
        <v>0.274161123756678</v>
      </c>
      <c r="P1268" s="7">
        <f t="shared" si="236"/>
        <v>1.2637329375956172</v>
      </c>
      <c r="Q1268" s="7">
        <f t="shared" si="237"/>
        <v>3.0899691227470516</v>
      </c>
    </row>
    <row r="1269" spans="1:17" x14ac:dyDescent="0.3">
      <c r="A1269" s="1">
        <v>42383</v>
      </c>
      <c r="B1269" s="16">
        <v>7.0042</v>
      </c>
      <c r="C1269" s="2">
        <f t="shared" si="243"/>
        <v>0.3925224768679772</v>
      </c>
      <c r="D1269" s="2">
        <f t="shared" si="244"/>
        <v>-2.0378586313224065E-2</v>
      </c>
      <c r="E1269" s="2">
        <f t="shared" si="245"/>
        <v>-4.0757172626448131E-2</v>
      </c>
      <c r="F1269" s="11">
        <f t="shared" si="251"/>
        <v>0.476464512321086</v>
      </c>
      <c r="G1269" s="11">
        <f t="shared" si="251"/>
        <v>1.1799474561435419</v>
      </c>
      <c r="H1269" s="9">
        <f t="shared" si="239"/>
        <v>0.38965038691203652</v>
      </c>
      <c r="I1269" s="9">
        <f t="shared" si="240"/>
        <v>0.34371501544498484</v>
      </c>
      <c r="J1269" s="7">
        <f t="shared" si="241"/>
        <v>0.39177565423807459</v>
      </c>
      <c r="K1269" s="7">
        <f t="shared" si="242"/>
        <v>0.72119832726476707</v>
      </c>
      <c r="L1269" s="11">
        <f t="shared" si="250"/>
        <v>1.4848162338583797</v>
      </c>
      <c r="M1269" s="11">
        <f t="shared" si="250"/>
        <v>5.17431171604614</v>
      </c>
      <c r="N1269" s="9">
        <f t="shared" si="234"/>
        <v>0.30339956888551678</v>
      </c>
      <c r="O1269" s="9">
        <f t="shared" si="235"/>
        <v>0.27444197895434613</v>
      </c>
      <c r="P1269" s="7">
        <f t="shared" si="236"/>
        <v>1.2193649733808054</v>
      </c>
      <c r="Q1269" s="7">
        <f t="shared" si="237"/>
        <v>2.9294010686747729</v>
      </c>
    </row>
    <row r="1270" spans="1:17" x14ac:dyDescent="0.3">
      <c r="A1270" s="1">
        <v>42384</v>
      </c>
      <c r="B1270" s="16">
        <v>6.6231</v>
      </c>
      <c r="C1270" s="2">
        <f t="shared" si="243"/>
        <v>0.35097006671224273</v>
      </c>
      <c r="D1270" s="2">
        <f t="shared" si="244"/>
        <v>-5.5946430840645323E-2</v>
      </c>
      <c r="E1270" s="2">
        <f t="shared" si="245"/>
        <v>-0.11189286168129065</v>
      </c>
      <c r="F1270" s="11">
        <f t="shared" si="251"/>
        <v>0.40608878415387539</v>
      </c>
      <c r="G1270" s="11">
        <f t="shared" si="251"/>
        <v>0.97708566892332316</v>
      </c>
      <c r="H1270" s="9">
        <f t="shared" si="239"/>
        <v>0.34081193801918613</v>
      </c>
      <c r="I1270" s="9">
        <f t="shared" si="240"/>
        <v>0.3483691398760897</v>
      </c>
      <c r="J1270" s="7">
        <f t="shared" si="241"/>
        <v>0.32330369520570068</v>
      </c>
      <c r="K1270" s="7">
        <f t="shared" si="242"/>
        <v>0.55100291062167295</v>
      </c>
      <c r="L1270" s="11">
        <f t="shared" si="250"/>
        <v>1.3928248852920988</v>
      </c>
      <c r="M1270" s="11">
        <f t="shared" si="250"/>
        <v>4.7256109316731436</v>
      </c>
      <c r="N1270" s="9">
        <f t="shared" si="234"/>
        <v>0.29082487611714802</v>
      </c>
      <c r="O1270" s="9">
        <f t="shared" si="235"/>
        <v>0.27618961063603903</v>
      </c>
      <c r="P1270" s="7">
        <f t="shared" si="236"/>
        <v>1.1341182779591414</v>
      </c>
      <c r="Q1270" s="7">
        <f t="shared" si="237"/>
        <v>2.6228646423583606</v>
      </c>
    </row>
    <row r="1271" spans="1:17" x14ac:dyDescent="0.3">
      <c r="A1271" s="1">
        <v>42388</v>
      </c>
      <c r="B1271" s="16">
        <v>6.6768999999999998</v>
      </c>
      <c r="C1271" s="2">
        <f t="shared" si="243"/>
        <v>0.35669514421327719</v>
      </c>
      <c r="D1271" s="2">
        <f t="shared" si="244"/>
        <v>8.0902696909612871E-3</v>
      </c>
      <c r="E1271" s="2">
        <f t="shared" si="245"/>
        <v>1.6180539381922574E-2</v>
      </c>
      <c r="F1271" s="11">
        <f t="shared" si="251"/>
        <v>0.39194879919946612</v>
      </c>
      <c r="G1271" s="11">
        <f t="shared" si="251"/>
        <v>0.93752145959283584</v>
      </c>
      <c r="H1271" s="9">
        <f t="shared" si="239"/>
        <v>0.33070477905145451</v>
      </c>
      <c r="I1271" s="9">
        <f t="shared" si="240"/>
        <v>0.34802628738703401</v>
      </c>
      <c r="J1271" s="7">
        <f t="shared" si="241"/>
        <v>0.31015261535084715</v>
      </c>
      <c r="K1271" s="7">
        <f t="shared" si="242"/>
        <v>0.52069119443317247</v>
      </c>
      <c r="L1271" s="11">
        <f t="shared" ref="L1271:M1286" si="252">B1271/B515-1</f>
        <v>1.3903268535424051</v>
      </c>
      <c r="M1271" s="11">
        <f t="shared" si="252"/>
        <v>4.7136624667659346</v>
      </c>
      <c r="N1271" s="9">
        <f t="shared" ref="N1271:N1334" si="253">AVERAGE($D516:$D1271)*252</f>
        <v>0.29047670513237994</v>
      </c>
      <c r="O1271" s="9">
        <f t="shared" ref="O1271:O1334" si="254">_xlfn.STDEV.P($D516:$D1271)*SQRT(252)</f>
        <v>0.27618020729964415</v>
      </c>
      <c r="P1271" s="7">
        <f t="shared" ref="P1271:P1334" si="255">EXP(N1271-O1271*O1271/2)^3-1</f>
        <v>1.131906937539362</v>
      </c>
      <c r="Q1271" s="7">
        <f t="shared" ref="Q1271:Q1334" si="256">EXP(2*N1271-4*O1271*O1271/2)^3-1</f>
        <v>2.6154169555832305</v>
      </c>
    </row>
    <row r="1272" spans="1:17" x14ac:dyDescent="0.3">
      <c r="A1272" s="1">
        <v>42389</v>
      </c>
      <c r="B1272" s="16">
        <v>6.7134999999999998</v>
      </c>
      <c r="C1272" s="2">
        <f t="shared" si="243"/>
        <v>0.36061637216192655</v>
      </c>
      <c r="D1272" s="2">
        <f t="shared" si="244"/>
        <v>5.4666165530289218E-3</v>
      </c>
      <c r="E1272" s="2">
        <f t="shared" si="245"/>
        <v>1.0933233106057844E-2</v>
      </c>
      <c r="F1272" s="11">
        <f t="shared" si="251"/>
        <v>0.39538992351180569</v>
      </c>
      <c r="G1272" s="11">
        <f t="shared" si="251"/>
        <v>0.94711303863828245</v>
      </c>
      <c r="H1272" s="9">
        <f t="shared" si="239"/>
        <v>0.33317389127849734</v>
      </c>
      <c r="I1272" s="9">
        <f t="shared" si="240"/>
        <v>0.34804696644389083</v>
      </c>
      <c r="J1272" s="7">
        <f t="shared" si="241"/>
        <v>0.31338207362866233</v>
      </c>
      <c r="K1272" s="7">
        <f t="shared" si="242"/>
        <v>0.52817528710313377</v>
      </c>
      <c r="L1272" s="11">
        <f t="shared" si="252"/>
        <v>1.3720100342719852</v>
      </c>
      <c r="M1272" s="11">
        <f t="shared" si="252"/>
        <v>4.6264316026869867</v>
      </c>
      <c r="N1272" s="9">
        <f t="shared" si="253"/>
        <v>0.28791257047556446</v>
      </c>
      <c r="O1272" s="9">
        <f t="shared" si="254"/>
        <v>0.27610438868834525</v>
      </c>
      <c r="P1272" s="7">
        <f t="shared" si="255"/>
        <v>1.1157032459942942</v>
      </c>
      <c r="Q1272" s="7">
        <f t="shared" si="256"/>
        <v>2.5611147295762469</v>
      </c>
    </row>
    <row r="1273" spans="1:17" x14ac:dyDescent="0.3">
      <c r="A1273" s="1">
        <v>42390</v>
      </c>
      <c r="B1273" s="16">
        <v>6.7916999999999996</v>
      </c>
      <c r="C1273" s="2">
        <f t="shared" si="243"/>
        <v>0.36906634332127047</v>
      </c>
      <c r="D1273" s="2">
        <f t="shared" si="244"/>
        <v>1.1580853891606957E-2</v>
      </c>
      <c r="E1273" s="2">
        <f t="shared" si="245"/>
        <v>2.3161707783213914E-2</v>
      </c>
      <c r="F1273" s="11">
        <f t="shared" si="251"/>
        <v>0.39216972430050223</v>
      </c>
      <c r="G1273" s="11">
        <f t="shared" si="251"/>
        <v>0.9381365412589362</v>
      </c>
      <c r="H1273" s="9">
        <f t="shared" si="239"/>
        <v>0.33086348285636419</v>
      </c>
      <c r="I1273" s="9">
        <f t="shared" si="240"/>
        <v>0.34797115964468645</v>
      </c>
      <c r="J1273" s="7">
        <f t="shared" si="241"/>
        <v>0.3103856967573444</v>
      </c>
      <c r="K1273" s="7">
        <f t="shared" si="242"/>
        <v>0.52129068562105929</v>
      </c>
      <c r="L1273" s="11">
        <f t="shared" si="252"/>
        <v>1.4154278398179101</v>
      </c>
      <c r="M1273" s="11">
        <f t="shared" si="252"/>
        <v>4.834291649367418</v>
      </c>
      <c r="N1273" s="9">
        <f t="shared" si="253"/>
        <v>0.29395881025285425</v>
      </c>
      <c r="O1273" s="9">
        <f t="shared" si="254"/>
        <v>0.27613410292243978</v>
      </c>
      <c r="P1273" s="7">
        <f t="shared" si="255"/>
        <v>1.1543765258891989</v>
      </c>
      <c r="Q1273" s="7">
        <f t="shared" si="256"/>
        <v>2.692311204765073</v>
      </c>
    </row>
    <row r="1274" spans="1:17" x14ac:dyDescent="0.3">
      <c r="A1274" s="1">
        <v>42391</v>
      </c>
      <c r="B1274" s="16">
        <v>6.9504999999999999</v>
      </c>
      <c r="C1274" s="2">
        <f t="shared" si="243"/>
        <v>0.38652674443583107</v>
      </c>
      <c r="D1274" s="2">
        <f t="shared" si="244"/>
        <v>2.3112321012777513E-2</v>
      </c>
      <c r="E1274" s="2">
        <f t="shared" si="245"/>
        <v>4.6224642025555027E-2</v>
      </c>
      <c r="F1274" s="11">
        <f t="shared" si="251"/>
        <v>0.40057631080481992</v>
      </c>
      <c r="G1274" s="11">
        <f t="shared" si="251"/>
        <v>0.96161400238763917</v>
      </c>
      <c r="H1274" s="9">
        <f t="shared" si="239"/>
        <v>0.33688380249123057</v>
      </c>
      <c r="I1274" s="9">
        <f t="shared" si="240"/>
        <v>0.34829587742075269</v>
      </c>
      <c r="J1274" s="7">
        <f t="shared" si="241"/>
        <v>0.31814941338553049</v>
      </c>
      <c r="K1274" s="7">
        <f t="shared" si="242"/>
        <v>0.53902264450339032</v>
      </c>
      <c r="L1274" s="11">
        <f t="shared" si="252"/>
        <v>1.4840957827019299</v>
      </c>
      <c r="M1274" s="11">
        <f t="shared" si="252"/>
        <v>5.1707318576375148</v>
      </c>
      <c r="N1274" s="9">
        <f t="shared" si="253"/>
        <v>0.30330290773057367</v>
      </c>
      <c r="O1274" s="9">
        <f t="shared" si="254"/>
        <v>0.27640167794063952</v>
      </c>
      <c r="P1274" s="7">
        <f t="shared" si="255"/>
        <v>1.215131770596944</v>
      </c>
      <c r="Q1274" s="7">
        <f t="shared" si="256"/>
        <v>2.9017693157880324</v>
      </c>
    </row>
    <row r="1275" spans="1:17" x14ac:dyDescent="0.3">
      <c r="A1275" s="1">
        <v>42394</v>
      </c>
      <c r="B1275" s="16">
        <v>6.9431000000000003</v>
      </c>
      <c r="C1275" s="2">
        <f t="shared" si="243"/>
        <v>0.38570413447400381</v>
      </c>
      <c r="D1275" s="2">
        <f t="shared" si="244"/>
        <v>-1.0652387717728518E-3</v>
      </c>
      <c r="E1275" s="2">
        <f t="shared" si="245"/>
        <v>-2.1304775435457037E-3</v>
      </c>
      <c r="F1275" s="11">
        <f t="shared" si="251"/>
        <v>0.39503717098653812</v>
      </c>
      <c r="G1275" s="11">
        <f t="shared" si="251"/>
        <v>0.946128708434123</v>
      </c>
      <c r="H1275" s="9">
        <f t="shared" si="239"/>
        <v>0.33292106078681927</v>
      </c>
      <c r="I1275" s="9">
        <f t="shared" si="240"/>
        <v>0.34830057454878216</v>
      </c>
      <c r="J1275" s="7">
        <f t="shared" si="241"/>
        <v>0.31293411577344643</v>
      </c>
      <c r="K1275" s="7">
        <f t="shared" si="242"/>
        <v>0.52686336232791842</v>
      </c>
      <c r="L1275" s="11">
        <f t="shared" si="252"/>
        <v>1.4773781488617712</v>
      </c>
      <c r="M1275" s="11">
        <f t="shared" si="252"/>
        <v>5.1374024924577784</v>
      </c>
      <c r="N1275" s="9">
        <f t="shared" si="253"/>
        <v>0.30240026763641892</v>
      </c>
      <c r="O1275" s="9">
        <f t="shared" si="254"/>
        <v>0.27640465972328915</v>
      </c>
      <c r="P1275" s="7">
        <f t="shared" si="255"/>
        <v>1.2091360224706289</v>
      </c>
      <c r="Q1275" s="7">
        <f t="shared" si="256"/>
        <v>2.8806566938962312</v>
      </c>
    </row>
    <row r="1276" spans="1:17" x14ac:dyDescent="0.3">
      <c r="A1276" s="1">
        <v>42395</v>
      </c>
      <c r="B1276" s="16">
        <v>7.0115999999999996</v>
      </c>
      <c r="C1276" s="2">
        <f t="shared" si="243"/>
        <v>0.39335232202711379</v>
      </c>
      <c r="D1276" s="2">
        <f t="shared" si="244"/>
        <v>9.8175597030171844E-3</v>
      </c>
      <c r="E1276" s="2">
        <f t="shared" si="245"/>
        <v>1.9635119406034369E-2</v>
      </c>
      <c r="F1276" s="11">
        <f t="shared" si="251"/>
        <v>0.41494127618355714</v>
      </c>
      <c r="G1276" s="11">
        <f t="shared" si="251"/>
        <v>1.002058815047953</v>
      </c>
      <c r="H1276" s="9">
        <f t="shared" si="239"/>
        <v>0.34708802930366428</v>
      </c>
      <c r="I1276" s="9">
        <f t="shared" si="240"/>
        <v>0.34835689818594456</v>
      </c>
      <c r="J1276" s="7">
        <f t="shared" si="241"/>
        <v>0.33164066545857596</v>
      </c>
      <c r="K1276" s="7">
        <f t="shared" si="242"/>
        <v>0.5706208728177935</v>
      </c>
      <c r="L1276" s="11">
        <f t="shared" si="252"/>
        <v>1.4894727498668558</v>
      </c>
      <c r="M1276" s="11">
        <f t="shared" si="252"/>
        <v>5.1974745723296456</v>
      </c>
      <c r="N1276" s="9">
        <f t="shared" si="253"/>
        <v>0.30402364700454088</v>
      </c>
      <c r="O1276" s="9">
        <f t="shared" si="254"/>
        <v>0.27644094941063152</v>
      </c>
      <c r="P1276" s="7">
        <f t="shared" si="255"/>
        <v>1.2198542559298375</v>
      </c>
      <c r="Q1276" s="7">
        <f t="shared" si="256"/>
        <v>2.918168365713822</v>
      </c>
    </row>
    <row r="1277" spans="1:17" x14ac:dyDescent="0.3">
      <c r="A1277" s="1">
        <v>42396</v>
      </c>
      <c r="B1277" s="16">
        <v>6.9284999999999997</v>
      </c>
      <c r="C1277" s="2">
        <f t="shared" si="243"/>
        <v>0.38408371719205597</v>
      </c>
      <c r="D1277" s="2">
        <f t="shared" si="244"/>
        <v>-1.1922580809621882E-2</v>
      </c>
      <c r="E1277" s="2">
        <f t="shared" si="245"/>
        <v>-2.3845161619243764E-2</v>
      </c>
      <c r="F1277" s="11">
        <f t="shared" si="251"/>
        <v>0.46868044515103313</v>
      </c>
      <c r="G1277" s="11">
        <f t="shared" si="251"/>
        <v>1.1570222499690366</v>
      </c>
      <c r="H1277" s="9">
        <f t="shared" si="239"/>
        <v>0.38436434129606351</v>
      </c>
      <c r="I1277" s="9">
        <f t="shared" si="240"/>
        <v>0.34491440617824415</v>
      </c>
      <c r="J1277" s="7">
        <f t="shared" si="241"/>
        <v>0.3838664647059149</v>
      </c>
      <c r="K1277" s="7">
        <f t="shared" si="242"/>
        <v>0.70028653594252033</v>
      </c>
      <c r="L1277" s="11">
        <f t="shared" si="252"/>
        <v>1.4163847522059076</v>
      </c>
      <c r="M1277" s="11">
        <f t="shared" si="252"/>
        <v>4.8389152706932048</v>
      </c>
      <c r="N1277" s="9">
        <f t="shared" si="253"/>
        <v>0.29409083971140398</v>
      </c>
      <c r="O1277" s="9">
        <f t="shared" si="254"/>
        <v>0.2763766291604422</v>
      </c>
      <c r="P1277" s="7">
        <f t="shared" si="255"/>
        <v>1.1547968660414161</v>
      </c>
      <c r="Q1277" s="7">
        <f t="shared" si="256"/>
        <v>2.6922675864782648</v>
      </c>
    </row>
    <row r="1278" spans="1:17" x14ac:dyDescent="0.3">
      <c r="A1278" s="1">
        <v>42397</v>
      </c>
      <c r="B1278" s="16">
        <v>6.8528000000000002</v>
      </c>
      <c r="C1278" s="2">
        <f t="shared" si="243"/>
        <v>0.37573665748921498</v>
      </c>
      <c r="D1278" s="2">
        <f t="shared" si="244"/>
        <v>-1.0986011677663209E-2</v>
      </c>
      <c r="E1278" s="2">
        <f t="shared" si="245"/>
        <v>-2.1972023355326418E-2</v>
      </c>
      <c r="F1278" s="11">
        <f t="shared" si="251"/>
        <v>0.47670559841399829</v>
      </c>
      <c r="G1278" s="11">
        <f t="shared" si="251"/>
        <v>1.1806594243872439</v>
      </c>
      <c r="H1278" s="9">
        <f t="shared" si="239"/>
        <v>0.38981365965583925</v>
      </c>
      <c r="I1278" s="9">
        <f t="shared" si="240"/>
        <v>0.34467343809348827</v>
      </c>
      <c r="J1278" s="7">
        <f t="shared" si="241"/>
        <v>0.39154378870101381</v>
      </c>
      <c r="K1278" s="7">
        <f t="shared" si="242"/>
        <v>0.71949004509898518</v>
      </c>
      <c r="L1278" s="11">
        <f t="shared" si="252"/>
        <v>1.3520851209885021</v>
      </c>
      <c r="M1278" s="11">
        <f t="shared" si="252"/>
        <v>4.5323044163754922</v>
      </c>
      <c r="N1278" s="9">
        <f t="shared" si="253"/>
        <v>0.28510074009265912</v>
      </c>
      <c r="O1278" s="9">
        <f t="shared" si="254"/>
        <v>0.27633271397021875</v>
      </c>
      <c r="P1278" s="7">
        <f t="shared" si="255"/>
        <v>1.0975344154404998</v>
      </c>
      <c r="Q1278" s="7">
        <f t="shared" si="256"/>
        <v>2.4988901831923709</v>
      </c>
    </row>
    <row r="1279" spans="1:17" x14ac:dyDescent="0.3">
      <c r="A1279" s="1">
        <v>42398</v>
      </c>
      <c r="B1279" s="16">
        <v>7.1557000000000004</v>
      </c>
      <c r="C1279" s="2">
        <f t="shared" si="243"/>
        <v>0.40968654669411531</v>
      </c>
      <c r="D1279" s="2">
        <f t="shared" si="244"/>
        <v>4.3251914026781399E-2</v>
      </c>
      <c r="E1279" s="2">
        <f t="shared" si="245"/>
        <v>8.6503828053562798E-2</v>
      </c>
      <c r="F1279" s="11">
        <f t="shared" ref="F1279:G1294" si="257">B1279/B1027-1</f>
        <v>0.50535394972125824</v>
      </c>
      <c r="G1279" s="11">
        <f t="shared" si="257"/>
        <v>1.2660905139413905</v>
      </c>
      <c r="H1279" s="9">
        <f t="shared" ref="H1279:H1342" si="258">AVERAGE($D1028:$D1279)*252</f>
        <v>0.40902805308880191</v>
      </c>
      <c r="I1279" s="9">
        <f t="shared" ref="I1279:I1342" si="259">_xlfn.STDEV.P($D1028:$D1279)*SQRT(252)</f>
        <v>0.34645605037304855</v>
      </c>
      <c r="J1279" s="7">
        <f t="shared" ref="J1279:J1342" si="260">EXP(H1279-I1279*I1279/2)-1</f>
        <v>0.41766642292069234</v>
      </c>
      <c r="K1279" s="7">
        <f t="shared" ref="K1279:K1342" si="261">EXP(2*H1279-4*I1279*I1279/2)-1</f>
        <v>0.78245658451687849</v>
      </c>
      <c r="L1279" s="11">
        <f t="shared" si="252"/>
        <v>1.5098032338395706</v>
      </c>
      <c r="M1279" s="11">
        <f t="shared" si="252"/>
        <v>5.2991122725915627</v>
      </c>
      <c r="N1279" s="9">
        <f t="shared" si="253"/>
        <v>0.30673478572606899</v>
      </c>
      <c r="O1279" s="9">
        <f t="shared" si="254"/>
        <v>0.27708535158857361</v>
      </c>
      <c r="P1279" s="7">
        <f t="shared" si="255"/>
        <v>1.236785787470311</v>
      </c>
      <c r="Q1279" s="7">
        <f t="shared" si="256"/>
        <v>2.9739118490619627</v>
      </c>
    </row>
    <row r="1280" spans="1:17" x14ac:dyDescent="0.3">
      <c r="A1280" s="1">
        <v>42401</v>
      </c>
      <c r="B1280" s="16">
        <v>7.1581000000000001</v>
      </c>
      <c r="C1280" s="2">
        <f t="shared" si="243"/>
        <v>0.40996140802178704</v>
      </c>
      <c r="D1280" s="2">
        <f t="shared" si="244"/>
        <v>3.3534072328658519E-4</v>
      </c>
      <c r="E1280" s="2">
        <f t="shared" si="245"/>
        <v>6.7068144657317038E-4</v>
      </c>
      <c r="F1280" s="11">
        <f t="shared" si="257"/>
        <v>0.55135346004637964</v>
      </c>
      <c r="G1280" s="11">
        <f t="shared" si="257"/>
        <v>1.4066975579978722</v>
      </c>
      <c r="H1280" s="9">
        <f t="shared" si="258"/>
        <v>0.43912774994371739</v>
      </c>
      <c r="I1280" s="9">
        <f t="shared" si="259"/>
        <v>0.34502852623973251</v>
      </c>
      <c r="J1280" s="7">
        <f t="shared" si="260"/>
        <v>0.46170769743628703</v>
      </c>
      <c r="K1280" s="7">
        <f t="shared" si="261"/>
        <v>0.89679597173228109</v>
      </c>
      <c r="L1280" s="11">
        <f t="shared" si="252"/>
        <v>1.5147022659406288</v>
      </c>
      <c r="M1280" s="11">
        <f t="shared" si="252"/>
        <v>5.3237274863269279</v>
      </c>
      <c r="N1280" s="9">
        <f t="shared" si="253"/>
        <v>0.30738480440667909</v>
      </c>
      <c r="O1280" s="9">
        <f t="shared" si="254"/>
        <v>0.27708099242536899</v>
      </c>
      <c r="P1280" s="7">
        <f t="shared" si="255"/>
        <v>1.2411600217545509</v>
      </c>
      <c r="Q1280" s="7">
        <f t="shared" si="256"/>
        <v>2.9894986375592998</v>
      </c>
    </row>
    <row r="1281" spans="1:17" x14ac:dyDescent="0.3">
      <c r="A1281" s="1">
        <v>42402</v>
      </c>
      <c r="B1281" s="16">
        <v>6.8552</v>
      </c>
      <c r="C1281" s="2">
        <f t="shared" si="243"/>
        <v>0.37599988591770522</v>
      </c>
      <c r="D1281" s="2">
        <f t="shared" si="244"/>
        <v>-4.3237094256265672E-2</v>
      </c>
      <c r="E1281" s="2">
        <f t="shared" si="245"/>
        <v>-8.6474188512531344E-2</v>
      </c>
      <c r="F1281" s="11">
        <f t="shared" si="257"/>
        <v>0.45388220822464009</v>
      </c>
      <c r="G1281" s="11">
        <f t="shared" si="257"/>
        <v>1.1137734753921547</v>
      </c>
      <c r="H1281" s="9">
        <f t="shared" si="258"/>
        <v>0.37423736360451471</v>
      </c>
      <c r="I1281" s="9">
        <f t="shared" si="259"/>
        <v>0.34735386559610976</v>
      </c>
      <c r="J1281" s="7">
        <f t="shared" si="260"/>
        <v>0.36876655519920387</v>
      </c>
      <c r="K1281" s="7">
        <f t="shared" si="261"/>
        <v>0.66057729721930758</v>
      </c>
      <c r="L1281" s="11">
        <f t="shared" si="252"/>
        <v>1.4201087340252774</v>
      </c>
      <c r="M1281" s="11">
        <f t="shared" si="252"/>
        <v>4.8569262845054251</v>
      </c>
      <c r="N1281" s="9">
        <f t="shared" si="253"/>
        <v>0.29460415685820412</v>
      </c>
      <c r="O1281" s="9">
        <f t="shared" si="254"/>
        <v>0.2782437216194516</v>
      </c>
      <c r="P1281" s="7">
        <f t="shared" si="255"/>
        <v>1.1547681217354637</v>
      </c>
      <c r="Q1281" s="7">
        <f t="shared" si="256"/>
        <v>2.6807168500706369</v>
      </c>
    </row>
    <row r="1282" spans="1:17" x14ac:dyDescent="0.3">
      <c r="A1282" s="1">
        <v>42403</v>
      </c>
      <c r="B1282" s="16">
        <v>6.8894000000000002</v>
      </c>
      <c r="C1282" s="2">
        <f t="shared" si="243"/>
        <v>0.37976090610881763</v>
      </c>
      <c r="D1282" s="2">
        <f t="shared" si="244"/>
        <v>4.9765101322822129E-3</v>
      </c>
      <c r="E1282" s="2">
        <f t="shared" si="245"/>
        <v>9.9530202645644258E-3</v>
      </c>
      <c r="F1282" s="11">
        <f t="shared" si="257"/>
        <v>0.42555040556199319</v>
      </c>
      <c r="G1282" s="11">
        <f t="shared" si="257"/>
        <v>1.0321939587979623</v>
      </c>
      <c r="H1282" s="9">
        <f t="shared" si="258"/>
        <v>0.35455798866265853</v>
      </c>
      <c r="I1282" s="9">
        <f t="shared" si="259"/>
        <v>0.34659554897276107</v>
      </c>
      <c r="J1282" s="7">
        <f t="shared" si="260"/>
        <v>0.3424465749034058</v>
      </c>
      <c r="K1282" s="7">
        <f t="shared" si="261"/>
        <v>0.59816968600009024</v>
      </c>
      <c r="L1282" s="11">
        <f t="shared" si="252"/>
        <v>1.4105668299510148</v>
      </c>
      <c r="M1282" s="11">
        <f t="shared" si="252"/>
        <v>4.8108324416600787</v>
      </c>
      <c r="N1282" s="9">
        <f t="shared" si="253"/>
        <v>0.29328730633245931</v>
      </c>
      <c r="O1282" s="9">
        <f t="shared" si="254"/>
        <v>0.27821633988464861</v>
      </c>
      <c r="P1282" s="7">
        <f t="shared" si="255"/>
        <v>1.146321445772938</v>
      </c>
      <c r="Q1282" s="7">
        <f t="shared" si="256"/>
        <v>2.6520835754759475</v>
      </c>
    </row>
    <row r="1283" spans="1:17" x14ac:dyDescent="0.3">
      <c r="A1283" s="1">
        <v>42404</v>
      </c>
      <c r="B1283" s="16">
        <v>6.8917999999999999</v>
      </c>
      <c r="C1283" s="2">
        <f t="shared" si="243"/>
        <v>0.38002554016329027</v>
      </c>
      <c r="D1283" s="2">
        <f t="shared" si="244"/>
        <v>3.4830058692448071E-4</v>
      </c>
      <c r="E1283" s="2">
        <f t="shared" si="245"/>
        <v>6.9660117384896141E-4</v>
      </c>
      <c r="F1283" s="11">
        <f t="shared" si="257"/>
        <v>0.42251486129458371</v>
      </c>
      <c r="G1283" s="11">
        <f t="shared" si="257"/>
        <v>1.0235485306039482</v>
      </c>
      <c r="H1283" s="9">
        <f t="shared" si="258"/>
        <v>0.35242633427103953</v>
      </c>
      <c r="I1283" s="9">
        <f t="shared" si="259"/>
        <v>0.34659547897591259</v>
      </c>
      <c r="J1283" s="7">
        <f t="shared" si="260"/>
        <v>0.3395880231050239</v>
      </c>
      <c r="K1283" s="7">
        <f t="shared" si="261"/>
        <v>0.5913708529606434</v>
      </c>
      <c r="L1283" s="11">
        <f t="shared" si="252"/>
        <v>1.45303434774871</v>
      </c>
      <c r="M1283" s="11">
        <f t="shared" si="252"/>
        <v>5.0173775112349324</v>
      </c>
      <c r="N1283" s="9">
        <f t="shared" si="253"/>
        <v>0.29910858917395405</v>
      </c>
      <c r="O1283" s="9">
        <f t="shared" si="254"/>
        <v>0.27801625914608097</v>
      </c>
      <c r="P1283" s="7">
        <f t="shared" si="255"/>
        <v>1.1844983345119204</v>
      </c>
      <c r="Q1283" s="7">
        <f t="shared" si="256"/>
        <v>2.7844224759895448</v>
      </c>
    </row>
    <row r="1284" spans="1:17" x14ac:dyDescent="0.3">
      <c r="A1284" s="1">
        <v>42405</v>
      </c>
      <c r="B1284" s="16">
        <v>6.4569999999999999</v>
      </c>
      <c r="C1284" s="2">
        <f t="shared" ref="C1284:C1347" si="262">$C1283*EXP($E1284)</f>
        <v>0.3335869298207278</v>
      </c>
      <c r="D1284" s="2">
        <f t="shared" ref="D1284:D1347" si="263">LN($B1284/$B1283)</f>
        <v>-6.5167485447648749E-2</v>
      </c>
      <c r="E1284" s="2">
        <f t="shared" ref="E1284:E1347" si="264">$D1284*2</f>
        <v>-0.1303349708952975</v>
      </c>
      <c r="F1284" s="11">
        <f t="shared" si="257"/>
        <v>0.31130561930098888</v>
      </c>
      <c r="G1284" s="11">
        <f t="shared" si="257"/>
        <v>0.71952242721034954</v>
      </c>
      <c r="H1284" s="9">
        <f t="shared" si="258"/>
        <v>0.27102329683622017</v>
      </c>
      <c r="I1284" s="9">
        <f t="shared" si="259"/>
        <v>0.35258052370953596</v>
      </c>
      <c r="J1284" s="7">
        <f t="shared" si="260"/>
        <v>0.23228082805609573</v>
      </c>
      <c r="K1284" s="7">
        <f t="shared" si="261"/>
        <v>0.34100662183990904</v>
      </c>
      <c r="L1284" s="11">
        <f t="shared" si="252"/>
        <v>1.2465381671421611</v>
      </c>
      <c r="M1284" s="11">
        <f t="shared" si="252"/>
        <v>4.046933736426455</v>
      </c>
      <c r="N1284" s="9">
        <f t="shared" si="253"/>
        <v>0.26979681299544001</v>
      </c>
      <c r="O1284" s="9">
        <f t="shared" si="254"/>
        <v>0.28036052201180106</v>
      </c>
      <c r="P1284" s="7">
        <f t="shared" si="255"/>
        <v>0.99668320327419035</v>
      </c>
      <c r="Q1284" s="7">
        <f t="shared" si="256"/>
        <v>2.1492639036733712</v>
      </c>
    </row>
    <row r="1285" spans="1:17" x14ac:dyDescent="0.3">
      <c r="A1285" s="1">
        <v>42408</v>
      </c>
      <c r="B1285" s="16">
        <v>6.1614000000000004</v>
      </c>
      <c r="C1285" s="2">
        <f t="shared" si="262"/>
        <v>0.3037429887653238</v>
      </c>
      <c r="D1285" s="2">
        <f t="shared" si="263"/>
        <v>-4.6860789194162519E-2</v>
      </c>
      <c r="E1285" s="2">
        <f t="shared" si="264"/>
        <v>-9.3721578388325039E-2</v>
      </c>
      <c r="F1285" s="11">
        <f t="shared" si="257"/>
        <v>0.25678735339112713</v>
      </c>
      <c r="G1285" s="11">
        <f t="shared" si="257"/>
        <v>0.57951445164387327</v>
      </c>
      <c r="H1285" s="9">
        <f t="shared" si="258"/>
        <v>0.22855874536180204</v>
      </c>
      <c r="I1285" s="9">
        <f t="shared" si="259"/>
        <v>0.35577214195244361</v>
      </c>
      <c r="J1285" s="7">
        <f t="shared" si="260"/>
        <v>0.17971376482158785</v>
      </c>
      <c r="K1285" s="7">
        <f t="shared" si="261"/>
        <v>0.22626118939506323</v>
      </c>
      <c r="L1285" s="11">
        <f t="shared" si="252"/>
        <v>1.161060643260496</v>
      </c>
      <c r="M1285" s="11">
        <f t="shared" si="252"/>
        <v>3.6701831038494648</v>
      </c>
      <c r="N1285" s="9">
        <f t="shared" si="253"/>
        <v>0.25686637990754113</v>
      </c>
      <c r="O1285" s="9">
        <f t="shared" si="254"/>
        <v>0.28167235992232337</v>
      </c>
      <c r="P1285" s="7">
        <f t="shared" si="255"/>
        <v>0.91858927276248914</v>
      </c>
      <c r="Q1285" s="7">
        <f t="shared" si="256"/>
        <v>1.901310029727564</v>
      </c>
    </row>
    <row r="1286" spans="1:17" x14ac:dyDescent="0.3">
      <c r="A1286" s="1">
        <v>42409</v>
      </c>
      <c r="B1286" s="16">
        <v>6.2272999999999996</v>
      </c>
      <c r="C1286" s="2">
        <f t="shared" si="262"/>
        <v>0.31027517569726681</v>
      </c>
      <c r="D1286" s="2">
        <f t="shared" si="263"/>
        <v>1.0638827572095173E-2</v>
      </c>
      <c r="E1286" s="2">
        <f t="shared" si="264"/>
        <v>2.1277655144190347E-2</v>
      </c>
      <c r="F1286" s="11">
        <f t="shared" si="257"/>
        <v>0.27147436551850856</v>
      </c>
      <c r="G1286" s="11">
        <f t="shared" si="257"/>
        <v>0.61664706217069343</v>
      </c>
      <c r="H1286" s="9">
        <f t="shared" si="258"/>
        <v>0.24017714485769959</v>
      </c>
      <c r="I1286" s="9">
        <f t="shared" si="259"/>
        <v>0.35589946772186587</v>
      </c>
      <c r="J1286" s="7">
        <f t="shared" si="260"/>
        <v>0.19344601026326647</v>
      </c>
      <c r="K1286" s="7">
        <f t="shared" si="261"/>
        <v>0.25486177548972488</v>
      </c>
      <c r="L1286" s="11">
        <f t="shared" si="252"/>
        <v>1.1930201436822085</v>
      </c>
      <c r="M1286" s="11">
        <f t="shared" si="252"/>
        <v>3.809337350595932</v>
      </c>
      <c r="N1286" s="9">
        <f t="shared" si="253"/>
        <v>0.26175988494638924</v>
      </c>
      <c r="O1286" s="9">
        <f t="shared" si="254"/>
        <v>0.28171178613873854</v>
      </c>
      <c r="P1286" s="7">
        <f t="shared" si="255"/>
        <v>0.94689804368231423</v>
      </c>
      <c r="Q1286" s="7">
        <f t="shared" si="256"/>
        <v>1.9873602173202216</v>
      </c>
    </row>
    <row r="1287" spans="1:17" x14ac:dyDescent="0.3">
      <c r="A1287" s="1">
        <v>42410</v>
      </c>
      <c r="B1287" s="16">
        <v>6.2126999999999999</v>
      </c>
      <c r="C1287" s="2">
        <f t="shared" si="262"/>
        <v>0.30882199142238653</v>
      </c>
      <c r="D1287" s="2">
        <f t="shared" si="263"/>
        <v>-2.3472679587503461E-3</v>
      </c>
      <c r="E1287" s="2">
        <f t="shared" si="264"/>
        <v>-4.6945359175006923E-3</v>
      </c>
      <c r="F1287" s="11">
        <f t="shared" si="257"/>
        <v>0.23397620513635364</v>
      </c>
      <c r="G1287" s="11">
        <f t="shared" si="257"/>
        <v>0.52269727484271566</v>
      </c>
      <c r="H1287" s="9">
        <f t="shared" si="258"/>
        <v>0.2102416425876813</v>
      </c>
      <c r="I1287" s="9">
        <f t="shared" si="259"/>
        <v>0.35491173004238696</v>
      </c>
      <c r="J1287" s="7">
        <f t="shared" si="260"/>
        <v>0.15865572402911066</v>
      </c>
      <c r="K1287" s="7">
        <f t="shared" si="261"/>
        <v>0.18359759893737237</v>
      </c>
      <c r="L1287" s="11">
        <f t="shared" ref="L1287:M1302" si="265">B1287/B531-1</f>
        <v>1.1737928621413576</v>
      </c>
      <c r="M1287" s="11">
        <f t="shared" si="265"/>
        <v>3.7253754074967116</v>
      </c>
      <c r="N1287" s="9">
        <f t="shared" si="253"/>
        <v>0.25882450151861203</v>
      </c>
      <c r="O1287" s="9">
        <f t="shared" si="254"/>
        <v>0.28170112749570303</v>
      </c>
      <c r="P1287" s="7">
        <f t="shared" si="255"/>
        <v>0.92984601875856843</v>
      </c>
      <c r="Q1287" s="7">
        <f t="shared" si="256"/>
        <v>1.9353123136395771</v>
      </c>
    </row>
    <row r="1288" spans="1:17" x14ac:dyDescent="0.3">
      <c r="A1288" s="1">
        <v>42411</v>
      </c>
      <c r="B1288" s="16">
        <v>6.1809000000000003</v>
      </c>
      <c r="C1288" s="2">
        <f t="shared" si="262"/>
        <v>0.30566864235394192</v>
      </c>
      <c r="D1288" s="2">
        <f t="shared" si="263"/>
        <v>-5.1316921291261709E-3</v>
      </c>
      <c r="E1288" s="2">
        <f t="shared" si="264"/>
        <v>-1.0263384258252342E-2</v>
      </c>
      <c r="F1288" s="11">
        <f t="shared" si="257"/>
        <v>0.23593281343731243</v>
      </c>
      <c r="G1288" s="11">
        <f t="shared" si="257"/>
        <v>0.52752991933106985</v>
      </c>
      <c r="H1288" s="9">
        <f t="shared" si="258"/>
        <v>0.21182599949761827</v>
      </c>
      <c r="I1288" s="9">
        <f t="shared" si="259"/>
        <v>0.35488154569758562</v>
      </c>
      <c r="J1288" s="7">
        <f t="shared" si="260"/>
        <v>0.16050533486199114</v>
      </c>
      <c r="K1288" s="7">
        <f t="shared" si="261"/>
        <v>0.18740490775684138</v>
      </c>
      <c r="L1288" s="11">
        <f t="shared" si="265"/>
        <v>1.13842374757819</v>
      </c>
      <c r="M1288" s="11">
        <f t="shared" si="265"/>
        <v>3.5728561242063481</v>
      </c>
      <c r="N1288" s="9">
        <f t="shared" si="253"/>
        <v>0.25335633036103078</v>
      </c>
      <c r="O1288" s="9">
        <f t="shared" si="254"/>
        <v>0.2816612475042361</v>
      </c>
      <c r="P1288" s="7">
        <f t="shared" si="255"/>
        <v>0.8985100675347073</v>
      </c>
      <c r="Q1288" s="7">
        <f t="shared" si="256"/>
        <v>1.8409532069001724</v>
      </c>
    </row>
    <row r="1289" spans="1:17" x14ac:dyDescent="0.3">
      <c r="A1289" s="1">
        <v>42412</v>
      </c>
      <c r="B1289" s="16">
        <v>6.2859999999999996</v>
      </c>
      <c r="C1289" s="2">
        <f t="shared" si="262"/>
        <v>0.31615219898267327</v>
      </c>
      <c r="D1289" s="2">
        <f t="shared" si="263"/>
        <v>1.6861046440989631E-2</v>
      </c>
      <c r="E1289" s="2">
        <f t="shared" si="264"/>
        <v>3.3722092881979263E-2</v>
      </c>
      <c r="F1289" s="11">
        <f t="shared" si="257"/>
        <v>0.17295814595734349</v>
      </c>
      <c r="G1289" s="11">
        <f t="shared" si="257"/>
        <v>0.37583081216768788</v>
      </c>
      <c r="H1289" s="9">
        <f t="shared" si="258"/>
        <v>0.15952888783896269</v>
      </c>
      <c r="I1289" s="9">
        <f t="shared" si="259"/>
        <v>0.34859635992238458</v>
      </c>
      <c r="J1289" s="7">
        <f t="shared" si="260"/>
        <v>0.10381148481190405</v>
      </c>
      <c r="K1289" s="7">
        <f t="shared" si="261"/>
        <v>7.8983000596439368E-2</v>
      </c>
      <c r="L1289" s="11">
        <f t="shared" si="265"/>
        <v>1.188794874473345</v>
      </c>
      <c r="M1289" s="11">
        <f t="shared" si="265"/>
        <v>3.7908230025207814</v>
      </c>
      <c r="N1289" s="9">
        <f t="shared" si="253"/>
        <v>0.26111703557903176</v>
      </c>
      <c r="O1289" s="9">
        <f t="shared" si="254"/>
        <v>0.28177692591564801</v>
      </c>
      <c r="P1289" s="7">
        <f t="shared" si="255"/>
        <v>0.94303999196440746</v>
      </c>
      <c r="Q1289" s="7">
        <f t="shared" si="256"/>
        <v>1.9752045638848248</v>
      </c>
    </row>
    <row r="1290" spans="1:17" x14ac:dyDescent="0.3">
      <c r="A1290" s="1">
        <v>42416</v>
      </c>
      <c r="B1290" s="16">
        <v>6.5937999999999999</v>
      </c>
      <c r="C1290" s="2">
        <f t="shared" si="262"/>
        <v>0.34787161538747224</v>
      </c>
      <c r="D1290" s="2">
        <f t="shared" si="263"/>
        <v>4.7804875210602504E-2</v>
      </c>
      <c r="E1290" s="2">
        <f t="shared" si="264"/>
        <v>9.5609750421205009E-2</v>
      </c>
      <c r="F1290" s="11">
        <f t="shared" si="257"/>
        <v>0.22984239485218683</v>
      </c>
      <c r="G1290" s="11">
        <f t="shared" si="257"/>
        <v>0.51251231617576121</v>
      </c>
      <c r="H1290" s="9">
        <f t="shared" si="258"/>
        <v>0.2068860269079138</v>
      </c>
      <c r="I1290" s="9">
        <f t="shared" si="259"/>
        <v>0.35176081248161273</v>
      </c>
      <c r="J1290" s="7">
        <f t="shared" si="260"/>
        <v>0.15606060148846246</v>
      </c>
      <c r="K1290" s="7">
        <f t="shared" si="261"/>
        <v>0.18092817164467334</v>
      </c>
      <c r="L1290" s="11">
        <f t="shared" si="265"/>
        <v>1.3071378586424069</v>
      </c>
      <c r="M1290" s="11">
        <f t="shared" si="265"/>
        <v>4.322885098781069</v>
      </c>
      <c r="N1290" s="9">
        <f t="shared" si="253"/>
        <v>0.27866924469276733</v>
      </c>
      <c r="O1290" s="9">
        <f t="shared" si="254"/>
        <v>0.28304515750338227</v>
      </c>
      <c r="P1290" s="7">
        <f t="shared" si="255"/>
        <v>1.0458961165161735</v>
      </c>
      <c r="Q1290" s="7">
        <f t="shared" si="256"/>
        <v>2.2914496835997262</v>
      </c>
    </row>
    <row r="1291" spans="1:17" x14ac:dyDescent="0.3">
      <c r="A1291" s="1">
        <v>42417</v>
      </c>
      <c r="B1291" s="16">
        <v>6.7575000000000003</v>
      </c>
      <c r="C1291" s="2">
        <f t="shared" si="262"/>
        <v>0.36535879164472695</v>
      </c>
      <c r="D1291" s="2">
        <f t="shared" si="263"/>
        <v>2.4523185582487395E-2</v>
      </c>
      <c r="E1291" s="2">
        <f t="shared" si="264"/>
        <v>4.9046371164974789E-2</v>
      </c>
      <c r="F1291" s="11">
        <f t="shared" si="257"/>
        <v>0.25643790788910992</v>
      </c>
      <c r="G1291" s="11">
        <f t="shared" si="257"/>
        <v>0.57863621638076257</v>
      </c>
      <c r="H1291" s="9">
        <f t="shared" si="258"/>
        <v>0.22828066005870346</v>
      </c>
      <c r="I1291" s="9">
        <f t="shared" si="259"/>
        <v>0.35254832665170877</v>
      </c>
      <c r="J1291" s="7">
        <f t="shared" si="260"/>
        <v>0.18073307873650579</v>
      </c>
      <c r="K1291" s="7">
        <f t="shared" si="261"/>
        <v>0.23118937642121629</v>
      </c>
      <c r="L1291" s="11">
        <f t="shared" si="265"/>
        <v>1.2975316197470423</v>
      </c>
      <c r="M1291" s="11">
        <f t="shared" si="265"/>
        <v>4.2786515437374639</v>
      </c>
      <c r="N1291" s="9">
        <f t="shared" si="253"/>
        <v>0.27727844594284518</v>
      </c>
      <c r="O1291" s="9">
        <f t="shared" si="254"/>
        <v>0.28291979939541545</v>
      </c>
      <c r="P1291" s="7">
        <f t="shared" si="255"/>
        <v>1.0375944451238719</v>
      </c>
      <c r="Q1291" s="7">
        <f t="shared" si="256"/>
        <v>2.2654872905578056</v>
      </c>
    </row>
    <row r="1292" spans="1:17" x14ac:dyDescent="0.3">
      <c r="A1292" s="1">
        <v>42418</v>
      </c>
      <c r="B1292" s="16">
        <v>7.3388999999999998</v>
      </c>
      <c r="C1292" s="2">
        <f t="shared" si="262"/>
        <v>0.43093264358468375</v>
      </c>
      <c r="D1292" s="2">
        <f t="shared" si="263"/>
        <v>8.253596846704514E-2</v>
      </c>
      <c r="E1292" s="2">
        <f t="shared" si="264"/>
        <v>0.16507193693409028</v>
      </c>
      <c r="F1292" s="11">
        <f t="shared" si="257"/>
        <v>0.38055644387591925</v>
      </c>
      <c r="G1292" s="11">
        <f t="shared" si="257"/>
        <v>0.90593609472732317</v>
      </c>
      <c r="H1292" s="9">
        <f t="shared" si="258"/>
        <v>0.32248663809763511</v>
      </c>
      <c r="I1292" s="9">
        <f t="shared" si="259"/>
        <v>0.36160810895960577</v>
      </c>
      <c r="J1292" s="7">
        <f t="shared" si="260"/>
        <v>0.29318274752848139</v>
      </c>
      <c r="K1292" s="7">
        <f t="shared" si="261"/>
        <v>0.46734174532768891</v>
      </c>
      <c r="L1292" s="11">
        <f t="shared" si="265"/>
        <v>1.4952060383516934</v>
      </c>
      <c r="M1292" s="11">
        <f t="shared" si="265"/>
        <v>5.2260531738267471</v>
      </c>
      <c r="N1292" s="9">
        <f t="shared" si="253"/>
        <v>0.30479043543186018</v>
      </c>
      <c r="O1292" s="9">
        <f t="shared" si="254"/>
        <v>0.28679399308912834</v>
      </c>
      <c r="P1292" s="7">
        <f t="shared" si="255"/>
        <v>1.2055901495038777</v>
      </c>
      <c r="Q1292" s="7">
        <f t="shared" si="256"/>
        <v>2.8008998668323528</v>
      </c>
    </row>
    <row r="1293" spans="1:17" x14ac:dyDescent="0.3">
      <c r="A1293" s="1">
        <v>42419</v>
      </c>
      <c r="B1293" s="16">
        <v>7.4366000000000003</v>
      </c>
      <c r="C1293" s="2">
        <f t="shared" si="262"/>
        <v>0.44248270260533301</v>
      </c>
      <c r="D1293" s="2">
        <f t="shared" si="263"/>
        <v>1.322478751076854E-2</v>
      </c>
      <c r="E1293" s="2">
        <f t="shared" si="264"/>
        <v>2.6449575021537081E-2</v>
      </c>
      <c r="F1293" s="11">
        <f t="shared" si="257"/>
        <v>0.39515599497214038</v>
      </c>
      <c r="G1293" s="11">
        <f t="shared" si="257"/>
        <v>0.94646025030670167</v>
      </c>
      <c r="H1293" s="9">
        <f t="shared" si="258"/>
        <v>0.33300623337423979</v>
      </c>
      <c r="I1293" s="9">
        <f t="shared" si="259"/>
        <v>0.36180193232147434</v>
      </c>
      <c r="J1293" s="7">
        <f t="shared" si="260"/>
        <v>0.30676669468410367</v>
      </c>
      <c r="K1293" s="7">
        <f t="shared" si="261"/>
        <v>0.49812030200551205</v>
      </c>
      <c r="L1293" s="11">
        <f t="shared" si="265"/>
        <v>1.5626658396223165</v>
      </c>
      <c r="M1293" s="11">
        <f t="shared" si="265"/>
        <v>5.5672562055671486</v>
      </c>
      <c r="N1293" s="9">
        <f t="shared" si="253"/>
        <v>0.3136826867572684</v>
      </c>
      <c r="O1293" s="9">
        <f t="shared" si="254"/>
        <v>0.28675242014139241</v>
      </c>
      <c r="P1293" s="7">
        <f t="shared" si="255"/>
        <v>1.2653009833466338</v>
      </c>
      <c r="Q1293" s="7">
        <f t="shared" si="256"/>
        <v>3.0097721441725165</v>
      </c>
    </row>
    <row r="1294" spans="1:17" x14ac:dyDescent="0.3">
      <c r="A1294" s="1">
        <v>42422</v>
      </c>
      <c r="B1294" s="16">
        <v>7.7004999999999999</v>
      </c>
      <c r="C1294" s="2">
        <f t="shared" si="262"/>
        <v>0.47444437706397319</v>
      </c>
      <c r="D1294" s="2">
        <f t="shared" si="263"/>
        <v>3.4871506670103782E-2</v>
      </c>
      <c r="E1294" s="2">
        <f t="shared" si="264"/>
        <v>6.9743013340207563E-2</v>
      </c>
      <c r="F1294" s="11">
        <f t="shared" si="257"/>
        <v>0.43433233371207192</v>
      </c>
      <c r="G1294" s="11">
        <f t="shared" si="257"/>
        <v>1.0573092435319169</v>
      </c>
      <c r="H1294" s="9">
        <f t="shared" si="258"/>
        <v>0.36069946826415272</v>
      </c>
      <c r="I1294" s="9">
        <f t="shared" si="259"/>
        <v>0.36330276447485382</v>
      </c>
      <c r="J1294" s="7">
        <f t="shared" si="260"/>
        <v>0.34273022026084421</v>
      </c>
      <c r="K1294" s="7">
        <f t="shared" si="261"/>
        <v>0.57999414159093576</v>
      </c>
      <c r="L1294" s="11">
        <f t="shared" si="265"/>
        <v>1.6922001188686502</v>
      </c>
      <c r="M1294" s="11">
        <f t="shared" si="265"/>
        <v>6.2479414800363688</v>
      </c>
      <c r="N1294" s="9">
        <f t="shared" si="253"/>
        <v>0.33011958246027773</v>
      </c>
      <c r="O1294" s="9">
        <f t="shared" si="254"/>
        <v>0.2872643416249071</v>
      </c>
      <c r="P1294" s="7">
        <f t="shared" si="255"/>
        <v>1.3787557204220806</v>
      </c>
      <c r="Q1294" s="7">
        <f t="shared" si="256"/>
        <v>3.4175828630706562</v>
      </c>
    </row>
    <row r="1295" spans="1:17" x14ac:dyDescent="0.3">
      <c r="A1295" s="1">
        <v>42423</v>
      </c>
      <c r="B1295" s="16">
        <v>7.72</v>
      </c>
      <c r="C1295" s="2">
        <f t="shared" si="262"/>
        <v>0.47685029339749985</v>
      </c>
      <c r="D1295" s="2">
        <f t="shared" si="263"/>
        <v>2.5291022203016962E-3</v>
      </c>
      <c r="E1295" s="2">
        <f t="shared" si="264"/>
        <v>5.0582044406033925E-3</v>
      </c>
      <c r="F1295" s="11">
        <f t="shared" ref="F1295:G1310" si="266">B1295/B1043-1</f>
        <v>0.44962914280349264</v>
      </c>
      <c r="G1295" s="11">
        <f t="shared" si="266"/>
        <v>1.1014246516651873</v>
      </c>
      <c r="H1295" s="9">
        <f t="shared" si="258"/>
        <v>0.37130776013560052</v>
      </c>
      <c r="I1295" s="9">
        <f t="shared" si="259"/>
        <v>0.36317930401015464</v>
      </c>
      <c r="J1295" s="7">
        <f t="shared" si="260"/>
        <v>0.35711097436891026</v>
      </c>
      <c r="K1295" s="7">
        <f t="shared" si="261"/>
        <v>0.61416388855537196</v>
      </c>
      <c r="L1295" s="11">
        <f t="shared" si="265"/>
        <v>1.7186927736300888</v>
      </c>
      <c r="M1295" s="11">
        <f t="shared" si="265"/>
        <v>6.3912903973884614</v>
      </c>
      <c r="N1295" s="9">
        <f t="shared" si="253"/>
        <v>0.33338372228453006</v>
      </c>
      <c r="O1295" s="9">
        <f t="shared" si="254"/>
        <v>0.28722248260477778</v>
      </c>
      <c r="P1295" s="7">
        <f t="shared" si="255"/>
        <v>1.4022505691120029</v>
      </c>
      <c r="Q1295" s="7">
        <f t="shared" si="256"/>
        <v>3.5056033300169185</v>
      </c>
    </row>
    <row r="1296" spans="1:17" x14ac:dyDescent="0.3">
      <c r="A1296" s="1">
        <v>42424</v>
      </c>
      <c r="B1296" s="16">
        <v>7.7737999999999996</v>
      </c>
      <c r="C1296" s="2">
        <f t="shared" si="262"/>
        <v>0.48351970736633632</v>
      </c>
      <c r="D1296" s="2">
        <f t="shared" si="263"/>
        <v>6.9447412808275912E-3</v>
      </c>
      <c r="E1296" s="2">
        <f t="shared" si="264"/>
        <v>1.3889482561655182E-2</v>
      </c>
      <c r="F1296" s="11">
        <f t="shared" si="266"/>
        <v>0.44435361004793572</v>
      </c>
      <c r="G1296" s="11">
        <f t="shared" si="266"/>
        <v>1.0861573508585027</v>
      </c>
      <c r="H1296" s="9">
        <f t="shared" si="258"/>
        <v>0.36766189279652073</v>
      </c>
      <c r="I1296" s="9">
        <f t="shared" si="259"/>
        <v>0.36310599900499291</v>
      </c>
      <c r="J1296" s="7">
        <f t="shared" si="260"/>
        <v>0.35220813197320999</v>
      </c>
      <c r="K1296" s="7">
        <f t="shared" si="261"/>
        <v>0.60260727935327241</v>
      </c>
      <c r="L1296" s="11">
        <f t="shared" si="265"/>
        <v>1.687385487606734</v>
      </c>
      <c r="M1296" s="11">
        <f t="shared" si="265"/>
        <v>6.2220407589992792</v>
      </c>
      <c r="N1296" s="9">
        <f t="shared" si="253"/>
        <v>0.32952292776112324</v>
      </c>
      <c r="O1296" s="9">
        <f t="shared" si="254"/>
        <v>0.28706892727837008</v>
      </c>
      <c r="P1296" s="7">
        <f t="shared" si="255"/>
        <v>1.3749014212195352</v>
      </c>
      <c r="Q1296" s="7">
        <f t="shared" si="256"/>
        <v>3.4047616656681665</v>
      </c>
    </row>
    <row r="1297" spans="1:17" x14ac:dyDescent="0.3">
      <c r="A1297" s="1">
        <v>42425</v>
      </c>
      <c r="B1297" s="16">
        <v>7.7908999999999997</v>
      </c>
      <c r="C1297" s="2">
        <f t="shared" si="262"/>
        <v>0.48564924009077387</v>
      </c>
      <c r="D1297" s="2">
        <f t="shared" si="263"/>
        <v>2.1972806260268946E-3</v>
      </c>
      <c r="E1297" s="2">
        <f t="shared" si="264"/>
        <v>4.3945612520537893E-3</v>
      </c>
      <c r="F1297" s="11">
        <f t="shared" si="266"/>
        <v>0.45864225267730108</v>
      </c>
      <c r="G1297" s="11">
        <f t="shared" si="266"/>
        <v>1.1276372212955099</v>
      </c>
      <c r="H1297" s="9">
        <f t="shared" si="258"/>
        <v>0.3775060391158665</v>
      </c>
      <c r="I1297" s="9">
        <f t="shared" si="259"/>
        <v>0.36299202567875916</v>
      </c>
      <c r="J1297" s="7">
        <f t="shared" si="260"/>
        <v>0.36564170778782268</v>
      </c>
      <c r="K1297" s="7">
        <f t="shared" si="261"/>
        <v>0.63474308397547574</v>
      </c>
      <c r="L1297" s="11">
        <f t="shared" si="265"/>
        <v>1.7414405855237693</v>
      </c>
      <c r="M1297" s="11">
        <f t="shared" si="265"/>
        <v>6.5154964839569036</v>
      </c>
      <c r="N1297" s="9">
        <f t="shared" si="253"/>
        <v>0.33616118112535903</v>
      </c>
      <c r="O1297" s="9">
        <f t="shared" si="254"/>
        <v>0.28685886139800088</v>
      </c>
      <c r="P1297" s="7">
        <f t="shared" si="255"/>
        <v>1.423109260374162</v>
      </c>
      <c r="Q1297" s="7">
        <f t="shared" si="256"/>
        <v>3.5870588651733666</v>
      </c>
    </row>
    <row r="1298" spans="1:17" x14ac:dyDescent="0.3">
      <c r="A1298" s="1">
        <v>42426</v>
      </c>
      <c r="B1298" s="16">
        <v>7.7396000000000003</v>
      </c>
      <c r="C1298" s="2">
        <f t="shared" si="262"/>
        <v>0.47927467945480745</v>
      </c>
      <c r="D1298" s="2">
        <f t="shared" si="263"/>
        <v>-6.6063792639025906E-3</v>
      </c>
      <c r="E1298" s="2">
        <f t="shared" si="264"/>
        <v>-1.3212758527805181E-2</v>
      </c>
      <c r="F1298" s="11">
        <f t="shared" si="266"/>
        <v>0.44514153409515278</v>
      </c>
      <c r="G1298" s="11">
        <f t="shared" si="266"/>
        <v>1.0884340535668913</v>
      </c>
      <c r="H1298" s="9">
        <f t="shared" si="258"/>
        <v>0.36820726423854849</v>
      </c>
      <c r="I1298" s="9">
        <f t="shared" si="259"/>
        <v>0.36308004999691129</v>
      </c>
      <c r="J1298" s="7">
        <f t="shared" si="260"/>
        <v>0.35295853618742457</v>
      </c>
      <c r="K1298" s="7">
        <f t="shared" si="261"/>
        <v>0.60441673101401183</v>
      </c>
      <c r="L1298" s="11">
        <f t="shared" si="265"/>
        <v>1.6914730838781473</v>
      </c>
      <c r="M1298" s="11">
        <f t="shared" si="265"/>
        <v>6.2440273612405406</v>
      </c>
      <c r="N1298" s="9">
        <f t="shared" si="253"/>
        <v>0.33002955285068564</v>
      </c>
      <c r="O1298" s="9">
        <f t="shared" si="254"/>
        <v>0.28683172967601023</v>
      </c>
      <c r="P1298" s="7">
        <f t="shared" si="255"/>
        <v>1.3789994421432139</v>
      </c>
      <c r="Q1298" s="7">
        <f t="shared" si="256"/>
        <v>3.421781504540454</v>
      </c>
    </row>
    <row r="1299" spans="1:17" x14ac:dyDescent="0.3">
      <c r="A1299" s="1">
        <v>42429</v>
      </c>
      <c r="B1299" s="16">
        <v>7.6893000000000002</v>
      </c>
      <c r="C1299" s="2">
        <f t="shared" si="262"/>
        <v>0.47306526851025898</v>
      </c>
      <c r="D1299" s="2">
        <f t="shared" si="263"/>
        <v>-6.5202546135133309E-3</v>
      </c>
      <c r="E1299" s="2">
        <f t="shared" si="264"/>
        <v>-1.3040509227026662E-2</v>
      </c>
      <c r="F1299" s="11">
        <f t="shared" si="266"/>
        <v>0.44484112816851118</v>
      </c>
      <c r="G1299" s="11">
        <f t="shared" si="266"/>
        <v>1.0875658856472552</v>
      </c>
      <c r="H1299" s="9">
        <f t="shared" si="258"/>
        <v>0.36799936961575619</v>
      </c>
      <c r="I1299" s="9">
        <f t="shared" si="259"/>
        <v>0.36308456025022023</v>
      </c>
      <c r="J1299" s="7">
        <f t="shared" si="260"/>
        <v>0.3526750774851366</v>
      </c>
      <c r="K1299" s="7">
        <f t="shared" si="261"/>
        <v>0.60373926533467848</v>
      </c>
      <c r="L1299" s="11">
        <f t="shared" si="265"/>
        <v>1.6252304540798912</v>
      </c>
      <c r="M1299" s="11">
        <f t="shared" si="265"/>
        <v>5.8918349370285075</v>
      </c>
      <c r="N1299" s="9">
        <f t="shared" si="253"/>
        <v>0.32172289474017557</v>
      </c>
      <c r="O1299" s="9">
        <f t="shared" si="254"/>
        <v>0.28669713316221868</v>
      </c>
      <c r="P1299" s="7">
        <f t="shared" si="255"/>
        <v>1.320716130473139</v>
      </c>
      <c r="Q1299" s="7">
        <f t="shared" si="256"/>
        <v>3.2087508416124439</v>
      </c>
    </row>
    <row r="1300" spans="1:17" x14ac:dyDescent="0.3">
      <c r="A1300" s="1">
        <v>42430</v>
      </c>
      <c r="B1300" s="16">
        <v>8.0300999999999991</v>
      </c>
      <c r="C1300" s="2">
        <f t="shared" si="262"/>
        <v>0.51592831199955935</v>
      </c>
      <c r="D1300" s="2">
        <f t="shared" si="263"/>
        <v>4.3367229115129649E-2</v>
      </c>
      <c r="E1300" s="2">
        <f t="shared" si="264"/>
        <v>8.6734458230259298E-2</v>
      </c>
      <c r="F1300" s="11">
        <f t="shared" si="266"/>
        <v>0.47284532565433501</v>
      </c>
      <c r="G1300" s="11">
        <f t="shared" si="266"/>
        <v>1.1692733533018225</v>
      </c>
      <c r="H1300" s="9">
        <f t="shared" si="258"/>
        <v>0.387196125622293</v>
      </c>
      <c r="I1300" s="9">
        <f t="shared" si="259"/>
        <v>0.36478675099316826</v>
      </c>
      <c r="J1300" s="7">
        <f t="shared" si="260"/>
        <v>0.37803895134757415</v>
      </c>
      <c r="K1300" s="7">
        <f t="shared" si="261"/>
        <v>0.66238530857409161</v>
      </c>
      <c r="L1300" s="11">
        <f t="shared" si="265"/>
        <v>1.7285423037716612</v>
      </c>
      <c r="M1300" s="11">
        <f t="shared" si="265"/>
        <v>6.4449431034715605</v>
      </c>
      <c r="N1300" s="9">
        <f t="shared" si="253"/>
        <v>0.33458917064330573</v>
      </c>
      <c r="O1300" s="9">
        <f t="shared" si="254"/>
        <v>0.28771698484935837</v>
      </c>
      <c r="P1300" s="7">
        <f t="shared" si="255"/>
        <v>1.409925699329833</v>
      </c>
      <c r="Q1300" s="7">
        <f t="shared" si="256"/>
        <v>3.5305740061181616</v>
      </c>
    </row>
    <row r="1301" spans="1:17" x14ac:dyDescent="0.3">
      <c r="A1301" s="1">
        <v>42431</v>
      </c>
      <c r="B1301" s="16">
        <v>8.0767000000000007</v>
      </c>
      <c r="C1301" s="2">
        <f t="shared" si="262"/>
        <v>0.52193372163212326</v>
      </c>
      <c r="D1301" s="2">
        <f t="shared" si="263"/>
        <v>5.7863920857018228E-3</v>
      </c>
      <c r="E1301" s="2">
        <f t="shared" si="264"/>
        <v>1.1572784171403646E-2</v>
      </c>
      <c r="F1301" s="11">
        <f t="shared" si="266"/>
        <v>0.50943784107049428</v>
      </c>
      <c r="G1301" s="11">
        <f t="shared" si="266"/>
        <v>1.2784025960555541</v>
      </c>
      <c r="H1301" s="9">
        <f t="shared" si="258"/>
        <v>0.4117372908276597</v>
      </c>
      <c r="I1301" s="9">
        <f t="shared" si="259"/>
        <v>0.36424347616345198</v>
      </c>
      <c r="J1301" s="7">
        <f t="shared" si="260"/>
        <v>0.41255572680260855</v>
      </c>
      <c r="K1301" s="7">
        <f t="shared" si="261"/>
        <v>0.74739824022613455</v>
      </c>
      <c r="L1301" s="11">
        <f t="shared" si="265"/>
        <v>1.7336018411967782</v>
      </c>
      <c r="M1301" s="11">
        <f t="shared" si="265"/>
        <v>6.4725790261944152</v>
      </c>
      <c r="N1301" s="9">
        <f t="shared" si="253"/>
        <v>0.33520669845386136</v>
      </c>
      <c r="O1301" s="9">
        <f t="shared" si="254"/>
        <v>0.28772456364637583</v>
      </c>
      <c r="P1301" s="7">
        <f t="shared" si="255"/>
        <v>1.4143786315485007</v>
      </c>
      <c r="Q1301" s="7">
        <f t="shared" si="256"/>
        <v>3.5472726859793147</v>
      </c>
    </row>
    <row r="1302" spans="1:17" x14ac:dyDescent="0.3">
      <c r="A1302" s="1">
        <v>42432</v>
      </c>
      <c r="B1302" s="16">
        <v>8.0055999999999994</v>
      </c>
      <c r="C1302" s="2">
        <f t="shared" si="262"/>
        <v>0.51278489888576884</v>
      </c>
      <c r="D1302" s="2">
        <f t="shared" si="263"/>
        <v>-8.8420764728455187E-3</v>
      </c>
      <c r="E1302" s="2">
        <f t="shared" si="264"/>
        <v>-1.7684152945691037E-2</v>
      </c>
      <c r="F1302" s="11">
        <f t="shared" si="266"/>
        <v>0.47947737059008322</v>
      </c>
      <c r="G1302" s="11">
        <f t="shared" si="266"/>
        <v>1.1888532900881454</v>
      </c>
      <c r="H1302" s="9">
        <f t="shared" si="258"/>
        <v>0.39168889743198215</v>
      </c>
      <c r="I1302" s="9">
        <f t="shared" si="259"/>
        <v>0.36426615129049605</v>
      </c>
      <c r="J1302" s="7">
        <f t="shared" si="260"/>
        <v>0.38450681080851834</v>
      </c>
      <c r="K1302" s="7">
        <f t="shared" si="261"/>
        <v>0.67866382871182851</v>
      </c>
      <c r="L1302" s="11">
        <f t="shared" si="265"/>
        <v>1.7202174651715931</v>
      </c>
      <c r="M1302" s="11">
        <f t="shared" si="265"/>
        <v>6.3995830578245698</v>
      </c>
      <c r="N1302" s="9">
        <f t="shared" si="253"/>
        <v>0.33357060918092452</v>
      </c>
      <c r="O1302" s="9">
        <f t="shared" si="254"/>
        <v>0.2877684294632899</v>
      </c>
      <c r="P1302" s="7">
        <f t="shared" si="255"/>
        <v>1.4024662743905294</v>
      </c>
      <c r="Q1302" s="7">
        <f t="shared" si="256"/>
        <v>3.5021706228491993</v>
      </c>
    </row>
    <row r="1303" spans="1:17" x14ac:dyDescent="0.3">
      <c r="A1303" s="1">
        <v>42433</v>
      </c>
      <c r="B1303" s="16">
        <v>7.9810999999999996</v>
      </c>
      <c r="C1303" s="2">
        <f t="shared" si="262"/>
        <v>0.50965109104287853</v>
      </c>
      <c r="D1303" s="2">
        <f t="shared" si="263"/>
        <v>-3.0650502205584874E-3</v>
      </c>
      <c r="E1303" s="2">
        <f t="shared" si="264"/>
        <v>-6.1301004411169749E-3</v>
      </c>
      <c r="F1303" s="11">
        <f t="shared" si="266"/>
        <v>0.44721476753463407</v>
      </c>
      <c r="G1303" s="11">
        <f t="shared" si="266"/>
        <v>1.0944305833703236</v>
      </c>
      <c r="H1303" s="9">
        <f t="shared" si="258"/>
        <v>0.36964085925821299</v>
      </c>
      <c r="I1303" s="9">
        <f t="shared" si="259"/>
        <v>0.36387563823915559</v>
      </c>
      <c r="J1303" s="7">
        <f t="shared" si="260"/>
        <v>0.35450777033262448</v>
      </c>
      <c r="K1303" s="7">
        <f t="shared" si="261"/>
        <v>0.6071633944920487</v>
      </c>
      <c r="L1303" s="11">
        <f t="shared" ref="L1303:M1318" si="267">B1303/B547-1</f>
        <v>1.682271887077802</v>
      </c>
      <c r="M1303" s="11">
        <f t="shared" si="267"/>
        <v>6.1945824762079154</v>
      </c>
      <c r="N1303" s="9">
        <f t="shared" si="253"/>
        <v>0.32888805149026029</v>
      </c>
      <c r="O1303" s="9">
        <f t="shared" si="254"/>
        <v>0.28772539691956373</v>
      </c>
      <c r="P1303" s="7">
        <f t="shared" si="255"/>
        <v>1.3690411575757575</v>
      </c>
      <c r="Q1303" s="7">
        <f t="shared" si="256"/>
        <v>3.3780914383120413</v>
      </c>
    </row>
    <row r="1304" spans="1:17" x14ac:dyDescent="0.3">
      <c r="A1304" s="1">
        <v>42436</v>
      </c>
      <c r="B1304" s="16">
        <v>7.9295999999999998</v>
      </c>
      <c r="C1304" s="2">
        <f t="shared" si="262"/>
        <v>0.50309501519012545</v>
      </c>
      <c r="D1304" s="2">
        <f t="shared" si="263"/>
        <v>-6.4736535609191022E-3</v>
      </c>
      <c r="E1304" s="2">
        <f t="shared" si="264"/>
        <v>-1.2947307121838204E-2</v>
      </c>
      <c r="F1304" s="11">
        <f t="shared" si="266"/>
        <v>0.45762026433337621</v>
      </c>
      <c r="G1304" s="11">
        <f t="shared" si="266"/>
        <v>1.1246568349952999</v>
      </c>
      <c r="H1304" s="9">
        <f t="shared" si="258"/>
        <v>0.37680514996079156</v>
      </c>
      <c r="I1304" s="9">
        <f t="shared" si="259"/>
        <v>0.36364842020262955</v>
      </c>
      <c r="J1304" s="7">
        <f t="shared" si="260"/>
        <v>0.36435946651639806</v>
      </c>
      <c r="K1304" s="7">
        <f t="shared" si="261"/>
        <v>0.63089664558318992</v>
      </c>
      <c r="L1304" s="11">
        <f t="shared" si="267"/>
        <v>1.6670254271491998</v>
      </c>
      <c r="M1304" s="11">
        <f t="shared" si="267"/>
        <v>6.1130246290603711</v>
      </c>
      <c r="N1304" s="9">
        <f t="shared" si="253"/>
        <v>0.32698792638120994</v>
      </c>
      <c r="O1304" s="9">
        <f t="shared" si="254"/>
        <v>0.28775791827830705</v>
      </c>
      <c r="P1304" s="7">
        <f t="shared" si="255"/>
        <v>1.3555090232025697</v>
      </c>
      <c r="Q1304" s="7">
        <f t="shared" si="256"/>
        <v>3.3279753285309006</v>
      </c>
    </row>
    <row r="1305" spans="1:17" x14ac:dyDescent="0.3">
      <c r="A1305" s="1">
        <v>42437</v>
      </c>
      <c r="B1305" s="16">
        <v>7.7849000000000004</v>
      </c>
      <c r="C1305" s="2">
        <f t="shared" si="262"/>
        <v>0.48490150275555344</v>
      </c>
      <c r="D1305" s="2">
        <f t="shared" si="263"/>
        <v>-1.8416633024327722E-2</v>
      </c>
      <c r="E1305" s="2">
        <f t="shared" si="264"/>
        <v>-3.6833266048655444E-2</v>
      </c>
      <c r="F1305" s="11">
        <f t="shared" si="266"/>
        <v>0.42724356036300293</v>
      </c>
      <c r="G1305" s="11">
        <f t="shared" si="266"/>
        <v>1.0370241805976597</v>
      </c>
      <c r="H1305" s="9">
        <f t="shared" si="258"/>
        <v>0.35574500393262859</v>
      </c>
      <c r="I1305" s="9">
        <f t="shared" si="259"/>
        <v>0.36418893230598925</v>
      </c>
      <c r="J1305" s="7">
        <f t="shared" si="260"/>
        <v>0.33566355689053617</v>
      </c>
      <c r="K1305" s="7">
        <f t="shared" si="261"/>
        <v>0.56239961011339701</v>
      </c>
      <c r="L1305" s="11">
        <f t="shared" si="267"/>
        <v>1.6245364439350012</v>
      </c>
      <c r="M1305" s="11">
        <f t="shared" si="267"/>
        <v>5.8881915455429814</v>
      </c>
      <c r="N1305" s="9">
        <f t="shared" si="253"/>
        <v>0.32163476255419282</v>
      </c>
      <c r="O1305" s="9">
        <f t="shared" si="254"/>
        <v>0.28797500491613121</v>
      </c>
      <c r="P1305" s="7">
        <f t="shared" si="255"/>
        <v>1.3175483528708507</v>
      </c>
      <c r="Q1305" s="7">
        <f t="shared" si="256"/>
        <v>3.1880320868123846</v>
      </c>
    </row>
    <row r="1306" spans="1:17" x14ac:dyDescent="0.3">
      <c r="A1306" s="1">
        <v>42438</v>
      </c>
      <c r="B1306" s="16">
        <v>7.78</v>
      </c>
      <c r="C1306" s="2">
        <f t="shared" si="262"/>
        <v>0.48429127793499877</v>
      </c>
      <c r="D1306" s="2">
        <f t="shared" si="263"/>
        <v>-6.2962179800359736E-4</v>
      </c>
      <c r="E1306" s="2">
        <f t="shared" si="264"/>
        <v>-1.2592435960071947E-3</v>
      </c>
      <c r="F1306" s="11">
        <f t="shared" si="266"/>
        <v>0.40215549868435274</v>
      </c>
      <c r="G1306" s="11">
        <f t="shared" si="266"/>
        <v>0.96604004249076447</v>
      </c>
      <c r="H1306" s="9">
        <f t="shared" si="258"/>
        <v>0.33801069450515936</v>
      </c>
      <c r="I1306" s="9">
        <f t="shared" si="259"/>
        <v>0.36385467845214658</v>
      </c>
      <c r="J1306" s="7">
        <f t="shared" si="260"/>
        <v>0.31234495763441616</v>
      </c>
      <c r="K1306" s="7">
        <f t="shared" si="261"/>
        <v>0.50868880863072952</v>
      </c>
      <c r="L1306" s="11">
        <f t="shared" si="267"/>
        <v>1.6105630494597678</v>
      </c>
      <c r="M1306" s="11">
        <f t="shared" si="267"/>
        <v>5.8150394352046817</v>
      </c>
      <c r="N1306" s="9">
        <f t="shared" si="253"/>
        <v>0.31985530861035905</v>
      </c>
      <c r="O1306" s="9">
        <f t="shared" si="254"/>
        <v>0.28797026690858663</v>
      </c>
      <c r="P1306" s="7">
        <f t="shared" si="255"/>
        <v>1.3052188412041166</v>
      </c>
      <c r="Q1306" s="7">
        <f t="shared" si="256"/>
        <v>3.1436233232295372</v>
      </c>
    </row>
    <row r="1307" spans="1:17" x14ac:dyDescent="0.3">
      <c r="A1307" s="1">
        <v>42439</v>
      </c>
      <c r="B1307" s="16">
        <v>7.7678000000000003</v>
      </c>
      <c r="C1307" s="2">
        <f t="shared" si="262"/>
        <v>0.48277361184834933</v>
      </c>
      <c r="D1307" s="2">
        <f t="shared" si="263"/>
        <v>-1.5693541856623731E-3</v>
      </c>
      <c r="E1307" s="2">
        <f t="shared" si="264"/>
        <v>-3.1387083713247462E-3</v>
      </c>
      <c r="F1307" s="11">
        <f t="shared" si="266"/>
        <v>0.40728662789644354</v>
      </c>
      <c r="G1307" s="11">
        <f t="shared" si="266"/>
        <v>0.98045565305614191</v>
      </c>
      <c r="H1307" s="9">
        <f t="shared" si="258"/>
        <v>0.34166347301861671</v>
      </c>
      <c r="I1307" s="9">
        <f t="shared" si="259"/>
        <v>0.36380704673386166</v>
      </c>
      <c r="J1307" s="7">
        <f t="shared" si="260"/>
        <v>0.31717025515676811</v>
      </c>
      <c r="K1307" s="7">
        <f t="shared" si="261"/>
        <v>0.51985633133250952</v>
      </c>
      <c r="L1307" s="11">
        <f t="shared" si="267"/>
        <v>1.6311011753548081</v>
      </c>
      <c r="M1307" s="11">
        <f t="shared" si="267"/>
        <v>5.9226933949534502</v>
      </c>
      <c r="N1307" s="9">
        <f t="shared" si="253"/>
        <v>0.32246748547124182</v>
      </c>
      <c r="O1307" s="9">
        <f t="shared" si="254"/>
        <v>0.28790892167597909</v>
      </c>
      <c r="P1307" s="7">
        <f t="shared" si="255"/>
        <v>1.3234778480886957</v>
      </c>
      <c r="Q1307" s="7">
        <f t="shared" si="256"/>
        <v>3.2099704545316916</v>
      </c>
    </row>
    <row r="1308" spans="1:17" x14ac:dyDescent="0.3">
      <c r="A1308" s="1">
        <v>42440</v>
      </c>
      <c r="B1308" s="16">
        <v>7.9001999999999999</v>
      </c>
      <c r="C1308" s="2">
        <f t="shared" si="262"/>
        <v>0.49937135354202639</v>
      </c>
      <c r="D1308" s="2">
        <f t="shared" si="263"/>
        <v>1.6901091603577993E-2</v>
      </c>
      <c r="E1308" s="2">
        <f t="shared" si="264"/>
        <v>3.3802183207155986E-2</v>
      </c>
      <c r="F1308" s="11">
        <f t="shared" si="266"/>
        <v>0.44454196379594069</v>
      </c>
      <c r="G1308" s="11">
        <f t="shared" si="266"/>
        <v>1.0867014851674313</v>
      </c>
      <c r="H1308" s="9">
        <f t="shared" si="258"/>
        <v>0.36779229124357943</v>
      </c>
      <c r="I1308" s="9">
        <f t="shared" si="259"/>
        <v>0.3639814593259213</v>
      </c>
      <c r="J1308" s="7">
        <f t="shared" si="260"/>
        <v>0.35195411694909673</v>
      </c>
      <c r="K1308" s="7">
        <f t="shared" si="261"/>
        <v>0.60098582001624523</v>
      </c>
      <c r="L1308" s="11">
        <f t="shared" si="267"/>
        <v>1.6675445705024314</v>
      </c>
      <c r="M1308" s="11">
        <f t="shared" si="267"/>
        <v>6.1157940356169966</v>
      </c>
      <c r="N1308" s="9">
        <f t="shared" si="253"/>
        <v>0.32705280425703986</v>
      </c>
      <c r="O1308" s="9">
        <f t="shared" si="254"/>
        <v>0.28804799433201839</v>
      </c>
      <c r="P1308" s="7">
        <f t="shared" si="255"/>
        <v>1.3553773359503309</v>
      </c>
      <c r="Q1308" s="7">
        <f t="shared" si="256"/>
        <v>3.3253235347563619</v>
      </c>
    </row>
    <row r="1309" spans="1:17" x14ac:dyDescent="0.3">
      <c r="A1309" s="1">
        <v>42443</v>
      </c>
      <c r="B1309" s="16">
        <v>7.9198000000000004</v>
      </c>
      <c r="C1309" s="2">
        <f t="shared" si="262"/>
        <v>0.50185225779741505</v>
      </c>
      <c r="D1309" s="2">
        <f t="shared" si="263"/>
        <v>2.477877374015692E-3</v>
      </c>
      <c r="E1309" s="2">
        <f t="shared" si="264"/>
        <v>4.9557547480313839E-3</v>
      </c>
      <c r="F1309" s="11">
        <f t="shared" si="266"/>
        <v>0.44622183265768234</v>
      </c>
      <c r="G1309" s="11">
        <f t="shared" si="266"/>
        <v>1.0915575892557436</v>
      </c>
      <c r="H1309" s="9">
        <f t="shared" si="258"/>
        <v>0.36895452321348121</v>
      </c>
      <c r="I1309" s="9">
        <f t="shared" si="259"/>
        <v>0.36398284820423821</v>
      </c>
      <c r="J1309" s="7">
        <f t="shared" si="260"/>
        <v>0.35352563045410634</v>
      </c>
      <c r="K1309" s="7">
        <f t="shared" si="261"/>
        <v>0.60470833744919461</v>
      </c>
      <c r="L1309" s="11">
        <f t="shared" si="267"/>
        <v>1.6741626148028095</v>
      </c>
      <c r="M1309" s="11">
        <f t="shared" si="267"/>
        <v>6.1511456904089963</v>
      </c>
      <c r="N1309" s="9">
        <f t="shared" si="253"/>
        <v>0.32787876338171174</v>
      </c>
      <c r="O1309" s="9">
        <f t="shared" si="254"/>
        <v>0.28804782076978008</v>
      </c>
      <c r="P1309" s="7">
        <f t="shared" si="255"/>
        <v>1.3612212631395262</v>
      </c>
      <c r="Q1309" s="7">
        <f t="shared" si="256"/>
        <v>3.3468145869393879</v>
      </c>
    </row>
    <row r="1310" spans="1:17" x14ac:dyDescent="0.3">
      <c r="A1310" s="1">
        <v>42444</v>
      </c>
      <c r="B1310" s="16">
        <v>7.8806000000000003</v>
      </c>
      <c r="C1310" s="2">
        <f t="shared" si="262"/>
        <v>0.49689659666001407</v>
      </c>
      <c r="D1310" s="2">
        <f t="shared" si="263"/>
        <v>-4.9619098791291545E-3</v>
      </c>
      <c r="E1310" s="2">
        <f t="shared" si="264"/>
        <v>-9.923819758258309E-3</v>
      </c>
      <c r="F1310" s="11">
        <f t="shared" si="266"/>
        <v>0.42213159129461864</v>
      </c>
      <c r="G1310" s="11">
        <f t="shared" si="266"/>
        <v>1.0224582629581627</v>
      </c>
      <c r="H1310" s="9">
        <f t="shared" si="258"/>
        <v>0.35215686668786406</v>
      </c>
      <c r="I1310" s="9">
        <f t="shared" si="259"/>
        <v>0.36389025381909018</v>
      </c>
      <c r="J1310" s="7">
        <f t="shared" si="260"/>
        <v>0.33102431607827132</v>
      </c>
      <c r="K1310" s="7">
        <f t="shared" si="261"/>
        <v>0.55190234807496141</v>
      </c>
      <c r="L1310" s="11">
        <f t="shared" si="267"/>
        <v>1.6588616350079288</v>
      </c>
      <c r="M1310" s="11">
        <f t="shared" si="267"/>
        <v>6.0695451941170315</v>
      </c>
      <c r="N1310" s="9">
        <f t="shared" si="253"/>
        <v>0.32596602481001341</v>
      </c>
      <c r="O1310" s="9">
        <f t="shared" si="254"/>
        <v>0.28807033143042055</v>
      </c>
      <c r="P1310" s="7">
        <f t="shared" si="255"/>
        <v>1.3476651959930082</v>
      </c>
      <c r="Q1310" s="7">
        <f t="shared" si="256"/>
        <v>3.2968794663915615</v>
      </c>
    </row>
    <row r="1311" spans="1:17" x14ac:dyDescent="0.3">
      <c r="A1311" s="1">
        <v>42445</v>
      </c>
      <c r="B1311" s="16">
        <v>8.1159999999999997</v>
      </c>
      <c r="C1311" s="2">
        <f t="shared" si="262"/>
        <v>0.52702538020372514</v>
      </c>
      <c r="D1311" s="2">
        <f t="shared" si="263"/>
        <v>2.9433378860465726E-2</v>
      </c>
      <c r="E1311" s="2">
        <f t="shared" si="264"/>
        <v>5.8866757720931452E-2</v>
      </c>
      <c r="F1311" s="11">
        <f t="shared" ref="F1311:G1326" si="268">B1311/B1059-1</f>
        <v>0.44698604004350218</v>
      </c>
      <c r="G1311" s="11">
        <f t="shared" si="268"/>
        <v>1.0937686000807734</v>
      </c>
      <c r="H1311" s="9">
        <f t="shared" si="258"/>
        <v>0.36948280008622358</v>
      </c>
      <c r="I1311" s="9">
        <f t="shared" si="259"/>
        <v>0.36480986140732441</v>
      </c>
      <c r="J1311" s="7">
        <f t="shared" si="260"/>
        <v>0.35383280229968572</v>
      </c>
      <c r="K1311" s="7">
        <f t="shared" si="261"/>
        <v>0.60446943239145501</v>
      </c>
      <c r="L1311" s="11">
        <f t="shared" si="267"/>
        <v>1.7621413742640302</v>
      </c>
      <c r="M1311" s="11">
        <f t="shared" si="267"/>
        <v>6.6294249714211801</v>
      </c>
      <c r="N1311" s="9">
        <f t="shared" si="253"/>
        <v>0.33866874638189359</v>
      </c>
      <c r="O1311" s="9">
        <f t="shared" si="254"/>
        <v>0.28846958906807624</v>
      </c>
      <c r="P1311" s="7">
        <f t="shared" si="255"/>
        <v>1.4380149995021219</v>
      </c>
      <c r="Q1311" s="7">
        <f t="shared" si="256"/>
        <v>3.630775068021892</v>
      </c>
    </row>
    <row r="1312" spans="1:17" x14ac:dyDescent="0.3">
      <c r="A1312" s="1">
        <v>42446</v>
      </c>
      <c r="B1312" s="16">
        <v>8.0472999999999999</v>
      </c>
      <c r="C1312" s="2">
        <f t="shared" si="262"/>
        <v>0.51814085498731721</v>
      </c>
      <c r="D1312" s="2">
        <f t="shared" si="263"/>
        <v>-8.5007905202145687E-3</v>
      </c>
      <c r="E1312" s="2">
        <f t="shared" si="264"/>
        <v>-1.7001581040429137E-2</v>
      </c>
      <c r="F1312" s="11">
        <f t="shared" si="268"/>
        <v>0.45855762782520437</v>
      </c>
      <c r="G1312" s="11">
        <f t="shared" si="268"/>
        <v>1.1273903536870855</v>
      </c>
      <c r="H1312" s="9">
        <f t="shared" si="258"/>
        <v>0.3774480212524447</v>
      </c>
      <c r="I1312" s="9">
        <f t="shared" si="259"/>
        <v>0.36450481461007939</v>
      </c>
      <c r="J1312" s="7">
        <f t="shared" si="260"/>
        <v>0.36481125085733845</v>
      </c>
      <c r="K1312" s="7">
        <f t="shared" si="261"/>
        <v>0.63095955026330897</v>
      </c>
      <c r="L1312" s="11">
        <f t="shared" si="267"/>
        <v>1.7583807499828614</v>
      </c>
      <c r="M1312" s="11">
        <f t="shared" si="267"/>
        <v>6.6086643618760075</v>
      </c>
      <c r="N1312" s="9">
        <f t="shared" si="253"/>
        <v>0.33821460759112582</v>
      </c>
      <c r="O1312" s="9">
        <f t="shared" si="254"/>
        <v>0.2884840134317484</v>
      </c>
      <c r="P1312" s="7">
        <f t="shared" si="255"/>
        <v>1.4346652768139458</v>
      </c>
      <c r="Q1312" s="7">
        <f t="shared" si="256"/>
        <v>3.6179435618287767</v>
      </c>
    </row>
    <row r="1313" spans="1:17" x14ac:dyDescent="0.3">
      <c r="A1313" s="1">
        <v>42447</v>
      </c>
      <c r="B1313" s="16">
        <v>8.2899999999999991</v>
      </c>
      <c r="C1313" s="2">
        <f t="shared" si="262"/>
        <v>0.54986555425110573</v>
      </c>
      <c r="D1313" s="2">
        <f t="shared" si="263"/>
        <v>2.9713337703849756E-2</v>
      </c>
      <c r="E1313" s="2">
        <f t="shared" si="264"/>
        <v>5.9426675407699511E-2</v>
      </c>
      <c r="F1313" s="11">
        <f t="shared" si="268"/>
        <v>0.47990788510630678</v>
      </c>
      <c r="G1313" s="11">
        <f t="shared" si="268"/>
        <v>1.19012734839982</v>
      </c>
      <c r="H1313" s="9">
        <f t="shared" si="258"/>
        <v>0.39197984604601044</v>
      </c>
      <c r="I1313" s="9">
        <f t="shared" si="259"/>
        <v>0.36533791778543045</v>
      </c>
      <c r="J1313" s="7">
        <f t="shared" si="260"/>
        <v>0.38436832000354237</v>
      </c>
      <c r="K1313" s="7">
        <f t="shared" si="261"/>
        <v>0.677016134339258</v>
      </c>
      <c r="L1313" s="11">
        <f t="shared" si="267"/>
        <v>1.8598040568511105</v>
      </c>
      <c r="M1313" s="11">
        <f t="shared" si="267"/>
        <v>7.1784792435820624</v>
      </c>
      <c r="N1313" s="9">
        <f t="shared" si="253"/>
        <v>0.35025103696473781</v>
      </c>
      <c r="O1313" s="9">
        <f t="shared" si="254"/>
        <v>0.28891313657801382</v>
      </c>
      <c r="P1313" s="7">
        <f t="shared" si="255"/>
        <v>1.5232478729676653</v>
      </c>
      <c r="Q1313" s="7">
        <f t="shared" si="256"/>
        <v>3.9564086643109801</v>
      </c>
    </row>
    <row r="1314" spans="1:17" x14ac:dyDescent="0.3">
      <c r="A1314" s="1">
        <v>42450</v>
      </c>
      <c r="B1314" s="16">
        <v>8.3146000000000004</v>
      </c>
      <c r="C1314" s="2">
        <f t="shared" si="262"/>
        <v>0.55313377195814173</v>
      </c>
      <c r="D1314" s="2">
        <f t="shared" si="263"/>
        <v>2.9630365077325735E-3</v>
      </c>
      <c r="E1314" s="2">
        <f t="shared" si="264"/>
        <v>5.926073015465147E-3</v>
      </c>
      <c r="F1314" s="11">
        <f t="shared" si="268"/>
        <v>0.46849169904627352</v>
      </c>
      <c r="G1314" s="11">
        <f t="shared" si="268"/>
        <v>1.1564678701678099</v>
      </c>
      <c r="H1314" s="9">
        <f t="shared" si="258"/>
        <v>0.38423581896522729</v>
      </c>
      <c r="I1314" s="9">
        <f t="shared" si="259"/>
        <v>0.36522566429600894</v>
      </c>
      <c r="J1314" s="7">
        <f t="shared" si="260"/>
        <v>0.37374546566990041</v>
      </c>
      <c r="K1314" s="7">
        <f t="shared" si="261"/>
        <v>0.65151337780008545</v>
      </c>
      <c r="L1314" s="11">
        <f t="shared" si="267"/>
        <v>1.8341684562157003</v>
      </c>
      <c r="M1314" s="11">
        <f t="shared" si="267"/>
        <v>7.0325108382080828</v>
      </c>
      <c r="N1314" s="9">
        <f t="shared" si="253"/>
        <v>0.34724952688357791</v>
      </c>
      <c r="O1314" s="9">
        <f t="shared" si="254"/>
        <v>0.28884995047425555</v>
      </c>
      <c r="P1314" s="7">
        <f t="shared" si="255"/>
        <v>1.500766137227044</v>
      </c>
      <c r="Q1314" s="7">
        <f t="shared" si="256"/>
        <v>3.8690137343340121</v>
      </c>
    </row>
    <row r="1315" spans="1:17" x14ac:dyDescent="0.3">
      <c r="A1315" s="1">
        <v>42451</v>
      </c>
      <c r="B1315" s="16">
        <v>8.2998999999999992</v>
      </c>
      <c r="C1315" s="2">
        <f t="shared" si="262"/>
        <v>0.55117964820255583</v>
      </c>
      <c r="D1315" s="2">
        <f t="shared" si="263"/>
        <v>-1.7695391177351711E-3</v>
      </c>
      <c r="E1315" s="2">
        <f t="shared" si="264"/>
        <v>-3.5390782354703422E-3</v>
      </c>
      <c r="F1315" s="11">
        <f t="shared" si="268"/>
        <v>0.51493967547045827</v>
      </c>
      <c r="G1315" s="11">
        <f t="shared" si="268"/>
        <v>1.2950422203145355</v>
      </c>
      <c r="H1315" s="9">
        <f t="shared" si="258"/>
        <v>0.41537561999725231</v>
      </c>
      <c r="I1315" s="9">
        <f t="shared" si="259"/>
        <v>0.36360842119453235</v>
      </c>
      <c r="J1315" s="7">
        <f t="shared" si="260"/>
        <v>0.41803211792976902</v>
      </c>
      <c r="K1315" s="7">
        <f t="shared" si="261"/>
        <v>0.76178777028538236</v>
      </c>
      <c r="L1315" s="11">
        <f t="shared" si="267"/>
        <v>1.8747229149348845</v>
      </c>
      <c r="M1315" s="11">
        <f t="shared" si="267"/>
        <v>7.2640318376517143</v>
      </c>
      <c r="N1315" s="9">
        <f t="shared" si="253"/>
        <v>0.35198543073025268</v>
      </c>
      <c r="O1315" s="9">
        <f t="shared" si="254"/>
        <v>0.28868166877756635</v>
      </c>
      <c r="P1315" s="7">
        <f t="shared" si="255"/>
        <v>1.5369197121751608</v>
      </c>
      <c r="Q1315" s="7">
        <f t="shared" si="256"/>
        <v>4.012275226593232</v>
      </c>
    </row>
    <row r="1316" spans="1:17" x14ac:dyDescent="0.3">
      <c r="A1316" s="1">
        <v>42452</v>
      </c>
      <c r="B1316" s="16">
        <v>8.4420999999999999</v>
      </c>
      <c r="C1316" s="2">
        <f t="shared" si="262"/>
        <v>0.57022786772581613</v>
      </c>
      <c r="D1316" s="2">
        <f t="shared" si="263"/>
        <v>1.6987626287181874E-2</v>
      </c>
      <c r="E1316" s="2">
        <f t="shared" si="264"/>
        <v>3.3975252574363748E-2</v>
      </c>
      <c r="F1316" s="11">
        <f t="shared" si="268"/>
        <v>0.56222357926682576</v>
      </c>
      <c r="G1316" s="11">
        <f t="shared" si="268"/>
        <v>1.440542511617251</v>
      </c>
      <c r="H1316" s="9">
        <f t="shared" si="258"/>
        <v>0.44611017770889638</v>
      </c>
      <c r="I1316" s="9">
        <f t="shared" si="259"/>
        <v>0.36360090250011595</v>
      </c>
      <c r="J1316" s="7">
        <f t="shared" si="260"/>
        <v>0.46229536586714359</v>
      </c>
      <c r="K1316" s="7">
        <f t="shared" si="261"/>
        <v>0.87350146801595407</v>
      </c>
      <c r="L1316" s="11">
        <f t="shared" si="267"/>
        <v>1.9099651856192477</v>
      </c>
      <c r="M1316" s="11">
        <f t="shared" si="267"/>
        <v>7.4678973815160603</v>
      </c>
      <c r="N1316" s="9">
        <f t="shared" si="253"/>
        <v>0.35604703913570307</v>
      </c>
      <c r="O1316" s="9">
        <f t="shared" si="254"/>
        <v>0.28881516297151588</v>
      </c>
      <c r="P1316" s="7">
        <f t="shared" si="255"/>
        <v>1.5677237854603545</v>
      </c>
      <c r="Q1316" s="7">
        <f t="shared" si="256"/>
        <v>4.1335480337874868</v>
      </c>
    </row>
    <row r="1317" spans="1:17" x14ac:dyDescent="0.3">
      <c r="A1317" s="1">
        <v>42453</v>
      </c>
      <c r="B1317" s="16">
        <v>8.4542999999999999</v>
      </c>
      <c r="C1317" s="2">
        <f t="shared" si="262"/>
        <v>0.57187717459022525</v>
      </c>
      <c r="D1317" s="2">
        <f t="shared" si="263"/>
        <v>1.4440948509937919E-3</v>
      </c>
      <c r="E1317" s="2">
        <f t="shared" si="264"/>
        <v>2.8881897019875837E-3</v>
      </c>
      <c r="F1317" s="11">
        <f t="shared" si="268"/>
        <v>0.66560936207100352</v>
      </c>
      <c r="G1317" s="11">
        <f t="shared" si="268"/>
        <v>1.7742545470185727</v>
      </c>
      <c r="H1317" s="9">
        <f t="shared" si="258"/>
        <v>0.51019103970270918</v>
      </c>
      <c r="I1317" s="9">
        <f t="shared" si="259"/>
        <v>0.35782839476690242</v>
      </c>
      <c r="J1317" s="7">
        <f t="shared" si="260"/>
        <v>0.56231775597826261</v>
      </c>
      <c r="K1317" s="7">
        <f t="shared" si="261"/>
        <v>1.1474900878634515</v>
      </c>
      <c r="L1317" s="11">
        <f t="shared" si="267"/>
        <v>1.9305348538944158</v>
      </c>
      <c r="M1317" s="11">
        <f t="shared" si="267"/>
        <v>7.5880345298899581</v>
      </c>
      <c r="N1317" s="9">
        <f t="shared" si="253"/>
        <v>0.35839498345370541</v>
      </c>
      <c r="O1317" s="9">
        <f t="shared" si="254"/>
        <v>0.28878674574150864</v>
      </c>
      <c r="P1317" s="7">
        <f t="shared" si="255"/>
        <v>1.5859379192573422</v>
      </c>
      <c r="Q1317" s="7">
        <f t="shared" si="256"/>
        <v>4.2068923174669495</v>
      </c>
    </row>
    <row r="1318" spans="1:17" x14ac:dyDescent="0.3">
      <c r="A1318" s="1">
        <v>42457</v>
      </c>
      <c r="B1318" s="16">
        <v>8.5401000000000007</v>
      </c>
      <c r="C1318" s="2">
        <f t="shared" si="262"/>
        <v>0.58354367437747845</v>
      </c>
      <c r="D1318" s="2">
        <f t="shared" si="263"/>
        <v>1.0097529658418635E-2</v>
      </c>
      <c r="E1318" s="2">
        <f t="shared" si="264"/>
        <v>2.019505931683727E-2</v>
      </c>
      <c r="F1318" s="11">
        <f t="shared" si="268"/>
        <v>0.68813378402419501</v>
      </c>
      <c r="G1318" s="11">
        <f t="shared" si="268"/>
        <v>1.8497956727638449</v>
      </c>
      <c r="H1318" s="9">
        <f t="shared" si="258"/>
        <v>0.52362364897168256</v>
      </c>
      <c r="I1318" s="9">
        <f t="shared" si="259"/>
        <v>0.35787831868846293</v>
      </c>
      <c r="J1318" s="7">
        <f t="shared" si="260"/>
        <v>0.583417052870981</v>
      </c>
      <c r="K1318" s="7">
        <f t="shared" si="261"/>
        <v>1.2058071932995524</v>
      </c>
      <c r="L1318" s="11">
        <f t="shared" si="267"/>
        <v>1.9389841007639892</v>
      </c>
      <c r="M1318" s="11">
        <f t="shared" si="267"/>
        <v>7.6376275445435109</v>
      </c>
      <c r="N1318" s="9">
        <f t="shared" si="253"/>
        <v>0.35935465922623111</v>
      </c>
      <c r="O1318" s="9">
        <f t="shared" si="254"/>
        <v>0.28881078395979692</v>
      </c>
      <c r="P1318" s="7">
        <f t="shared" si="255"/>
        <v>1.5933396215500601</v>
      </c>
      <c r="Q1318" s="7">
        <f t="shared" si="256"/>
        <v>4.2365241169525927</v>
      </c>
    </row>
    <row r="1319" spans="1:17" x14ac:dyDescent="0.3">
      <c r="A1319" s="1">
        <v>42458</v>
      </c>
      <c r="B1319" s="16">
        <v>8.6775000000000002</v>
      </c>
      <c r="C1319" s="2">
        <f t="shared" si="262"/>
        <v>0.60247176472611108</v>
      </c>
      <c r="D1319" s="2">
        <f t="shared" si="263"/>
        <v>1.5960751420009064E-2</v>
      </c>
      <c r="E1319" s="2">
        <f t="shared" si="264"/>
        <v>3.1921502840018129E-2</v>
      </c>
      <c r="F1319" s="11">
        <f t="shared" si="268"/>
        <v>0.68240335026561727</v>
      </c>
      <c r="G1319" s="11">
        <f t="shared" si="268"/>
        <v>1.8304810329849706</v>
      </c>
      <c r="H1319" s="9">
        <f t="shared" si="258"/>
        <v>0.52022333676529242</v>
      </c>
      <c r="I1319" s="9">
        <f t="shared" si="259"/>
        <v>0.35773016469326618</v>
      </c>
      <c r="J1319" s="7">
        <f t="shared" si="260"/>
        <v>0.57812573843321791</v>
      </c>
      <c r="K1319" s="7">
        <f t="shared" si="261"/>
        <v>1.1913218189888322</v>
      </c>
      <c r="L1319" s="11">
        <f t="shared" ref="L1319:M1334" si="269">B1319/B563-1</f>
        <v>1.9508280341415309</v>
      </c>
      <c r="M1319" s="11">
        <f t="shared" si="269"/>
        <v>7.7073860870755677</v>
      </c>
      <c r="N1319" s="9">
        <f t="shared" si="253"/>
        <v>0.36069527350176384</v>
      </c>
      <c r="O1319" s="9">
        <f t="shared" si="254"/>
        <v>0.2888688993675686</v>
      </c>
      <c r="P1319" s="7">
        <f t="shared" si="255"/>
        <v>1.6036595092293715</v>
      </c>
      <c r="Q1319" s="7">
        <f t="shared" si="256"/>
        <v>4.2777517118224937</v>
      </c>
    </row>
    <row r="1320" spans="1:17" x14ac:dyDescent="0.3">
      <c r="A1320" s="1">
        <v>42459</v>
      </c>
      <c r="B1320" s="16">
        <v>8.7682000000000002</v>
      </c>
      <c r="C1320" s="2">
        <f t="shared" si="262"/>
        <v>0.61513203976254993</v>
      </c>
      <c r="D1320" s="2">
        <f t="shared" si="263"/>
        <v>1.0398071410684431E-2</v>
      </c>
      <c r="E1320" s="2">
        <f t="shared" si="264"/>
        <v>2.0796142821368862E-2</v>
      </c>
      <c r="F1320" s="11">
        <f t="shared" si="268"/>
        <v>0.69286610676706251</v>
      </c>
      <c r="G1320" s="11">
        <f t="shared" si="268"/>
        <v>1.8657956554406696</v>
      </c>
      <c r="H1320" s="9">
        <f t="shared" si="258"/>
        <v>0.52642301364846811</v>
      </c>
      <c r="I1320" s="9">
        <f t="shared" si="259"/>
        <v>0.35782064588706652</v>
      </c>
      <c r="J1320" s="7">
        <f t="shared" si="260"/>
        <v>0.58788859540498772</v>
      </c>
      <c r="K1320" s="7">
        <f t="shared" si="261"/>
        <v>1.2183746720759925</v>
      </c>
      <c r="L1320" s="11">
        <f t="shared" si="269"/>
        <v>1.9398826487845771</v>
      </c>
      <c r="M1320" s="11">
        <f t="shared" si="269"/>
        <v>7.6429099886246181</v>
      </c>
      <c r="N1320" s="9">
        <f t="shared" si="253"/>
        <v>0.35945655505818463</v>
      </c>
      <c r="O1320" s="9">
        <f t="shared" si="254"/>
        <v>0.28882246645281739</v>
      </c>
      <c r="P1320" s="7">
        <f t="shared" si="255"/>
        <v>1.5941062357838405</v>
      </c>
      <c r="Q1320" s="7">
        <f t="shared" si="256"/>
        <v>4.2395144277633579</v>
      </c>
    </row>
    <row r="1321" spans="1:17" x14ac:dyDescent="0.3">
      <c r="A1321" s="1">
        <v>42460</v>
      </c>
      <c r="B1321" s="16">
        <v>8.7363</v>
      </c>
      <c r="C1321" s="2">
        <f t="shared" si="262"/>
        <v>0.61066430022342189</v>
      </c>
      <c r="D1321" s="2">
        <f t="shared" si="263"/>
        <v>-3.6447810922257801E-3</v>
      </c>
      <c r="E1321" s="2">
        <f t="shared" si="264"/>
        <v>-7.2895621844515602E-3</v>
      </c>
      <c r="F1321" s="11">
        <f t="shared" si="268"/>
        <v>0.73023449259288609</v>
      </c>
      <c r="G1321" s="11">
        <f t="shared" si="268"/>
        <v>1.9937113993581597</v>
      </c>
      <c r="H1321" s="9">
        <f t="shared" si="258"/>
        <v>0.5482569441756926</v>
      </c>
      <c r="I1321" s="9">
        <f t="shared" si="259"/>
        <v>0.35680053427745079</v>
      </c>
      <c r="J1321" s="7">
        <f t="shared" si="260"/>
        <v>0.62353136792151331</v>
      </c>
      <c r="K1321" s="7">
        <f t="shared" si="261"/>
        <v>1.3207737565535367</v>
      </c>
      <c r="L1321" s="11">
        <f t="shared" si="269"/>
        <v>2.0282852091926928</v>
      </c>
      <c r="M1321" s="11">
        <f t="shared" si="269"/>
        <v>8.1705113082152323</v>
      </c>
      <c r="N1321" s="9">
        <f t="shared" si="253"/>
        <v>0.36933217391933421</v>
      </c>
      <c r="O1321" s="9">
        <f t="shared" si="254"/>
        <v>0.28814108379637271</v>
      </c>
      <c r="P1321" s="7">
        <f t="shared" si="255"/>
        <v>1.6736874726449167</v>
      </c>
      <c r="Q1321" s="7">
        <f t="shared" si="256"/>
        <v>4.572486359707078</v>
      </c>
    </row>
    <row r="1322" spans="1:17" x14ac:dyDescent="0.3">
      <c r="A1322" s="1">
        <v>42461</v>
      </c>
      <c r="B1322" s="16">
        <v>8.8637999999999995</v>
      </c>
      <c r="C1322" s="2">
        <f t="shared" si="262"/>
        <v>0.62861877783062647</v>
      </c>
      <c r="D1322" s="2">
        <f t="shared" si="263"/>
        <v>1.4488807501217378E-2</v>
      </c>
      <c r="E1322" s="2">
        <f t="shared" si="264"/>
        <v>2.8977615002434755E-2</v>
      </c>
      <c r="F1322" s="11">
        <f t="shared" si="268"/>
        <v>0.74880142053862064</v>
      </c>
      <c r="G1322" s="11">
        <f t="shared" si="268"/>
        <v>2.0583064084778955</v>
      </c>
      <c r="H1322" s="9">
        <f t="shared" si="258"/>
        <v>0.55893065073316217</v>
      </c>
      <c r="I1322" s="9">
        <f t="shared" si="259"/>
        <v>0.35700853742510558</v>
      </c>
      <c r="J1322" s="7">
        <f t="shared" si="260"/>
        <v>0.64083146273996894</v>
      </c>
      <c r="K1322" s="7">
        <f t="shared" si="261"/>
        <v>1.3701449411430597</v>
      </c>
      <c r="L1322" s="11">
        <f t="shared" si="269"/>
        <v>2.1049847619714859</v>
      </c>
      <c r="M1322" s="11">
        <f t="shared" si="269"/>
        <v>8.6409303720751218</v>
      </c>
      <c r="N1322" s="9">
        <f t="shared" si="253"/>
        <v>0.37766960259859261</v>
      </c>
      <c r="O1322" s="9">
        <f t="shared" si="254"/>
        <v>0.28815556603903553</v>
      </c>
      <c r="P1322" s="7">
        <f t="shared" si="255"/>
        <v>1.7413715543441608</v>
      </c>
      <c r="Q1322" s="7">
        <f t="shared" si="256"/>
        <v>4.8580444374941081</v>
      </c>
    </row>
    <row r="1323" spans="1:17" x14ac:dyDescent="0.3">
      <c r="A1323" s="1">
        <v>42464</v>
      </c>
      <c r="B1323" s="16">
        <v>8.7780000000000005</v>
      </c>
      <c r="C1323" s="2">
        <f t="shared" si="262"/>
        <v>0.61650784387904489</v>
      </c>
      <c r="D1323" s="2">
        <f t="shared" si="263"/>
        <v>-9.7269753074380131E-3</v>
      </c>
      <c r="E1323" s="2">
        <f t="shared" si="264"/>
        <v>-1.9453950614876026E-2</v>
      </c>
      <c r="F1323" s="11">
        <f t="shared" si="268"/>
        <v>0.7277486910994766</v>
      </c>
      <c r="G1323" s="11">
        <f t="shared" si="268"/>
        <v>1.9851155395959523</v>
      </c>
      <c r="H1323" s="9">
        <f t="shared" si="258"/>
        <v>0.54681922641389524</v>
      </c>
      <c r="I1323" s="9">
        <f t="shared" si="259"/>
        <v>0.35720745781740287</v>
      </c>
      <c r="J1323" s="7">
        <f t="shared" si="260"/>
        <v>0.62096336532795493</v>
      </c>
      <c r="K1323" s="7">
        <f t="shared" si="261"/>
        <v>1.3127657829947448</v>
      </c>
      <c r="L1323" s="11">
        <f t="shared" si="269"/>
        <v>2.1129867366479895</v>
      </c>
      <c r="M1323" s="11">
        <f t="shared" si="269"/>
        <v>8.6906864225462979</v>
      </c>
      <c r="N1323" s="9">
        <f t="shared" si="253"/>
        <v>0.37852754360563956</v>
      </c>
      <c r="O1323" s="9">
        <f t="shared" si="254"/>
        <v>0.28811830419945522</v>
      </c>
      <c r="P1323" s="7">
        <f t="shared" si="255"/>
        <v>1.7485249748429665</v>
      </c>
      <c r="Q1323" s="7">
        <f t="shared" si="256"/>
        <v>4.8890360077102999</v>
      </c>
    </row>
    <row r="1324" spans="1:17" x14ac:dyDescent="0.3">
      <c r="A1324" s="1">
        <v>42465</v>
      </c>
      <c r="B1324" s="16">
        <v>8.7657000000000007</v>
      </c>
      <c r="C1324" s="2">
        <f t="shared" si="262"/>
        <v>0.61478131535722191</v>
      </c>
      <c r="D1324" s="2">
        <f t="shared" si="263"/>
        <v>-1.4022129898887856E-3</v>
      </c>
      <c r="E1324" s="2">
        <f t="shared" si="264"/>
        <v>-2.8044259797775713E-3</v>
      </c>
      <c r="F1324" s="11">
        <f t="shared" si="268"/>
        <v>0.67674738895902675</v>
      </c>
      <c r="G1324" s="11">
        <f t="shared" si="268"/>
        <v>1.8114818063809111</v>
      </c>
      <c r="H1324" s="9">
        <f t="shared" si="258"/>
        <v>0.51685583879299324</v>
      </c>
      <c r="I1324" s="9">
        <f t="shared" si="259"/>
        <v>0.35624411134908451</v>
      </c>
      <c r="J1324" s="7">
        <f t="shared" si="260"/>
        <v>0.57365494676722872</v>
      </c>
      <c r="K1324" s="7">
        <f t="shared" si="261"/>
        <v>1.1812365567263035</v>
      </c>
      <c r="L1324" s="11">
        <f t="shared" si="269"/>
        <v>2.078168346384802</v>
      </c>
      <c r="M1324" s="11">
        <f t="shared" si="269"/>
        <v>8.4751203686853422</v>
      </c>
      <c r="N1324" s="9">
        <f t="shared" si="253"/>
        <v>0.37477824245113822</v>
      </c>
      <c r="O1324" s="9">
        <f t="shared" si="254"/>
        <v>0.28808281429713539</v>
      </c>
      <c r="P1324" s="7">
        <f t="shared" si="255"/>
        <v>1.7178664129970125</v>
      </c>
      <c r="Q1324" s="7">
        <f t="shared" si="256"/>
        <v>4.7587429171950282</v>
      </c>
    </row>
    <row r="1325" spans="1:17" x14ac:dyDescent="0.3">
      <c r="A1325" s="1">
        <v>42466</v>
      </c>
      <c r="B1325" s="16">
        <v>8.7780000000000005</v>
      </c>
      <c r="C1325" s="2">
        <f t="shared" si="262"/>
        <v>0.61650784387904489</v>
      </c>
      <c r="D1325" s="2">
        <f t="shared" si="263"/>
        <v>1.4022129898888184E-3</v>
      </c>
      <c r="E1325" s="2">
        <f t="shared" si="264"/>
        <v>2.8044259797776368E-3</v>
      </c>
      <c r="F1325" s="11">
        <f t="shared" si="268"/>
        <v>0.66451759708737868</v>
      </c>
      <c r="G1325" s="11">
        <f t="shared" si="268"/>
        <v>1.7706188310135387</v>
      </c>
      <c r="H1325" s="9">
        <f t="shared" si="258"/>
        <v>0.50953534997308059</v>
      </c>
      <c r="I1325" s="9">
        <f t="shared" si="259"/>
        <v>0.35618192508394436</v>
      </c>
      <c r="J1325" s="7">
        <f t="shared" si="260"/>
        <v>0.56221169139352889</v>
      </c>
      <c r="K1325" s="7">
        <f t="shared" si="261"/>
        <v>1.1497242378175434</v>
      </c>
      <c r="L1325" s="11">
        <f t="shared" si="269"/>
        <v>2.0305541170378043</v>
      </c>
      <c r="M1325" s="11">
        <f t="shared" si="269"/>
        <v>8.1842582562947825</v>
      </c>
      <c r="N1325" s="9">
        <f t="shared" si="253"/>
        <v>0.36958182657049993</v>
      </c>
      <c r="O1325" s="9">
        <f t="shared" si="254"/>
        <v>0.28794352908129039</v>
      </c>
      <c r="P1325" s="7">
        <f t="shared" si="255"/>
        <v>1.6761475146476243</v>
      </c>
      <c r="Q1325" s="7">
        <f t="shared" si="256"/>
        <v>4.5846519048527359</v>
      </c>
    </row>
    <row r="1326" spans="1:17" x14ac:dyDescent="0.3">
      <c r="A1326" s="1">
        <v>42467</v>
      </c>
      <c r="B1326" s="16">
        <v>8.6873000000000005</v>
      </c>
      <c r="C1326" s="2">
        <f t="shared" si="262"/>
        <v>0.60383334520063625</v>
      </c>
      <c r="D1326" s="2">
        <f t="shared" si="263"/>
        <v>-1.0386402222866208E-2</v>
      </c>
      <c r="E1326" s="2">
        <f t="shared" si="264"/>
        <v>-2.0772804445732415E-2</v>
      </c>
      <c r="F1326" s="11">
        <f t="shared" si="268"/>
        <v>0.63534881969805368</v>
      </c>
      <c r="G1326" s="11">
        <f t="shared" si="268"/>
        <v>1.674365762087815</v>
      </c>
      <c r="H1326" s="9">
        <f t="shared" si="258"/>
        <v>0.49185612697539899</v>
      </c>
      <c r="I1326" s="9">
        <f t="shared" si="259"/>
        <v>0.35635727737702744</v>
      </c>
      <c r="J1326" s="7">
        <f t="shared" si="260"/>
        <v>0.5347398262989751</v>
      </c>
      <c r="K1326" s="7">
        <f t="shared" si="261"/>
        <v>1.0745229749676017</v>
      </c>
      <c r="L1326" s="11">
        <f t="shared" si="269"/>
        <v>2.0065063159716217</v>
      </c>
      <c r="M1326" s="11">
        <f t="shared" si="269"/>
        <v>8.039080227977248</v>
      </c>
      <c r="N1326" s="9">
        <f t="shared" si="253"/>
        <v>0.36692623742249325</v>
      </c>
      <c r="O1326" s="9">
        <f t="shared" si="254"/>
        <v>0.28801604967967331</v>
      </c>
      <c r="P1326" s="7">
        <f t="shared" si="255"/>
        <v>1.654745637336196</v>
      </c>
      <c r="Q1326" s="7">
        <f t="shared" si="256"/>
        <v>4.494996524088684</v>
      </c>
    </row>
    <row r="1327" spans="1:17" x14ac:dyDescent="0.3">
      <c r="A1327" s="1">
        <v>42468</v>
      </c>
      <c r="B1327" s="16">
        <v>8.7437000000000005</v>
      </c>
      <c r="C1327" s="2">
        <f t="shared" si="262"/>
        <v>0.61169925316094287</v>
      </c>
      <c r="D1327" s="2">
        <f t="shared" si="263"/>
        <v>6.4712520018637542E-3</v>
      </c>
      <c r="E1327" s="2">
        <f t="shared" si="264"/>
        <v>1.2942504003727508E-2</v>
      </c>
      <c r="F1327" s="11">
        <f t="shared" ref="F1327:G1342" si="270">B1327/B1075-1</f>
        <v>0.60871725051516057</v>
      </c>
      <c r="G1327" s="11">
        <f t="shared" si="270"/>
        <v>1.587971192105055</v>
      </c>
      <c r="H1327" s="9">
        <f t="shared" si="258"/>
        <v>0.47543712262085647</v>
      </c>
      <c r="I1327" s="9">
        <f t="shared" si="259"/>
        <v>0.35576881002142619</v>
      </c>
      <c r="J1327" s="7">
        <f t="shared" si="260"/>
        <v>0.51006304185595752</v>
      </c>
      <c r="K1327" s="7">
        <f t="shared" si="261"/>
        <v>1.0091893914114953</v>
      </c>
      <c r="L1327" s="11">
        <f t="shared" si="269"/>
        <v>1.9780994550408724</v>
      </c>
      <c r="M1327" s="11">
        <f t="shared" si="269"/>
        <v>7.8690763641147345</v>
      </c>
      <c r="N1327" s="9">
        <f t="shared" si="253"/>
        <v>0.36376177676425675</v>
      </c>
      <c r="O1327" s="9">
        <f t="shared" si="254"/>
        <v>0.28790870588475204</v>
      </c>
      <c r="P1327" s="7">
        <f t="shared" si="255"/>
        <v>1.6299062414263168</v>
      </c>
      <c r="Q1327" s="7">
        <f t="shared" si="256"/>
        <v>4.3936488529823938</v>
      </c>
    </row>
    <row r="1328" spans="1:17" x14ac:dyDescent="0.3">
      <c r="A1328" s="1">
        <v>42471</v>
      </c>
      <c r="B1328" s="16">
        <v>8.7975999999999992</v>
      </c>
      <c r="C1328" s="2">
        <f t="shared" si="262"/>
        <v>0.61926406264206657</v>
      </c>
      <c r="D1328" s="2">
        <f t="shared" si="263"/>
        <v>6.1455159695476868E-3</v>
      </c>
      <c r="E1328" s="2">
        <f t="shared" si="264"/>
        <v>1.2291031939095374E-2</v>
      </c>
      <c r="F1328" s="11">
        <f t="shared" si="270"/>
        <v>0.60227293423425032</v>
      </c>
      <c r="G1328" s="11">
        <f t="shared" si="270"/>
        <v>1.5672785557796312</v>
      </c>
      <c r="H1328" s="9">
        <f t="shared" si="258"/>
        <v>0.47142320506742802</v>
      </c>
      <c r="I1328" s="9">
        <f t="shared" si="259"/>
        <v>0.35569801979159932</v>
      </c>
      <c r="J1328" s="7">
        <f t="shared" si="260"/>
        <v>0.5040517969944236</v>
      </c>
      <c r="K1328" s="7">
        <f t="shared" si="261"/>
        <v>0.99332529677390413</v>
      </c>
      <c r="L1328" s="11">
        <f t="shared" si="269"/>
        <v>1.949740150880134</v>
      </c>
      <c r="M1328" s="11">
        <f t="shared" si="269"/>
        <v>7.700966957714348</v>
      </c>
      <c r="N1328" s="9">
        <f t="shared" si="253"/>
        <v>0.36057236067488413</v>
      </c>
      <c r="O1328" s="9">
        <f t="shared" si="254"/>
        <v>0.28780353030543171</v>
      </c>
      <c r="P1328" s="7">
        <f t="shared" si="255"/>
        <v>1.6050992490950824</v>
      </c>
      <c r="Q1328" s="7">
        <f t="shared" si="256"/>
        <v>4.2933373804100885</v>
      </c>
    </row>
    <row r="1329" spans="1:17" x14ac:dyDescent="0.3">
      <c r="A1329" s="1">
        <v>42472</v>
      </c>
      <c r="B1329" s="16">
        <v>8.7878000000000007</v>
      </c>
      <c r="C1329" s="2">
        <f t="shared" si="262"/>
        <v>0.61788518483888377</v>
      </c>
      <c r="D1329" s="2">
        <f t="shared" si="263"/>
        <v>-1.1145610579798488E-3</v>
      </c>
      <c r="E1329" s="2">
        <f t="shared" si="264"/>
        <v>-2.2291221159596976E-3</v>
      </c>
      <c r="F1329" s="11">
        <f t="shared" si="270"/>
        <v>0.61537471737651894</v>
      </c>
      <c r="G1329" s="11">
        <f t="shared" si="270"/>
        <v>1.6094354775392654</v>
      </c>
      <c r="H1329" s="9">
        <f t="shared" si="258"/>
        <v>0.47956695290476764</v>
      </c>
      <c r="I1329" s="9">
        <f t="shared" si="259"/>
        <v>0.35553603841428966</v>
      </c>
      <c r="J1329" s="7">
        <f t="shared" si="260"/>
        <v>0.51643777541850122</v>
      </c>
      <c r="K1329" s="7">
        <f t="shared" si="261"/>
        <v>1.0265242968687298</v>
      </c>
      <c r="L1329" s="11">
        <f t="shared" si="269"/>
        <v>1.9602506231893826</v>
      </c>
      <c r="M1329" s="11">
        <f t="shared" si="269"/>
        <v>7.763083752093122</v>
      </c>
      <c r="N1329" s="9">
        <f t="shared" si="253"/>
        <v>0.36175797824935974</v>
      </c>
      <c r="O1329" s="9">
        <f t="shared" si="254"/>
        <v>0.28778570788032187</v>
      </c>
      <c r="P1329" s="7">
        <f t="shared" si="255"/>
        <v>1.6144219311805452</v>
      </c>
      <c r="Q1329" s="7">
        <f t="shared" si="256"/>
        <v>4.3314550186387759</v>
      </c>
    </row>
    <row r="1330" spans="1:17" x14ac:dyDescent="0.3">
      <c r="A1330" s="1">
        <v>42473</v>
      </c>
      <c r="B1330" s="16">
        <v>9.0084999999999997</v>
      </c>
      <c r="C1330" s="2">
        <f t="shared" si="262"/>
        <v>0.64931049008901198</v>
      </c>
      <c r="D1330" s="2">
        <f t="shared" si="263"/>
        <v>2.4804180117009984E-2</v>
      </c>
      <c r="E1330" s="2">
        <f t="shared" si="264"/>
        <v>4.9608360234019967E-2</v>
      </c>
      <c r="F1330" s="11">
        <f t="shared" si="270"/>
        <v>0.67003448148010825</v>
      </c>
      <c r="G1330" s="11">
        <f t="shared" si="270"/>
        <v>1.7890151693325307</v>
      </c>
      <c r="H1330" s="9">
        <f t="shared" si="258"/>
        <v>0.51284427380838338</v>
      </c>
      <c r="I1330" s="9">
        <f t="shared" si="259"/>
        <v>0.35611553898462223</v>
      </c>
      <c r="J1330" s="7">
        <f t="shared" si="260"/>
        <v>0.56742655138308162</v>
      </c>
      <c r="K1330" s="7">
        <f t="shared" si="261"/>
        <v>1.16420263004292</v>
      </c>
      <c r="L1330" s="11">
        <f t="shared" si="269"/>
        <v>1.9604982089454137</v>
      </c>
      <c r="M1330" s="11">
        <f t="shared" si="269"/>
        <v>7.7645496451689979</v>
      </c>
      <c r="N1330" s="9">
        <f t="shared" si="253"/>
        <v>0.36178585600189817</v>
      </c>
      <c r="O1330" s="9">
        <f t="shared" si="254"/>
        <v>0.28778796753078362</v>
      </c>
      <c r="P1330" s="7">
        <f t="shared" si="255"/>
        <v>1.6146354920679933</v>
      </c>
      <c r="Q1330" s="7">
        <f t="shared" si="256"/>
        <v>4.3323052559370021</v>
      </c>
    </row>
    <row r="1331" spans="1:17" x14ac:dyDescent="0.3">
      <c r="A1331" s="1">
        <v>42474</v>
      </c>
      <c r="B1331" s="16">
        <v>9.0329999999999995</v>
      </c>
      <c r="C1331" s="2">
        <f t="shared" si="262"/>
        <v>0.65284709202671676</v>
      </c>
      <c r="D1331" s="2">
        <f t="shared" si="263"/>
        <v>2.7159620940885604E-3</v>
      </c>
      <c r="E1331" s="2">
        <f t="shared" si="264"/>
        <v>5.4319241881771209E-3</v>
      </c>
      <c r="F1331" s="11">
        <f t="shared" si="270"/>
        <v>0.65457742609077929</v>
      </c>
      <c r="G1331" s="11">
        <f t="shared" si="270"/>
        <v>1.7376264589291845</v>
      </c>
      <c r="H1331" s="9">
        <f t="shared" si="258"/>
        <v>0.50354564455914241</v>
      </c>
      <c r="I1331" s="9">
        <f t="shared" si="259"/>
        <v>0.35597585206100313</v>
      </c>
      <c r="J1331" s="7">
        <f t="shared" si="260"/>
        <v>0.55299642308375763</v>
      </c>
      <c r="K1331" s="7">
        <f t="shared" si="261"/>
        <v>1.1247489933373984</v>
      </c>
      <c r="L1331" s="11">
        <f t="shared" si="269"/>
        <v>2.0310046305617071</v>
      </c>
      <c r="M1331" s="11">
        <f t="shared" si="269"/>
        <v>8.1869890704865043</v>
      </c>
      <c r="N1331" s="9">
        <f t="shared" si="253"/>
        <v>0.36963137526949424</v>
      </c>
      <c r="O1331" s="9">
        <f t="shared" si="254"/>
        <v>0.28750148309443202</v>
      </c>
      <c r="P1331" s="7">
        <f t="shared" si="255"/>
        <v>1.6775667998970643</v>
      </c>
      <c r="Q1331" s="7">
        <f t="shared" si="256"/>
        <v>4.5948449824006126</v>
      </c>
    </row>
    <row r="1332" spans="1:17" x14ac:dyDescent="0.3">
      <c r="A1332" s="1">
        <v>42475</v>
      </c>
      <c r="B1332" s="16">
        <v>9.1041000000000007</v>
      </c>
      <c r="C1332" s="2">
        <f t="shared" si="262"/>
        <v>0.66316483967679818</v>
      </c>
      <c r="D1332" s="2">
        <f t="shared" si="263"/>
        <v>7.8403233387198731E-3</v>
      </c>
      <c r="E1332" s="2">
        <f t="shared" si="264"/>
        <v>1.5680646677439746E-2</v>
      </c>
      <c r="F1332" s="11">
        <f t="shared" si="270"/>
        <v>0.67798953111176652</v>
      </c>
      <c r="G1332" s="11">
        <f t="shared" si="270"/>
        <v>1.8156488665206827</v>
      </c>
      <c r="H1332" s="9">
        <f t="shared" si="258"/>
        <v>0.51759636911718809</v>
      </c>
      <c r="I1332" s="9">
        <f t="shared" si="259"/>
        <v>0.3559280449499253</v>
      </c>
      <c r="J1332" s="7">
        <f t="shared" si="260"/>
        <v>0.57499796864293939</v>
      </c>
      <c r="K1332" s="7">
        <f t="shared" si="261"/>
        <v>1.1854531358411626</v>
      </c>
      <c r="L1332" s="11">
        <f t="shared" si="269"/>
        <v>2.0219072592690943</v>
      </c>
      <c r="M1332" s="11">
        <f t="shared" si="269"/>
        <v>8.1319234836232415</v>
      </c>
      <c r="N1332" s="9">
        <f t="shared" si="253"/>
        <v>0.36862939161729313</v>
      </c>
      <c r="O1332" s="9">
        <f t="shared" si="254"/>
        <v>0.28747402410251088</v>
      </c>
      <c r="P1332" s="7">
        <f t="shared" si="255"/>
        <v>1.6695934717583061</v>
      </c>
      <c r="Q1332" s="7">
        <f t="shared" si="256"/>
        <v>4.5618370729952362</v>
      </c>
    </row>
    <row r="1333" spans="1:17" x14ac:dyDescent="0.3">
      <c r="A1333" s="1">
        <v>42478</v>
      </c>
      <c r="B1333" s="16">
        <v>9.0648999999999997</v>
      </c>
      <c r="C1333" s="2">
        <f t="shared" si="262"/>
        <v>0.65746628728537526</v>
      </c>
      <c r="D1333" s="2">
        <f t="shared" si="263"/>
        <v>-4.3150488000615848E-3</v>
      </c>
      <c r="E1333" s="2">
        <f t="shared" si="264"/>
        <v>-8.6300976001231697E-3</v>
      </c>
      <c r="F1333" s="11">
        <f t="shared" si="270"/>
        <v>0.69260213608185817</v>
      </c>
      <c r="G1333" s="11">
        <f t="shared" si="270"/>
        <v>1.8649019910688667</v>
      </c>
      <c r="H1333" s="9">
        <f t="shared" si="258"/>
        <v>0.52626707026527619</v>
      </c>
      <c r="I1333" s="9">
        <f t="shared" si="259"/>
        <v>0.35566676306458223</v>
      </c>
      <c r="J1333" s="7">
        <f t="shared" si="260"/>
        <v>0.58886138094982954</v>
      </c>
      <c r="K1333" s="7">
        <f t="shared" si="261"/>
        <v>1.2245095132478991</v>
      </c>
      <c r="L1333" s="11">
        <f t="shared" si="269"/>
        <v>2.0488699044800218</v>
      </c>
      <c r="M1333" s="11">
        <f t="shared" si="269"/>
        <v>8.2956076944440102</v>
      </c>
      <c r="N1333" s="9">
        <f t="shared" si="253"/>
        <v>0.37159033294578742</v>
      </c>
      <c r="O1333" s="9">
        <f t="shared" si="254"/>
        <v>0.28736868721376446</v>
      </c>
      <c r="P1333" s="7">
        <f t="shared" si="255"/>
        <v>1.6936572837469508</v>
      </c>
      <c r="Q1333" s="7">
        <f t="shared" si="256"/>
        <v>4.6635869221978759</v>
      </c>
    </row>
    <row r="1334" spans="1:17" x14ac:dyDescent="0.3">
      <c r="A1334" s="1">
        <v>42479</v>
      </c>
      <c r="B1334" s="16">
        <v>8.9030000000000005</v>
      </c>
      <c r="C1334" s="2">
        <f t="shared" si="262"/>
        <v>0.63419118361123794</v>
      </c>
      <c r="D1334" s="2">
        <f t="shared" si="263"/>
        <v>-1.8021514114830554E-2</v>
      </c>
      <c r="E1334" s="2">
        <f t="shared" si="264"/>
        <v>-3.6043028229661107E-2</v>
      </c>
      <c r="F1334" s="11">
        <f t="shared" si="270"/>
        <v>0.670638569364433</v>
      </c>
      <c r="G1334" s="11">
        <f t="shared" si="270"/>
        <v>1.7910332294480367</v>
      </c>
      <c r="H1334" s="9">
        <f t="shared" si="258"/>
        <v>0.51320593020618988</v>
      </c>
      <c r="I1334" s="9">
        <f t="shared" si="259"/>
        <v>0.35616413605585856</v>
      </c>
      <c r="J1334" s="7">
        <f t="shared" si="260"/>
        <v>0.56796638615923034</v>
      </c>
      <c r="K1334" s="7">
        <f t="shared" si="261"/>
        <v>1.1656186620725606</v>
      </c>
      <c r="L1334" s="11">
        <f t="shared" si="269"/>
        <v>2.0540976295838913</v>
      </c>
      <c r="M1334" s="11">
        <f t="shared" si="269"/>
        <v>8.3275123310299346</v>
      </c>
      <c r="N1334" s="9">
        <f t="shared" si="253"/>
        <v>0.37216139135338905</v>
      </c>
      <c r="O1334" s="9">
        <f t="shared" si="254"/>
        <v>0.28732823734223412</v>
      </c>
      <c r="P1334" s="7">
        <f t="shared" si="255"/>
        <v>1.6983700353344822</v>
      </c>
      <c r="Q1334" s="7">
        <f t="shared" si="256"/>
        <v>4.6838183538596514</v>
      </c>
    </row>
    <row r="1335" spans="1:17" x14ac:dyDescent="0.3">
      <c r="A1335" s="1">
        <v>42480</v>
      </c>
      <c r="B1335" s="16">
        <v>8.9374000000000002</v>
      </c>
      <c r="C1335" s="2">
        <f t="shared" si="262"/>
        <v>0.63910151139045523</v>
      </c>
      <c r="D1335" s="2">
        <f t="shared" si="263"/>
        <v>3.8564205548078543E-3</v>
      </c>
      <c r="E1335" s="2">
        <f t="shared" si="264"/>
        <v>7.7128411096157087E-3</v>
      </c>
      <c r="F1335" s="11">
        <f t="shared" si="270"/>
        <v>0.67936263364587823</v>
      </c>
      <c r="G1335" s="11">
        <f t="shared" si="270"/>
        <v>1.8202588552860179</v>
      </c>
      <c r="H1335" s="9">
        <f t="shared" si="258"/>
        <v>0.5184143366959747</v>
      </c>
      <c r="I1335" s="9">
        <f t="shared" si="259"/>
        <v>0.35615251523708308</v>
      </c>
      <c r="J1335" s="7">
        <f t="shared" si="260"/>
        <v>0.57616082041654249</v>
      </c>
      <c r="K1335" s="7">
        <f t="shared" si="261"/>
        <v>1.1883316397519623</v>
      </c>
      <c r="L1335" s="11">
        <f t="shared" ref="L1335:M1350" si="271">B1335/B579-1</f>
        <v>2.0585537798158859</v>
      </c>
      <c r="M1335" s="11">
        <f t="shared" si="271"/>
        <v>8.3547512240260371</v>
      </c>
      <c r="N1335" s="9">
        <f t="shared" ref="N1335:N1398" si="272">AVERAGE($D580:$D1335)*252</f>
        <v>0.37264739442286421</v>
      </c>
      <c r="O1335" s="9">
        <f t="shared" ref="O1335:O1398" si="273">_xlfn.STDEV.P($D580:$D1335)*SQRT(252)</f>
        <v>0.28733102758957679</v>
      </c>
      <c r="P1335" s="7">
        <f t="shared" ref="P1335:P1398" si="274">EXP(N1335-O1335*O1335/2)^3-1</f>
        <v>1.7023006536940293</v>
      </c>
      <c r="Q1335" s="7">
        <f t="shared" ref="Q1335:Q1398" si="275">EXP(2*N1335-4*O1335*O1335/2)^3-1</f>
        <v>4.7003618201379327</v>
      </c>
    </row>
    <row r="1336" spans="1:17" x14ac:dyDescent="0.3">
      <c r="A1336" s="1">
        <v>42481</v>
      </c>
      <c r="B1336" s="16">
        <v>8.9276</v>
      </c>
      <c r="C1336" s="2">
        <f t="shared" si="262"/>
        <v>0.63770071004650708</v>
      </c>
      <c r="D1336" s="2">
        <f t="shared" si="263"/>
        <v>-1.0971173784489021E-3</v>
      </c>
      <c r="E1336" s="2">
        <f t="shared" si="264"/>
        <v>-2.1942347568978042E-3</v>
      </c>
      <c r="F1336" s="11">
        <f t="shared" si="270"/>
        <v>0.65872691464456912</v>
      </c>
      <c r="G1336" s="11">
        <f t="shared" si="270"/>
        <v>1.7513749773662886</v>
      </c>
      <c r="H1336" s="9">
        <f t="shared" si="258"/>
        <v>0.50605038924690138</v>
      </c>
      <c r="I1336" s="9">
        <f t="shared" si="259"/>
        <v>0.35604654178873285</v>
      </c>
      <c r="J1336" s="7">
        <f t="shared" si="260"/>
        <v>0.55685197749620352</v>
      </c>
      <c r="K1336" s="7">
        <f t="shared" si="261"/>
        <v>1.1352046537721043</v>
      </c>
      <c r="L1336" s="11">
        <f t="shared" si="271"/>
        <v>2.050398059247617</v>
      </c>
      <c r="M1336" s="11">
        <f t="shared" si="271"/>
        <v>8.3049283198616202</v>
      </c>
      <c r="N1336" s="9">
        <f t="shared" si="272"/>
        <v>0.37175736444406565</v>
      </c>
      <c r="O1336" s="9">
        <f t="shared" si="273"/>
        <v>0.28733486566620653</v>
      </c>
      <c r="P1336" s="7">
        <f t="shared" si="274"/>
        <v>1.695085975725517</v>
      </c>
      <c r="Q1336" s="7">
        <f t="shared" si="275"/>
        <v>4.6699269638409131</v>
      </c>
    </row>
    <row r="1337" spans="1:17" x14ac:dyDescent="0.3">
      <c r="A1337" s="1">
        <v>42482</v>
      </c>
      <c r="B1337" s="16">
        <v>8.8932000000000002</v>
      </c>
      <c r="C1337" s="2">
        <f t="shared" si="262"/>
        <v>0.63279577690106881</v>
      </c>
      <c r="D1337" s="2">
        <f t="shared" si="263"/>
        <v>-3.8606620047167551E-3</v>
      </c>
      <c r="E1337" s="2">
        <f t="shared" si="264"/>
        <v>-7.7213240094335103E-3</v>
      </c>
      <c r="F1337" s="11">
        <f t="shared" si="270"/>
        <v>0.65902434474396054</v>
      </c>
      <c r="G1337" s="11">
        <f t="shared" si="270"/>
        <v>1.7523617764531245</v>
      </c>
      <c r="H1337" s="9">
        <f t="shared" si="258"/>
        <v>0.50622968544901792</v>
      </c>
      <c r="I1337" s="9">
        <f t="shared" si="259"/>
        <v>0.35604354107112596</v>
      </c>
      <c r="J1337" s="7">
        <f t="shared" si="260"/>
        <v>0.5571328037938823</v>
      </c>
      <c r="K1337" s="7">
        <f t="shared" si="261"/>
        <v>1.1359795874629937</v>
      </c>
      <c r="L1337" s="11">
        <f t="shared" si="271"/>
        <v>1.9610441499633748</v>
      </c>
      <c r="M1337" s="11">
        <f t="shared" si="271"/>
        <v>7.7677824580323165</v>
      </c>
      <c r="N1337" s="9">
        <f t="shared" si="272"/>
        <v>0.36184731983304408</v>
      </c>
      <c r="O1337" s="9">
        <f t="shared" si="273"/>
        <v>0.28700534170189218</v>
      </c>
      <c r="P1337" s="7">
        <f t="shared" si="274"/>
        <v>1.6168828570736062</v>
      </c>
      <c r="Q1337" s="7">
        <f t="shared" si="275"/>
        <v>4.3486892024781412</v>
      </c>
    </row>
    <row r="1338" spans="1:17" x14ac:dyDescent="0.3">
      <c r="A1338" s="1">
        <v>42485</v>
      </c>
      <c r="B1338" s="16">
        <v>8.9374000000000002</v>
      </c>
      <c r="C1338" s="2">
        <f t="shared" si="262"/>
        <v>0.63910151139045523</v>
      </c>
      <c r="D1338" s="2">
        <f t="shared" si="263"/>
        <v>4.9577793831656605E-3</v>
      </c>
      <c r="E1338" s="2">
        <f t="shared" si="264"/>
        <v>9.915558766331321E-3</v>
      </c>
      <c r="F1338" s="11">
        <f t="shared" si="270"/>
        <v>0.68166936363978459</v>
      </c>
      <c r="G1338" s="11">
        <f t="shared" si="270"/>
        <v>1.8280118486046355</v>
      </c>
      <c r="H1338" s="9">
        <f t="shared" si="258"/>
        <v>0.51978696888629539</v>
      </c>
      <c r="I1338" s="9">
        <f t="shared" si="259"/>
        <v>0.35589666033524697</v>
      </c>
      <c r="J1338" s="7">
        <f t="shared" si="260"/>
        <v>0.57846957226145679</v>
      </c>
      <c r="K1338" s="7">
        <f t="shared" si="261"/>
        <v>1.1951471260564612</v>
      </c>
      <c r="L1338" s="11">
        <f t="shared" si="271"/>
        <v>1.8777409279711499</v>
      </c>
      <c r="M1338" s="11">
        <f t="shared" si="271"/>
        <v>7.2813928485202446</v>
      </c>
      <c r="N1338" s="9">
        <f t="shared" si="272"/>
        <v>0.35233519544505931</v>
      </c>
      <c r="O1338" s="9">
        <f t="shared" si="273"/>
        <v>0.28641449773773248</v>
      </c>
      <c r="P1338" s="7">
        <f t="shared" si="274"/>
        <v>1.5445547646335638</v>
      </c>
      <c r="Q1338" s="7">
        <f t="shared" si="275"/>
        <v>4.062252718869237</v>
      </c>
    </row>
    <row r="1339" spans="1:17" x14ac:dyDescent="0.3">
      <c r="A1339" s="1">
        <v>42486</v>
      </c>
      <c r="B1339" s="16">
        <v>8.9446999999999992</v>
      </c>
      <c r="C1339" s="2">
        <f t="shared" si="262"/>
        <v>0.64014596422493397</v>
      </c>
      <c r="D1339" s="2">
        <f t="shared" si="263"/>
        <v>8.1645896237208051E-4</v>
      </c>
      <c r="E1339" s="2">
        <f t="shared" si="264"/>
        <v>1.632917924744161E-3</v>
      </c>
      <c r="F1339" s="11">
        <f t="shared" si="270"/>
        <v>0.67015833893494658</v>
      </c>
      <c r="G1339" s="11">
        <f t="shared" si="270"/>
        <v>1.7894288771139366</v>
      </c>
      <c r="H1339" s="9">
        <f t="shared" si="258"/>
        <v>0.51291843566762563</v>
      </c>
      <c r="I1339" s="9">
        <f t="shared" si="259"/>
        <v>0.35585416653969099</v>
      </c>
      <c r="J1339" s="7">
        <f t="shared" si="260"/>
        <v>0.56768865718824535</v>
      </c>
      <c r="K1339" s="7">
        <f t="shared" si="261"/>
        <v>1.1653293955844184</v>
      </c>
      <c r="L1339" s="11">
        <f t="shared" si="271"/>
        <v>1.8565452048669879</v>
      </c>
      <c r="M1339" s="11">
        <f t="shared" si="271"/>
        <v>7.1598505074485725</v>
      </c>
      <c r="N1339" s="9">
        <f t="shared" si="272"/>
        <v>0.34987097477376383</v>
      </c>
      <c r="O1339" s="9">
        <f t="shared" si="273"/>
        <v>0.28638765707428221</v>
      </c>
      <c r="P1339" s="7">
        <f t="shared" si="274"/>
        <v>1.5258713419875933</v>
      </c>
      <c r="Q1339" s="7">
        <f t="shared" si="275"/>
        <v>3.9884164160091089</v>
      </c>
    </row>
    <row r="1340" spans="1:17" x14ac:dyDescent="0.3">
      <c r="A1340" s="1">
        <v>42487</v>
      </c>
      <c r="B1340" s="16">
        <v>9.1481999999999992</v>
      </c>
      <c r="C1340" s="2">
        <f t="shared" si="262"/>
        <v>0.66960510324610334</v>
      </c>
      <c r="D1340" s="2">
        <f t="shared" si="263"/>
        <v>2.2495960515065055E-2</v>
      </c>
      <c r="E1340" s="2">
        <f t="shared" si="264"/>
        <v>4.4991921030130111E-2</v>
      </c>
      <c r="F1340" s="11">
        <f t="shared" si="270"/>
        <v>0.69971387165099763</v>
      </c>
      <c r="G1340" s="11">
        <f t="shared" si="270"/>
        <v>1.8890272454828203</v>
      </c>
      <c r="H1340" s="9">
        <f t="shared" si="258"/>
        <v>0.53045992610278736</v>
      </c>
      <c r="I1340" s="9">
        <f t="shared" si="259"/>
        <v>0.35642822656476869</v>
      </c>
      <c r="J1340" s="7">
        <f t="shared" si="260"/>
        <v>0.59510471442147073</v>
      </c>
      <c r="K1340" s="7">
        <f t="shared" si="261"/>
        <v>1.2408106345429468</v>
      </c>
      <c r="L1340" s="11">
        <f t="shared" si="271"/>
        <v>1.9346549898951011</v>
      </c>
      <c r="M1340" s="11">
        <f t="shared" si="271"/>
        <v>7.612199909716205</v>
      </c>
      <c r="N1340" s="9">
        <f t="shared" si="272"/>
        <v>0.35886329869306821</v>
      </c>
      <c r="O1340" s="9">
        <f t="shared" si="273"/>
        <v>0.28662623054058067</v>
      </c>
      <c r="P1340" s="7">
        <f t="shared" si="274"/>
        <v>1.594407072389131</v>
      </c>
      <c r="Q1340" s="7">
        <f t="shared" si="275"/>
        <v>4.2606374938481961</v>
      </c>
    </row>
    <row r="1341" spans="1:17" x14ac:dyDescent="0.3">
      <c r="A1341" s="1">
        <v>42488</v>
      </c>
      <c r="B1341" s="16">
        <v>8.8760999999999992</v>
      </c>
      <c r="C1341" s="2">
        <f t="shared" si="262"/>
        <v>0.63036461498722851</v>
      </c>
      <c r="D1341" s="2">
        <f t="shared" si="263"/>
        <v>-3.0194867280709078E-2</v>
      </c>
      <c r="E1341" s="2">
        <f t="shared" si="264"/>
        <v>-6.0389734561418155E-2</v>
      </c>
      <c r="F1341" s="11">
        <f t="shared" si="270"/>
        <v>0.66181756908559874</v>
      </c>
      <c r="G1341" s="11">
        <f t="shared" si="270"/>
        <v>1.7616376329215648</v>
      </c>
      <c r="H1341" s="9">
        <f t="shared" si="258"/>
        <v>0.50791192451539702</v>
      </c>
      <c r="I1341" s="9">
        <f t="shared" si="259"/>
        <v>0.35775305129559137</v>
      </c>
      <c r="J1341" s="7">
        <f t="shared" si="260"/>
        <v>0.55880312879115723</v>
      </c>
      <c r="K1341" s="7">
        <f t="shared" si="261"/>
        <v>1.1379541297134672</v>
      </c>
      <c r="L1341" s="11">
        <f t="shared" si="271"/>
        <v>1.8137898240608652</v>
      </c>
      <c r="M1341" s="11">
        <f t="shared" si="271"/>
        <v>6.9174131739884626</v>
      </c>
      <c r="N1341" s="9">
        <f t="shared" si="272"/>
        <v>0.34484408883811396</v>
      </c>
      <c r="O1341" s="9">
        <f t="shared" si="273"/>
        <v>0.28714237959436695</v>
      </c>
      <c r="P1341" s="7">
        <f t="shared" si="274"/>
        <v>1.4864503901030477</v>
      </c>
      <c r="Q1341" s="7">
        <f t="shared" si="275"/>
        <v>3.8276512033052068</v>
      </c>
    </row>
    <row r="1342" spans="1:17" x14ac:dyDescent="0.3">
      <c r="A1342" s="1">
        <v>42489</v>
      </c>
      <c r="B1342" s="16">
        <v>8.7118000000000002</v>
      </c>
      <c r="C1342" s="2">
        <f t="shared" si="262"/>
        <v>0.60724402007657852</v>
      </c>
      <c r="D1342" s="2">
        <f t="shared" si="263"/>
        <v>-1.8683842817061737E-2</v>
      </c>
      <c r="E1342" s="2">
        <f t="shared" si="264"/>
        <v>-3.7367685634123474E-2</v>
      </c>
      <c r="F1342" s="11">
        <f t="shared" si="270"/>
        <v>0.62667114795727841</v>
      </c>
      <c r="G1342" s="11">
        <f t="shared" si="270"/>
        <v>1.6460590235966479</v>
      </c>
      <c r="H1342" s="9">
        <f t="shared" si="258"/>
        <v>0.48653568608491987</v>
      </c>
      <c r="I1342" s="9">
        <f t="shared" si="259"/>
        <v>0.35834820782818216</v>
      </c>
      <c r="J1342" s="7">
        <f t="shared" si="260"/>
        <v>0.52551028477794492</v>
      </c>
      <c r="K1342" s="7">
        <f t="shared" si="261"/>
        <v>1.0467322481804837</v>
      </c>
      <c r="L1342" s="11">
        <f t="shared" si="271"/>
        <v>1.7215870040612309</v>
      </c>
      <c r="M1342" s="11">
        <f t="shared" si="271"/>
        <v>6.4070358206749773</v>
      </c>
      <c r="N1342" s="9">
        <f t="shared" si="272"/>
        <v>0.33373838917942716</v>
      </c>
      <c r="O1342" s="9">
        <f t="shared" si="273"/>
        <v>0.28727275549281711</v>
      </c>
      <c r="P1342" s="7">
        <f t="shared" si="274"/>
        <v>1.4047037460766556</v>
      </c>
      <c r="Q1342" s="7">
        <f t="shared" si="275"/>
        <v>3.5144191009776335</v>
      </c>
    </row>
    <row r="1343" spans="1:17" x14ac:dyDescent="0.3">
      <c r="A1343" s="1">
        <v>42492</v>
      </c>
      <c r="B1343" s="16">
        <v>8.827</v>
      </c>
      <c r="C1343" s="2">
        <f t="shared" si="262"/>
        <v>0.62340991711167959</v>
      </c>
      <c r="D1343" s="2">
        <f t="shared" si="263"/>
        <v>1.3136777512087344E-2</v>
      </c>
      <c r="E1343" s="2">
        <f t="shared" si="264"/>
        <v>2.6273555024174687E-2</v>
      </c>
      <c r="F1343" s="11">
        <f t="shared" ref="F1343:G1358" si="276">B1343/B1091-1</f>
        <v>0.60833044840843264</v>
      </c>
      <c r="G1343" s="11">
        <f t="shared" si="276"/>
        <v>1.5867268312776668</v>
      </c>
      <c r="H1343" s="9">
        <f t="shared" ref="H1343:H1406" si="277">AVERAGE($D1092:$D1343)*252</f>
        <v>0.4751966523855401</v>
      </c>
      <c r="I1343" s="9">
        <f t="shared" ref="I1343:I1406" si="278">_xlfn.STDEV.P($D1092:$D1343)*SQRT(252)</f>
        <v>0.3578131103104748</v>
      </c>
      <c r="J1343" s="7">
        <f t="shared" ref="J1343:J1406" si="279">EXP(H1343-I1343*I1343/2)-1</f>
        <v>0.50859920495762823</v>
      </c>
      <c r="K1343" s="7">
        <f t="shared" ref="K1343:K1406" si="280">EXP(2*H1343-4*I1343*I1343/2)-1</f>
        <v>1.0023727671758249</v>
      </c>
      <c r="L1343" s="11">
        <f t="shared" si="271"/>
        <v>1.7818221928082947</v>
      </c>
      <c r="M1343" s="11">
        <f t="shared" si="271"/>
        <v>6.7385347124007398</v>
      </c>
      <c r="N1343" s="9">
        <f t="shared" si="272"/>
        <v>0.34103539267270511</v>
      </c>
      <c r="O1343" s="9">
        <f t="shared" si="273"/>
        <v>0.28729440735362199</v>
      </c>
      <c r="P1343" s="7">
        <f t="shared" si="274"/>
        <v>1.4578796890782484</v>
      </c>
      <c r="Q1343" s="7">
        <f t="shared" si="275"/>
        <v>3.7161080654593555</v>
      </c>
    </row>
    <row r="1344" spans="1:17" x14ac:dyDescent="0.3">
      <c r="A1344" s="1">
        <v>42493</v>
      </c>
      <c r="B1344" s="16">
        <v>8.7216000000000005</v>
      </c>
      <c r="C1344" s="2">
        <f t="shared" si="262"/>
        <v>0.60861097950280763</v>
      </c>
      <c r="D1344" s="2">
        <f t="shared" si="263"/>
        <v>-1.2012498710216391E-2</v>
      </c>
      <c r="E1344" s="2">
        <f t="shared" si="264"/>
        <v>-2.4024997420432782E-2</v>
      </c>
      <c r="F1344" s="11">
        <f t="shared" si="276"/>
        <v>0.59897332477770648</v>
      </c>
      <c r="G1344" s="11">
        <f t="shared" si="276"/>
        <v>1.5567156933506698</v>
      </c>
      <c r="H1344" s="9">
        <f t="shared" si="277"/>
        <v>0.46936175127220381</v>
      </c>
      <c r="I1344" s="9">
        <f t="shared" si="278"/>
        <v>0.35799194121870975</v>
      </c>
      <c r="J1344" s="7">
        <f t="shared" si="279"/>
        <v>0.49972631723336036</v>
      </c>
      <c r="K1344" s="7">
        <f t="shared" si="280"/>
        <v>0.97863466276850453</v>
      </c>
      <c r="L1344" s="11">
        <f t="shared" si="271"/>
        <v>1.7167554434165031</v>
      </c>
      <c r="M1344" s="11">
        <f t="shared" si="271"/>
        <v>6.3807601393331899</v>
      </c>
      <c r="N1344" s="9">
        <f t="shared" si="272"/>
        <v>0.33314610553631679</v>
      </c>
      <c r="O1344" s="9">
        <f t="shared" si="273"/>
        <v>0.28733604096899845</v>
      </c>
      <c r="P1344" s="7">
        <f t="shared" si="274"/>
        <v>1.4003038078564449</v>
      </c>
      <c r="Q1344" s="7">
        <f t="shared" si="275"/>
        <v>3.4974232901110005</v>
      </c>
    </row>
    <row r="1345" spans="1:17" x14ac:dyDescent="0.3">
      <c r="A1345" s="1">
        <v>42494</v>
      </c>
      <c r="B1345" s="16">
        <v>8.5229999999999997</v>
      </c>
      <c r="C1345" s="2">
        <f t="shared" si="262"/>
        <v>0.58120913340782565</v>
      </c>
      <c r="D1345" s="2">
        <f t="shared" si="263"/>
        <v>-2.3034315787718845E-2</v>
      </c>
      <c r="E1345" s="2">
        <f t="shared" si="264"/>
        <v>-4.6068631575437689E-2</v>
      </c>
      <c r="F1345" s="11">
        <f t="shared" si="276"/>
        <v>0.60369548037481646</v>
      </c>
      <c r="G1345" s="11">
        <f t="shared" si="276"/>
        <v>1.5718391937746103</v>
      </c>
      <c r="H1345" s="9">
        <f t="shared" si="277"/>
        <v>0.4723106412801138</v>
      </c>
      <c r="I1345" s="9">
        <f t="shared" si="278"/>
        <v>0.35777459845533804</v>
      </c>
      <c r="J1345" s="7">
        <f t="shared" si="279"/>
        <v>0.50427237515086043</v>
      </c>
      <c r="K1345" s="7">
        <f t="shared" si="280"/>
        <v>0.99095805182082453</v>
      </c>
      <c r="L1345" s="11">
        <f t="shared" si="271"/>
        <v>1.6433644511987096</v>
      </c>
      <c r="M1345" s="11">
        <f t="shared" si="271"/>
        <v>5.9873756218610463</v>
      </c>
      <c r="N1345" s="9">
        <f t="shared" si="272"/>
        <v>0.32401750637189197</v>
      </c>
      <c r="O1345" s="9">
        <f t="shared" si="273"/>
        <v>0.28767404129015989</v>
      </c>
      <c r="P1345" s="7">
        <f t="shared" si="274"/>
        <v>1.3347807466645092</v>
      </c>
      <c r="Q1345" s="7">
        <f t="shared" si="275"/>
        <v>3.2527545994814107</v>
      </c>
    </row>
    <row r="1346" spans="1:17" x14ac:dyDescent="0.3">
      <c r="A1346" s="1">
        <v>42495</v>
      </c>
      <c r="B1346" s="16">
        <v>8.5745000000000005</v>
      </c>
      <c r="C1346" s="2">
        <f t="shared" si="262"/>
        <v>0.58825423556501832</v>
      </c>
      <c r="D1346" s="2">
        <f t="shared" si="263"/>
        <v>6.0242907739041359E-3</v>
      </c>
      <c r="E1346" s="2">
        <f t="shared" si="264"/>
        <v>1.2048581547808272E-2</v>
      </c>
      <c r="F1346" s="11">
        <f t="shared" si="276"/>
        <v>0.60827159336021763</v>
      </c>
      <c r="G1346" s="11">
        <f t="shared" si="276"/>
        <v>1.5865375180094095</v>
      </c>
      <c r="H1346" s="9">
        <f t="shared" si="277"/>
        <v>0.47516005783796628</v>
      </c>
      <c r="I1346" s="9">
        <f t="shared" si="278"/>
        <v>0.35779625809127324</v>
      </c>
      <c r="J1346" s="7">
        <f t="shared" si="279"/>
        <v>0.50855309571288076</v>
      </c>
      <c r="K1346" s="7">
        <f t="shared" si="280"/>
        <v>1.002274513388548</v>
      </c>
      <c r="L1346" s="11">
        <f t="shared" si="271"/>
        <v>1.6670295489891136</v>
      </c>
      <c r="M1346" s="11">
        <f t="shared" si="271"/>
        <v>6.1130466151810641</v>
      </c>
      <c r="N1346" s="9">
        <f t="shared" si="272"/>
        <v>0.3269884415414937</v>
      </c>
      <c r="O1346" s="9">
        <f t="shared" si="273"/>
        <v>0.2876768938124048</v>
      </c>
      <c r="P1346" s="7">
        <f t="shared" si="274"/>
        <v>1.355677405547794</v>
      </c>
      <c r="Q1346" s="7">
        <f t="shared" si="275"/>
        <v>3.3291996121417347</v>
      </c>
    </row>
    <row r="1347" spans="1:17" x14ac:dyDescent="0.3">
      <c r="A1347" s="1">
        <v>42496</v>
      </c>
      <c r="B1347" s="16">
        <v>8.6626999999999992</v>
      </c>
      <c r="C1347" s="2">
        <f t="shared" si="262"/>
        <v>0.60041841336144208</v>
      </c>
      <c r="D1347" s="2">
        <f t="shared" si="263"/>
        <v>1.023376995852051E-2</v>
      </c>
      <c r="E1347" s="2">
        <f t="shared" si="264"/>
        <v>2.0467539917041019E-2</v>
      </c>
      <c r="F1347" s="11">
        <f t="shared" si="276"/>
        <v>0.5966344736066056</v>
      </c>
      <c r="G1347" s="11">
        <f t="shared" si="276"/>
        <v>1.5492416423090387</v>
      </c>
      <c r="H1347" s="9">
        <f t="shared" si="277"/>
        <v>0.46789795988334681</v>
      </c>
      <c r="I1347" s="9">
        <f t="shared" si="278"/>
        <v>0.35755274276842647</v>
      </c>
      <c r="J1347" s="7">
        <f t="shared" si="279"/>
        <v>0.49776796707308768</v>
      </c>
      <c r="K1347" s="7">
        <f t="shared" si="280"/>
        <v>0.97409090683221322</v>
      </c>
      <c r="L1347" s="11">
        <f t="shared" si="271"/>
        <v>1.7300431754435723</v>
      </c>
      <c r="M1347" s="11">
        <f t="shared" si="271"/>
        <v>6.4531357397860125</v>
      </c>
      <c r="N1347" s="9">
        <f t="shared" si="272"/>
        <v>0.33477247475086824</v>
      </c>
      <c r="O1347" s="9">
        <f t="shared" si="273"/>
        <v>0.28760233062050239</v>
      </c>
      <c r="P1347" s="7">
        <f t="shared" si="274"/>
        <v>1.4114899027286838</v>
      </c>
      <c r="Q1347" s="7">
        <f t="shared" si="275"/>
        <v>3.5373550085195102</v>
      </c>
    </row>
    <row r="1348" spans="1:17" x14ac:dyDescent="0.3">
      <c r="A1348" s="1">
        <v>42499</v>
      </c>
      <c r="B1348" s="16">
        <v>8.6504999999999992</v>
      </c>
      <c r="C1348" s="2">
        <f t="shared" ref="C1348:C1411" si="281">$C1347*EXP($E1348)</f>
        <v>0.59872842143387817</v>
      </c>
      <c r="D1348" s="2">
        <f t="shared" ref="D1348:D1411" si="282">LN($B1348/$B1347)</f>
        <v>-1.4093295311454097E-3</v>
      </c>
      <c r="E1348" s="2">
        <f t="shared" ref="E1348:E1411" si="283">$D1348*2</f>
        <v>-2.8186590622908195E-3</v>
      </c>
      <c r="F1348" s="11">
        <f t="shared" si="276"/>
        <v>0.72145827943722485</v>
      </c>
      <c r="G1348" s="11">
        <f t="shared" si="276"/>
        <v>1.963418607842967</v>
      </c>
      <c r="H1348" s="9">
        <f t="shared" si="277"/>
        <v>0.54317176849679893</v>
      </c>
      <c r="I1348" s="9">
        <f t="shared" si="278"/>
        <v>0.34880314536392654</v>
      </c>
      <c r="J1348" s="7">
        <f t="shared" si="279"/>
        <v>0.6198603654924717</v>
      </c>
      <c r="K1348" s="7">
        <f t="shared" si="280"/>
        <v>1.3233643092833036</v>
      </c>
      <c r="L1348" s="11">
        <f t="shared" si="271"/>
        <v>1.6771787571180985</v>
      </c>
      <c r="M1348" s="11">
        <f t="shared" si="271"/>
        <v>6.1672860975643946</v>
      </c>
      <c r="N1348" s="9">
        <f t="shared" si="272"/>
        <v>0.32825451249145771</v>
      </c>
      <c r="O1348" s="9">
        <f t="shared" si="273"/>
        <v>0.28744246405504886</v>
      </c>
      <c r="P1348" s="7">
        <f t="shared" si="274"/>
        <v>1.3651200511975907</v>
      </c>
      <c r="Q1348" s="7">
        <f t="shared" si="275"/>
        <v>3.3657415228511516</v>
      </c>
    </row>
    <row r="1349" spans="1:17" x14ac:dyDescent="0.3">
      <c r="A1349" s="1">
        <v>42500</v>
      </c>
      <c r="B1349" s="16">
        <v>8.8171999999999997</v>
      </c>
      <c r="C1349" s="2">
        <f t="shared" si="281"/>
        <v>0.62202642877846448</v>
      </c>
      <c r="D1349" s="2">
        <f t="shared" si="282"/>
        <v>1.9087236558605999E-2</v>
      </c>
      <c r="E1349" s="2">
        <f t="shared" si="283"/>
        <v>3.8174473117211997E-2</v>
      </c>
      <c r="F1349" s="11">
        <f t="shared" si="276"/>
        <v>0.77162490707066644</v>
      </c>
      <c r="G1349" s="11">
        <f t="shared" si="276"/>
        <v>2.1386548113531445</v>
      </c>
      <c r="H1349" s="9">
        <f t="shared" si="277"/>
        <v>0.57189715205063874</v>
      </c>
      <c r="I1349" s="9">
        <f t="shared" si="278"/>
        <v>0.34900996641674881</v>
      </c>
      <c r="J1349" s="7">
        <f t="shared" si="279"/>
        <v>0.6669459399880262</v>
      </c>
      <c r="K1349" s="7">
        <f t="shared" si="280"/>
        <v>1.460041920824974</v>
      </c>
      <c r="L1349" s="11">
        <f t="shared" si="271"/>
        <v>1.7267441860465116</v>
      </c>
      <c r="M1349" s="11">
        <f t="shared" si="271"/>
        <v>6.4351338561384432</v>
      </c>
      <c r="N1349" s="9">
        <f t="shared" si="272"/>
        <v>0.3343694305442752</v>
      </c>
      <c r="O1349" s="9">
        <f t="shared" si="273"/>
        <v>0.28762536104366593</v>
      </c>
      <c r="P1349" s="7">
        <f t="shared" si="274"/>
        <v>1.4085279919217211</v>
      </c>
      <c r="Q1349" s="7">
        <f t="shared" si="275"/>
        <v>3.5260359644689814</v>
      </c>
    </row>
    <row r="1350" spans="1:17" x14ac:dyDescent="0.3">
      <c r="A1350" s="1">
        <v>42501</v>
      </c>
      <c r="B1350" s="16">
        <v>8.8416999999999994</v>
      </c>
      <c r="C1350" s="2">
        <f t="shared" si="281"/>
        <v>0.62548803119277241</v>
      </c>
      <c r="D1350" s="2">
        <f t="shared" si="282"/>
        <v>2.7748065530599536E-3</v>
      </c>
      <c r="E1350" s="2">
        <f t="shared" si="283"/>
        <v>5.5496131061199072E-3</v>
      </c>
      <c r="F1350" s="11">
        <f t="shared" si="276"/>
        <v>0.75950727348709468</v>
      </c>
      <c r="G1350" s="11">
        <f t="shared" si="276"/>
        <v>2.0958658454539867</v>
      </c>
      <c r="H1350" s="9">
        <f t="shared" si="277"/>
        <v>0.56503381160846489</v>
      </c>
      <c r="I1350" s="9">
        <f t="shared" si="278"/>
        <v>0.34893226733896532</v>
      </c>
      <c r="J1350" s="7">
        <f t="shared" si="279"/>
        <v>0.65558918420064005</v>
      </c>
      <c r="K1350" s="7">
        <f t="shared" si="280"/>
        <v>1.4267676066838297</v>
      </c>
      <c r="L1350" s="11">
        <f t="shared" si="271"/>
        <v>1.6158875739644971</v>
      </c>
      <c r="M1350" s="11">
        <f t="shared" si="271"/>
        <v>5.842867799621855</v>
      </c>
      <c r="N1350" s="9">
        <f t="shared" si="272"/>
        <v>0.320534485452726</v>
      </c>
      <c r="O1350" s="9">
        <f t="shared" si="273"/>
        <v>0.28655419593489445</v>
      </c>
      <c r="P1350" s="7">
        <f t="shared" si="274"/>
        <v>1.3127412182205616</v>
      </c>
      <c r="Q1350" s="7">
        <f t="shared" si="275"/>
        <v>3.1809022372153679</v>
      </c>
    </row>
    <row r="1351" spans="1:17" x14ac:dyDescent="0.3">
      <c r="A1351" s="1">
        <v>42502</v>
      </c>
      <c r="B1351" s="16">
        <v>8.7216000000000005</v>
      </c>
      <c r="C1351" s="2">
        <f t="shared" si="281"/>
        <v>0.60861097950280774</v>
      </c>
      <c r="D1351" s="2">
        <f t="shared" si="282"/>
        <v>-1.367645852522628E-2</v>
      </c>
      <c r="E1351" s="2">
        <f t="shared" si="283"/>
        <v>-2.735291705045256E-2</v>
      </c>
      <c r="F1351" s="11">
        <f t="shared" si="276"/>
        <v>0.72564848340950916</v>
      </c>
      <c r="G1351" s="11">
        <f t="shared" si="276"/>
        <v>1.977862688293536</v>
      </c>
      <c r="H1351" s="9">
        <f t="shared" si="277"/>
        <v>0.54560291224974722</v>
      </c>
      <c r="I1351" s="9">
        <f t="shared" si="278"/>
        <v>0.34927538805328234</v>
      </c>
      <c r="J1351" s="7">
        <f t="shared" si="279"/>
        <v>0.62353563839017956</v>
      </c>
      <c r="K1351" s="7">
        <f t="shared" si="280"/>
        <v>1.333149872209217</v>
      </c>
      <c r="L1351" s="11">
        <f t="shared" ref="L1351:M1366" si="284">B1351/B595-1</f>
        <v>1.6346856780352237</v>
      </c>
      <c r="M1351" s="11">
        <f t="shared" si="284"/>
        <v>5.9415686220439197</v>
      </c>
      <c r="N1351" s="9">
        <f t="shared" si="272"/>
        <v>0.32292129586829099</v>
      </c>
      <c r="O1351" s="9">
        <f t="shared" si="273"/>
        <v>0.28639978337393263</v>
      </c>
      <c r="P1351" s="7">
        <f t="shared" si="274"/>
        <v>1.3296700165038509</v>
      </c>
      <c r="Q1351" s="7">
        <f t="shared" si="275"/>
        <v>3.243459089811803</v>
      </c>
    </row>
    <row r="1352" spans="1:17" x14ac:dyDescent="0.3">
      <c r="A1352" s="1">
        <v>42503</v>
      </c>
      <c r="B1352" s="16">
        <v>10.0481</v>
      </c>
      <c r="C1352" s="2">
        <f t="shared" si="281"/>
        <v>0.80782139399053721</v>
      </c>
      <c r="D1352" s="2">
        <f t="shared" si="282"/>
        <v>0.14158085457773964</v>
      </c>
      <c r="E1352" s="2">
        <f t="shared" si="283"/>
        <v>0.28316170915547928</v>
      </c>
      <c r="F1352" s="11">
        <f t="shared" si="276"/>
        <v>0.95636767196900374</v>
      </c>
      <c r="G1352" s="11">
        <f t="shared" si="276"/>
        <v>2.8273744679254147</v>
      </c>
      <c r="H1352" s="9">
        <f t="shared" si="277"/>
        <v>0.67108952530251931</v>
      </c>
      <c r="I1352" s="9">
        <f t="shared" si="278"/>
        <v>0.37573067875821309</v>
      </c>
      <c r="J1352" s="7">
        <f t="shared" si="279"/>
        <v>0.82303510790164291</v>
      </c>
      <c r="K1352" s="7">
        <f t="shared" si="280"/>
        <v>1.8858860177563721</v>
      </c>
      <c r="L1352" s="11">
        <f t="shared" si="284"/>
        <v>1.9913071953797146</v>
      </c>
      <c r="M1352" s="11">
        <f t="shared" si="284"/>
        <v>7.9479187371304434</v>
      </c>
      <c r="N1352" s="9">
        <f t="shared" si="272"/>
        <v>0.36523682698449833</v>
      </c>
      <c r="O1352" s="9">
        <f t="shared" si="273"/>
        <v>0.29752244762687857</v>
      </c>
      <c r="P1352" s="7">
        <f t="shared" si="274"/>
        <v>1.6193627701495528</v>
      </c>
      <c r="Q1352" s="7">
        <f t="shared" si="275"/>
        <v>4.2609063450744822</v>
      </c>
    </row>
    <row r="1353" spans="1:17" x14ac:dyDescent="0.3">
      <c r="A1353" s="1">
        <v>42506</v>
      </c>
      <c r="B1353" s="16">
        <v>10.344799999999999</v>
      </c>
      <c r="C1353" s="2">
        <f t="shared" si="281"/>
        <v>0.85623238682454972</v>
      </c>
      <c r="D1353" s="2">
        <f t="shared" si="282"/>
        <v>2.9100416093885723E-2</v>
      </c>
      <c r="E1353" s="2">
        <f t="shared" si="283"/>
        <v>5.8200832187771445E-2</v>
      </c>
      <c r="F1353" s="11">
        <f t="shared" si="276"/>
        <v>1.0131945120171255</v>
      </c>
      <c r="G1353" s="11">
        <f t="shared" si="276"/>
        <v>3.0529521432158688</v>
      </c>
      <c r="H1353" s="9">
        <f t="shared" si="277"/>
        <v>0.69972276991651294</v>
      </c>
      <c r="I1353" s="9">
        <f t="shared" si="278"/>
        <v>0.37664891048553456</v>
      </c>
      <c r="J1353" s="7">
        <f t="shared" si="279"/>
        <v>0.87534111154198424</v>
      </c>
      <c r="K1353" s="7">
        <f t="shared" si="280"/>
        <v>2.0517546988605262</v>
      </c>
      <c r="L1353" s="11">
        <f t="shared" si="284"/>
        <v>2.0272737914081702</v>
      </c>
      <c r="M1353" s="11">
        <f t="shared" si="284"/>
        <v>8.1643866081467884</v>
      </c>
      <c r="N1353" s="9">
        <f t="shared" si="272"/>
        <v>0.36922082523472599</v>
      </c>
      <c r="O1353" s="9">
        <f t="shared" si="273"/>
        <v>0.29781244216565733</v>
      </c>
      <c r="P1353" s="7">
        <f t="shared" si="274"/>
        <v>1.6501708235596038</v>
      </c>
      <c r="Q1353" s="7">
        <f t="shared" si="275"/>
        <v>4.3825995604846879</v>
      </c>
    </row>
    <row r="1354" spans="1:17" x14ac:dyDescent="0.3">
      <c r="A1354" s="1">
        <v>42507</v>
      </c>
      <c r="B1354" s="16">
        <v>10.3668</v>
      </c>
      <c r="C1354" s="2">
        <f t="shared" si="281"/>
        <v>0.85987811080049692</v>
      </c>
      <c r="D1354" s="2">
        <f t="shared" si="282"/>
        <v>2.1244141711968833E-3</v>
      </c>
      <c r="E1354" s="2">
        <f t="shared" si="283"/>
        <v>4.2488283423937666E-3</v>
      </c>
      <c r="F1354" s="11">
        <f t="shared" si="276"/>
        <v>1.0203067448794649</v>
      </c>
      <c r="G1354" s="11">
        <f t="shared" si="276"/>
        <v>3.0816393434054552</v>
      </c>
      <c r="H1354" s="9">
        <f t="shared" si="277"/>
        <v>0.70324935378520104</v>
      </c>
      <c r="I1354" s="9">
        <f t="shared" si="278"/>
        <v>0.37662622731299111</v>
      </c>
      <c r="J1354" s="7">
        <f t="shared" si="279"/>
        <v>0.88198241292768809</v>
      </c>
      <c r="K1354" s="7">
        <f t="shared" si="280"/>
        <v>2.0734603521224528</v>
      </c>
      <c r="L1354" s="11">
        <f t="shared" si="284"/>
        <v>2.0482519333117701</v>
      </c>
      <c r="M1354" s="11">
        <f t="shared" si="284"/>
        <v>8.2918398489389329</v>
      </c>
      <c r="N1354" s="9">
        <f t="shared" si="272"/>
        <v>0.37152276323155115</v>
      </c>
      <c r="O1354" s="9">
        <f t="shared" si="273"/>
        <v>0.29779081255273299</v>
      </c>
      <c r="P1354" s="7">
        <f t="shared" si="274"/>
        <v>1.6685873169942522</v>
      </c>
      <c r="Q1354" s="7">
        <f t="shared" si="275"/>
        <v>4.4578796461953489</v>
      </c>
    </row>
    <row r="1355" spans="1:17" x14ac:dyDescent="0.3">
      <c r="A1355" s="1">
        <v>42508</v>
      </c>
      <c r="B1355" s="16">
        <v>10.6317</v>
      </c>
      <c r="C1355" s="2">
        <f t="shared" si="281"/>
        <v>0.90438402070205237</v>
      </c>
      <c r="D1355" s="2">
        <f t="shared" si="282"/>
        <v>2.5231712137854821E-2</v>
      </c>
      <c r="E1355" s="2">
        <f t="shared" si="283"/>
        <v>5.0463424275709642E-2</v>
      </c>
      <c r="F1355" s="11">
        <f t="shared" si="276"/>
        <v>1.0849332261290763</v>
      </c>
      <c r="G1355" s="11">
        <f t="shared" si="276"/>
        <v>3.3469465574169925</v>
      </c>
      <c r="H1355" s="9">
        <f t="shared" si="277"/>
        <v>0.73473682890055203</v>
      </c>
      <c r="I1355" s="9">
        <f t="shared" si="278"/>
        <v>0.37718051782248363</v>
      </c>
      <c r="J1355" s="7">
        <f t="shared" si="279"/>
        <v>0.94177840620544795</v>
      </c>
      <c r="K1355" s="7">
        <f t="shared" si="280"/>
        <v>2.2705016134436846</v>
      </c>
      <c r="L1355" s="11">
        <f t="shared" si="284"/>
        <v>2.075679115919808</v>
      </c>
      <c r="M1355" s="11">
        <f t="shared" si="284"/>
        <v>8.4598020241052367</v>
      </c>
      <c r="N1355" s="9">
        <f t="shared" si="272"/>
        <v>0.37450857586006081</v>
      </c>
      <c r="O1355" s="9">
        <f t="shared" si="273"/>
        <v>0.29798398919163765</v>
      </c>
      <c r="P1355" s="7">
        <f t="shared" si="274"/>
        <v>1.6921336047875233</v>
      </c>
      <c r="Q1355" s="7">
        <f t="shared" si="275"/>
        <v>4.5527022895138858</v>
      </c>
    </row>
    <row r="1356" spans="1:17" x14ac:dyDescent="0.3">
      <c r="A1356" s="1">
        <v>42509</v>
      </c>
      <c r="B1356" s="16">
        <v>10.6782</v>
      </c>
      <c r="C1356" s="2">
        <f t="shared" si="281"/>
        <v>0.91231235252183474</v>
      </c>
      <c r="D1356" s="2">
        <f t="shared" si="282"/>
        <v>4.3641756933012988E-3</v>
      </c>
      <c r="E1356" s="2">
        <f t="shared" si="283"/>
        <v>8.7283513866025977E-3</v>
      </c>
      <c r="F1356" s="11">
        <f t="shared" si="276"/>
        <v>1.0940521248014434</v>
      </c>
      <c r="G1356" s="11">
        <f t="shared" si="276"/>
        <v>3.3850543013854324</v>
      </c>
      <c r="H1356" s="9">
        <f t="shared" si="277"/>
        <v>0.73910100459385331</v>
      </c>
      <c r="I1356" s="9">
        <f t="shared" si="278"/>
        <v>0.37717193015728206</v>
      </c>
      <c r="J1356" s="7">
        <f t="shared" si="279"/>
        <v>0.95027750390325494</v>
      </c>
      <c r="K1356" s="7">
        <f t="shared" si="280"/>
        <v>2.2992153893194618</v>
      </c>
      <c r="L1356" s="11">
        <f t="shared" si="284"/>
        <v>2.0953098730361179</v>
      </c>
      <c r="M1356" s="11">
        <f t="shared" si="284"/>
        <v>8.5809432101148531</v>
      </c>
      <c r="N1356" s="9">
        <f t="shared" si="272"/>
        <v>0.37662934055115538</v>
      </c>
      <c r="O1356" s="9">
        <f t="shared" si="273"/>
        <v>0.29798180194316021</v>
      </c>
      <c r="P1356" s="7">
        <f t="shared" si="274"/>
        <v>1.709321650852746</v>
      </c>
      <c r="Q1356" s="7">
        <f t="shared" si="275"/>
        <v>4.6238535701715548</v>
      </c>
    </row>
    <row r="1357" spans="1:17" x14ac:dyDescent="0.3">
      <c r="A1357" s="1">
        <v>42510</v>
      </c>
      <c r="B1357" s="16">
        <v>10.8695</v>
      </c>
      <c r="C1357" s="2">
        <f t="shared" si="281"/>
        <v>0.94529331640551284</v>
      </c>
      <c r="D1357" s="2">
        <f t="shared" si="282"/>
        <v>1.7756421913238746E-2</v>
      </c>
      <c r="E1357" s="2">
        <f t="shared" si="283"/>
        <v>3.5512843826477493E-2</v>
      </c>
      <c r="F1357" s="11">
        <f t="shared" si="276"/>
        <v>1.1468920974145256</v>
      </c>
      <c r="G1357" s="11">
        <f t="shared" si="276"/>
        <v>3.6091456779409334</v>
      </c>
      <c r="H1357" s="9">
        <f t="shared" si="277"/>
        <v>0.76402126025806982</v>
      </c>
      <c r="I1357" s="9">
        <f t="shared" si="278"/>
        <v>0.37732478223422478</v>
      </c>
      <c r="J1357" s="7">
        <f t="shared" si="279"/>
        <v>0.99937426601432056</v>
      </c>
      <c r="K1357" s="7">
        <f t="shared" si="280"/>
        <v>2.4670168886199622</v>
      </c>
      <c r="L1357" s="11">
        <f t="shared" si="284"/>
        <v>2.118043602983362</v>
      </c>
      <c r="M1357" s="11">
        <f t="shared" si="284"/>
        <v>8.7221959101054516</v>
      </c>
      <c r="N1357" s="9">
        <f t="shared" si="272"/>
        <v>0.3790685849390889</v>
      </c>
      <c r="O1357" s="9">
        <f t="shared" si="273"/>
        <v>0.2980849111335942</v>
      </c>
      <c r="P1357" s="7">
        <f t="shared" si="274"/>
        <v>1.7289688669890575</v>
      </c>
      <c r="Q1357" s="7">
        <f t="shared" si="275"/>
        <v>4.7046625070171757</v>
      </c>
    </row>
    <row r="1358" spans="1:17" x14ac:dyDescent="0.3">
      <c r="A1358" s="1">
        <v>42513</v>
      </c>
      <c r="B1358" s="16">
        <v>10.886699999999999</v>
      </c>
      <c r="C1358" s="2">
        <f t="shared" si="281"/>
        <v>0.94828736567655525</v>
      </c>
      <c r="D1358" s="2">
        <f t="shared" si="282"/>
        <v>1.5811588037822676E-3</v>
      </c>
      <c r="E1358" s="2">
        <f t="shared" si="283"/>
        <v>3.1623176075645351E-3</v>
      </c>
      <c r="F1358" s="11">
        <f t="shared" si="276"/>
        <v>1.1533516624799729</v>
      </c>
      <c r="G1358" s="11">
        <f t="shared" si="276"/>
        <v>3.6369233823052571</v>
      </c>
      <c r="H1358" s="9">
        <f t="shared" si="277"/>
        <v>0.76702554107777643</v>
      </c>
      <c r="I1358" s="9">
        <f t="shared" si="278"/>
        <v>0.37730122358519752</v>
      </c>
      <c r="J1358" s="7">
        <f t="shared" si="279"/>
        <v>1.0054078056549582</v>
      </c>
      <c r="K1358" s="7">
        <f t="shared" si="280"/>
        <v>2.4880354015346593</v>
      </c>
      <c r="L1358" s="11">
        <f t="shared" si="284"/>
        <v>2.2357556843513149</v>
      </c>
      <c r="M1358" s="11">
        <f t="shared" si="284"/>
        <v>9.4701148488118356</v>
      </c>
      <c r="N1358" s="9">
        <f t="shared" si="272"/>
        <v>0.39142083235754765</v>
      </c>
      <c r="O1358" s="9">
        <f t="shared" si="273"/>
        <v>0.29731830579069135</v>
      </c>
      <c r="P1358" s="7">
        <f t="shared" si="274"/>
        <v>1.8339322494113119</v>
      </c>
      <c r="Q1358" s="7">
        <f t="shared" si="275"/>
        <v>5.160364478580731</v>
      </c>
    </row>
    <row r="1359" spans="1:17" x14ac:dyDescent="0.3">
      <c r="A1359" s="1">
        <v>42514</v>
      </c>
      <c r="B1359" s="16">
        <v>11.1509</v>
      </c>
      <c r="C1359" s="2">
        <f t="shared" si="281"/>
        <v>0.99487220080652894</v>
      </c>
      <c r="D1359" s="2">
        <f t="shared" si="282"/>
        <v>2.3978351418556955E-2</v>
      </c>
      <c r="E1359" s="2">
        <f t="shared" si="283"/>
        <v>4.795670283711391E-2</v>
      </c>
      <c r="F1359" s="11">
        <f t="shared" ref="F1359:G1374" si="285">B1359/B1107-1</f>
        <v>1.2194820962958541</v>
      </c>
      <c r="G1359" s="11">
        <f t="shared" si="285"/>
        <v>3.9261007757778321</v>
      </c>
      <c r="H1359" s="9">
        <f t="shared" si="277"/>
        <v>0.7972738787110295</v>
      </c>
      <c r="I1359" s="9">
        <f t="shared" si="278"/>
        <v>0.3777619544659862</v>
      </c>
      <c r="J1359" s="7">
        <f t="shared" si="279"/>
        <v>1.0666353118658871</v>
      </c>
      <c r="K1359" s="7">
        <f t="shared" si="280"/>
        <v>2.702986176751462</v>
      </c>
      <c r="L1359" s="11">
        <f t="shared" si="284"/>
        <v>2.2622140307764318</v>
      </c>
      <c r="M1359" s="11">
        <f t="shared" si="284"/>
        <v>9.6420403825946046</v>
      </c>
      <c r="N1359" s="9">
        <f t="shared" si="272"/>
        <v>0.39413537180172253</v>
      </c>
      <c r="O1359" s="9">
        <f t="shared" si="273"/>
        <v>0.29748577638149293</v>
      </c>
      <c r="P1359" s="7">
        <f t="shared" si="274"/>
        <v>1.856678066902318</v>
      </c>
      <c r="Q1359" s="7">
        <f t="shared" si="275"/>
        <v>5.257780114438507</v>
      </c>
    </row>
    <row r="1360" spans="1:17" x14ac:dyDescent="0.3">
      <c r="A1360" s="1">
        <v>42515</v>
      </c>
      <c r="B1360" s="16">
        <v>11.104200000000001</v>
      </c>
      <c r="C1360" s="2">
        <f t="shared" si="281"/>
        <v>0.98655659518546568</v>
      </c>
      <c r="D1360" s="2">
        <f t="shared" si="282"/>
        <v>-4.1967970078151525E-3</v>
      </c>
      <c r="E1360" s="2">
        <f t="shared" si="283"/>
        <v>-8.3935940156303051E-3</v>
      </c>
      <c r="F1360" s="11">
        <f t="shared" si="285"/>
        <v>1.097823622761279</v>
      </c>
      <c r="G1360" s="11">
        <f t="shared" si="285"/>
        <v>3.4008639522152517</v>
      </c>
      <c r="H1360" s="9">
        <f t="shared" si="277"/>
        <v>0.74090043721286236</v>
      </c>
      <c r="I1360" s="9">
        <f t="shared" si="278"/>
        <v>0.37462434660397048</v>
      </c>
      <c r="J1360" s="7">
        <f t="shared" si="279"/>
        <v>0.95566196408216642</v>
      </c>
      <c r="K1360" s="7">
        <f t="shared" si="280"/>
        <v>2.3238178341544571</v>
      </c>
      <c r="L1360" s="11">
        <f t="shared" si="284"/>
        <v>2.2686329918756623</v>
      </c>
      <c r="M1360" s="11">
        <f t="shared" si="284"/>
        <v>9.6839616355780311</v>
      </c>
      <c r="N1360" s="9">
        <f t="shared" si="272"/>
        <v>0.39479061740196764</v>
      </c>
      <c r="O1360" s="9">
        <f t="shared" si="273"/>
        <v>0.29747091940730946</v>
      </c>
      <c r="P1360" s="7">
        <f t="shared" si="274"/>
        <v>1.862337018143692</v>
      </c>
      <c r="Q1360" s="7">
        <f t="shared" si="275"/>
        <v>5.2827640377759524</v>
      </c>
    </row>
    <row r="1361" spans="1:17" x14ac:dyDescent="0.3">
      <c r="A1361" s="1">
        <v>42516</v>
      </c>
      <c r="B1361" s="16">
        <v>11.222200000000001</v>
      </c>
      <c r="C1361" s="2">
        <f t="shared" si="281"/>
        <v>1.0076355057951494</v>
      </c>
      <c r="D1361" s="2">
        <f t="shared" si="282"/>
        <v>1.0570544175439069E-2</v>
      </c>
      <c r="E1361" s="2">
        <f t="shared" si="283"/>
        <v>2.1141088350878138E-2</v>
      </c>
      <c r="F1361" s="11">
        <f t="shared" si="285"/>
        <v>1.0913919379787176</v>
      </c>
      <c r="G1361" s="11">
        <f t="shared" si="285"/>
        <v>3.3739202382423708</v>
      </c>
      <c r="H1361" s="9">
        <f t="shared" si="277"/>
        <v>0.73782984333066171</v>
      </c>
      <c r="I1361" s="9">
        <f t="shared" si="278"/>
        <v>0.37454916232761609</v>
      </c>
      <c r="J1361" s="7">
        <f t="shared" si="279"/>
        <v>0.94972103980239098</v>
      </c>
      <c r="K1361" s="7">
        <f t="shared" si="280"/>
        <v>2.3038403578873603</v>
      </c>
      <c r="L1361" s="11">
        <f t="shared" si="284"/>
        <v>2.305605467024066</v>
      </c>
      <c r="M1361" s="11">
        <f t="shared" si="284"/>
        <v>9.9270275036193798</v>
      </c>
      <c r="N1361" s="9">
        <f t="shared" si="272"/>
        <v>0.39853988460307033</v>
      </c>
      <c r="O1361" s="9">
        <f t="shared" si="273"/>
        <v>0.29751342366702105</v>
      </c>
      <c r="P1361" s="7">
        <f t="shared" si="274"/>
        <v>1.8946039531426795</v>
      </c>
      <c r="Q1361" s="7">
        <f t="shared" si="275"/>
        <v>5.4247253580957882</v>
      </c>
    </row>
    <row r="1362" spans="1:17" x14ac:dyDescent="0.3">
      <c r="A1362" s="1">
        <v>42517</v>
      </c>
      <c r="B1362" s="16">
        <v>11.2837</v>
      </c>
      <c r="C1362" s="2">
        <f t="shared" si="281"/>
        <v>1.018709873875798</v>
      </c>
      <c r="D1362" s="2">
        <f t="shared" si="282"/>
        <v>5.4652471643586937E-3</v>
      </c>
      <c r="E1362" s="2">
        <f t="shared" si="283"/>
        <v>1.0930494328717387E-2</v>
      </c>
      <c r="F1362" s="11">
        <f t="shared" si="285"/>
        <v>1.1037941642584133</v>
      </c>
      <c r="G1362" s="11">
        <f t="shared" si="285"/>
        <v>3.425949885567749</v>
      </c>
      <c r="H1362" s="9">
        <f t="shared" si="277"/>
        <v>0.74374245941407036</v>
      </c>
      <c r="I1362" s="9">
        <f t="shared" si="278"/>
        <v>0.37454236343738523</v>
      </c>
      <c r="J1362" s="7">
        <f t="shared" si="279"/>
        <v>0.96128813362979626</v>
      </c>
      <c r="K1362" s="7">
        <f t="shared" si="280"/>
        <v>2.3431750018438442</v>
      </c>
      <c r="L1362" s="11">
        <f t="shared" si="284"/>
        <v>2.3445076768036039</v>
      </c>
      <c r="M1362" s="11">
        <f t="shared" si="284"/>
        <v>10.185731600198226</v>
      </c>
      <c r="N1362" s="9">
        <f t="shared" si="272"/>
        <v>0.40243983364178137</v>
      </c>
      <c r="O1362" s="9">
        <f t="shared" si="273"/>
        <v>0.29748754742459638</v>
      </c>
      <c r="P1362" s="7">
        <f t="shared" si="274"/>
        <v>1.9287369049332264</v>
      </c>
      <c r="Q1362" s="7">
        <f t="shared" si="275"/>
        <v>5.5774422674453321</v>
      </c>
    </row>
    <row r="1363" spans="1:17" x14ac:dyDescent="0.3">
      <c r="A1363" s="1">
        <v>42521</v>
      </c>
      <c r="B1363" s="16">
        <v>11.485300000000001</v>
      </c>
      <c r="C1363" s="2">
        <f t="shared" si="281"/>
        <v>1.0554365764886555</v>
      </c>
      <c r="D1363" s="2">
        <f t="shared" si="282"/>
        <v>1.7708750357922062E-2</v>
      </c>
      <c r="E1363" s="2">
        <f t="shared" si="283"/>
        <v>3.5417500715844125E-2</v>
      </c>
      <c r="F1363" s="11">
        <f t="shared" si="285"/>
        <v>1.1174963126843656</v>
      </c>
      <c r="G1363" s="11">
        <f t="shared" si="285"/>
        <v>3.4837906342318794</v>
      </c>
      <c r="H1363" s="9">
        <f t="shared" si="277"/>
        <v>0.75023440618924486</v>
      </c>
      <c r="I1363" s="9">
        <f t="shared" si="278"/>
        <v>0.37474161470498807</v>
      </c>
      <c r="J1363" s="7">
        <f t="shared" si="279"/>
        <v>0.97391477692058537</v>
      </c>
      <c r="K1363" s="7">
        <f t="shared" si="280"/>
        <v>2.3858543139971395</v>
      </c>
      <c r="L1363" s="11">
        <f t="shared" si="284"/>
        <v>2.3600432976420338</v>
      </c>
      <c r="M1363" s="11">
        <f t="shared" si="284"/>
        <v>10.289890962029137</v>
      </c>
      <c r="N1363" s="9">
        <f t="shared" si="272"/>
        <v>0.40398462003169067</v>
      </c>
      <c r="O1363" s="9">
        <f t="shared" si="273"/>
        <v>0.29755915510104758</v>
      </c>
      <c r="P1363" s="7">
        <f t="shared" si="274"/>
        <v>1.9421531696236896</v>
      </c>
      <c r="Q1363" s="7">
        <f t="shared" si="275"/>
        <v>5.6369931062821657</v>
      </c>
    </row>
    <row r="1364" spans="1:17" x14ac:dyDescent="0.3">
      <c r="A1364" s="1">
        <v>42522</v>
      </c>
      <c r="B1364" s="16">
        <v>11.507400000000001</v>
      </c>
      <c r="C1364" s="2">
        <f t="shared" si="281"/>
        <v>1.0595022237858331</v>
      </c>
      <c r="D1364" s="2">
        <f t="shared" si="282"/>
        <v>1.9223498593681789E-3</v>
      </c>
      <c r="E1364" s="2">
        <f t="shared" si="283"/>
        <v>3.8446997187363578E-3</v>
      </c>
      <c r="F1364" s="11">
        <f t="shared" si="285"/>
        <v>1.1641027569864972</v>
      </c>
      <c r="G1364" s="11">
        <f t="shared" si="285"/>
        <v>3.6833407427965517</v>
      </c>
      <c r="H1364" s="9">
        <f t="shared" si="277"/>
        <v>0.77200584460109134</v>
      </c>
      <c r="I1364" s="9">
        <f t="shared" si="278"/>
        <v>0.37404474808705634</v>
      </c>
      <c r="J1364" s="7">
        <f t="shared" si="279"/>
        <v>1.0178873702569433</v>
      </c>
      <c r="K1364" s="7">
        <f t="shared" si="280"/>
        <v>2.5402337005074966</v>
      </c>
      <c r="L1364" s="11">
        <f t="shared" si="284"/>
        <v>2.4037505915759585</v>
      </c>
      <c r="M1364" s="11">
        <f t="shared" si="284"/>
        <v>10.585518089653672</v>
      </c>
      <c r="N1364" s="9">
        <f t="shared" si="272"/>
        <v>0.40829264626901762</v>
      </c>
      <c r="O1364" s="9">
        <f t="shared" si="273"/>
        <v>0.29747008324147428</v>
      </c>
      <c r="P1364" s="7">
        <f t="shared" si="274"/>
        <v>1.9806615221234201</v>
      </c>
      <c r="Q1364" s="7">
        <f t="shared" si="275"/>
        <v>5.8129497425949834</v>
      </c>
    </row>
    <row r="1365" spans="1:17" x14ac:dyDescent="0.3">
      <c r="A1365" s="1">
        <v>42523</v>
      </c>
      <c r="B1365" s="16">
        <v>11.5885</v>
      </c>
      <c r="C1365" s="2">
        <f t="shared" si="281"/>
        <v>1.0744888266252173</v>
      </c>
      <c r="D1365" s="2">
        <f t="shared" si="282"/>
        <v>7.0229203737683862E-3</v>
      </c>
      <c r="E1365" s="2">
        <f t="shared" si="283"/>
        <v>1.4045840747536772E-2</v>
      </c>
      <c r="F1365" s="11">
        <f t="shared" si="285"/>
        <v>1.2034720109522361</v>
      </c>
      <c r="G1365" s="11">
        <f t="shared" si="285"/>
        <v>3.8552889030498854</v>
      </c>
      <c r="H1365" s="9">
        <f t="shared" si="277"/>
        <v>0.79003430313265799</v>
      </c>
      <c r="I1365" s="9">
        <f t="shared" si="278"/>
        <v>0.37379930766845854</v>
      </c>
      <c r="J1365" s="7">
        <f t="shared" si="279"/>
        <v>1.054785251345737</v>
      </c>
      <c r="K1365" s="7">
        <f t="shared" si="280"/>
        <v>2.6715604463441194</v>
      </c>
      <c r="L1365" s="11">
        <f t="shared" si="284"/>
        <v>2.4324092174634204</v>
      </c>
      <c r="M1365" s="11">
        <f t="shared" si="284"/>
        <v>10.781433036127835</v>
      </c>
      <c r="N1365" s="9">
        <f t="shared" si="272"/>
        <v>0.41108747012510855</v>
      </c>
      <c r="O1365" s="9">
        <f t="shared" si="273"/>
        <v>0.29748140372145937</v>
      </c>
      <c r="P1365" s="7">
        <f t="shared" si="274"/>
        <v>2.0057274905103966</v>
      </c>
      <c r="Q1365" s="7">
        <f t="shared" si="275"/>
        <v>5.9278790113649551</v>
      </c>
    </row>
    <row r="1366" spans="1:17" x14ac:dyDescent="0.3">
      <c r="A1366" s="1">
        <v>42524</v>
      </c>
      <c r="B1366" s="16">
        <v>11.426299999999999</v>
      </c>
      <c r="C1366" s="2">
        <f t="shared" si="281"/>
        <v>1.0446208702322766</v>
      </c>
      <c r="D1366" s="2">
        <f t="shared" si="282"/>
        <v>-1.4095511195307577E-2</v>
      </c>
      <c r="E1366" s="2">
        <f t="shared" si="283"/>
        <v>-2.8191022390615154E-2</v>
      </c>
      <c r="F1366" s="11">
        <f t="shared" si="285"/>
        <v>1.134241099779596</v>
      </c>
      <c r="G1366" s="11">
        <f t="shared" si="285"/>
        <v>3.554985071988412</v>
      </c>
      <c r="H1366" s="9">
        <f t="shared" si="277"/>
        <v>0.75811112671314473</v>
      </c>
      <c r="I1366" s="9">
        <f t="shared" si="278"/>
        <v>0.37390225746465861</v>
      </c>
      <c r="J1366" s="7">
        <f t="shared" si="279"/>
        <v>0.99014933303006147</v>
      </c>
      <c r="K1366" s="7">
        <f t="shared" si="280"/>
        <v>2.4439410068050615</v>
      </c>
      <c r="L1366" s="11">
        <f t="shared" si="284"/>
        <v>2.3797621864647422</v>
      </c>
      <c r="M1366" s="11">
        <f t="shared" si="284"/>
        <v>10.422792437056916</v>
      </c>
      <c r="N1366" s="9">
        <f t="shared" si="272"/>
        <v>0.40593511599517124</v>
      </c>
      <c r="O1366" s="9">
        <f t="shared" si="273"/>
        <v>0.29761972406496473</v>
      </c>
      <c r="P1366" s="7">
        <f t="shared" si="274"/>
        <v>1.959259587704075</v>
      </c>
      <c r="Q1366" s="7">
        <f t="shared" si="275"/>
        <v>5.7136696558156892</v>
      </c>
    </row>
    <row r="1367" spans="1:17" x14ac:dyDescent="0.3">
      <c r="A1367" s="1">
        <v>42527</v>
      </c>
      <c r="B1367" s="16">
        <v>11.3673</v>
      </c>
      <c r="C1367" s="2">
        <f t="shared" si="281"/>
        <v>1.0338608673461669</v>
      </c>
      <c r="D1367" s="2">
        <f t="shared" si="282"/>
        <v>-5.1769033209514443E-3</v>
      </c>
      <c r="E1367" s="2">
        <f t="shared" si="283"/>
        <v>-1.0353806641902889E-2</v>
      </c>
      <c r="F1367" s="11">
        <f t="shared" si="285"/>
        <v>1.1070064874884156</v>
      </c>
      <c r="G1367" s="11">
        <f t="shared" si="285"/>
        <v>3.4394763383182632</v>
      </c>
      <c r="H1367" s="9">
        <f t="shared" si="277"/>
        <v>0.7452682138341189</v>
      </c>
      <c r="I1367" s="9">
        <f t="shared" si="278"/>
        <v>0.3739619618318431</v>
      </c>
      <c r="J1367" s="7">
        <f t="shared" si="279"/>
        <v>0.9647095827996377</v>
      </c>
      <c r="K1367" s="7">
        <f t="shared" si="280"/>
        <v>2.3563072265606255</v>
      </c>
      <c r="L1367" s="11">
        <f t="shared" ref="L1367:M1382" si="286">B1367/B611-1</f>
        <v>2.4358904606456298</v>
      </c>
      <c r="M1367" s="11">
        <f t="shared" si="286"/>
        <v>10.805343257555618</v>
      </c>
      <c r="N1367" s="9">
        <f t="shared" si="272"/>
        <v>0.41142537456953443</v>
      </c>
      <c r="O1367" s="9">
        <f t="shared" si="273"/>
        <v>0.29734225841338524</v>
      </c>
      <c r="P1367" s="7">
        <f t="shared" si="274"/>
        <v>2.0091495453083663</v>
      </c>
      <c r="Q1367" s="7">
        <f t="shared" si="275"/>
        <v>5.9453872596953019</v>
      </c>
    </row>
    <row r="1368" spans="1:17" x14ac:dyDescent="0.3">
      <c r="A1368" s="1">
        <v>42528</v>
      </c>
      <c r="B1368" s="16">
        <v>11.3894</v>
      </c>
      <c r="C1368" s="2">
        <f t="shared" si="281"/>
        <v>1.0378847843218888</v>
      </c>
      <c r="D1368" s="2">
        <f t="shared" si="282"/>
        <v>1.9422857398163052E-3</v>
      </c>
      <c r="E1368" s="2">
        <f t="shared" si="283"/>
        <v>3.8845714796326104E-3</v>
      </c>
      <c r="F1368" s="11">
        <f t="shared" si="285"/>
        <v>1.1606024964904962</v>
      </c>
      <c r="G1368" s="11">
        <f t="shared" si="285"/>
        <v>3.6682031478409556</v>
      </c>
      <c r="H1368" s="9">
        <f t="shared" si="277"/>
        <v>0.77038711636175405</v>
      </c>
      <c r="I1368" s="9">
        <f t="shared" si="278"/>
        <v>0.37304569161624507</v>
      </c>
      <c r="J1368" s="7">
        <f t="shared" si="279"/>
        <v>1.0153755845460317</v>
      </c>
      <c r="K1368" s="7">
        <f t="shared" si="280"/>
        <v>2.5340624914232328</v>
      </c>
      <c r="L1368" s="11">
        <f t="shared" si="286"/>
        <v>2.4208566108007448</v>
      </c>
      <c r="M1368" s="11">
        <f t="shared" si="286"/>
        <v>10.702259951659137</v>
      </c>
      <c r="N1368" s="9">
        <f t="shared" si="272"/>
        <v>0.40996366356875347</v>
      </c>
      <c r="O1368" s="9">
        <f t="shared" si="273"/>
        <v>0.29732994322567635</v>
      </c>
      <c r="P1368" s="7">
        <f t="shared" si="274"/>
        <v>1.9960158259426595</v>
      </c>
      <c r="Q1368" s="7">
        <f t="shared" si="275"/>
        <v>5.8850432269224466</v>
      </c>
    </row>
    <row r="1369" spans="1:17" x14ac:dyDescent="0.3">
      <c r="A1369" s="1">
        <v>42529</v>
      </c>
      <c r="B1369" s="16">
        <v>11.352499999999999</v>
      </c>
      <c r="C1369" s="2">
        <f t="shared" si="281"/>
        <v>1.0311704870544172</v>
      </c>
      <c r="D1369" s="2">
        <f t="shared" si="282"/>
        <v>-3.2451142940654034E-3</v>
      </c>
      <c r="E1369" s="2">
        <f t="shared" si="283"/>
        <v>-6.4902285881308069E-3</v>
      </c>
      <c r="F1369" s="11">
        <f t="shared" si="285"/>
        <v>1.1427897319743296</v>
      </c>
      <c r="G1369" s="11">
        <f t="shared" si="285"/>
        <v>3.5915478354546124</v>
      </c>
      <c r="H1369" s="9">
        <f t="shared" si="277"/>
        <v>0.76210859314008983</v>
      </c>
      <c r="I1369" s="9">
        <f t="shared" si="278"/>
        <v>0.3730933235056173</v>
      </c>
      <c r="J1369" s="7">
        <f t="shared" si="279"/>
        <v>0.9987246039475608</v>
      </c>
      <c r="K1369" s="7">
        <f t="shared" si="280"/>
        <v>2.4757835311520431</v>
      </c>
      <c r="L1369" s="11">
        <f t="shared" si="286"/>
        <v>2.3625081452520584</v>
      </c>
      <c r="M1369" s="11">
        <f t="shared" si="286"/>
        <v>10.306461026886417</v>
      </c>
      <c r="N1369" s="9">
        <f t="shared" si="272"/>
        <v>0.40422905576827239</v>
      </c>
      <c r="O1369" s="9">
        <f t="shared" si="273"/>
        <v>0.29725777526120584</v>
      </c>
      <c r="P1369" s="7">
        <f t="shared" si="274"/>
        <v>1.9451032911231292</v>
      </c>
      <c r="Q1369" s="7">
        <f t="shared" si="275"/>
        <v>5.6538871976497651</v>
      </c>
    </row>
    <row r="1370" spans="1:17" x14ac:dyDescent="0.3">
      <c r="A1370" s="1">
        <v>42530</v>
      </c>
      <c r="B1370" s="16">
        <v>11.647500000000001</v>
      </c>
      <c r="C1370" s="2">
        <f t="shared" si="281"/>
        <v>1.0854576699435896</v>
      </c>
      <c r="D1370" s="2">
        <f t="shared" si="282"/>
        <v>2.5653580718845877E-2</v>
      </c>
      <c r="E1370" s="2">
        <f t="shared" si="283"/>
        <v>5.1307161437691755E-2</v>
      </c>
      <c r="F1370" s="11">
        <f t="shared" si="285"/>
        <v>1.2383972326318826</v>
      </c>
      <c r="G1370" s="11">
        <f t="shared" si="285"/>
        <v>4.0104221710540617</v>
      </c>
      <c r="H1370" s="9">
        <f t="shared" si="277"/>
        <v>0.80576008861303638</v>
      </c>
      <c r="I1370" s="9">
        <f t="shared" si="278"/>
        <v>0.37317720020719414</v>
      </c>
      <c r="J1370" s="7">
        <f t="shared" si="279"/>
        <v>1.0878388276865132</v>
      </c>
      <c r="K1370" s="7">
        <f t="shared" si="280"/>
        <v>2.7923949472198766</v>
      </c>
      <c r="L1370" s="11">
        <f t="shared" si="286"/>
        <v>2.4523386092833008</v>
      </c>
      <c r="M1370" s="11">
        <f t="shared" si="286"/>
        <v>10.918641873148136</v>
      </c>
      <c r="N1370" s="9">
        <f t="shared" si="272"/>
        <v>0.41301728638824675</v>
      </c>
      <c r="O1370" s="9">
        <f t="shared" si="273"/>
        <v>0.29757836704900181</v>
      </c>
      <c r="P1370" s="7">
        <f t="shared" si="274"/>
        <v>2.0229178255901519</v>
      </c>
      <c r="Q1370" s="7">
        <f t="shared" si="275"/>
        <v>6.0061365226343826</v>
      </c>
    </row>
    <row r="1371" spans="1:17" x14ac:dyDescent="0.3">
      <c r="A1371" s="1">
        <v>42531</v>
      </c>
      <c r="B1371" s="16">
        <v>11.3574</v>
      </c>
      <c r="C1371" s="2">
        <f t="shared" si="281"/>
        <v>1.0320608329385741</v>
      </c>
      <c r="D1371" s="2">
        <f t="shared" si="282"/>
        <v>-2.522205085072312E-2</v>
      </c>
      <c r="E1371" s="2">
        <f t="shared" si="283"/>
        <v>-5.044410170144624E-2</v>
      </c>
      <c r="F1371" s="11">
        <f t="shared" si="285"/>
        <v>1.1595299665348344</v>
      </c>
      <c r="G1371" s="11">
        <f t="shared" si="285"/>
        <v>3.6635696763619343</v>
      </c>
      <c r="H1371" s="9">
        <f t="shared" si="277"/>
        <v>0.76989058993027226</v>
      </c>
      <c r="I1371" s="9">
        <f t="shared" si="278"/>
        <v>0.37417680772883782</v>
      </c>
      <c r="J1371" s="7">
        <f t="shared" si="279"/>
        <v>1.0135240552264975</v>
      </c>
      <c r="K1371" s="7">
        <f t="shared" si="280"/>
        <v>2.5245917465529737</v>
      </c>
      <c r="L1371" s="11">
        <f t="shared" si="286"/>
        <v>2.4305131845229102</v>
      </c>
      <c r="M1371" s="11">
        <f t="shared" si="286"/>
        <v>10.768420709185499</v>
      </c>
      <c r="N1371" s="9">
        <f t="shared" si="272"/>
        <v>0.41090328882180049</v>
      </c>
      <c r="O1371" s="9">
        <f t="shared" si="273"/>
        <v>0.29774658361912099</v>
      </c>
      <c r="P1371" s="7">
        <f t="shared" si="274"/>
        <v>2.0033559828407634</v>
      </c>
      <c r="Q1371" s="7">
        <f t="shared" si="275"/>
        <v>5.9136765920098604</v>
      </c>
    </row>
    <row r="1372" spans="1:17" x14ac:dyDescent="0.3">
      <c r="A1372" s="1">
        <v>42534</v>
      </c>
      <c r="B1372" s="16">
        <v>11.5025</v>
      </c>
      <c r="C1372" s="2">
        <f t="shared" si="281"/>
        <v>1.0586001163454715</v>
      </c>
      <c r="D1372" s="2">
        <f t="shared" si="282"/>
        <v>1.2694889189394747E-2</v>
      </c>
      <c r="E1372" s="2">
        <f t="shared" si="283"/>
        <v>2.5389778378789495E-2</v>
      </c>
      <c r="F1372" s="11">
        <f t="shared" si="285"/>
        <v>1.2482506547828467</v>
      </c>
      <c r="G1372" s="11">
        <f t="shared" si="285"/>
        <v>4.0546310067314888</v>
      </c>
      <c r="H1372" s="9">
        <f t="shared" si="277"/>
        <v>0.81015242705356327</v>
      </c>
      <c r="I1372" s="9">
        <f t="shared" si="278"/>
        <v>0.37303761852459388</v>
      </c>
      <c r="J1372" s="7">
        <f t="shared" si="279"/>
        <v>1.0971387058637045</v>
      </c>
      <c r="K1372" s="7">
        <f t="shared" si="280"/>
        <v>2.8266537410305221</v>
      </c>
      <c r="L1372" s="11">
        <f t="shared" si="286"/>
        <v>2.503975386115088</v>
      </c>
      <c r="M1372" s="11">
        <f t="shared" si="286"/>
        <v>11.277843506500359</v>
      </c>
      <c r="N1372" s="9">
        <f t="shared" si="272"/>
        <v>0.41796604951297933</v>
      </c>
      <c r="O1372" s="9">
        <f t="shared" si="273"/>
        <v>0.2977574040075433</v>
      </c>
      <c r="P1372" s="7">
        <f t="shared" si="274"/>
        <v>2.0676412416082242</v>
      </c>
      <c r="Q1372" s="7">
        <f t="shared" si="275"/>
        <v>6.2126719148409535</v>
      </c>
    </row>
    <row r="1373" spans="1:17" x14ac:dyDescent="0.3">
      <c r="A1373" s="1">
        <v>42535</v>
      </c>
      <c r="B1373" s="16">
        <v>11.5246</v>
      </c>
      <c r="C1373" s="2">
        <f t="shared" si="281"/>
        <v>1.0626718463674716</v>
      </c>
      <c r="D1373" s="2">
        <f t="shared" si="282"/>
        <v>1.9194780745668517E-3</v>
      </c>
      <c r="E1373" s="2">
        <f t="shared" si="283"/>
        <v>3.8389561491337034E-3</v>
      </c>
      <c r="F1373" s="11">
        <f t="shared" si="285"/>
        <v>1.2568491138744737</v>
      </c>
      <c r="G1373" s="11">
        <f t="shared" si="285"/>
        <v>4.0933679227959887</v>
      </c>
      <c r="H1373" s="9">
        <f t="shared" si="277"/>
        <v>0.81396964308603548</v>
      </c>
      <c r="I1373" s="9">
        <f t="shared" si="278"/>
        <v>0.37300475350253759</v>
      </c>
      <c r="J1373" s="7">
        <f t="shared" si="279"/>
        <v>1.1051850437035253</v>
      </c>
      <c r="K1373" s="7">
        <f t="shared" si="280"/>
        <v>2.8561689626428777</v>
      </c>
      <c r="L1373" s="11">
        <f t="shared" si="286"/>
        <v>2.4324944154877142</v>
      </c>
      <c r="M1373" s="11">
        <f t="shared" si="286"/>
        <v>10.782017912354327</v>
      </c>
      <c r="N1373" s="9">
        <f t="shared" si="272"/>
        <v>0.41109574390226578</v>
      </c>
      <c r="O1373" s="9">
        <f t="shared" si="273"/>
        <v>0.29751318685207528</v>
      </c>
      <c r="P1373" s="7">
        <f t="shared" si="274"/>
        <v>2.0057168356620294</v>
      </c>
      <c r="Q1373" s="7">
        <f t="shared" si="275"/>
        <v>5.9274368738133179</v>
      </c>
    </row>
    <row r="1374" spans="1:17" x14ac:dyDescent="0.3">
      <c r="A1374" s="1">
        <v>42536</v>
      </c>
      <c r="B1374" s="16">
        <v>11.6426</v>
      </c>
      <c r="C1374" s="2">
        <f t="shared" si="281"/>
        <v>1.0845445772097326</v>
      </c>
      <c r="D1374" s="2">
        <f t="shared" si="282"/>
        <v>1.0186903935982801E-2</v>
      </c>
      <c r="E1374" s="2">
        <f t="shared" si="283"/>
        <v>2.0373807871965601E-2</v>
      </c>
      <c r="F1374" s="11">
        <f t="shared" si="285"/>
        <v>1.2521278242030331</v>
      </c>
      <c r="G1374" s="11">
        <f t="shared" si="285"/>
        <v>4.072079736549477</v>
      </c>
      <c r="H1374" s="9">
        <f t="shared" si="277"/>
        <v>0.8118754689699379</v>
      </c>
      <c r="I1374" s="9">
        <f t="shared" si="278"/>
        <v>0.37295979058230133</v>
      </c>
      <c r="J1374" s="7">
        <f t="shared" si="279"/>
        <v>1.1008162638430083</v>
      </c>
      <c r="K1374" s="7">
        <f t="shared" si="280"/>
        <v>2.8403093650032942</v>
      </c>
      <c r="L1374" s="11">
        <f t="shared" si="286"/>
        <v>2.4725005965163449</v>
      </c>
      <c r="M1374" s="11">
        <f t="shared" si="286"/>
        <v>11.05826039280635</v>
      </c>
      <c r="N1374" s="9">
        <f t="shared" si="272"/>
        <v>0.41495832247643705</v>
      </c>
      <c r="O1374" s="9">
        <f t="shared" si="273"/>
        <v>0.29754894007874616</v>
      </c>
      <c r="P1374" s="7">
        <f t="shared" si="274"/>
        <v>2.0406518288422673</v>
      </c>
      <c r="Q1374" s="7">
        <f t="shared" si="275"/>
        <v>6.088953337050901</v>
      </c>
    </row>
    <row r="1375" spans="1:17" x14ac:dyDescent="0.3">
      <c r="A1375" s="1">
        <v>42537</v>
      </c>
      <c r="B1375" s="16">
        <v>11.689299999999999</v>
      </c>
      <c r="C1375" s="2">
        <f t="shared" si="281"/>
        <v>1.093262528546284</v>
      </c>
      <c r="D1375" s="2">
        <f t="shared" si="282"/>
        <v>4.0031083935265629E-3</v>
      </c>
      <c r="E1375" s="2">
        <f t="shared" si="283"/>
        <v>8.0062167870531258E-3</v>
      </c>
      <c r="F1375" s="11">
        <f t="shared" ref="F1375:G1390" si="287">B1375/B1123-1</f>
        <v>1.2349623341363616</v>
      </c>
      <c r="G1375" s="11">
        <f t="shared" si="287"/>
        <v>3.9950566350082424</v>
      </c>
      <c r="H1375" s="9">
        <f t="shared" si="277"/>
        <v>0.80422437518811274</v>
      </c>
      <c r="I1375" s="9">
        <f t="shared" si="278"/>
        <v>0.37286495816585835</v>
      </c>
      <c r="J1375" s="7">
        <f t="shared" si="279"/>
        <v>1.0848777838497554</v>
      </c>
      <c r="K1375" s="7">
        <f t="shared" si="280"/>
        <v>2.7825265897059897</v>
      </c>
      <c r="L1375" s="11">
        <f t="shared" si="286"/>
        <v>2.4527543937380001</v>
      </c>
      <c r="M1375" s="11">
        <f t="shared" si="286"/>
        <v>10.921512903477048</v>
      </c>
      <c r="N1375" s="9">
        <f t="shared" si="272"/>
        <v>0.41305742916933313</v>
      </c>
      <c r="O1375" s="9">
        <f t="shared" si="273"/>
        <v>0.2975156441316954</v>
      </c>
      <c r="P1375" s="7">
        <f t="shared" si="274"/>
        <v>2.0234511679130347</v>
      </c>
      <c r="Q1375" s="7">
        <f t="shared" si="275"/>
        <v>6.0093938220965253</v>
      </c>
    </row>
    <row r="1376" spans="1:17" x14ac:dyDescent="0.3">
      <c r="A1376" s="1">
        <v>42538</v>
      </c>
      <c r="B1376" s="16">
        <v>11.485300000000001</v>
      </c>
      <c r="C1376" s="2">
        <f t="shared" si="281"/>
        <v>1.0554365764886549</v>
      </c>
      <c r="D1376" s="2">
        <f t="shared" si="282"/>
        <v>-1.7605936624222298E-2</v>
      </c>
      <c r="E1376" s="2">
        <f t="shared" si="283"/>
        <v>-3.5211873248444596E-2</v>
      </c>
      <c r="F1376" s="11">
        <f t="shared" si="287"/>
        <v>1.1599465904389366</v>
      </c>
      <c r="G1376" s="11">
        <f t="shared" si="287"/>
        <v>3.6653692735487757</v>
      </c>
      <c r="H1376" s="9">
        <f t="shared" si="277"/>
        <v>0.77008349474172277</v>
      </c>
      <c r="I1376" s="9">
        <f t="shared" si="278"/>
        <v>0.37319985048023219</v>
      </c>
      <c r="J1376" s="7">
        <f t="shared" si="279"/>
        <v>1.0146478795848761</v>
      </c>
      <c r="K1376" s="7">
        <f t="shared" si="280"/>
        <v>2.5311045747273826</v>
      </c>
      <c r="L1376" s="11">
        <f t="shared" si="286"/>
        <v>2.4136721652548672</v>
      </c>
      <c r="M1376" s="11">
        <f t="shared" si="286"/>
        <v>10.653157651835835</v>
      </c>
      <c r="N1376" s="9">
        <f t="shared" si="272"/>
        <v>0.40926286439370146</v>
      </c>
      <c r="O1376" s="9">
        <f t="shared" si="273"/>
        <v>0.29768835785654624</v>
      </c>
      <c r="P1376" s="7">
        <f t="shared" si="274"/>
        <v>1.9887673819801046</v>
      </c>
      <c r="Q1376" s="7">
        <f t="shared" si="275"/>
        <v>5.8473864268493836</v>
      </c>
    </row>
    <row r="1377" spans="1:17" x14ac:dyDescent="0.3">
      <c r="A1377" s="1">
        <v>42541</v>
      </c>
      <c r="B1377" s="16">
        <v>11.691800000000001</v>
      </c>
      <c r="C1377" s="2">
        <f t="shared" si="281"/>
        <v>1.0937302124268478</v>
      </c>
      <c r="D1377" s="2">
        <f t="shared" si="282"/>
        <v>1.7819784562046283E-2</v>
      </c>
      <c r="E1377" s="2">
        <f t="shared" si="283"/>
        <v>3.5639569124092565E-2</v>
      </c>
      <c r="F1377" s="11">
        <f t="shared" si="287"/>
        <v>1.2058335219983398</v>
      </c>
      <c r="G1377" s="11">
        <f t="shared" si="287"/>
        <v>3.8657015267715886</v>
      </c>
      <c r="H1377" s="9">
        <f t="shared" si="277"/>
        <v>0.79110545198104132</v>
      </c>
      <c r="I1377" s="9">
        <f t="shared" si="278"/>
        <v>0.37343698812811027</v>
      </c>
      <c r="J1377" s="7">
        <f t="shared" si="279"/>
        <v>1.0572658829082324</v>
      </c>
      <c r="K1377" s="7">
        <f t="shared" si="280"/>
        <v>2.6814273202906214</v>
      </c>
      <c r="L1377" s="11">
        <f t="shared" si="286"/>
        <v>2.3720185735298362</v>
      </c>
      <c r="M1377" s="11">
        <f t="shared" si="286"/>
        <v>10.37050926023017</v>
      </c>
      <c r="N1377" s="9">
        <f t="shared" si="272"/>
        <v>0.4051705160962279</v>
      </c>
      <c r="O1377" s="9">
        <f t="shared" si="273"/>
        <v>0.29738105673023046</v>
      </c>
      <c r="P1377" s="7">
        <f t="shared" si="274"/>
        <v>1.9531083953209483</v>
      </c>
      <c r="Q1377" s="7">
        <f t="shared" si="275"/>
        <v>5.6886371518538805</v>
      </c>
    </row>
    <row r="1378" spans="1:17" x14ac:dyDescent="0.3">
      <c r="A1378" s="1">
        <v>42542</v>
      </c>
      <c r="B1378" s="16">
        <v>11.6205</v>
      </c>
      <c r="C1378" s="2">
        <f t="shared" si="281"/>
        <v>1.0804311168662766</v>
      </c>
      <c r="D1378" s="2">
        <f t="shared" si="282"/>
        <v>-6.1169616314571164E-3</v>
      </c>
      <c r="E1378" s="2">
        <f t="shared" si="283"/>
        <v>-1.2233923262914233E-2</v>
      </c>
      <c r="F1378" s="11">
        <f t="shared" si="287"/>
        <v>1.2014359868146856</v>
      </c>
      <c r="G1378" s="11">
        <f t="shared" si="287"/>
        <v>3.8463204040427366</v>
      </c>
      <c r="H1378" s="9">
        <f t="shared" si="277"/>
        <v>0.78910986871378763</v>
      </c>
      <c r="I1378" s="9">
        <f t="shared" si="278"/>
        <v>0.37348109625203413</v>
      </c>
      <c r="J1378" s="7">
        <f t="shared" si="279"/>
        <v>1.0531307105577827</v>
      </c>
      <c r="K1378" s="7">
        <f t="shared" si="280"/>
        <v>2.6665218170621072</v>
      </c>
      <c r="L1378" s="11">
        <f t="shared" si="286"/>
        <v>2.4443357638271386</v>
      </c>
      <c r="M1378" s="11">
        <f t="shared" si="286"/>
        <v>10.863448853978655</v>
      </c>
      <c r="N1378" s="9">
        <f t="shared" si="272"/>
        <v>0.41224369140461836</v>
      </c>
      <c r="O1378" s="9">
        <f t="shared" si="273"/>
        <v>0.29694431713998137</v>
      </c>
      <c r="P1378" s="7">
        <f t="shared" si="274"/>
        <v>2.0176162031500819</v>
      </c>
      <c r="Q1378" s="7">
        <f t="shared" si="275"/>
        <v>5.9894829498924036</v>
      </c>
    </row>
    <row r="1379" spans="1:17" x14ac:dyDescent="0.3">
      <c r="A1379" s="1">
        <v>42543</v>
      </c>
      <c r="B1379" s="16">
        <v>11.6106</v>
      </c>
      <c r="C1379" s="2">
        <f t="shared" si="281"/>
        <v>1.0785909702713283</v>
      </c>
      <c r="D1379" s="2">
        <f t="shared" si="282"/>
        <v>-8.5230579691020062E-4</v>
      </c>
      <c r="E1379" s="2">
        <f t="shared" si="283"/>
        <v>-1.7046115938204012E-3</v>
      </c>
      <c r="F1379" s="11">
        <f t="shared" si="287"/>
        <v>1.2575978533512222</v>
      </c>
      <c r="G1379" s="11">
        <f t="shared" si="287"/>
        <v>4.0967480674560326</v>
      </c>
      <c r="H1379" s="9">
        <f t="shared" si="277"/>
        <v>0.81430135126160974</v>
      </c>
      <c r="I1379" s="9">
        <f t="shared" si="278"/>
        <v>0.37235774443914621</v>
      </c>
      <c r="J1379" s="7">
        <f t="shared" si="279"/>
        <v>1.1063913156250567</v>
      </c>
      <c r="K1379" s="7">
        <f t="shared" si="280"/>
        <v>2.8624516441655334</v>
      </c>
      <c r="L1379" s="11">
        <f t="shared" si="286"/>
        <v>2.4460999643832362</v>
      </c>
      <c r="M1379" s="11">
        <f t="shared" si="286"/>
        <v>10.875604964522118</v>
      </c>
      <c r="N1379" s="9">
        <f t="shared" si="272"/>
        <v>0.4124143821673158</v>
      </c>
      <c r="O1379" s="9">
        <f t="shared" si="273"/>
        <v>0.29694273949168176</v>
      </c>
      <c r="P1379" s="7">
        <f t="shared" si="274"/>
        <v>2.0191660796734703</v>
      </c>
      <c r="Q1379" s="7">
        <f t="shared" si="275"/>
        <v>5.996684190669483</v>
      </c>
    </row>
    <row r="1380" spans="1:17" x14ac:dyDescent="0.3">
      <c r="A1380" s="1">
        <v>42544</v>
      </c>
      <c r="B1380" s="16">
        <v>11.920400000000001</v>
      </c>
      <c r="C1380" s="2">
        <f t="shared" si="281"/>
        <v>1.1369179180731073</v>
      </c>
      <c r="D1380" s="2">
        <f t="shared" si="282"/>
        <v>2.6332744160138848E-2</v>
      </c>
      <c r="E1380" s="2">
        <f t="shared" si="283"/>
        <v>5.2665488320277697E-2</v>
      </c>
      <c r="F1380" s="11">
        <f t="shared" si="287"/>
        <v>1.3410054988216813</v>
      </c>
      <c r="G1380" s="11">
        <f t="shared" si="287"/>
        <v>4.4803067455133343</v>
      </c>
      <c r="H1380" s="9">
        <f t="shared" si="277"/>
        <v>0.85058053742599671</v>
      </c>
      <c r="I1380" s="9">
        <f t="shared" si="278"/>
        <v>0.37283385949835213</v>
      </c>
      <c r="J1380" s="7">
        <f t="shared" si="279"/>
        <v>1.183825147549451</v>
      </c>
      <c r="K1380" s="7">
        <f t="shared" si="280"/>
        <v>3.1501766569447813</v>
      </c>
      <c r="L1380" s="11">
        <f t="shared" si="286"/>
        <v>2.6132278500197024</v>
      </c>
      <c r="M1380" s="11">
        <f t="shared" si="286"/>
        <v>12.055415496157973</v>
      </c>
      <c r="N1380" s="9">
        <f t="shared" si="272"/>
        <v>0.42820050470609872</v>
      </c>
      <c r="O1380" s="9">
        <f t="shared" si="273"/>
        <v>0.29699513542742234</v>
      </c>
      <c r="P1380" s="7">
        <f t="shared" si="274"/>
        <v>2.165440892483784</v>
      </c>
      <c r="Q1380" s="7">
        <f t="shared" si="275"/>
        <v>6.6903505329054429</v>
      </c>
    </row>
    <row r="1381" spans="1:17" x14ac:dyDescent="0.3">
      <c r="A1381" s="1">
        <v>42545</v>
      </c>
      <c r="B1381" s="16">
        <v>11.241899999999999</v>
      </c>
      <c r="C1381" s="2">
        <f t="shared" si="281"/>
        <v>1.0111763164497201</v>
      </c>
      <c r="D1381" s="2">
        <f t="shared" si="282"/>
        <v>-5.8603348795212645E-2</v>
      </c>
      <c r="E1381" s="2">
        <f t="shared" si="283"/>
        <v>-0.11720669759042529</v>
      </c>
      <c r="F1381" s="11">
        <f t="shared" si="287"/>
        <v>1.191061822717705</v>
      </c>
      <c r="G1381" s="11">
        <f t="shared" si="287"/>
        <v>3.8007519109710168</v>
      </c>
      <c r="H1381" s="9">
        <f t="shared" si="277"/>
        <v>0.78438627688238527</v>
      </c>
      <c r="I1381" s="9">
        <f t="shared" si="278"/>
        <v>0.3779038016305577</v>
      </c>
      <c r="J1381" s="7">
        <f t="shared" si="279"/>
        <v>1.0400628888303505</v>
      </c>
      <c r="K1381" s="7">
        <f t="shared" si="280"/>
        <v>2.6079869570701559</v>
      </c>
      <c r="L1381" s="11">
        <f t="shared" si="286"/>
        <v>2.3836684324584634</v>
      </c>
      <c r="M1381" s="11">
        <f t="shared" si="286"/>
        <v>10.44921206081589</v>
      </c>
      <c r="N1381" s="9">
        <f t="shared" si="272"/>
        <v>0.40632015199717947</v>
      </c>
      <c r="O1381" s="9">
        <f t="shared" si="273"/>
        <v>0.29900977174982674</v>
      </c>
      <c r="P1381" s="7">
        <f t="shared" si="274"/>
        <v>1.9589965000099965</v>
      </c>
      <c r="Q1381" s="7">
        <f t="shared" si="275"/>
        <v>5.6957958901790295</v>
      </c>
    </row>
    <row r="1382" spans="1:17" x14ac:dyDescent="0.3">
      <c r="A1382" s="1">
        <v>42548</v>
      </c>
      <c r="B1382" s="16">
        <v>11.1214</v>
      </c>
      <c r="C1382" s="2">
        <f t="shared" si="281"/>
        <v>0.9896152424436474</v>
      </c>
      <c r="D1382" s="2">
        <f t="shared" si="282"/>
        <v>-1.0776689147583327E-2</v>
      </c>
      <c r="E1382" s="2">
        <f t="shared" si="283"/>
        <v>-2.1553378295166653E-2</v>
      </c>
      <c r="F1382" s="11">
        <f t="shared" si="287"/>
        <v>1.2125094497274498</v>
      </c>
      <c r="G1382" s="11">
        <f t="shared" si="287"/>
        <v>3.8951980651332487</v>
      </c>
      <c r="H1382" s="9">
        <f t="shared" si="277"/>
        <v>0.79412736895407876</v>
      </c>
      <c r="I1382" s="9">
        <f t="shared" si="278"/>
        <v>0.3774194262670833</v>
      </c>
      <c r="J1382" s="7">
        <f t="shared" si="279"/>
        <v>1.0604093101092382</v>
      </c>
      <c r="K1382" s="7">
        <f t="shared" si="280"/>
        <v>2.6816605663585764</v>
      </c>
      <c r="L1382" s="11">
        <f t="shared" si="286"/>
        <v>2.3663468232587701</v>
      </c>
      <c r="M1382" s="11">
        <f t="shared" si="286"/>
        <v>10.332290934464391</v>
      </c>
      <c r="N1382" s="9">
        <f t="shared" si="272"/>
        <v>0.40460937589119622</v>
      </c>
      <c r="O1382" s="9">
        <f t="shared" si="273"/>
        <v>0.29906594853876445</v>
      </c>
      <c r="P1382" s="7">
        <f t="shared" si="274"/>
        <v>1.9437005057576253</v>
      </c>
      <c r="Q1382" s="7">
        <f t="shared" si="275"/>
        <v>5.626081513666878</v>
      </c>
    </row>
    <row r="1383" spans="1:17" x14ac:dyDescent="0.3">
      <c r="A1383" s="1">
        <v>42549</v>
      </c>
      <c r="B1383" s="16">
        <v>11.2837</v>
      </c>
      <c r="C1383" s="2">
        <f t="shared" si="281"/>
        <v>1.0187098738757974</v>
      </c>
      <c r="D1383" s="2">
        <f t="shared" si="282"/>
        <v>1.4488026291056073E-2</v>
      </c>
      <c r="E1383" s="2">
        <f t="shared" si="283"/>
        <v>2.8976052582112145E-2</v>
      </c>
      <c r="F1383" s="11">
        <f t="shared" si="287"/>
        <v>1.3139880647212028</v>
      </c>
      <c r="G1383" s="11">
        <f t="shared" si="287"/>
        <v>4.3545407636721638</v>
      </c>
      <c r="H1383" s="9">
        <f t="shared" si="277"/>
        <v>0.83897247090217542</v>
      </c>
      <c r="I1383" s="9">
        <f t="shared" si="278"/>
        <v>0.37608928865505714</v>
      </c>
      <c r="J1383" s="7">
        <f t="shared" si="279"/>
        <v>1.1559918963332549</v>
      </c>
      <c r="K1383" s="7">
        <f t="shared" si="280"/>
        <v>3.0352111732169513</v>
      </c>
      <c r="L1383" s="11">
        <f t="shared" ref="L1383:M1398" si="288">B1383/B627-1</f>
        <v>2.4470886539988999</v>
      </c>
      <c r="M1383" s="11">
        <f t="shared" si="288"/>
        <v>10.882420188527927</v>
      </c>
      <c r="N1383" s="9">
        <f t="shared" si="272"/>
        <v>0.41251000212659039</v>
      </c>
      <c r="O1383" s="9">
        <f t="shared" si="273"/>
        <v>0.29909278289069446</v>
      </c>
      <c r="P1383" s="7">
        <f t="shared" si="274"/>
        <v>2.014232590340721</v>
      </c>
      <c r="Q1383" s="7">
        <f t="shared" si="275"/>
        <v>5.9470774204739811</v>
      </c>
    </row>
    <row r="1384" spans="1:17" x14ac:dyDescent="0.3">
      <c r="A1384" s="1">
        <v>42550</v>
      </c>
      <c r="B1384" s="16">
        <v>11.4681</v>
      </c>
      <c r="C1384" s="2">
        <f t="shared" si="281"/>
        <v>1.0522777706982163</v>
      </c>
      <c r="D1384" s="2">
        <f t="shared" si="282"/>
        <v>1.6210061429975497E-2</v>
      </c>
      <c r="E1384" s="2">
        <f t="shared" si="283"/>
        <v>3.2420122859950995E-2</v>
      </c>
      <c r="F1384" s="11">
        <f t="shared" si="287"/>
        <v>1.3529616939206797</v>
      </c>
      <c r="G1384" s="11">
        <f t="shared" si="287"/>
        <v>4.5364287330580622</v>
      </c>
      <c r="H1384" s="9">
        <f t="shared" si="277"/>
        <v>0.85567482993598909</v>
      </c>
      <c r="I1384" s="9">
        <f t="shared" si="278"/>
        <v>0.37628892742685865</v>
      </c>
      <c r="J1384" s="7">
        <f t="shared" si="279"/>
        <v>1.1921398154756728</v>
      </c>
      <c r="K1384" s="7">
        <f t="shared" si="280"/>
        <v>3.1710297428774687</v>
      </c>
      <c r="L1384" s="11">
        <f t="shared" si="288"/>
        <v>2.4959456163882452</v>
      </c>
      <c r="M1384" s="11">
        <f t="shared" si="288"/>
        <v>11.221635752744165</v>
      </c>
      <c r="N1384" s="9">
        <f t="shared" si="272"/>
        <v>0.4172013005730914</v>
      </c>
      <c r="O1384" s="9">
        <f t="shared" si="273"/>
        <v>0.29921081912521053</v>
      </c>
      <c r="P1384" s="7">
        <f t="shared" si="274"/>
        <v>2.0566306981543603</v>
      </c>
      <c r="Q1384" s="7">
        <f t="shared" si="275"/>
        <v>6.1423733119317703</v>
      </c>
    </row>
    <row r="1385" spans="1:17" x14ac:dyDescent="0.3">
      <c r="A1385" s="1">
        <v>42551</v>
      </c>
      <c r="B1385" s="16">
        <v>11.5566</v>
      </c>
      <c r="C1385" s="2">
        <f t="shared" si="281"/>
        <v>1.0685814154791076</v>
      </c>
      <c r="D1385" s="2">
        <f t="shared" si="282"/>
        <v>7.6874344367007241E-3</v>
      </c>
      <c r="E1385" s="2">
        <f t="shared" si="283"/>
        <v>1.5374868873401448E-2</v>
      </c>
      <c r="F1385" s="11">
        <f t="shared" si="287"/>
        <v>1.337405444763561</v>
      </c>
      <c r="G1385" s="11">
        <f t="shared" si="287"/>
        <v>4.4634642132103304</v>
      </c>
      <c r="H1385" s="9">
        <f t="shared" si="277"/>
        <v>0.84904152992447313</v>
      </c>
      <c r="I1385" s="9">
        <f t="shared" si="278"/>
        <v>0.37615454631911704</v>
      </c>
      <c r="J1385" s="7">
        <f t="shared" si="279"/>
        <v>1.1777569140391222</v>
      </c>
      <c r="K1385" s="7">
        <f t="shared" si="280"/>
        <v>3.1168922662224903</v>
      </c>
      <c r="L1385" s="11">
        <f t="shared" si="288"/>
        <v>2.5079528897523069</v>
      </c>
      <c r="M1385" s="11">
        <f t="shared" si="288"/>
        <v>11.305733476721539</v>
      </c>
      <c r="N1385" s="9">
        <f t="shared" si="272"/>
        <v>0.41834421501490188</v>
      </c>
      <c r="O1385" s="9">
        <f t="shared" si="273"/>
        <v>0.29922730184417012</v>
      </c>
      <c r="P1385" s="7">
        <f t="shared" si="274"/>
        <v>2.0670837077279964</v>
      </c>
      <c r="Q1385" s="7">
        <f t="shared" si="275"/>
        <v>6.1910947561105907</v>
      </c>
    </row>
    <row r="1386" spans="1:17" x14ac:dyDescent="0.3">
      <c r="A1386" s="1">
        <v>42552</v>
      </c>
      <c r="B1386" s="16">
        <v>11.470499999999999</v>
      </c>
      <c r="C1386" s="2">
        <f t="shared" si="281"/>
        <v>1.0527182500992793</v>
      </c>
      <c r="D1386" s="2">
        <f t="shared" si="282"/>
        <v>-7.478180165842189E-3</v>
      </c>
      <c r="E1386" s="2">
        <f t="shared" si="283"/>
        <v>-1.4956360331684378E-2</v>
      </c>
      <c r="F1386" s="11">
        <f t="shared" si="287"/>
        <v>1.3177409577692463</v>
      </c>
      <c r="G1386" s="11">
        <f t="shared" si="287"/>
        <v>4.3719231473210929</v>
      </c>
      <c r="H1386" s="9">
        <f t="shared" si="277"/>
        <v>0.8405929862005016</v>
      </c>
      <c r="I1386" s="9">
        <f t="shared" si="278"/>
        <v>0.37630289783762799</v>
      </c>
      <c r="J1386" s="7">
        <f t="shared" si="279"/>
        <v>1.1593150193686115</v>
      </c>
      <c r="K1386" s="7">
        <f t="shared" si="280"/>
        <v>3.0470095698117117</v>
      </c>
      <c r="L1386" s="11">
        <f t="shared" si="288"/>
        <v>2.4843560145808019</v>
      </c>
      <c r="M1386" s="11">
        <f t="shared" si="288"/>
        <v>11.14073683634539</v>
      </c>
      <c r="N1386" s="9">
        <f t="shared" si="272"/>
        <v>0.41609441311847606</v>
      </c>
      <c r="O1386" s="9">
        <f t="shared" si="273"/>
        <v>0.29927059975878217</v>
      </c>
      <c r="P1386" s="7">
        <f t="shared" si="274"/>
        <v>2.0463340032632376</v>
      </c>
      <c r="Q1386" s="7">
        <f t="shared" si="275"/>
        <v>6.0935727489048173</v>
      </c>
    </row>
    <row r="1387" spans="1:17" x14ac:dyDescent="0.3">
      <c r="A1387" s="1">
        <v>42556</v>
      </c>
      <c r="B1387" s="16">
        <v>11.6401</v>
      </c>
      <c r="C1387" s="2">
        <f t="shared" si="281"/>
        <v>1.0840788615895953</v>
      </c>
      <c r="D1387" s="2">
        <f t="shared" si="282"/>
        <v>1.4677511161428396E-2</v>
      </c>
      <c r="E1387" s="2">
        <f t="shared" si="283"/>
        <v>2.9355022322856791E-2</v>
      </c>
      <c r="F1387" s="11">
        <f t="shared" si="287"/>
        <v>1.3811676622207676</v>
      </c>
      <c r="G1387" s="11">
        <f t="shared" si="287"/>
        <v>4.6699594356059047</v>
      </c>
      <c r="H1387" s="9">
        <f t="shared" si="277"/>
        <v>0.86759098174997062</v>
      </c>
      <c r="I1387" s="9">
        <f t="shared" si="278"/>
        <v>0.37614425397135326</v>
      </c>
      <c r="J1387" s="7">
        <f t="shared" si="279"/>
        <v>1.2185386910113514</v>
      </c>
      <c r="K1387" s="7">
        <f t="shared" si="280"/>
        <v>3.2725590801155011</v>
      </c>
      <c r="L1387" s="11">
        <f t="shared" si="288"/>
        <v>2.5258072332949659</v>
      </c>
      <c r="M1387" s="11">
        <f t="shared" si="288"/>
        <v>11.43131664635508</v>
      </c>
      <c r="N1387" s="9">
        <f t="shared" si="272"/>
        <v>0.42003647080012552</v>
      </c>
      <c r="O1387" s="9">
        <f t="shared" si="273"/>
        <v>0.29936417946636706</v>
      </c>
      <c r="P1387" s="7">
        <f t="shared" si="274"/>
        <v>2.0823153280948898</v>
      </c>
      <c r="Q1387" s="7">
        <f t="shared" si="275"/>
        <v>6.2609113634607123</v>
      </c>
    </row>
    <row r="1388" spans="1:17" x14ac:dyDescent="0.3">
      <c r="A1388" s="1">
        <v>42557</v>
      </c>
      <c r="B1388" s="16">
        <v>11.713900000000001</v>
      </c>
      <c r="C1388" s="2">
        <f t="shared" si="281"/>
        <v>1.0978688877865737</v>
      </c>
      <c r="D1388" s="2">
        <f t="shared" si="282"/>
        <v>6.3201375058907676E-3</v>
      </c>
      <c r="E1388" s="2">
        <f t="shared" si="283"/>
        <v>1.2640275011781535E-2</v>
      </c>
      <c r="F1388" s="11">
        <f t="shared" si="287"/>
        <v>1.4422784229510253</v>
      </c>
      <c r="G1388" s="11">
        <f t="shared" si="287"/>
        <v>4.9647238952121349</v>
      </c>
      <c r="H1388" s="9">
        <f t="shared" si="277"/>
        <v>0.89293138350183265</v>
      </c>
      <c r="I1388" s="9">
        <f t="shared" si="278"/>
        <v>0.37548054592821178</v>
      </c>
      <c r="J1388" s="7">
        <f t="shared" si="279"/>
        <v>1.2760433515042893</v>
      </c>
      <c r="K1388" s="7">
        <f t="shared" si="280"/>
        <v>3.4991634804496279</v>
      </c>
      <c r="L1388" s="11">
        <f t="shared" si="288"/>
        <v>2.5207538096239968</v>
      </c>
      <c r="M1388" s="11">
        <f t="shared" si="288"/>
        <v>11.395707387981867</v>
      </c>
      <c r="N1388" s="9">
        <f t="shared" si="272"/>
        <v>0.41955837238147686</v>
      </c>
      <c r="O1388" s="9">
        <f t="shared" si="273"/>
        <v>0.29935560093392033</v>
      </c>
      <c r="P1388" s="7">
        <f t="shared" si="274"/>
        <v>2.0779212596480465</v>
      </c>
      <c r="Q1388" s="7">
        <f t="shared" si="275"/>
        <v>6.2403357485088371</v>
      </c>
    </row>
    <row r="1389" spans="1:17" x14ac:dyDescent="0.3">
      <c r="A1389" s="1">
        <v>42558</v>
      </c>
      <c r="B1389" s="16">
        <v>12.018700000000001</v>
      </c>
      <c r="C1389" s="2">
        <f t="shared" si="281"/>
        <v>1.1557461175248962</v>
      </c>
      <c r="D1389" s="2">
        <f t="shared" si="282"/>
        <v>2.5687599342320993E-2</v>
      </c>
      <c r="E1389" s="2">
        <f t="shared" si="283"/>
        <v>5.1375198684641986E-2</v>
      </c>
      <c r="F1389" s="11">
        <f t="shared" si="287"/>
        <v>1.5236645388879557</v>
      </c>
      <c r="G1389" s="11">
        <f t="shared" si="287"/>
        <v>5.3688827048405434</v>
      </c>
      <c r="H1389" s="9">
        <f t="shared" si="277"/>
        <v>0.92571202732284763</v>
      </c>
      <c r="I1389" s="9">
        <f t="shared" si="278"/>
        <v>0.3759768732568593</v>
      </c>
      <c r="J1389" s="7">
        <f t="shared" si="279"/>
        <v>1.351451325177758</v>
      </c>
      <c r="K1389" s="7">
        <f t="shared" si="280"/>
        <v>3.8004364276017606</v>
      </c>
      <c r="L1389" s="11">
        <f t="shared" si="288"/>
        <v>2.6302594617452502</v>
      </c>
      <c r="M1389" s="11">
        <f t="shared" si="288"/>
        <v>12.178783759590891</v>
      </c>
      <c r="N1389" s="9">
        <f t="shared" si="272"/>
        <v>0.42976804092906723</v>
      </c>
      <c r="O1389" s="9">
        <f t="shared" si="273"/>
        <v>0.29965176035039071</v>
      </c>
      <c r="P1389" s="7">
        <f t="shared" si="274"/>
        <v>2.1728091306404229</v>
      </c>
      <c r="Q1389" s="7">
        <f t="shared" si="275"/>
        <v>6.6895416678988635</v>
      </c>
    </row>
    <row r="1390" spans="1:17" x14ac:dyDescent="0.3">
      <c r="A1390" s="1">
        <v>42559</v>
      </c>
      <c r="B1390" s="16">
        <v>12.500500000000001</v>
      </c>
      <c r="C1390" s="2">
        <f t="shared" si="281"/>
        <v>1.2502654281195349</v>
      </c>
      <c r="D1390" s="2">
        <f t="shared" si="282"/>
        <v>3.930487332838413E-2</v>
      </c>
      <c r="E1390" s="2">
        <f t="shared" si="283"/>
        <v>7.8609746656768259E-2</v>
      </c>
      <c r="F1390" s="11">
        <f t="shared" si="287"/>
        <v>1.6573062369797205</v>
      </c>
      <c r="G1390" s="11">
        <f t="shared" si="287"/>
        <v>6.0612764370913066</v>
      </c>
      <c r="H1390" s="9">
        <f t="shared" si="277"/>
        <v>0.97731291680896892</v>
      </c>
      <c r="I1390" s="9">
        <f t="shared" si="278"/>
        <v>0.37730970905679517</v>
      </c>
      <c r="J1390" s="7">
        <f t="shared" si="279"/>
        <v>1.4747307656172137</v>
      </c>
      <c r="K1390" s="7">
        <f t="shared" si="280"/>
        <v>4.3116397967111082</v>
      </c>
      <c r="L1390" s="11">
        <f t="shared" si="288"/>
        <v>2.7571759189684713</v>
      </c>
      <c r="M1390" s="11">
        <f t="shared" si="288"/>
        <v>13.116370886076552</v>
      </c>
      <c r="N1390" s="9">
        <f t="shared" si="272"/>
        <v>0.44122252993837852</v>
      </c>
      <c r="O1390" s="9">
        <f t="shared" si="273"/>
        <v>0.30043036750534674</v>
      </c>
      <c r="P1390" s="7">
        <f t="shared" si="274"/>
        <v>2.2814322255977824</v>
      </c>
      <c r="Q1390" s="7">
        <f t="shared" si="275"/>
        <v>7.2135460229547803</v>
      </c>
    </row>
    <row r="1391" spans="1:17" x14ac:dyDescent="0.3">
      <c r="A1391" s="1">
        <v>42562</v>
      </c>
      <c r="B1391" s="16">
        <v>12.7882</v>
      </c>
      <c r="C1391" s="2">
        <f t="shared" si="281"/>
        <v>1.3084776022552886</v>
      </c>
      <c r="D1391" s="2">
        <f t="shared" si="282"/>
        <v>2.2754227229203186E-2</v>
      </c>
      <c r="E1391" s="2">
        <f t="shared" si="283"/>
        <v>4.5508454458406372E-2</v>
      </c>
      <c r="F1391" s="11">
        <f t="shared" ref="F1391:G1406" si="289">B1391/B1139-1</f>
        <v>1.6716667363055198</v>
      </c>
      <c r="G1391" s="11">
        <f t="shared" si="289"/>
        <v>6.137803149881373</v>
      </c>
      <c r="H1391" s="9">
        <f t="shared" si="277"/>
        <v>0.98270252345910125</v>
      </c>
      <c r="I1391" s="9">
        <f t="shared" si="278"/>
        <v>0.3775406228002573</v>
      </c>
      <c r="J1391" s="7">
        <f t="shared" si="279"/>
        <v>1.4878877630047698</v>
      </c>
      <c r="K1391" s="7">
        <f t="shared" si="280"/>
        <v>4.367333354693768</v>
      </c>
      <c r="L1391" s="11">
        <f t="shared" si="288"/>
        <v>2.7930298086904934</v>
      </c>
      <c r="M1391" s="11">
        <f t="shared" si="288"/>
        <v>13.387075129614617</v>
      </c>
      <c r="N1391" s="9">
        <f t="shared" si="272"/>
        <v>0.44438837384832636</v>
      </c>
      <c r="O1391" s="9">
        <f t="shared" si="273"/>
        <v>0.30060153835734155</v>
      </c>
      <c r="P1391" s="7">
        <f t="shared" si="274"/>
        <v>2.312235020332515</v>
      </c>
      <c r="Q1391" s="7">
        <f t="shared" si="275"/>
        <v>7.3658884057763778</v>
      </c>
    </row>
    <row r="1392" spans="1:17" x14ac:dyDescent="0.3">
      <c r="A1392" s="1">
        <v>42563</v>
      </c>
      <c r="B1392" s="16">
        <v>12.979900000000001</v>
      </c>
      <c r="C1392" s="2">
        <f t="shared" si="281"/>
        <v>1.3480007898389026</v>
      </c>
      <c r="D1392" s="2">
        <f t="shared" si="282"/>
        <v>1.4879136348540158E-2</v>
      </c>
      <c r="E1392" s="2">
        <f t="shared" si="283"/>
        <v>2.9758272697080316E-2</v>
      </c>
      <c r="F1392" s="11">
        <f t="shared" si="289"/>
        <v>1.6939872563873726</v>
      </c>
      <c r="G1392" s="11">
        <f t="shared" si="289"/>
        <v>6.257567337577548</v>
      </c>
      <c r="H1392" s="9">
        <f t="shared" si="277"/>
        <v>0.9910223476085237</v>
      </c>
      <c r="I1392" s="9">
        <f t="shared" si="278"/>
        <v>0.37769051234304502</v>
      </c>
      <c r="J1392" s="7">
        <f t="shared" si="279"/>
        <v>1.5085309076932809</v>
      </c>
      <c r="K1392" s="7">
        <f t="shared" si="280"/>
        <v>4.4561556534324582</v>
      </c>
      <c r="L1392" s="11">
        <f t="shared" si="288"/>
        <v>2.7972909718565329</v>
      </c>
      <c r="M1392" s="11">
        <f t="shared" si="288"/>
        <v>13.419418724943103</v>
      </c>
      <c r="N1392" s="9">
        <f t="shared" si="272"/>
        <v>0.44476263678458378</v>
      </c>
      <c r="O1392" s="9">
        <f t="shared" si="273"/>
        <v>0.30061716771058727</v>
      </c>
      <c r="P1392" s="7">
        <f t="shared" si="274"/>
        <v>2.3159093112836513</v>
      </c>
      <c r="Q1392" s="7">
        <f t="shared" si="275"/>
        <v>7.3842230508594486</v>
      </c>
    </row>
    <row r="1393" spans="1:17" x14ac:dyDescent="0.3">
      <c r="A1393" s="1">
        <v>42564</v>
      </c>
      <c r="B1393" s="16">
        <v>12.975</v>
      </c>
      <c r="C1393" s="2">
        <f t="shared" si="281"/>
        <v>1.3469832231218009</v>
      </c>
      <c r="D1393" s="2">
        <f t="shared" si="282"/>
        <v>-3.775780340679563E-4</v>
      </c>
      <c r="E1393" s="2">
        <f t="shared" si="283"/>
        <v>-7.5515606813591259E-4</v>
      </c>
      <c r="F1393" s="11">
        <f t="shared" si="289"/>
        <v>1.6915736630294984</v>
      </c>
      <c r="G1393" s="11">
        <f t="shared" si="289"/>
        <v>6.2445687835140173</v>
      </c>
      <c r="H1393" s="9">
        <f t="shared" si="277"/>
        <v>0.9901260274087984</v>
      </c>
      <c r="I1393" s="9">
        <f t="shared" si="278"/>
        <v>0.37769967326715359</v>
      </c>
      <c r="J1393" s="7">
        <f t="shared" si="279"/>
        <v>1.5062747963160548</v>
      </c>
      <c r="K1393" s="7">
        <f t="shared" si="280"/>
        <v>4.4463081117749388</v>
      </c>
      <c r="L1393" s="11">
        <f t="shared" si="288"/>
        <v>2.7931941764602701</v>
      </c>
      <c r="M1393" s="11">
        <f t="shared" si="288"/>
        <v>13.388322060332081</v>
      </c>
      <c r="N1393" s="9">
        <f t="shared" si="272"/>
        <v>0.44440281825616568</v>
      </c>
      <c r="O1393" s="9">
        <f t="shared" si="273"/>
        <v>0.30061908527140146</v>
      </c>
      <c r="P1393" s="7">
        <f t="shared" si="274"/>
        <v>2.3123261374402722</v>
      </c>
      <c r="Q1393" s="7">
        <f t="shared" si="275"/>
        <v>7.3660839109030558</v>
      </c>
    </row>
    <row r="1394" spans="1:17" x14ac:dyDescent="0.3">
      <c r="A1394" s="1">
        <v>42565</v>
      </c>
      <c r="B1394" s="16">
        <v>13.107799999999999</v>
      </c>
      <c r="C1394" s="2">
        <f t="shared" si="281"/>
        <v>1.3746972567631908</v>
      </c>
      <c r="D1394" s="2">
        <f t="shared" si="282"/>
        <v>1.0183043810416643E-2</v>
      </c>
      <c r="E1394" s="2">
        <f t="shared" si="283"/>
        <v>2.0366087620833286E-2</v>
      </c>
      <c r="F1394" s="11">
        <f t="shared" si="289"/>
        <v>1.7384364684744913</v>
      </c>
      <c r="G1394" s="11">
        <f t="shared" si="289"/>
        <v>6.499034291871026</v>
      </c>
      <c r="H1394" s="9">
        <f t="shared" si="277"/>
        <v>1.0073871255839904</v>
      </c>
      <c r="I1394" s="9">
        <f t="shared" si="278"/>
        <v>0.37758948106538776</v>
      </c>
      <c r="J1394" s="7">
        <f t="shared" si="279"/>
        <v>1.5500174887454765</v>
      </c>
      <c r="K1394" s="7">
        <f t="shared" si="280"/>
        <v>4.638548187138813</v>
      </c>
      <c r="L1394" s="11">
        <f t="shared" si="288"/>
        <v>2.8399882818221767</v>
      </c>
      <c r="M1394" s="11">
        <f t="shared" si="288"/>
        <v>13.745510004531601</v>
      </c>
      <c r="N1394" s="9">
        <f t="shared" si="272"/>
        <v>0.44848977166205656</v>
      </c>
      <c r="O1394" s="9">
        <f t="shared" si="273"/>
        <v>0.30065009416672189</v>
      </c>
      <c r="P1394" s="7">
        <f t="shared" si="274"/>
        <v>2.353094317254572</v>
      </c>
      <c r="Q1394" s="7">
        <f t="shared" si="275"/>
        <v>7.5728116150325526</v>
      </c>
    </row>
    <row r="1395" spans="1:17" x14ac:dyDescent="0.3">
      <c r="A1395" s="1">
        <v>42566</v>
      </c>
      <c r="B1395" s="16">
        <v>12.955299999999999</v>
      </c>
      <c r="C1395" s="2">
        <f t="shared" si="281"/>
        <v>1.3428960670587378</v>
      </c>
      <c r="D1395" s="2">
        <f t="shared" si="282"/>
        <v>-1.1702502034209259E-2</v>
      </c>
      <c r="E1395" s="2">
        <f t="shared" si="283"/>
        <v>-2.3405004068418517E-2</v>
      </c>
      <c r="F1395" s="11">
        <f t="shared" si="289"/>
        <v>1.6475589070770233</v>
      </c>
      <c r="G1395" s="11">
        <f t="shared" si="289"/>
        <v>6.0095681664428691</v>
      </c>
      <c r="H1395" s="9">
        <f t="shared" si="277"/>
        <v>0.97363804832220069</v>
      </c>
      <c r="I1395" s="9">
        <f t="shared" si="278"/>
        <v>0.37747850522048232</v>
      </c>
      <c r="J1395" s="7">
        <f t="shared" si="279"/>
        <v>1.4654960815553939</v>
      </c>
      <c r="K1395" s="7">
        <f t="shared" si="280"/>
        <v>4.2714003738220976</v>
      </c>
      <c r="L1395" s="11">
        <f t="shared" si="288"/>
        <v>2.7746343453178719</v>
      </c>
      <c r="M1395" s="11">
        <f t="shared" si="288"/>
        <v>13.247864440853251</v>
      </c>
      <c r="N1395" s="9">
        <f t="shared" si="272"/>
        <v>0.44276783861403096</v>
      </c>
      <c r="O1395" s="9">
        <f t="shared" si="273"/>
        <v>0.3007431069950714</v>
      </c>
      <c r="P1395" s="7">
        <f t="shared" si="274"/>
        <v>2.2957504336501238</v>
      </c>
      <c r="Q1395" s="7">
        <f t="shared" si="275"/>
        <v>7.2807085073249009</v>
      </c>
    </row>
    <row r="1396" spans="1:17" x14ac:dyDescent="0.3">
      <c r="A1396" s="1">
        <v>42569</v>
      </c>
      <c r="B1396" s="16">
        <v>13.021699999999999</v>
      </c>
      <c r="C1396" s="2">
        <f t="shared" si="281"/>
        <v>1.3566968754823423</v>
      </c>
      <c r="D1396" s="2">
        <f t="shared" si="282"/>
        <v>5.1122257853320847E-3</v>
      </c>
      <c r="E1396" s="2">
        <f t="shared" si="283"/>
        <v>1.0224451570664169E-2</v>
      </c>
      <c r="F1396" s="11">
        <f t="shared" si="289"/>
        <v>1.67704864109206</v>
      </c>
      <c r="G1396" s="11">
        <f t="shared" si="289"/>
        <v>6.1665894267728305</v>
      </c>
      <c r="H1396" s="9">
        <f t="shared" si="277"/>
        <v>0.98471493437391067</v>
      </c>
      <c r="I1396" s="9">
        <f t="shared" si="278"/>
        <v>0.37735195563534535</v>
      </c>
      <c r="J1396" s="7">
        <f t="shared" si="279"/>
        <v>1.4930769865782896</v>
      </c>
      <c r="K1396" s="7">
        <f t="shared" si="280"/>
        <v>4.3905146994130151</v>
      </c>
      <c r="L1396" s="11">
        <f t="shared" si="288"/>
        <v>2.814764904057419</v>
      </c>
      <c r="M1396" s="11">
        <f t="shared" si="288"/>
        <v>13.55243127322818</v>
      </c>
      <c r="N1396" s="9">
        <f t="shared" si="272"/>
        <v>0.44629301291243079</v>
      </c>
      <c r="O1396" s="9">
        <f t="shared" si="273"/>
        <v>0.30072037166551768</v>
      </c>
      <c r="P1396" s="7">
        <f t="shared" si="274"/>
        <v>2.3308579912509848</v>
      </c>
      <c r="Q1396" s="7">
        <f t="shared" si="275"/>
        <v>7.4584134948002969</v>
      </c>
    </row>
    <row r="1397" spans="1:17" x14ac:dyDescent="0.3">
      <c r="A1397" s="1">
        <v>42570</v>
      </c>
      <c r="B1397" s="16">
        <v>13.1569</v>
      </c>
      <c r="C1397" s="2">
        <f t="shared" si="281"/>
        <v>1.3850153961451031</v>
      </c>
      <c r="D1397" s="2">
        <f t="shared" si="282"/>
        <v>1.0329139224489916E-2</v>
      </c>
      <c r="E1397" s="2">
        <f t="shared" si="283"/>
        <v>2.0658278448979831E-2</v>
      </c>
      <c r="F1397" s="11">
        <f t="shared" si="289"/>
        <v>1.7556602785632007</v>
      </c>
      <c r="G1397" s="11">
        <f t="shared" si="289"/>
        <v>6.5936635708509987</v>
      </c>
      <c r="H1397" s="9">
        <f t="shared" si="277"/>
        <v>1.0136570794298601</v>
      </c>
      <c r="I1397" s="9">
        <f t="shared" si="278"/>
        <v>0.37672965500844258</v>
      </c>
      <c r="J1397" s="7">
        <f t="shared" si="279"/>
        <v>1.5668884946615051</v>
      </c>
      <c r="K1397" s="7">
        <f t="shared" si="280"/>
        <v>4.7171114863163695</v>
      </c>
      <c r="L1397" s="11">
        <f t="shared" si="288"/>
        <v>2.8702456243565231</v>
      </c>
      <c r="M1397" s="11">
        <f t="shared" si="288"/>
        <v>13.978801192850781</v>
      </c>
      <c r="N1397" s="9">
        <f t="shared" si="272"/>
        <v>0.45110599128453432</v>
      </c>
      <c r="O1397" s="9">
        <f t="shared" si="273"/>
        <v>0.30074164322197955</v>
      </c>
      <c r="P1397" s="7">
        <f t="shared" si="274"/>
        <v>2.3792360725174722</v>
      </c>
      <c r="Q1397" s="7">
        <f t="shared" si="275"/>
        <v>7.7055672247882683</v>
      </c>
    </row>
    <row r="1398" spans="1:17" x14ac:dyDescent="0.3">
      <c r="A1398" s="1">
        <v>42571</v>
      </c>
      <c r="B1398" s="16">
        <v>13.329000000000001</v>
      </c>
      <c r="C1398" s="2">
        <f t="shared" si="281"/>
        <v>1.4214860087939802</v>
      </c>
      <c r="D1398" s="2">
        <f t="shared" si="282"/>
        <v>1.2995776783899184E-2</v>
      </c>
      <c r="E1398" s="2">
        <f t="shared" si="283"/>
        <v>2.5991553567798368E-2</v>
      </c>
      <c r="F1398" s="11">
        <f t="shared" si="289"/>
        <v>1.7790171590601092</v>
      </c>
      <c r="G1398" s="11">
        <f t="shared" si="289"/>
        <v>6.7229363703505021</v>
      </c>
      <c r="H1398" s="9">
        <f t="shared" si="277"/>
        <v>1.0220973252861423</v>
      </c>
      <c r="I1398" s="9">
        <f t="shared" si="278"/>
        <v>0.37683575561916177</v>
      </c>
      <c r="J1398" s="7">
        <f t="shared" si="279"/>
        <v>1.588541868212503</v>
      </c>
      <c r="K1398" s="7">
        <f t="shared" si="280"/>
        <v>4.8135085924734664</v>
      </c>
      <c r="L1398" s="11">
        <f t="shared" si="288"/>
        <v>3.0061915782513298</v>
      </c>
      <c r="M1398" s="11">
        <f t="shared" si="288"/>
        <v>15.049570961651852</v>
      </c>
      <c r="N1398" s="9">
        <f t="shared" si="272"/>
        <v>0.46261368630958</v>
      </c>
      <c r="O1398" s="9">
        <f t="shared" si="273"/>
        <v>0.30050895540570838</v>
      </c>
      <c r="P1398" s="7">
        <f t="shared" si="274"/>
        <v>2.4986690001961427</v>
      </c>
      <c r="Q1398" s="7">
        <f t="shared" si="275"/>
        <v>8.3357239310840949</v>
      </c>
    </row>
    <row r="1399" spans="1:17" x14ac:dyDescent="0.3">
      <c r="A1399" s="1">
        <v>42572</v>
      </c>
      <c r="B1399" s="16">
        <v>13.0832</v>
      </c>
      <c r="C1399" s="2">
        <f t="shared" si="281"/>
        <v>1.3695421858813279</v>
      </c>
      <c r="D1399" s="2">
        <f t="shared" si="282"/>
        <v>-1.8613148196305433E-2</v>
      </c>
      <c r="E1399" s="2">
        <f t="shared" si="283"/>
        <v>-3.7226296392610866E-2</v>
      </c>
      <c r="F1399" s="11">
        <f t="shared" si="289"/>
        <v>1.7811742698014537</v>
      </c>
      <c r="G1399" s="11">
        <f t="shared" si="289"/>
        <v>6.7349303190056302</v>
      </c>
      <c r="H1399" s="9">
        <f t="shared" si="277"/>
        <v>1.0228732377262677</v>
      </c>
      <c r="I1399" s="9">
        <f t="shared" si="278"/>
        <v>0.37678827453370156</v>
      </c>
      <c r="J1399" s="7">
        <f t="shared" si="279"/>
        <v>1.5905974785681929</v>
      </c>
      <c r="K1399" s="7">
        <f t="shared" si="280"/>
        <v>4.8229538525898343</v>
      </c>
      <c r="L1399" s="11">
        <f t="shared" ref="L1399:M1414" si="290">B1399/B643-1</f>
        <v>2.9350336862367659</v>
      </c>
      <c r="M1399" s="11">
        <f t="shared" si="290"/>
        <v>14.484490111818078</v>
      </c>
      <c r="N1399" s="9">
        <f t="shared" ref="N1399:N1462" si="291">AVERAGE($D644:$D1399)*252</f>
        <v>0.45663981416760102</v>
      </c>
      <c r="O1399" s="9">
        <f t="shared" ref="O1399:O1462" si="292">_xlfn.STDEV.P($D644:$D1399)*SQRT(252)</f>
        <v>0.30073700744500953</v>
      </c>
      <c r="P1399" s="7">
        <f t="shared" ref="P1399:P1462" si="293">EXP(N1399-O1399*O1399/2)^3-1</f>
        <v>2.4358189856721135</v>
      </c>
      <c r="Q1399" s="7">
        <f t="shared" ref="Q1399:Q1462" si="294">EXP(2*N1399-4*O1399*O1399/2)^3-1</f>
        <v>7.9996204040929673</v>
      </c>
    </row>
    <row r="1400" spans="1:17" x14ac:dyDescent="0.3">
      <c r="A1400" s="1">
        <v>42573</v>
      </c>
      <c r="B1400" s="16">
        <v>13.4396</v>
      </c>
      <c r="C1400" s="2">
        <f t="shared" si="281"/>
        <v>1.4451740002984628</v>
      </c>
      <c r="D1400" s="2">
        <f t="shared" si="282"/>
        <v>2.6876608321771689E-2</v>
      </c>
      <c r="E1400" s="2">
        <f t="shared" si="283"/>
        <v>5.3753216643543378E-2</v>
      </c>
      <c r="F1400" s="11">
        <f t="shared" si="289"/>
        <v>1.8220225096589955</v>
      </c>
      <c r="G1400" s="11">
        <f t="shared" si="289"/>
        <v>6.9638110450220374</v>
      </c>
      <c r="H1400" s="9">
        <f t="shared" si="277"/>
        <v>1.0374538298903024</v>
      </c>
      <c r="I1400" s="9">
        <f t="shared" si="278"/>
        <v>0.37738753875645725</v>
      </c>
      <c r="J1400" s="7">
        <f t="shared" si="279"/>
        <v>1.628052697351511</v>
      </c>
      <c r="K1400" s="7">
        <f t="shared" si="280"/>
        <v>4.9898414997243039</v>
      </c>
      <c r="L1400" s="11">
        <f t="shared" si="290"/>
        <v>3.0479503629408757</v>
      </c>
      <c r="M1400" s="11">
        <f t="shared" si="290"/>
        <v>15.385902140833132</v>
      </c>
      <c r="N1400" s="9">
        <f t="shared" si="291"/>
        <v>0.46607022326354453</v>
      </c>
      <c r="O1400" s="9">
        <f t="shared" si="292"/>
        <v>0.30107861885166809</v>
      </c>
      <c r="P1400" s="7">
        <f t="shared" si="293"/>
        <v>2.5333208085590533</v>
      </c>
      <c r="Q1400" s="7">
        <f t="shared" si="294"/>
        <v>8.5117828607829118</v>
      </c>
    </row>
    <row r="1401" spans="1:17" x14ac:dyDescent="0.3">
      <c r="A1401" s="1">
        <v>42576</v>
      </c>
      <c r="B1401" s="16">
        <v>13.687900000000001</v>
      </c>
      <c r="C1401" s="2">
        <f t="shared" si="281"/>
        <v>1.4990671970582272</v>
      </c>
      <c r="D1401" s="2">
        <f t="shared" si="282"/>
        <v>1.8306658146659303E-2</v>
      </c>
      <c r="E1401" s="2">
        <f t="shared" si="283"/>
        <v>3.6613316293318605E-2</v>
      </c>
      <c r="F1401" s="11">
        <f t="shared" si="289"/>
        <v>1.9081734548622182</v>
      </c>
      <c r="G1401" s="11">
        <f t="shared" si="289"/>
        <v>7.4574728435652347</v>
      </c>
      <c r="H1401" s="9">
        <f t="shared" si="277"/>
        <v>1.0675252053691227</v>
      </c>
      <c r="I1401" s="9">
        <f t="shared" si="278"/>
        <v>0.37731537288991784</v>
      </c>
      <c r="J1401" s="7">
        <f t="shared" si="279"/>
        <v>1.7083558681468189</v>
      </c>
      <c r="K1401" s="7">
        <f t="shared" si="280"/>
        <v>5.3618335479112762</v>
      </c>
      <c r="L1401" s="11">
        <f t="shared" si="290"/>
        <v>3.122737266949791</v>
      </c>
      <c r="M1401" s="11">
        <f t="shared" si="290"/>
        <v>15.996962572296603</v>
      </c>
      <c r="N1401" s="9">
        <f t="shared" si="291"/>
        <v>0.4721724426457643</v>
      </c>
      <c r="O1401" s="9">
        <f t="shared" si="292"/>
        <v>0.30122637049403883</v>
      </c>
      <c r="P1401" s="7">
        <f t="shared" si="293"/>
        <v>2.5981194663320952</v>
      </c>
      <c r="Q1401" s="7">
        <f t="shared" si="294"/>
        <v>8.8612279380550554</v>
      </c>
    </row>
    <row r="1402" spans="1:17" x14ac:dyDescent="0.3">
      <c r="A1402" s="1">
        <v>42577</v>
      </c>
      <c r="B1402" s="16">
        <v>13.9215</v>
      </c>
      <c r="C1402" s="2">
        <f t="shared" si="281"/>
        <v>1.5506704715519641</v>
      </c>
      <c r="D1402" s="2">
        <f t="shared" si="282"/>
        <v>1.6922176827413468E-2</v>
      </c>
      <c r="E1402" s="2">
        <f t="shared" si="283"/>
        <v>3.3844353654826936E-2</v>
      </c>
      <c r="F1402" s="11">
        <f t="shared" si="289"/>
        <v>1.9746794871794875</v>
      </c>
      <c r="G1402" s="11">
        <f t="shared" si="289"/>
        <v>7.848718051446399</v>
      </c>
      <c r="H1402" s="9">
        <f t="shared" si="277"/>
        <v>1.0901362977918632</v>
      </c>
      <c r="I1402" s="9">
        <f t="shared" si="278"/>
        <v>0.37739539926797233</v>
      </c>
      <c r="J1402" s="7">
        <f t="shared" si="279"/>
        <v>1.7702086827586352</v>
      </c>
      <c r="K1402" s="7">
        <f t="shared" si="280"/>
        <v>5.6553298896007931</v>
      </c>
      <c r="L1402" s="11">
        <f t="shared" si="290"/>
        <v>3.1783720511435263</v>
      </c>
      <c r="M1402" s="11">
        <f t="shared" si="290"/>
        <v>16.458792997777319</v>
      </c>
      <c r="N1402" s="9">
        <f t="shared" si="291"/>
        <v>0.4766405697426464</v>
      </c>
      <c r="O1402" s="9">
        <f t="shared" si="292"/>
        <v>0.30135001508468617</v>
      </c>
      <c r="P1402" s="7">
        <f t="shared" si="293"/>
        <v>2.6462672090310022</v>
      </c>
      <c r="Q1402" s="7">
        <f t="shared" si="294"/>
        <v>9.1246437673964707</v>
      </c>
    </row>
    <row r="1403" spans="1:17" x14ac:dyDescent="0.3">
      <c r="A1403" s="1">
        <v>42578</v>
      </c>
      <c r="B1403" s="16">
        <v>13.7813</v>
      </c>
      <c r="C1403" s="2">
        <f t="shared" si="281"/>
        <v>1.519594899375998</v>
      </c>
      <c r="D1403" s="2">
        <f t="shared" si="282"/>
        <v>-1.0121806962968428E-2</v>
      </c>
      <c r="E1403" s="2">
        <f t="shared" si="283"/>
        <v>-2.0243613925936856E-2</v>
      </c>
      <c r="F1403" s="11">
        <f t="shared" si="289"/>
        <v>1.8820318708436155</v>
      </c>
      <c r="G1403" s="11">
        <f t="shared" si="289"/>
        <v>7.3061077045583325</v>
      </c>
      <c r="H1403" s="9">
        <f t="shared" si="277"/>
        <v>1.0584955561017542</v>
      </c>
      <c r="I1403" s="9">
        <f t="shared" si="278"/>
        <v>0.37727503601884627</v>
      </c>
      <c r="J1403" s="7">
        <f t="shared" si="279"/>
        <v>1.6840512933158496</v>
      </c>
      <c r="K1403" s="7">
        <f t="shared" si="280"/>
        <v>5.2483548593642366</v>
      </c>
      <c r="L1403" s="11">
        <f t="shared" si="290"/>
        <v>3.1538716580763779</v>
      </c>
      <c r="M1403" s="11">
        <f t="shared" si="290"/>
        <v>16.254649751770163</v>
      </c>
      <c r="N1403" s="9">
        <f t="shared" si="291"/>
        <v>0.47468027633038773</v>
      </c>
      <c r="O1403" s="9">
        <f t="shared" si="292"/>
        <v>0.30140900290728728</v>
      </c>
      <c r="P1403" s="7">
        <f t="shared" si="293"/>
        <v>2.6246935559399462</v>
      </c>
      <c r="Q1403" s="7">
        <f t="shared" si="294"/>
        <v>9.0041232777062525</v>
      </c>
    </row>
    <row r="1404" spans="1:17" x14ac:dyDescent="0.3">
      <c r="A1404" s="1">
        <v>42579</v>
      </c>
      <c r="B1404" s="16">
        <v>13.8108</v>
      </c>
      <c r="C1404" s="2">
        <f t="shared" si="281"/>
        <v>1.5261074966759824</v>
      </c>
      <c r="D1404" s="2">
        <f t="shared" si="282"/>
        <v>2.1382940218570663E-3</v>
      </c>
      <c r="E1404" s="2">
        <f t="shared" si="283"/>
        <v>4.2765880437141326E-3</v>
      </c>
      <c r="F1404" s="11">
        <f t="shared" si="289"/>
        <v>1.8534710743801655</v>
      </c>
      <c r="G1404" s="11">
        <f t="shared" si="289"/>
        <v>7.1422971723242803</v>
      </c>
      <c r="H1404" s="9">
        <f t="shared" si="277"/>
        <v>1.0485361740517667</v>
      </c>
      <c r="I1404" s="9">
        <f t="shared" si="278"/>
        <v>0.37719748685793636</v>
      </c>
      <c r="J1404" s="7">
        <f t="shared" si="279"/>
        <v>1.657530217997937</v>
      </c>
      <c r="K1404" s="7">
        <f t="shared" si="280"/>
        <v>5.1258434919438054</v>
      </c>
      <c r="L1404" s="11">
        <f t="shared" si="290"/>
        <v>3.1715649258464973</v>
      </c>
      <c r="M1404" s="11">
        <f t="shared" si="290"/>
        <v>16.401953930552658</v>
      </c>
      <c r="N1404" s="9">
        <f t="shared" si="291"/>
        <v>0.47609708246253918</v>
      </c>
      <c r="O1404" s="9">
        <f t="shared" si="292"/>
        <v>0.30140019675864627</v>
      </c>
      <c r="P1404" s="7">
        <f t="shared" si="293"/>
        <v>2.6401617936959245</v>
      </c>
      <c r="Q1404" s="7">
        <f t="shared" si="294"/>
        <v>9.0898505558244143</v>
      </c>
    </row>
    <row r="1405" spans="1:17" x14ac:dyDescent="0.3">
      <c r="A1405" s="1">
        <v>42580</v>
      </c>
      <c r="B1405" s="16">
        <v>14.037000000000001</v>
      </c>
      <c r="C1405" s="2">
        <f t="shared" si="281"/>
        <v>1.5765075441273806</v>
      </c>
      <c r="D1405" s="2">
        <f t="shared" si="282"/>
        <v>1.6245805771880256E-2</v>
      </c>
      <c r="E1405" s="2">
        <f t="shared" si="283"/>
        <v>3.2491611543760512E-2</v>
      </c>
      <c r="F1405" s="11">
        <f t="shared" si="289"/>
        <v>1.8929741761299232</v>
      </c>
      <c r="G1405" s="11">
        <f t="shared" si="289"/>
        <v>7.3692995837545929</v>
      </c>
      <c r="H1405" s="9">
        <f t="shared" si="277"/>
        <v>1.0622850996250597</v>
      </c>
      <c r="I1405" s="9">
        <f t="shared" si="278"/>
        <v>0.37738636846907225</v>
      </c>
      <c r="J1405" s="7">
        <f t="shared" si="279"/>
        <v>1.6941287387855599</v>
      </c>
      <c r="K1405" s="7">
        <f t="shared" si="280"/>
        <v>5.2948337483576324</v>
      </c>
      <c r="L1405" s="11">
        <f t="shared" si="290"/>
        <v>3.1692408221456576</v>
      </c>
      <c r="M1405" s="11">
        <f t="shared" si="290"/>
        <v>16.382569033045762</v>
      </c>
      <c r="N1405" s="9">
        <f t="shared" si="291"/>
        <v>0.47591132073230114</v>
      </c>
      <c r="O1405" s="9">
        <f t="shared" si="292"/>
        <v>0.30139117631185175</v>
      </c>
      <c r="P1405" s="7">
        <f t="shared" si="293"/>
        <v>2.6381634239511369</v>
      </c>
      <c r="Q1405" s="7">
        <f t="shared" si="294"/>
        <v>9.0789397889314749</v>
      </c>
    </row>
    <row r="1406" spans="1:17" x14ac:dyDescent="0.3">
      <c r="A1406" s="1">
        <v>42583</v>
      </c>
      <c r="B1406" s="16">
        <v>13.946</v>
      </c>
      <c r="C1406" s="2">
        <f t="shared" si="281"/>
        <v>1.5561332243440817</v>
      </c>
      <c r="D1406" s="2">
        <f t="shared" si="282"/>
        <v>-6.5039717533699904E-3</v>
      </c>
      <c r="E1406" s="2">
        <f t="shared" si="283"/>
        <v>-1.3007943506739981E-2</v>
      </c>
      <c r="F1406" s="11">
        <f t="shared" si="289"/>
        <v>1.8843250398130338</v>
      </c>
      <c r="G1406" s="11">
        <f t="shared" si="289"/>
        <v>7.3193309352924452</v>
      </c>
      <c r="H1406" s="9">
        <f t="shared" si="277"/>
        <v>1.0592909175841725</v>
      </c>
      <c r="I1406" s="9">
        <f t="shared" si="278"/>
        <v>0.37745948392806844</v>
      </c>
      <c r="J1406" s="7">
        <f t="shared" si="279"/>
        <v>1.68599996905595</v>
      </c>
      <c r="K1406" s="7">
        <f t="shared" si="280"/>
        <v>5.2565599865515003</v>
      </c>
      <c r="L1406" s="11">
        <f t="shared" si="290"/>
        <v>3.1336178789495523</v>
      </c>
      <c r="M1406" s="11">
        <f t="shared" si="290"/>
        <v>16.086796769171357</v>
      </c>
      <c r="N1406" s="9">
        <f t="shared" si="291"/>
        <v>0.47305100775158127</v>
      </c>
      <c r="O1406" s="9">
        <f t="shared" si="292"/>
        <v>0.30143004980450427</v>
      </c>
      <c r="P1406" s="7">
        <f t="shared" si="293"/>
        <v>2.6069513380951137</v>
      </c>
      <c r="Q1406" s="7">
        <f t="shared" si="294"/>
        <v>8.90604916154515</v>
      </c>
    </row>
    <row r="1407" spans="1:17" x14ac:dyDescent="0.3">
      <c r="A1407" s="1">
        <v>42584</v>
      </c>
      <c r="B1407" s="16">
        <v>13.776400000000001</v>
      </c>
      <c r="C1407" s="2">
        <f t="shared" si="281"/>
        <v>1.5185144945846152</v>
      </c>
      <c r="D1407" s="2">
        <f t="shared" si="282"/>
        <v>-1.223574553033481E-2</v>
      </c>
      <c r="E1407" s="2">
        <f t="shared" si="283"/>
        <v>-2.447149106066962E-2</v>
      </c>
      <c r="F1407" s="11">
        <f t="shared" ref="F1407:G1422" si="295">B1407/B1155-1</f>
        <v>1.801504829689883</v>
      </c>
      <c r="G1407" s="11">
        <f t="shared" si="295"/>
        <v>6.8484293107757273</v>
      </c>
      <c r="H1407" s="9">
        <f t="shared" ref="H1407:H1470" si="296">AVERAGE($D1156:$D1407)*252</f>
        <v>1.0301567119874053</v>
      </c>
      <c r="I1407" s="9">
        <f t="shared" ref="I1407:I1470" si="297">_xlfn.STDEV.P($D1156:$D1407)*SQRT(252)</f>
        <v>0.37759950025135158</v>
      </c>
      <c r="J1407" s="7">
        <f t="shared" ref="J1407:J1470" si="298">EXP(H1407-I1407*I1407/2)-1</f>
        <v>1.6087365422319908</v>
      </c>
      <c r="K1407" s="7">
        <f t="shared" ref="K1407:K1470" si="299">EXP(2*H1407-4*I1407*I1407/2)-1</f>
        <v>4.9011701325290939</v>
      </c>
      <c r="L1407" s="11">
        <f t="shared" si="290"/>
        <v>3.0274805589662632</v>
      </c>
      <c r="M1407" s="11">
        <f t="shared" si="290"/>
        <v>15.220599652851174</v>
      </c>
      <c r="N1407" s="9">
        <f t="shared" si="291"/>
        <v>0.46438033632834297</v>
      </c>
      <c r="O1407" s="9">
        <f t="shared" si="292"/>
        <v>0.3014613941360435</v>
      </c>
      <c r="P1407" s="7">
        <f t="shared" si="293"/>
        <v>2.5142374173334088</v>
      </c>
      <c r="Q1407" s="7">
        <f t="shared" si="294"/>
        <v>8.4028062790240927</v>
      </c>
    </row>
    <row r="1408" spans="1:17" x14ac:dyDescent="0.3">
      <c r="A1408" s="1">
        <v>42585</v>
      </c>
      <c r="B1408" s="16">
        <v>13.8133</v>
      </c>
      <c r="C1408" s="2">
        <f t="shared" si="281"/>
        <v>1.5266600517860958</v>
      </c>
      <c r="D1408" s="2">
        <f t="shared" si="282"/>
        <v>2.674912884308957E-3</v>
      </c>
      <c r="E1408" s="2">
        <f t="shared" si="283"/>
        <v>5.349825768617914E-3</v>
      </c>
      <c r="F1408" s="11">
        <f t="shared" si="295"/>
        <v>1.797970386274788</v>
      </c>
      <c r="G1408" s="11">
        <f t="shared" si="295"/>
        <v>6.8286382824706724</v>
      </c>
      <c r="H1408" s="9">
        <f t="shared" si="296"/>
        <v>1.0288942922969233</v>
      </c>
      <c r="I1408" s="9">
        <f t="shared" si="297"/>
        <v>0.37760210564445124</v>
      </c>
      <c r="J1408" s="7">
        <f t="shared" si="298"/>
        <v>1.6054427365235711</v>
      </c>
      <c r="K1408" s="7">
        <f t="shared" si="299"/>
        <v>4.8862662557492804</v>
      </c>
      <c r="L1408" s="11">
        <f t="shared" si="290"/>
        <v>3.0054804848344254</v>
      </c>
      <c r="M1408" s="11">
        <f t="shared" si="290"/>
        <v>15.04387391438939</v>
      </c>
      <c r="N1408" s="9">
        <f t="shared" si="291"/>
        <v>0.46255451485629917</v>
      </c>
      <c r="O1408" s="9">
        <f t="shared" si="292"/>
        <v>0.30143974422464609</v>
      </c>
      <c r="P1408" s="7">
        <f t="shared" si="293"/>
        <v>2.4951093595122584</v>
      </c>
      <c r="Q1408" s="7">
        <f t="shared" si="294"/>
        <v>8.3010897689244327</v>
      </c>
    </row>
    <row r="1409" spans="1:17" x14ac:dyDescent="0.3">
      <c r="A1409" s="1">
        <v>42586</v>
      </c>
      <c r="B1409" s="16">
        <v>14.069000000000001</v>
      </c>
      <c r="C1409" s="2">
        <f t="shared" si="281"/>
        <v>1.5837036322619502</v>
      </c>
      <c r="D1409" s="2">
        <f t="shared" si="282"/>
        <v>1.8341899242282952E-2</v>
      </c>
      <c r="E1409" s="2">
        <f t="shared" si="283"/>
        <v>3.6683798484565905E-2</v>
      </c>
      <c r="F1409" s="11">
        <f t="shared" si="295"/>
        <v>1.8206824652151252</v>
      </c>
      <c r="G1409" s="11">
        <f t="shared" si="295"/>
        <v>6.9562495695720585</v>
      </c>
      <c r="H1409" s="9">
        <f t="shared" si="296"/>
        <v>1.0369788646121141</v>
      </c>
      <c r="I1409" s="9">
        <f t="shared" si="297"/>
        <v>0.37782044162307038</v>
      </c>
      <c r="J1409" s="7">
        <f t="shared" si="298"/>
        <v>1.6263754021792298</v>
      </c>
      <c r="K1409" s="7">
        <f t="shared" si="299"/>
        <v>4.9802427274162033</v>
      </c>
      <c r="L1409" s="11">
        <f t="shared" si="290"/>
        <v>3.0604346445784874</v>
      </c>
      <c r="M1409" s="11">
        <f t="shared" si="290"/>
        <v>15.487129502893186</v>
      </c>
      <c r="N1409" s="9">
        <f t="shared" si="291"/>
        <v>0.46709667439950886</v>
      </c>
      <c r="O1409" s="9">
        <f t="shared" si="292"/>
        <v>0.30158563125439469</v>
      </c>
      <c r="P1409" s="7">
        <f t="shared" si="293"/>
        <v>2.5425938461318571</v>
      </c>
      <c r="Q1409" s="7">
        <f t="shared" si="294"/>
        <v>8.5530138254412922</v>
      </c>
    </row>
    <row r="1410" spans="1:17" x14ac:dyDescent="0.3">
      <c r="A1410" s="1">
        <v>42587</v>
      </c>
      <c r="B1410" s="16">
        <v>14.307399999999999</v>
      </c>
      <c r="C1410" s="2">
        <f t="shared" si="281"/>
        <v>1.6378302639881483</v>
      </c>
      <c r="D1410" s="2">
        <f t="shared" si="282"/>
        <v>1.6803090540363965E-2</v>
      </c>
      <c r="E1410" s="2">
        <f t="shared" si="283"/>
        <v>3.360618108072793E-2</v>
      </c>
      <c r="F1410" s="11">
        <f t="shared" si="295"/>
        <v>1.8867098440368824</v>
      </c>
      <c r="G1410" s="11">
        <f t="shared" si="295"/>
        <v>7.3330937236594256</v>
      </c>
      <c r="H1410" s="9">
        <f t="shared" si="296"/>
        <v>1.0601173913129203</v>
      </c>
      <c r="I1410" s="9">
        <f t="shared" si="297"/>
        <v>0.37788614392863351</v>
      </c>
      <c r="J1410" s="7">
        <f t="shared" si="298"/>
        <v>1.6877876557571043</v>
      </c>
      <c r="K1410" s="7">
        <f t="shared" si="299"/>
        <v>5.2628722582490939</v>
      </c>
      <c r="L1410" s="11">
        <f t="shared" si="290"/>
        <v>3.1914164347443972</v>
      </c>
      <c r="M1410" s="11">
        <f t="shared" si="290"/>
        <v>16.567971729445397</v>
      </c>
      <c r="N1410" s="9">
        <f t="shared" si="291"/>
        <v>0.47767957601974692</v>
      </c>
      <c r="O1410" s="9">
        <f t="shared" si="292"/>
        <v>0.30155243985522867</v>
      </c>
      <c r="P1410" s="7">
        <f t="shared" si="293"/>
        <v>2.6569809028961169</v>
      </c>
      <c r="Q1410" s="7">
        <f t="shared" si="294"/>
        <v>9.1805008795224285</v>
      </c>
    </row>
    <row r="1411" spans="1:17" x14ac:dyDescent="0.3">
      <c r="A1411" s="1">
        <v>42590</v>
      </c>
      <c r="B1411" s="16">
        <v>14.440200000000001</v>
      </c>
      <c r="C1411" s="2">
        <f t="shared" si="281"/>
        <v>1.6683757557876957</v>
      </c>
      <c r="D1411" s="2">
        <f t="shared" si="282"/>
        <v>9.2390978488364004E-3</v>
      </c>
      <c r="E1411" s="2">
        <f t="shared" si="283"/>
        <v>1.8478195697672801E-2</v>
      </c>
      <c r="F1411" s="11">
        <f t="shared" si="295"/>
        <v>1.5927282520872614</v>
      </c>
      <c r="G1411" s="11">
        <f t="shared" si="295"/>
        <v>5.7222397891714509</v>
      </c>
      <c r="H1411" s="9">
        <f t="shared" si="296"/>
        <v>0.95271070048116757</v>
      </c>
      <c r="I1411" s="9">
        <f t="shared" si="297"/>
        <v>0.36074223524667004</v>
      </c>
      <c r="J1411" s="7">
        <f t="shared" si="298"/>
        <v>1.429397344792978</v>
      </c>
      <c r="K1411" s="7">
        <f t="shared" si="299"/>
        <v>4.1817947877476973</v>
      </c>
      <c r="L1411" s="11">
        <f t="shared" si="290"/>
        <v>3.2331730769230775</v>
      </c>
      <c r="M1411" s="11">
        <f t="shared" si="290"/>
        <v>16.919754299186351</v>
      </c>
      <c r="N1411" s="9">
        <f t="shared" si="291"/>
        <v>0.48098394941164718</v>
      </c>
      <c r="O1411" s="9">
        <f t="shared" si="292"/>
        <v>0.30157852315082145</v>
      </c>
      <c r="P1411" s="7">
        <f t="shared" si="293"/>
        <v>2.6933261207965291</v>
      </c>
      <c r="Q1411" s="7">
        <f t="shared" si="294"/>
        <v>9.3833759689403315</v>
      </c>
    </row>
    <row r="1412" spans="1:17" x14ac:dyDescent="0.3">
      <c r="A1412" s="1">
        <v>42591</v>
      </c>
      <c r="B1412" s="16">
        <v>14.477</v>
      </c>
      <c r="C1412" s="2">
        <f t="shared" ref="C1412:C1475" si="300">$C1411*EXP($E1412)</f>
        <v>1.6768901060252157</v>
      </c>
      <c r="D1412" s="2">
        <f t="shared" ref="D1412:D1475" si="301">LN($B1412/$B1411)</f>
        <v>2.5451993876299634E-3</v>
      </c>
      <c r="E1412" s="2">
        <f t="shared" ref="E1412:E1475" si="302">$D1412*2</f>
        <v>5.0903987752599269E-3</v>
      </c>
      <c r="F1412" s="11">
        <f t="shared" si="295"/>
        <v>1.5119289296063019</v>
      </c>
      <c r="G1412" s="11">
        <f t="shared" si="295"/>
        <v>5.3097869473930484</v>
      </c>
      <c r="H1412" s="9">
        <f t="shared" si="296"/>
        <v>0.92105095585153529</v>
      </c>
      <c r="I1412" s="9">
        <f t="shared" si="297"/>
        <v>0.35945356881469742</v>
      </c>
      <c r="J1412" s="7">
        <f t="shared" si="298"/>
        <v>1.3547805108439652</v>
      </c>
      <c r="K1412" s="7">
        <f t="shared" si="299"/>
        <v>3.8728948007378747</v>
      </c>
      <c r="L1412" s="11">
        <f t="shared" si="290"/>
        <v>3.2150468759098585</v>
      </c>
      <c r="M1412" s="11">
        <f t="shared" si="290"/>
        <v>16.76662016611742</v>
      </c>
      <c r="N1412" s="9">
        <f t="shared" si="291"/>
        <v>0.47955357086809342</v>
      </c>
      <c r="O1412" s="9">
        <f t="shared" si="292"/>
        <v>0.30156531397435404</v>
      </c>
      <c r="P1412" s="7">
        <f t="shared" si="293"/>
        <v>2.6775554616126649</v>
      </c>
      <c r="Q1412" s="7">
        <f t="shared" si="294"/>
        <v>9.2951364423315361</v>
      </c>
    </row>
    <row r="1413" spans="1:17" x14ac:dyDescent="0.3">
      <c r="A1413" s="1">
        <v>42592</v>
      </c>
      <c r="B1413" s="16">
        <v>14.383599999999999</v>
      </c>
      <c r="C1413" s="2">
        <f t="shared" si="300"/>
        <v>1.6553226120496989</v>
      </c>
      <c r="D1413" s="2">
        <f t="shared" si="301"/>
        <v>-6.4725145056174788E-3</v>
      </c>
      <c r="E1413" s="2">
        <f t="shared" si="302"/>
        <v>-1.2945029011234958E-2</v>
      </c>
      <c r="F1413" s="11">
        <f t="shared" si="295"/>
        <v>1.5083445233071169</v>
      </c>
      <c r="G1413" s="11">
        <f t="shared" si="295"/>
        <v>5.2917922476047936</v>
      </c>
      <c r="H1413" s="9">
        <f t="shared" si="296"/>
        <v>0.91962298307599377</v>
      </c>
      <c r="I1413" s="9">
        <f t="shared" si="297"/>
        <v>0.35949095185161578</v>
      </c>
      <c r="J1413" s="7">
        <f t="shared" si="298"/>
        <v>1.3513887495017789</v>
      </c>
      <c r="K1413" s="7">
        <f t="shared" si="299"/>
        <v>3.8587367552663654</v>
      </c>
      <c r="L1413" s="11">
        <f t="shared" si="290"/>
        <v>3.2485895731797374</v>
      </c>
      <c r="M1413" s="11">
        <f t="shared" si="290"/>
        <v>17.050513361331539</v>
      </c>
      <c r="N1413" s="9">
        <f t="shared" si="291"/>
        <v>0.48219568757424147</v>
      </c>
      <c r="O1413" s="9">
        <f t="shared" si="292"/>
        <v>0.3014571452565265</v>
      </c>
      <c r="P1413" s="7">
        <f t="shared" si="293"/>
        <v>2.7071835859910101</v>
      </c>
      <c r="Q1413" s="7">
        <f t="shared" si="294"/>
        <v>9.4637370238701539</v>
      </c>
    </row>
    <row r="1414" spans="1:17" x14ac:dyDescent="0.3">
      <c r="A1414" s="1">
        <v>42593</v>
      </c>
      <c r="B1414" s="16">
        <v>14.6762</v>
      </c>
      <c r="C1414" s="2">
        <f t="shared" si="300"/>
        <v>1.7233547934181055</v>
      </c>
      <c r="D1414" s="2">
        <f t="shared" si="301"/>
        <v>2.0138465425359423E-2</v>
      </c>
      <c r="E1414" s="2">
        <f t="shared" si="302"/>
        <v>4.0276930850718845E-2</v>
      </c>
      <c r="F1414" s="11">
        <f t="shared" si="295"/>
        <v>1.5529153910381295</v>
      </c>
      <c r="G1414" s="11">
        <f t="shared" si="295"/>
        <v>5.5173769937993518</v>
      </c>
      <c r="H1414" s="9">
        <f t="shared" si="296"/>
        <v>0.93723599671452962</v>
      </c>
      <c r="I1414" s="9">
        <f t="shared" si="297"/>
        <v>0.35986545133735365</v>
      </c>
      <c r="J1414" s="7">
        <f t="shared" si="298"/>
        <v>1.3928483275054693</v>
      </c>
      <c r="K1414" s="7">
        <f t="shared" si="299"/>
        <v>4.0302299928781959</v>
      </c>
      <c r="L1414" s="11">
        <f t="shared" si="290"/>
        <v>3.371169024571854</v>
      </c>
      <c r="M1414" s="11">
        <f t="shared" si="290"/>
        <v>18.107118641376413</v>
      </c>
      <c r="N1414" s="9">
        <f t="shared" si="291"/>
        <v>0.49167682822546377</v>
      </c>
      <c r="O1414" s="9">
        <f t="shared" si="292"/>
        <v>0.30158243487276859</v>
      </c>
      <c r="P1414" s="7">
        <f t="shared" si="293"/>
        <v>2.813710261282778</v>
      </c>
      <c r="Q1414" s="7">
        <f t="shared" si="294"/>
        <v>10.071222555162544</v>
      </c>
    </row>
    <row r="1415" spans="1:17" x14ac:dyDescent="0.3">
      <c r="A1415" s="1">
        <v>42594</v>
      </c>
      <c r="B1415" s="16">
        <v>15.497199999999999</v>
      </c>
      <c r="C1415" s="2">
        <f t="shared" si="300"/>
        <v>1.9215599096920131</v>
      </c>
      <c r="D1415" s="2">
        <f t="shared" si="301"/>
        <v>5.443222835395959E-2</v>
      </c>
      <c r="E1415" s="2">
        <f t="shared" si="302"/>
        <v>0.10886445670791918</v>
      </c>
      <c r="F1415" s="11">
        <f t="shared" si="295"/>
        <v>1.718663929968598</v>
      </c>
      <c r="G1415" s="11">
        <f t="shared" si="295"/>
        <v>6.3911335641122831</v>
      </c>
      <c r="H1415" s="9">
        <f t="shared" si="296"/>
        <v>1.0001405574111475</v>
      </c>
      <c r="I1415" s="9">
        <f t="shared" si="297"/>
        <v>0.36319501611879706</v>
      </c>
      <c r="J1415" s="7">
        <f t="shared" si="298"/>
        <v>1.5451389545373755</v>
      </c>
      <c r="K1415" s="7">
        <f t="shared" si="299"/>
        <v>4.6772097756487154</v>
      </c>
      <c r="L1415" s="11">
        <f t="shared" ref="L1415:M1430" si="303">B1415/B659-1</f>
        <v>3.5996675768728474</v>
      </c>
      <c r="M1415" s="11">
        <f t="shared" si="303"/>
        <v>20.156941817735287</v>
      </c>
      <c r="N1415" s="9">
        <f t="shared" si="291"/>
        <v>0.50866134499551163</v>
      </c>
      <c r="O1415" s="9">
        <f t="shared" si="292"/>
        <v>0.30309756204249277</v>
      </c>
      <c r="P1415" s="7">
        <f t="shared" si="293"/>
        <v>3.0075570323838923</v>
      </c>
      <c r="Q1415" s="7">
        <f t="shared" si="294"/>
        <v>11.191747364043252</v>
      </c>
    </row>
    <row r="1416" spans="1:17" x14ac:dyDescent="0.3">
      <c r="A1416" s="1">
        <v>42597</v>
      </c>
      <c r="B1416" s="16">
        <v>15.4825</v>
      </c>
      <c r="C1416" s="2">
        <f t="shared" si="300"/>
        <v>1.9179162148645481</v>
      </c>
      <c r="D1416" s="2">
        <f t="shared" si="301"/>
        <v>-9.4900861552924844E-4</v>
      </c>
      <c r="E1416" s="2">
        <f t="shared" si="302"/>
        <v>-1.8980172310584969E-3</v>
      </c>
      <c r="F1416" s="11">
        <f t="shared" si="295"/>
        <v>1.7137523662623573</v>
      </c>
      <c r="G1416" s="11">
        <f t="shared" si="295"/>
        <v>6.3644519053945263</v>
      </c>
      <c r="H1416" s="9">
        <f t="shared" si="296"/>
        <v>0.99833231416294688</v>
      </c>
      <c r="I1416" s="9">
        <f t="shared" si="297"/>
        <v>0.36321498075603592</v>
      </c>
      <c r="J1416" s="7">
        <f t="shared" si="298"/>
        <v>1.5405224606305548</v>
      </c>
      <c r="K1416" s="7">
        <f t="shared" si="299"/>
        <v>4.656551233699612</v>
      </c>
      <c r="L1416" s="11">
        <f t="shared" si="303"/>
        <v>3.4088333285872938</v>
      </c>
      <c r="M1416" s="11">
        <f t="shared" si="303"/>
        <v>18.437811319262075</v>
      </c>
      <c r="N1416" s="9">
        <f t="shared" si="291"/>
        <v>0.49453670103937453</v>
      </c>
      <c r="O1416" s="9">
        <f t="shared" si="292"/>
        <v>0.30224601512429972</v>
      </c>
      <c r="P1416" s="7">
        <f t="shared" si="293"/>
        <v>2.8442599843631915</v>
      </c>
      <c r="Q1416" s="7">
        <f t="shared" si="294"/>
        <v>10.235790731933529</v>
      </c>
    </row>
    <row r="1417" spans="1:17" x14ac:dyDescent="0.3">
      <c r="A1417" s="1">
        <v>42598</v>
      </c>
      <c r="B1417" s="16">
        <v>15.389099999999999</v>
      </c>
      <c r="C1417" s="2">
        <f t="shared" si="300"/>
        <v>1.894845902846968</v>
      </c>
      <c r="D1417" s="2">
        <f t="shared" si="301"/>
        <v>-6.0508872214493767E-3</v>
      </c>
      <c r="E1417" s="2">
        <f t="shared" si="302"/>
        <v>-1.2101774442898753E-2</v>
      </c>
      <c r="F1417" s="11">
        <f t="shared" si="295"/>
        <v>1.7147015241320913</v>
      </c>
      <c r="G1417" s="11">
        <f t="shared" si="295"/>
        <v>6.3696043651250811</v>
      </c>
      <c r="H1417" s="9">
        <f t="shared" si="296"/>
        <v>0.99868201147955726</v>
      </c>
      <c r="I1417" s="9">
        <f t="shared" si="297"/>
        <v>0.3632051717239177</v>
      </c>
      <c r="J1417" s="7">
        <f t="shared" si="298"/>
        <v>1.5414200842750025</v>
      </c>
      <c r="K1417" s="7">
        <f t="shared" si="299"/>
        <v>4.6605894472998894</v>
      </c>
      <c r="L1417" s="11">
        <f t="shared" si="303"/>
        <v>3.3533521923620926</v>
      </c>
      <c r="M1417" s="11">
        <f t="shared" si="303"/>
        <v>17.951675310743791</v>
      </c>
      <c r="N1417" s="9">
        <f t="shared" si="291"/>
        <v>0.49031538908669714</v>
      </c>
      <c r="O1417" s="9">
        <f t="shared" si="292"/>
        <v>0.30226938000975673</v>
      </c>
      <c r="P1417" s="7">
        <f t="shared" si="293"/>
        <v>2.7958030662567728</v>
      </c>
      <c r="Q1417" s="7">
        <f t="shared" si="294"/>
        <v>9.9538573755737936</v>
      </c>
    </row>
    <row r="1418" spans="1:17" x14ac:dyDescent="0.3">
      <c r="A1418" s="1">
        <v>42599</v>
      </c>
      <c r="B1418" s="16">
        <v>15.0326</v>
      </c>
      <c r="C1418" s="2">
        <f t="shared" si="300"/>
        <v>1.8080717331136036</v>
      </c>
      <c r="D1418" s="2">
        <f t="shared" si="301"/>
        <v>-2.3438290445718088E-2</v>
      </c>
      <c r="E1418" s="2">
        <f t="shared" si="302"/>
        <v>-4.6876580891436176E-2</v>
      </c>
      <c r="F1418" s="11">
        <f t="shared" si="295"/>
        <v>1.6761731823684398</v>
      </c>
      <c r="G1418" s="11">
        <f t="shared" si="295"/>
        <v>6.1619029020280056</v>
      </c>
      <c r="H1418" s="9">
        <f t="shared" si="296"/>
        <v>0.98438785705102139</v>
      </c>
      <c r="I1418" s="9">
        <f t="shared" si="297"/>
        <v>0.36400030267505401</v>
      </c>
      <c r="J1418" s="7">
        <f t="shared" si="298"/>
        <v>1.5046268137135379</v>
      </c>
      <c r="K1418" s="7">
        <f t="shared" si="299"/>
        <v>4.4946960555112607</v>
      </c>
      <c r="L1418" s="11">
        <f t="shared" si="303"/>
        <v>3.2356090276408107</v>
      </c>
      <c r="M1418" s="11">
        <f t="shared" si="303"/>
        <v>16.940383835032286</v>
      </c>
      <c r="N1418" s="9">
        <f t="shared" si="291"/>
        <v>0.48117570864808634</v>
      </c>
      <c r="O1418" s="9">
        <f t="shared" si="292"/>
        <v>0.30262162576604912</v>
      </c>
      <c r="P1418" s="7">
        <f t="shared" si="293"/>
        <v>2.6919595238353988</v>
      </c>
      <c r="Q1418" s="7">
        <f t="shared" si="294"/>
        <v>9.3560942370411269</v>
      </c>
    </row>
    <row r="1419" spans="1:17" x14ac:dyDescent="0.3">
      <c r="A1419" s="1">
        <v>42600</v>
      </c>
      <c r="B1419" s="16">
        <v>15.2662</v>
      </c>
      <c r="C1419" s="2">
        <f t="shared" si="300"/>
        <v>1.8647016234129521</v>
      </c>
      <c r="D1419" s="2">
        <f t="shared" si="301"/>
        <v>1.5420058136327276E-2</v>
      </c>
      <c r="E1419" s="2">
        <f t="shared" si="302"/>
        <v>3.0840116272654552E-2</v>
      </c>
      <c r="F1419" s="11">
        <f t="shared" si="295"/>
        <v>1.7283970475220274</v>
      </c>
      <c r="G1419" s="11">
        <f t="shared" si="295"/>
        <v>6.444150448926897</v>
      </c>
      <c r="H1419" s="9">
        <f t="shared" si="296"/>
        <v>1.0037142746698628</v>
      </c>
      <c r="I1419" s="9">
        <f t="shared" si="297"/>
        <v>0.36409650795103371</v>
      </c>
      <c r="J1419" s="7">
        <f t="shared" si="298"/>
        <v>1.5534136268036276</v>
      </c>
      <c r="K1419" s="7">
        <f t="shared" si="299"/>
        <v>4.7104396382035887</v>
      </c>
      <c r="L1419" s="11">
        <f t="shared" si="303"/>
        <v>3.3705124534783852</v>
      </c>
      <c r="M1419" s="11">
        <f t="shared" si="303"/>
        <v>18.101379106009606</v>
      </c>
      <c r="N1419" s="9">
        <f t="shared" si="291"/>
        <v>0.49162675615818052</v>
      </c>
      <c r="O1419" s="9">
        <f t="shared" si="292"/>
        <v>0.3025460993899789</v>
      </c>
      <c r="P1419" s="7">
        <f t="shared" si="293"/>
        <v>2.809808994064332</v>
      </c>
      <c r="Q1419" s="7">
        <f t="shared" si="294"/>
        <v>10.029303479115628</v>
      </c>
    </row>
    <row r="1420" spans="1:17" x14ac:dyDescent="0.3">
      <c r="A1420" s="1">
        <v>42601</v>
      </c>
      <c r="B1420" s="16">
        <v>15.3055</v>
      </c>
      <c r="C1420" s="2">
        <f t="shared" si="300"/>
        <v>1.8743146378178046</v>
      </c>
      <c r="D1420" s="2">
        <f t="shared" si="301"/>
        <v>2.5710066269127277E-3</v>
      </c>
      <c r="E1420" s="2">
        <f t="shared" si="302"/>
        <v>5.1420132538254554E-3</v>
      </c>
      <c r="F1420" s="11">
        <f t="shared" si="295"/>
        <v>1.8378729163962695</v>
      </c>
      <c r="G1420" s="11">
        <f t="shared" si="295"/>
        <v>7.0535226896154484</v>
      </c>
      <c r="H1420" s="9">
        <f t="shared" si="296"/>
        <v>1.0430547984527287</v>
      </c>
      <c r="I1420" s="9">
        <f t="shared" si="297"/>
        <v>0.36180291891708294</v>
      </c>
      <c r="J1420" s="7">
        <f t="shared" si="298"/>
        <v>1.6580801720528364</v>
      </c>
      <c r="K1420" s="7">
        <f t="shared" si="299"/>
        <v>5.1984973057329942</v>
      </c>
      <c r="L1420" s="11">
        <f t="shared" si="303"/>
        <v>3.3597960462598984</v>
      </c>
      <c r="M1420" s="11">
        <f t="shared" si="303"/>
        <v>18.007821564983391</v>
      </c>
      <c r="N1420" s="9">
        <f t="shared" si="291"/>
        <v>0.49080842596201357</v>
      </c>
      <c r="O1420" s="9">
        <f t="shared" si="292"/>
        <v>0.30254109754134728</v>
      </c>
      <c r="P1420" s="7">
        <f t="shared" si="293"/>
        <v>2.8004846737917903</v>
      </c>
      <c r="Q1420" s="7">
        <f t="shared" si="294"/>
        <v>9.9754818416307227</v>
      </c>
    </row>
    <row r="1421" spans="1:17" x14ac:dyDescent="0.3">
      <c r="A1421" s="1">
        <v>42604</v>
      </c>
      <c r="B1421" s="16">
        <v>15.369400000000001</v>
      </c>
      <c r="C1421" s="2">
        <f t="shared" si="300"/>
        <v>1.889997721770555</v>
      </c>
      <c r="D1421" s="2">
        <f t="shared" si="301"/>
        <v>4.1662787771551898E-3</v>
      </c>
      <c r="E1421" s="2">
        <f t="shared" si="302"/>
        <v>8.3325575543103797E-3</v>
      </c>
      <c r="F1421" s="11">
        <f t="shared" si="295"/>
        <v>1.9412867914418039</v>
      </c>
      <c r="G1421" s="11">
        <f t="shared" si="295"/>
        <v>7.6511679895099984</v>
      </c>
      <c r="H1421" s="9">
        <f t="shared" si="296"/>
        <v>1.078847169758693</v>
      </c>
      <c r="I1421" s="9">
        <f t="shared" si="297"/>
        <v>0.36002377660258589</v>
      </c>
      <c r="J1421" s="7">
        <f t="shared" si="298"/>
        <v>1.7567118475123791</v>
      </c>
      <c r="K1421" s="7">
        <f t="shared" si="299"/>
        <v>5.6756067569916535</v>
      </c>
      <c r="L1421" s="11">
        <f t="shared" si="303"/>
        <v>3.3985461622116651</v>
      </c>
      <c r="M1421" s="11">
        <f t="shared" si="303"/>
        <v>18.347208341106917</v>
      </c>
      <c r="N1421" s="9">
        <f t="shared" si="291"/>
        <v>0.49375802288169923</v>
      </c>
      <c r="O1421" s="9">
        <f t="shared" si="292"/>
        <v>0.30251953477060645</v>
      </c>
      <c r="P1421" s="7">
        <f t="shared" si="293"/>
        <v>2.8343386363066494</v>
      </c>
      <c r="Q1421" s="7">
        <f t="shared" si="294"/>
        <v>10.172324838446405</v>
      </c>
    </row>
    <row r="1422" spans="1:17" x14ac:dyDescent="0.3">
      <c r="A1422" s="1">
        <v>42605</v>
      </c>
      <c r="B1422" s="16">
        <v>15.4938</v>
      </c>
      <c r="C1422" s="2">
        <f t="shared" si="300"/>
        <v>1.9207168429434907</v>
      </c>
      <c r="D1422" s="2">
        <f t="shared" si="301"/>
        <v>8.0614242005544526E-3</v>
      </c>
      <c r="E1422" s="2">
        <f t="shared" si="302"/>
        <v>1.6122848401108905E-2</v>
      </c>
      <c r="F1422" s="11">
        <f t="shared" si="295"/>
        <v>2.0739227045472584</v>
      </c>
      <c r="G1422" s="11">
        <f t="shared" si="295"/>
        <v>8.4490007935311073</v>
      </c>
      <c r="H1422" s="9">
        <f t="shared" si="296"/>
        <v>1.1229544998904586</v>
      </c>
      <c r="I1422" s="9">
        <f t="shared" si="297"/>
        <v>0.35776727017311011</v>
      </c>
      <c r="J1422" s="7">
        <f t="shared" si="298"/>
        <v>1.8833585851329286</v>
      </c>
      <c r="K1422" s="7">
        <f t="shared" si="299"/>
        <v>6.3149058279881167</v>
      </c>
      <c r="L1422" s="11">
        <f t="shared" si="303"/>
        <v>3.4105439949898946</v>
      </c>
      <c r="M1422" s="11">
        <f t="shared" si="303"/>
        <v>18.45289833174137</v>
      </c>
      <c r="N1422" s="9">
        <f t="shared" si="291"/>
        <v>0.49466601224138596</v>
      </c>
      <c r="O1422" s="9">
        <f t="shared" si="292"/>
        <v>0.30253375602722826</v>
      </c>
      <c r="P1422" s="7">
        <f t="shared" si="293"/>
        <v>2.8447478664809513</v>
      </c>
      <c r="Q1422" s="7">
        <f t="shared" si="294"/>
        <v>10.2327771122314</v>
      </c>
    </row>
    <row r="1423" spans="1:17" x14ac:dyDescent="0.3">
      <c r="A1423" s="1">
        <v>42606</v>
      </c>
      <c r="B1423" s="16">
        <v>15.254899999999999</v>
      </c>
      <c r="C1423" s="2">
        <f t="shared" si="300"/>
        <v>1.8619421508594118</v>
      </c>
      <c r="D1423" s="2">
        <f t="shared" si="301"/>
        <v>-1.5539180984508067E-2</v>
      </c>
      <c r="E1423" s="2">
        <f t="shared" si="302"/>
        <v>-3.1078361969016133E-2</v>
      </c>
      <c r="F1423" s="11">
        <f t="shared" ref="F1423:G1438" si="304">B1423/B1171-1</f>
        <v>2.0906641273957614</v>
      </c>
      <c r="G1423" s="11">
        <f t="shared" si="304"/>
        <v>8.5522047483709773</v>
      </c>
      <c r="H1423" s="9">
        <f t="shared" si="296"/>
        <v>1.1283859957757405</v>
      </c>
      <c r="I1423" s="9">
        <f t="shared" si="297"/>
        <v>0.3574221482686662</v>
      </c>
      <c r="J1423" s="7">
        <f t="shared" si="298"/>
        <v>1.8994199499835127</v>
      </c>
      <c r="K1423" s="7">
        <f t="shared" si="299"/>
        <v>6.3984521351525512</v>
      </c>
      <c r="L1423" s="11">
        <f t="shared" si="303"/>
        <v>3.342537504625807</v>
      </c>
      <c r="M1423" s="11">
        <f t="shared" si="303"/>
        <v>17.857631979081688</v>
      </c>
      <c r="N1423" s="9">
        <f t="shared" si="291"/>
        <v>0.48948628524654997</v>
      </c>
      <c r="O1423" s="9">
        <f t="shared" si="292"/>
        <v>0.30270016680240958</v>
      </c>
      <c r="P1423" s="7">
        <f t="shared" si="293"/>
        <v>2.7848935762928688</v>
      </c>
      <c r="Q1423" s="7">
        <f t="shared" si="294"/>
        <v>9.8824713914876394</v>
      </c>
    </row>
    <row r="1424" spans="1:17" x14ac:dyDescent="0.3">
      <c r="A1424" s="1">
        <v>42607</v>
      </c>
      <c r="B1424" s="16">
        <v>15.1539</v>
      </c>
      <c r="C1424" s="2">
        <f t="shared" si="300"/>
        <v>1.8373685890626446</v>
      </c>
      <c r="D1424" s="2">
        <f t="shared" si="301"/>
        <v>-6.6428383497219865E-3</v>
      </c>
      <c r="E1424" s="2">
        <f t="shared" si="302"/>
        <v>-1.3285676699443973E-2</v>
      </c>
      <c r="F1424" s="11">
        <f t="shared" si="304"/>
        <v>1.8548633220926511</v>
      </c>
      <c r="G1424" s="11">
        <f t="shared" si="304"/>
        <v>7.1502445878298655</v>
      </c>
      <c r="H1424" s="9">
        <f t="shared" si="296"/>
        <v>1.0490239687895637</v>
      </c>
      <c r="I1424" s="9">
        <f t="shared" si="297"/>
        <v>0.35098770323348083</v>
      </c>
      <c r="J1424" s="7">
        <f t="shared" si="298"/>
        <v>1.6843209337114904</v>
      </c>
      <c r="K1424" s="7">
        <f t="shared" si="299"/>
        <v>5.3704059880246602</v>
      </c>
      <c r="L1424" s="11">
        <f t="shared" si="303"/>
        <v>3.3050852272727269</v>
      </c>
      <c r="M1424" s="11">
        <f t="shared" si="303"/>
        <v>17.533758814081818</v>
      </c>
      <c r="N1424" s="9">
        <f t="shared" si="291"/>
        <v>0.48659897831987448</v>
      </c>
      <c r="O1424" s="9">
        <f t="shared" si="292"/>
        <v>0.30274068895206385</v>
      </c>
      <c r="P1424" s="7">
        <f t="shared" si="293"/>
        <v>2.7521126243295226</v>
      </c>
      <c r="Q1424" s="7">
        <f t="shared" si="294"/>
        <v>9.6939944916255953</v>
      </c>
    </row>
    <row r="1425" spans="1:17" x14ac:dyDescent="0.3">
      <c r="A1425" s="1">
        <v>42608</v>
      </c>
      <c r="B1425" s="16">
        <v>15.276999999999999</v>
      </c>
      <c r="C1425" s="2">
        <f t="shared" si="300"/>
        <v>1.8673409051037022</v>
      </c>
      <c r="D1425" s="2">
        <f t="shared" si="301"/>
        <v>8.0905048139545636E-3</v>
      </c>
      <c r="E1425" s="2">
        <f t="shared" si="302"/>
        <v>1.6181009627909127E-2</v>
      </c>
      <c r="F1425" s="11">
        <f t="shared" si="304"/>
        <v>1.7737531092833669</v>
      </c>
      <c r="G1425" s="11">
        <f t="shared" si="304"/>
        <v>6.6937063112591257</v>
      </c>
      <c r="H1425" s="9">
        <f t="shared" si="296"/>
        <v>1.0202013162314518</v>
      </c>
      <c r="I1425" s="9">
        <f t="shared" si="297"/>
        <v>0.34947376410360886</v>
      </c>
      <c r="J1425" s="7">
        <f t="shared" si="298"/>
        <v>1.6094392730273626</v>
      </c>
      <c r="K1425" s="7">
        <f t="shared" si="299"/>
        <v>5.0263336577769442</v>
      </c>
      <c r="L1425" s="11">
        <f t="shared" si="303"/>
        <v>3.3957530068481327</v>
      </c>
      <c r="M1425" s="11">
        <f t="shared" si="303"/>
        <v>18.322644497214345</v>
      </c>
      <c r="N1425" s="9">
        <f t="shared" si="291"/>
        <v>0.49354628302585563</v>
      </c>
      <c r="O1425" s="9">
        <f t="shared" si="292"/>
        <v>0.30264256594658273</v>
      </c>
      <c r="P1425" s="7">
        <f t="shared" si="293"/>
        <v>2.831475836971054</v>
      </c>
      <c r="Q1425" s="7">
        <f t="shared" si="294"/>
        <v>10.15315660936569</v>
      </c>
    </row>
    <row r="1426" spans="1:17" x14ac:dyDescent="0.3">
      <c r="A1426" s="1">
        <v>42611</v>
      </c>
      <c r="B1426" s="16">
        <v>15.267200000000001</v>
      </c>
      <c r="C1426" s="2">
        <f t="shared" si="300"/>
        <v>1.8649459229369063</v>
      </c>
      <c r="D1426" s="2">
        <f t="shared" si="301"/>
        <v>-6.4169304393479714E-4</v>
      </c>
      <c r="E1426" s="2">
        <f t="shared" si="302"/>
        <v>-1.2833860878695943E-3</v>
      </c>
      <c r="F1426" s="11">
        <f t="shared" si="304"/>
        <v>1.7597975415762837</v>
      </c>
      <c r="G1426" s="11">
        <f t="shared" si="304"/>
        <v>6.616482470490479</v>
      </c>
      <c r="H1426" s="9">
        <f t="shared" si="296"/>
        <v>1.0151573225371375</v>
      </c>
      <c r="I1426" s="9">
        <f t="shared" si="297"/>
        <v>0.34950491090228852</v>
      </c>
      <c r="J1426" s="7">
        <f t="shared" si="298"/>
        <v>1.5962821546425445</v>
      </c>
      <c r="K1426" s="7">
        <f t="shared" si="299"/>
        <v>4.9655859351433431</v>
      </c>
      <c r="L1426" s="11">
        <f t="shared" si="303"/>
        <v>3.392933187546757</v>
      </c>
      <c r="M1426" s="11">
        <f t="shared" si="303"/>
        <v>18.297861990249665</v>
      </c>
      <c r="N1426" s="9">
        <f t="shared" si="291"/>
        <v>0.4933323853445441</v>
      </c>
      <c r="O1426" s="9">
        <f t="shared" si="292"/>
        <v>0.30264417662052912</v>
      </c>
      <c r="P1426" s="7">
        <f t="shared" si="293"/>
        <v>2.8290123947802277</v>
      </c>
      <c r="Q1426" s="7">
        <f t="shared" si="294"/>
        <v>10.138786827759851</v>
      </c>
    </row>
    <row r="1427" spans="1:17" x14ac:dyDescent="0.3">
      <c r="A1427" s="1">
        <v>42612</v>
      </c>
      <c r="B1427" s="16">
        <v>15.1785</v>
      </c>
      <c r="C1427" s="2">
        <f t="shared" si="300"/>
        <v>1.843338795317351</v>
      </c>
      <c r="D1427" s="2">
        <f t="shared" si="301"/>
        <v>-5.8267834838636231E-3</v>
      </c>
      <c r="E1427" s="2">
        <f t="shared" si="302"/>
        <v>-1.1653566967727246E-2</v>
      </c>
      <c r="F1427" s="11">
        <f t="shared" si="304"/>
        <v>1.7742542769410732</v>
      </c>
      <c r="G1427" s="11">
        <f t="shared" si="304"/>
        <v>6.6964867931258194</v>
      </c>
      <c r="H1427" s="9">
        <f t="shared" si="296"/>
        <v>1.0203819820540367</v>
      </c>
      <c r="I1427" s="9">
        <f t="shared" si="297"/>
        <v>0.34931833243909138</v>
      </c>
      <c r="J1427" s="7">
        <f t="shared" si="298"/>
        <v>1.6100524929272666</v>
      </c>
      <c r="K1427" s="7">
        <f t="shared" si="299"/>
        <v>5.0298212650849221</v>
      </c>
      <c r="L1427" s="11">
        <f t="shared" si="303"/>
        <v>3.3763515266845427</v>
      </c>
      <c r="M1427" s="11">
        <f t="shared" si="303"/>
        <v>18.152452685114078</v>
      </c>
      <c r="N1427" s="9">
        <f t="shared" si="291"/>
        <v>0.49207179749617896</v>
      </c>
      <c r="O1427" s="9">
        <f t="shared" si="292"/>
        <v>0.30266871338421319</v>
      </c>
      <c r="P1427" s="7">
        <f t="shared" si="293"/>
        <v>2.8144743393646547</v>
      </c>
      <c r="Q1427" s="7">
        <f t="shared" si="294"/>
        <v>10.05387101379395</v>
      </c>
    </row>
    <row r="1428" spans="1:17" x14ac:dyDescent="0.3">
      <c r="A1428" s="1">
        <v>42613</v>
      </c>
      <c r="B1428" s="16">
        <v>15.107100000000001</v>
      </c>
      <c r="C1428" s="2">
        <f t="shared" si="300"/>
        <v>1.8260373713975084</v>
      </c>
      <c r="D1428" s="2">
        <f t="shared" si="301"/>
        <v>-4.7151208681697589E-3</v>
      </c>
      <c r="E1428" s="2">
        <f t="shared" si="302"/>
        <v>-9.4302417363395178E-3</v>
      </c>
      <c r="F1428" s="11">
        <f t="shared" si="304"/>
        <v>1.879023497798868</v>
      </c>
      <c r="G1428" s="11">
        <f t="shared" si="304"/>
        <v>7.2887763008780073</v>
      </c>
      <c r="H1428" s="9">
        <f t="shared" si="296"/>
        <v>1.0574511733886256</v>
      </c>
      <c r="I1428" s="9">
        <f t="shared" si="297"/>
        <v>0.34640143159469666</v>
      </c>
      <c r="J1428" s="7">
        <f t="shared" si="298"/>
        <v>1.7113704210108143</v>
      </c>
      <c r="K1428" s="7">
        <f t="shared" si="299"/>
        <v>5.5202612434883189</v>
      </c>
      <c r="L1428" s="11">
        <f t="shared" si="303"/>
        <v>3.3616757131308468</v>
      </c>
      <c r="M1428" s="11">
        <f t="shared" si="303"/>
        <v>18.024215026515432</v>
      </c>
      <c r="N1428" s="9">
        <f t="shared" si="291"/>
        <v>0.49095210713203563</v>
      </c>
      <c r="O1428" s="9">
        <f t="shared" si="292"/>
        <v>0.30268715810255442</v>
      </c>
      <c r="P1428" s="7">
        <f t="shared" si="293"/>
        <v>2.8016190731680064</v>
      </c>
      <c r="Q1428" s="7">
        <f t="shared" si="294"/>
        <v>9.9791228717094835</v>
      </c>
    </row>
    <row r="1429" spans="1:17" x14ac:dyDescent="0.3">
      <c r="A1429" s="1">
        <v>42614</v>
      </c>
      <c r="B1429" s="16">
        <v>15.552899999999999</v>
      </c>
      <c r="C1429" s="2">
        <f t="shared" si="300"/>
        <v>1.9353976651641847</v>
      </c>
      <c r="D1429" s="2">
        <f t="shared" si="301"/>
        <v>2.908228442641074E-2</v>
      </c>
      <c r="E1429" s="2">
        <f t="shared" si="302"/>
        <v>5.816456885282148E-2</v>
      </c>
      <c r="F1429" s="11">
        <f t="shared" si="304"/>
        <v>1.8772361483674036</v>
      </c>
      <c r="G1429" s="11">
        <f t="shared" si="304"/>
        <v>7.2784878534720701</v>
      </c>
      <c r="H1429" s="9">
        <f t="shared" si="296"/>
        <v>1.0568301626633376</v>
      </c>
      <c r="I1429" s="9">
        <f t="shared" si="297"/>
        <v>0.34635625534804859</v>
      </c>
      <c r="J1429" s="7">
        <f t="shared" si="298"/>
        <v>1.7097295553934293</v>
      </c>
      <c r="K1429" s="7">
        <f t="shared" si="299"/>
        <v>5.5125755910896546</v>
      </c>
      <c r="L1429" s="11">
        <f t="shared" si="303"/>
        <v>3.4872763993075591</v>
      </c>
      <c r="M1429" s="11">
        <f t="shared" si="303"/>
        <v>19.135649483782558</v>
      </c>
      <c r="N1429" s="9">
        <f t="shared" si="291"/>
        <v>0.50041530837353743</v>
      </c>
      <c r="O1429" s="9">
        <f t="shared" si="292"/>
        <v>0.30309083449592106</v>
      </c>
      <c r="P1429" s="7">
        <f t="shared" si="293"/>
        <v>2.9096577734213644</v>
      </c>
      <c r="Q1429" s="7">
        <f t="shared" si="294"/>
        <v>10.603508699935611</v>
      </c>
    </row>
    <row r="1430" spans="1:17" x14ac:dyDescent="0.3">
      <c r="A1430" s="1">
        <v>42615</v>
      </c>
      <c r="B1430" s="16">
        <v>15.4002</v>
      </c>
      <c r="C1430" s="2">
        <f t="shared" si="300"/>
        <v>1.8975803544899208</v>
      </c>
      <c r="D1430" s="2">
        <f t="shared" si="301"/>
        <v>-9.8666200657883934E-3</v>
      </c>
      <c r="E1430" s="2">
        <f t="shared" si="302"/>
        <v>-1.9733240131576787E-2</v>
      </c>
      <c r="F1430" s="11">
        <f t="shared" si="304"/>
        <v>1.8413128909060719</v>
      </c>
      <c r="G1430" s="11">
        <f t="shared" si="304"/>
        <v>7.0730589440289968</v>
      </c>
      <c r="H1430" s="9">
        <f t="shared" si="296"/>
        <v>1.0442662308823842</v>
      </c>
      <c r="I1430" s="9">
        <f t="shared" si="297"/>
        <v>0.34663739615629657</v>
      </c>
      <c r="J1430" s="7">
        <f t="shared" si="298"/>
        <v>1.6756370156121618</v>
      </c>
      <c r="K1430" s="7">
        <f t="shared" si="299"/>
        <v>5.3484931970083389</v>
      </c>
      <c r="L1430" s="11">
        <f t="shared" si="303"/>
        <v>3.4014404527137101</v>
      </c>
      <c r="M1430" s="11">
        <f t="shared" si="303"/>
        <v>18.372678058784619</v>
      </c>
      <c r="N1430" s="9">
        <f t="shared" si="291"/>
        <v>0.49397728765508708</v>
      </c>
      <c r="O1430" s="9">
        <f t="shared" si="292"/>
        <v>0.30313719184044652</v>
      </c>
      <c r="P1430" s="7">
        <f t="shared" si="293"/>
        <v>2.834709289374294</v>
      </c>
      <c r="Q1430" s="7">
        <f t="shared" si="294"/>
        <v>10.161951234476101</v>
      </c>
    </row>
    <row r="1431" spans="1:17" x14ac:dyDescent="0.3">
      <c r="A1431" s="1">
        <v>42619</v>
      </c>
      <c r="B1431" s="16">
        <v>15.545500000000001</v>
      </c>
      <c r="C1431" s="2">
        <f t="shared" si="300"/>
        <v>1.9335563962607409</v>
      </c>
      <c r="D1431" s="2">
        <f t="shared" si="301"/>
        <v>9.3907113283828239E-3</v>
      </c>
      <c r="E1431" s="2">
        <f t="shared" si="302"/>
        <v>1.8781422656765648E-2</v>
      </c>
      <c r="F1431" s="11">
        <f t="shared" si="304"/>
        <v>1.9367148389534337</v>
      </c>
      <c r="G1431" s="11">
        <f t="shared" si="304"/>
        <v>7.62429404532927</v>
      </c>
      <c r="H1431" s="9">
        <f t="shared" si="296"/>
        <v>1.0772915548753239</v>
      </c>
      <c r="I1431" s="9">
        <f t="shared" si="297"/>
        <v>0.34555612961490551</v>
      </c>
      <c r="J1431" s="7">
        <f t="shared" si="298"/>
        <v>1.7665112103291065</v>
      </c>
      <c r="K1431" s="7">
        <f t="shared" si="299"/>
        <v>5.7921330111624911</v>
      </c>
      <c r="L1431" s="11">
        <f t="shared" ref="L1431:M1446" si="305">B1431/B675-1</f>
        <v>3.4311897839347818</v>
      </c>
      <c r="M1431" s="11">
        <f t="shared" si="305"/>
        <v>18.635442901247931</v>
      </c>
      <c r="N1431" s="9">
        <f t="shared" si="291"/>
        <v>0.49622270741635938</v>
      </c>
      <c r="O1431" s="9">
        <f t="shared" si="292"/>
        <v>0.3031672483148905</v>
      </c>
      <c r="P1431" s="7">
        <f t="shared" si="293"/>
        <v>2.8605225562188878</v>
      </c>
      <c r="Q1431" s="7">
        <f t="shared" si="294"/>
        <v>10.312111453601473</v>
      </c>
    </row>
    <row r="1432" spans="1:17" x14ac:dyDescent="0.3">
      <c r="A1432" s="1">
        <v>42620</v>
      </c>
      <c r="B1432" s="16">
        <v>15.3165</v>
      </c>
      <c r="C1432" s="2">
        <f t="shared" si="300"/>
        <v>1.8770097304130517</v>
      </c>
      <c r="D1432" s="2">
        <f t="shared" si="301"/>
        <v>-1.4840528995057469E-2</v>
      </c>
      <c r="E1432" s="2">
        <f t="shared" si="302"/>
        <v>-2.9681057990114938E-2</v>
      </c>
      <c r="F1432" s="11">
        <f t="shared" si="304"/>
        <v>1.7747785285965327</v>
      </c>
      <c r="G1432" s="11">
        <f t="shared" si="304"/>
        <v>6.6993958827603191</v>
      </c>
      <c r="H1432" s="9">
        <f t="shared" si="296"/>
        <v>1.0205709344986849</v>
      </c>
      <c r="I1432" s="9">
        <f t="shared" si="297"/>
        <v>0.34401675639833612</v>
      </c>
      <c r="J1432" s="7">
        <f t="shared" si="298"/>
        <v>1.6153480081092657</v>
      </c>
      <c r="K1432" s="7">
        <f t="shared" si="299"/>
        <v>5.0766090091523743</v>
      </c>
      <c r="L1432" s="11">
        <f t="shared" si="305"/>
        <v>3.3834067883921923</v>
      </c>
      <c r="M1432" s="11">
        <f t="shared" si="305"/>
        <v>18.214255072522707</v>
      </c>
      <c r="N1432" s="9">
        <f t="shared" si="291"/>
        <v>0.4926087425411188</v>
      </c>
      <c r="O1432" s="9">
        <f t="shared" si="292"/>
        <v>0.30330289396298954</v>
      </c>
      <c r="P1432" s="7">
        <f t="shared" si="293"/>
        <v>2.818422042481429</v>
      </c>
      <c r="Q1432" s="7">
        <f t="shared" si="294"/>
        <v>10.063999866859243</v>
      </c>
    </row>
    <row r="1433" spans="1:17" x14ac:dyDescent="0.3">
      <c r="A1433" s="1">
        <v>42621</v>
      </c>
      <c r="B1433" s="16">
        <v>15.427300000000001</v>
      </c>
      <c r="C1433" s="2">
        <f t="shared" si="300"/>
        <v>1.9042646409065731</v>
      </c>
      <c r="D1433" s="2">
        <f t="shared" si="301"/>
        <v>7.2079885842567578E-3</v>
      </c>
      <c r="E1433" s="2">
        <f t="shared" si="302"/>
        <v>1.4415977168513516E-2</v>
      </c>
      <c r="F1433" s="11">
        <f t="shared" si="304"/>
        <v>1.8514157918083693</v>
      </c>
      <c r="G1433" s="11">
        <f t="shared" si="304"/>
        <v>7.1305720177741279</v>
      </c>
      <c r="H1433" s="9">
        <f t="shared" si="296"/>
        <v>1.0478156399872276</v>
      </c>
      <c r="I1433" s="9">
        <f t="shared" si="297"/>
        <v>0.34318273907150093</v>
      </c>
      <c r="J1433" s="7">
        <f t="shared" si="298"/>
        <v>1.6883522078649378</v>
      </c>
      <c r="K1433" s="7">
        <f t="shared" si="299"/>
        <v>5.424266720617025</v>
      </c>
      <c r="L1433" s="11">
        <f t="shared" si="305"/>
        <v>3.342171184103127</v>
      </c>
      <c r="M1433" s="11">
        <f t="shared" si="305"/>
        <v>17.85445059205551</v>
      </c>
      <c r="N1433" s="9">
        <f t="shared" si="291"/>
        <v>0.48945816528413277</v>
      </c>
      <c r="O1433" s="9">
        <f t="shared" si="292"/>
        <v>0.30319915321671687</v>
      </c>
      <c r="P1433" s="7">
        <f t="shared" si="293"/>
        <v>2.7828583687750541</v>
      </c>
      <c r="Q1433" s="7">
        <f t="shared" si="294"/>
        <v>9.8609157335086106</v>
      </c>
    </row>
    <row r="1434" spans="1:17" x14ac:dyDescent="0.3">
      <c r="A1434" s="1">
        <v>42622</v>
      </c>
      <c r="B1434" s="16">
        <v>14.658899999999999</v>
      </c>
      <c r="C1434" s="2">
        <f t="shared" si="300"/>
        <v>1.7192942783199827</v>
      </c>
      <c r="D1434" s="2">
        <f t="shared" si="301"/>
        <v>-5.1091007728928044E-2</v>
      </c>
      <c r="E1434" s="2">
        <f t="shared" si="302"/>
        <v>-0.10218201545785609</v>
      </c>
      <c r="F1434" s="11">
        <f t="shared" si="304"/>
        <v>1.6674369939041034</v>
      </c>
      <c r="G1434" s="11">
        <f t="shared" si="304"/>
        <v>6.1152201164481417</v>
      </c>
      <c r="H1434" s="9">
        <f t="shared" si="296"/>
        <v>0.98111808401007472</v>
      </c>
      <c r="I1434" s="9">
        <f t="shared" si="297"/>
        <v>0.34738756853469255</v>
      </c>
      <c r="J1434" s="7">
        <f t="shared" si="298"/>
        <v>1.5112459455319995</v>
      </c>
      <c r="K1434" s="7">
        <f t="shared" si="299"/>
        <v>4.5894445789681955</v>
      </c>
      <c r="L1434" s="11">
        <f t="shared" si="305"/>
        <v>3.0404906284454238</v>
      </c>
      <c r="M1434" s="11">
        <f t="shared" si="305"/>
        <v>15.325564518555261</v>
      </c>
      <c r="N1434" s="9">
        <f t="shared" si="291"/>
        <v>0.465455375761334</v>
      </c>
      <c r="O1434" s="9">
        <f t="shared" si="292"/>
        <v>0.30454052755581179</v>
      </c>
      <c r="P1434" s="7">
        <f t="shared" si="293"/>
        <v>2.5157354241871421</v>
      </c>
      <c r="Q1434" s="7">
        <f t="shared" si="294"/>
        <v>8.3582907068563301</v>
      </c>
    </row>
    <row r="1435" spans="1:17" x14ac:dyDescent="0.3">
      <c r="A1435" s="1">
        <v>42625</v>
      </c>
      <c r="B1435" s="16">
        <v>14.9618</v>
      </c>
      <c r="C1435" s="2">
        <f t="shared" si="300"/>
        <v>1.7910806568167235</v>
      </c>
      <c r="D1435" s="2">
        <f t="shared" si="301"/>
        <v>2.0452626627078533E-2</v>
      </c>
      <c r="E1435" s="2">
        <f t="shared" si="302"/>
        <v>4.0905253254157066E-2</v>
      </c>
      <c r="F1435" s="11">
        <f t="shared" si="304"/>
        <v>1.7141094946123427</v>
      </c>
      <c r="G1435" s="11">
        <f t="shared" si="304"/>
        <v>6.3663903487448481</v>
      </c>
      <c r="H1435" s="9">
        <f t="shared" si="296"/>
        <v>0.99846390496597648</v>
      </c>
      <c r="I1435" s="9">
        <f t="shared" si="297"/>
        <v>0.34777941377615235</v>
      </c>
      <c r="J1435" s="7">
        <f t="shared" si="298"/>
        <v>1.5548375607858724</v>
      </c>
      <c r="K1435" s="7">
        <f t="shared" si="299"/>
        <v>4.7836025590535778</v>
      </c>
      <c r="L1435" s="11">
        <f t="shared" si="305"/>
        <v>3.0556775365265247</v>
      </c>
      <c r="M1435" s="11">
        <f t="shared" si="305"/>
        <v>15.448520280285823</v>
      </c>
      <c r="N1435" s="9">
        <f t="shared" si="291"/>
        <v>0.46670592009986556</v>
      </c>
      <c r="O1435" s="9">
        <f t="shared" si="292"/>
        <v>0.3046092075823198</v>
      </c>
      <c r="P1435" s="7">
        <f t="shared" si="293"/>
        <v>2.5287284947978459</v>
      </c>
      <c r="Q1435" s="7">
        <f t="shared" si="294"/>
        <v>8.4264060434425581</v>
      </c>
    </row>
    <row r="1436" spans="1:17" x14ac:dyDescent="0.3">
      <c r="A1436" s="1">
        <v>42626</v>
      </c>
      <c r="B1436" s="16">
        <v>14.745100000000001</v>
      </c>
      <c r="C1436" s="2">
        <f t="shared" si="300"/>
        <v>1.7395739599814468</v>
      </c>
      <c r="D1436" s="2">
        <f t="shared" si="301"/>
        <v>-1.458946195974392E-2</v>
      </c>
      <c r="E1436" s="2">
        <f t="shared" si="302"/>
        <v>-2.9178923919487839E-2</v>
      </c>
      <c r="F1436" s="11">
        <f t="shared" si="304"/>
        <v>1.6701012259384678</v>
      </c>
      <c r="G1436" s="11">
        <f t="shared" si="304"/>
        <v>6.1294405567580883</v>
      </c>
      <c r="H1436" s="9">
        <f t="shared" si="296"/>
        <v>0.98211638403000734</v>
      </c>
      <c r="I1436" s="9">
        <f t="shared" si="297"/>
        <v>0.34826536538499375</v>
      </c>
      <c r="J1436" s="7">
        <f t="shared" si="298"/>
        <v>1.5129867894580422</v>
      </c>
      <c r="K1436" s="7">
        <f t="shared" si="299"/>
        <v>4.593779845899137</v>
      </c>
      <c r="L1436" s="11">
        <f t="shared" si="305"/>
        <v>2.9995388830119079</v>
      </c>
      <c r="M1436" s="11">
        <f t="shared" si="305"/>
        <v>14.996311276724105</v>
      </c>
      <c r="N1436" s="9">
        <f t="shared" si="291"/>
        <v>0.4620596917425675</v>
      </c>
      <c r="O1436" s="9">
        <f t="shared" si="292"/>
        <v>0.30475351189122818</v>
      </c>
      <c r="P1436" s="7">
        <f t="shared" si="293"/>
        <v>2.479424897229209</v>
      </c>
      <c r="Q1436" s="7">
        <f t="shared" si="294"/>
        <v>8.162416302616144</v>
      </c>
    </row>
    <row r="1437" spans="1:17" x14ac:dyDescent="0.3">
      <c r="A1437" s="1">
        <v>42627</v>
      </c>
      <c r="B1437" s="16">
        <v>14.8756</v>
      </c>
      <c r="C1437" s="2">
        <f t="shared" si="300"/>
        <v>1.7705020629653512</v>
      </c>
      <c r="D1437" s="2">
        <f t="shared" si="301"/>
        <v>8.8114625484385679E-3</v>
      </c>
      <c r="E1437" s="2">
        <f t="shared" si="302"/>
        <v>1.7622925096877136E-2</v>
      </c>
      <c r="F1437" s="11">
        <f t="shared" si="304"/>
        <v>1.6643501934374556</v>
      </c>
      <c r="G1437" s="11">
        <f t="shared" si="304"/>
        <v>6.0987619532701878</v>
      </c>
      <c r="H1437" s="9">
        <f t="shared" si="296"/>
        <v>0.97996019803186085</v>
      </c>
      <c r="I1437" s="9">
        <f t="shared" si="297"/>
        <v>0.34822823749335929</v>
      </c>
      <c r="J1437" s="7">
        <f t="shared" si="298"/>
        <v>1.50760658225883</v>
      </c>
      <c r="K1437" s="7">
        <f t="shared" si="299"/>
        <v>4.56999738961491</v>
      </c>
      <c r="L1437" s="11">
        <f t="shared" si="305"/>
        <v>3.0093795482723307</v>
      </c>
      <c r="M1437" s="11">
        <f t="shared" si="305"/>
        <v>15.075124362104404</v>
      </c>
      <c r="N1437" s="9">
        <f t="shared" si="291"/>
        <v>0.46287883441017663</v>
      </c>
      <c r="O1437" s="9">
        <f t="shared" si="292"/>
        <v>0.30476896026650457</v>
      </c>
      <c r="P1437" s="7">
        <f t="shared" si="293"/>
        <v>2.4879365834030311</v>
      </c>
      <c r="Q1437" s="7">
        <f t="shared" si="294"/>
        <v>8.2070389208682961</v>
      </c>
    </row>
    <row r="1438" spans="1:17" x14ac:dyDescent="0.3">
      <c r="A1438" s="1">
        <v>42628</v>
      </c>
      <c r="B1438" s="16">
        <v>15.4396</v>
      </c>
      <c r="C1438" s="2">
        <f t="shared" si="300"/>
        <v>1.907302345793813</v>
      </c>
      <c r="D1438" s="2">
        <f t="shared" si="301"/>
        <v>3.7213350772626386E-2</v>
      </c>
      <c r="E1438" s="2">
        <f t="shared" si="302"/>
        <v>7.4426701545252771E-2</v>
      </c>
      <c r="F1438" s="11">
        <f t="shared" si="304"/>
        <v>1.7462336137742129</v>
      </c>
      <c r="G1438" s="11">
        <f t="shared" si="304"/>
        <v>6.5417990614233528</v>
      </c>
      <c r="H1438" s="9">
        <f t="shared" si="296"/>
        <v>1.0102303779348252</v>
      </c>
      <c r="I1438" s="9">
        <f t="shared" si="297"/>
        <v>0.34980061467122775</v>
      </c>
      <c r="J1438" s="7">
        <f t="shared" si="298"/>
        <v>1.5832547707771476</v>
      </c>
      <c r="K1438" s="7">
        <f t="shared" si="299"/>
        <v>4.9046478727426743</v>
      </c>
      <c r="L1438" s="11">
        <f t="shared" si="305"/>
        <v>3.1588148148148152</v>
      </c>
      <c r="M1438" s="11">
        <f t="shared" si="305"/>
        <v>16.295740663923151</v>
      </c>
      <c r="N1438" s="9">
        <f t="shared" si="291"/>
        <v>0.47507671113215799</v>
      </c>
      <c r="O1438" s="9">
        <f t="shared" si="292"/>
        <v>0.30545081637902399</v>
      </c>
      <c r="P1438" s="7">
        <f t="shared" si="293"/>
        <v>2.6156795969161033</v>
      </c>
      <c r="Q1438" s="7">
        <f t="shared" si="294"/>
        <v>8.8814479971118772</v>
      </c>
    </row>
    <row r="1439" spans="1:17" x14ac:dyDescent="0.3">
      <c r="A1439" s="1">
        <v>42629</v>
      </c>
      <c r="B1439" s="16">
        <v>15.4765</v>
      </c>
      <c r="C1439" s="2">
        <f t="shared" si="300"/>
        <v>1.9164299862174745</v>
      </c>
      <c r="D1439" s="2">
        <f t="shared" si="301"/>
        <v>2.3871068810235011E-3</v>
      </c>
      <c r="E1439" s="2">
        <f t="shared" si="302"/>
        <v>4.7742137620470021E-3</v>
      </c>
      <c r="F1439" s="11">
        <f t="shared" ref="F1439:G1454" si="306">B1439/B1187-1</f>
        <v>1.7280018331805684</v>
      </c>
      <c r="G1439" s="11">
        <f t="shared" si="306"/>
        <v>6.4419940018365232</v>
      </c>
      <c r="H1439" s="9">
        <f t="shared" si="296"/>
        <v>1.0035694119680001</v>
      </c>
      <c r="I1439" s="9">
        <f t="shared" si="297"/>
        <v>0.34976782335180751</v>
      </c>
      <c r="J1439" s="7">
        <f t="shared" si="298"/>
        <v>1.5661344122641281</v>
      </c>
      <c r="K1439" s="7">
        <f t="shared" si="299"/>
        <v>4.8267755207254694</v>
      </c>
      <c r="L1439" s="11">
        <f t="shared" si="305"/>
        <v>3.1555460086459197</v>
      </c>
      <c r="M1439" s="11">
        <f t="shared" si="305"/>
        <v>16.268562629973005</v>
      </c>
      <c r="N1439" s="9">
        <f t="shared" si="291"/>
        <v>0.47481460989898483</v>
      </c>
      <c r="O1439" s="9">
        <f t="shared" si="292"/>
        <v>0.30545004792132358</v>
      </c>
      <c r="P1439" s="7">
        <f t="shared" si="293"/>
        <v>2.6128402361981831</v>
      </c>
      <c r="Q1439" s="7">
        <f t="shared" si="294"/>
        <v>8.8659483608156116</v>
      </c>
    </row>
    <row r="1440" spans="1:17" x14ac:dyDescent="0.3">
      <c r="A1440" s="1">
        <v>42632</v>
      </c>
      <c r="B1440" s="16">
        <v>15.680999999999999</v>
      </c>
      <c r="C1440" s="2">
        <f t="shared" si="300"/>
        <v>1.9674104015789764</v>
      </c>
      <c r="D1440" s="2">
        <f t="shared" si="301"/>
        <v>1.3127043992577374E-2</v>
      </c>
      <c r="E1440" s="2">
        <f t="shared" si="302"/>
        <v>2.6254087985154748E-2</v>
      </c>
      <c r="F1440" s="11">
        <f t="shared" si="306"/>
        <v>1.7664379090732667</v>
      </c>
      <c r="G1440" s="11">
        <f t="shared" si="306"/>
        <v>6.6531787047576501</v>
      </c>
      <c r="H1440" s="9">
        <f t="shared" si="296"/>
        <v>1.0175605392484808</v>
      </c>
      <c r="I1440" s="9">
        <f t="shared" si="297"/>
        <v>0.34985266764940315</v>
      </c>
      <c r="J1440" s="7">
        <f t="shared" si="298"/>
        <v>1.6022126301480433</v>
      </c>
      <c r="K1440" s="7">
        <f t="shared" si="299"/>
        <v>4.9914131372629909</v>
      </c>
      <c r="L1440" s="11">
        <f t="shared" si="305"/>
        <v>3.1735867135100602</v>
      </c>
      <c r="M1440" s="11">
        <f t="shared" si="305"/>
        <v>16.418826055187683</v>
      </c>
      <c r="N1440" s="9">
        <f t="shared" si="291"/>
        <v>0.47625859642022306</v>
      </c>
      <c r="O1440" s="9">
        <f t="shared" si="292"/>
        <v>0.30549294146269612</v>
      </c>
      <c r="P1440" s="7">
        <f t="shared" si="293"/>
        <v>2.6283822338612719</v>
      </c>
      <c r="Q1440" s="7">
        <f t="shared" si="294"/>
        <v>8.950232869039052</v>
      </c>
    </row>
    <row r="1441" spans="1:17" x14ac:dyDescent="0.3">
      <c r="A1441" s="1">
        <v>42633</v>
      </c>
      <c r="B1441" s="16">
        <v>15.5381</v>
      </c>
      <c r="C1441" s="2">
        <f t="shared" si="300"/>
        <v>1.9317160036332406</v>
      </c>
      <c r="D1441" s="2">
        <f t="shared" si="301"/>
        <v>-9.1547160566474699E-3</v>
      </c>
      <c r="E1441" s="2">
        <f t="shared" si="302"/>
        <v>-1.830943211329494E-2</v>
      </c>
      <c r="F1441" s="11">
        <f t="shared" si="306"/>
        <v>1.7132255360759938</v>
      </c>
      <c r="G1441" s="11">
        <f t="shared" si="306"/>
        <v>6.3615928096148462</v>
      </c>
      <c r="H1441" s="9">
        <f t="shared" si="296"/>
        <v>0.99813816183821003</v>
      </c>
      <c r="I1441" s="9">
        <f t="shared" si="297"/>
        <v>0.35004375271543142</v>
      </c>
      <c r="J1441" s="7">
        <f t="shared" si="298"/>
        <v>1.5519884699576378</v>
      </c>
      <c r="K1441" s="7">
        <f t="shared" si="299"/>
        <v>4.7615991480538309</v>
      </c>
      <c r="L1441" s="11">
        <f t="shared" si="305"/>
        <v>3.1537947442991952</v>
      </c>
      <c r="M1441" s="11">
        <f t="shared" si="305"/>
        <v>16.254010777767601</v>
      </c>
      <c r="N1441" s="9">
        <f t="shared" si="291"/>
        <v>0.47467410421791073</v>
      </c>
      <c r="O1441" s="9">
        <f t="shared" si="292"/>
        <v>0.30553787938311744</v>
      </c>
      <c r="P1441" s="7">
        <f t="shared" si="293"/>
        <v>2.6110269986506442</v>
      </c>
      <c r="Q1441" s="7">
        <f t="shared" si="294"/>
        <v>8.8544610474996794</v>
      </c>
    </row>
    <row r="1442" spans="1:17" x14ac:dyDescent="0.3">
      <c r="A1442" s="1">
        <v>42634</v>
      </c>
      <c r="B1442" s="16">
        <v>15.974</v>
      </c>
      <c r="C1442" s="2">
        <f t="shared" si="300"/>
        <v>2.0416195403979192</v>
      </c>
      <c r="D1442" s="2">
        <f t="shared" si="301"/>
        <v>2.7667328152950237E-2</v>
      </c>
      <c r="E1442" s="2">
        <f t="shared" si="302"/>
        <v>5.5334656305900475E-2</v>
      </c>
      <c r="F1442" s="11">
        <f t="shared" si="306"/>
        <v>1.8673487704182374</v>
      </c>
      <c r="G1442" s="11">
        <f t="shared" si="306"/>
        <v>7.221688971218958</v>
      </c>
      <c r="H1442" s="9">
        <f t="shared" si="296"/>
        <v>1.0533878294565175</v>
      </c>
      <c r="I1442" s="9">
        <f t="shared" si="297"/>
        <v>0.34940741003181253</v>
      </c>
      <c r="J1442" s="7">
        <f t="shared" si="298"/>
        <v>1.6975529853920865</v>
      </c>
      <c r="K1442" s="7">
        <f t="shared" si="299"/>
        <v>5.4404897318465881</v>
      </c>
      <c r="L1442" s="11">
        <f t="shared" si="305"/>
        <v>3.308215114083823</v>
      </c>
      <c r="M1442" s="11">
        <f t="shared" si="305"/>
        <v>17.560717469220265</v>
      </c>
      <c r="N1442" s="9">
        <f t="shared" si="291"/>
        <v>0.4868412305596137</v>
      </c>
      <c r="O1442" s="9">
        <f t="shared" si="292"/>
        <v>0.30583675135728106</v>
      </c>
      <c r="P1442" s="7">
        <f t="shared" si="293"/>
        <v>2.7442432007002004</v>
      </c>
      <c r="Q1442" s="7">
        <f t="shared" si="294"/>
        <v>9.5891582646383924</v>
      </c>
    </row>
    <row r="1443" spans="1:17" x14ac:dyDescent="0.3">
      <c r="A1443" s="1">
        <v>42635</v>
      </c>
      <c r="B1443" s="16">
        <v>16.013400000000001</v>
      </c>
      <c r="C1443" s="2">
        <f t="shared" si="300"/>
        <v>2.0517033030887957</v>
      </c>
      <c r="D1443" s="2">
        <f t="shared" si="301"/>
        <v>2.4634712371454691E-3</v>
      </c>
      <c r="E1443" s="2">
        <f t="shared" si="302"/>
        <v>4.9269424742909382E-3</v>
      </c>
      <c r="F1443" s="11">
        <f t="shared" si="306"/>
        <v>1.8606595448211798</v>
      </c>
      <c r="G1443" s="11">
        <f t="shared" si="306"/>
        <v>7.1833730313765027</v>
      </c>
      <c r="H1443" s="9">
        <f t="shared" si="296"/>
        <v>1.051052208322679</v>
      </c>
      <c r="I1443" s="9">
        <f t="shared" si="297"/>
        <v>0.34941104769212572</v>
      </c>
      <c r="J1443" s="7">
        <f t="shared" si="298"/>
        <v>1.6912564549751421</v>
      </c>
      <c r="K1443" s="7">
        <f t="shared" si="299"/>
        <v>5.4104422104755914</v>
      </c>
      <c r="L1443" s="11">
        <f t="shared" si="305"/>
        <v>3.3602352556771766</v>
      </c>
      <c r="M1443" s="11">
        <f t="shared" si="305"/>
        <v>18.011651484850194</v>
      </c>
      <c r="N1443" s="9">
        <f t="shared" si="291"/>
        <v>0.49084200454313304</v>
      </c>
      <c r="O1443" s="9">
        <f t="shared" si="292"/>
        <v>0.30576508908361882</v>
      </c>
      <c r="P1443" s="7">
        <f t="shared" si="293"/>
        <v>2.7897027239895613</v>
      </c>
      <c r="Q1443" s="7">
        <f t="shared" si="294"/>
        <v>9.849275342484729</v>
      </c>
    </row>
    <row r="1444" spans="1:17" x14ac:dyDescent="0.3">
      <c r="A1444" s="1">
        <v>42636</v>
      </c>
      <c r="B1444" s="16">
        <v>15.9962</v>
      </c>
      <c r="C1444" s="2">
        <f t="shared" si="300"/>
        <v>2.0472981992771757</v>
      </c>
      <c r="D1444" s="2">
        <f t="shared" si="301"/>
        <v>-1.0746777001527166E-3</v>
      </c>
      <c r="E1444" s="2">
        <f t="shared" si="302"/>
        <v>-2.1493554003054333E-3</v>
      </c>
      <c r="F1444" s="11">
        <f t="shared" si="306"/>
        <v>1.8039896227738046</v>
      </c>
      <c r="G1444" s="11">
        <f t="shared" si="306"/>
        <v>6.8623578046231666</v>
      </c>
      <c r="H1444" s="9">
        <f t="shared" si="296"/>
        <v>1.0310432683002317</v>
      </c>
      <c r="I1444" s="9">
        <f t="shared" si="297"/>
        <v>0.34913614597965614</v>
      </c>
      <c r="J1444" s="7">
        <f t="shared" si="298"/>
        <v>1.6381957199270505</v>
      </c>
      <c r="K1444" s="7">
        <f t="shared" si="299"/>
        <v>5.1613409450584635</v>
      </c>
      <c r="L1444" s="11">
        <f t="shared" si="305"/>
        <v>3.3388938617191526</v>
      </c>
      <c r="M1444" s="11">
        <f t="shared" si="305"/>
        <v>17.825999943264119</v>
      </c>
      <c r="N1444" s="9">
        <f t="shared" si="291"/>
        <v>0.48920648168522152</v>
      </c>
      <c r="O1444" s="9">
        <f t="shared" si="292"/>
        <v>0.30576811622289457</v>
      </c>
      <c r="P1444" s="7">
        <f t="shared" si="293"/>
        <v>2.7711433589178425</v>
      </c>
      <c r="Q1444" s="7">
        <f t="shared" si="294"/>
        <v>9.7432112635583312</v>
      </c>
    </row>
    <row r="1445" spans="1:17" x14ac:dyDescent="0.3">
      <c r="A1445" s="1">
        <v>42639</v>
      </c>
      <c r="B1445" s="16">
        <v>15.846</v>
      </c>
      <c r="C1445" s="2">
        <f t="shared" si="300"/>
        <v>2.0090315485894767</v>
      </c>
      <c r="D1445" s="2">
        <f t="shared" si="301"/>
        <v>-9.434091489139821E-3</v>
      </c>
      <c r="E1445" s="2">
        <f t="shared" si="302"/>
        <v>-1.8868182978279642E-2</v>
      </c>
      <c r="F1445" s="11">
        <f t="shared" si="306"/>
        <v>1.7576485329435103</v>
      </c>
      <c r="G1445" s="11">
        <f t="shared" si="306"/>
        <v>6.6046254312454797</v>
      </c>
      <c r="H1445" s="9">
        <f t="shared" si="296"/>
        <v>1.014378335769557</v>
      </c>
      <c r="I1445" s="9">
        <f t="shared" si="297"/>
        <v>0.34938235585193933</v>
      </c>
      <c r="J1445" s="7">
        <f t="shared" si="298"/>
        <v>1.5943715771241487</v>
      </c>
      <c r="K1445" s="7">
        <f t="shared" si="299"/>
        <v>4.9573193736441343</v>
      </c>
      <c r="L1445" s="11">
        <f t="shared" si="305"/>
        <v>3.2926802839031266</v>
      </c>
      <c r="M1445" s="11">
        <f t="shared" si="305"/>
        <v>17.427104019810603</v>
      </c>
      <c r="N1445" s="9">
        <f t="shared" si="291"/>
        <v>0.48563710421733175</v>
      </c>
      <c r="O1445" s="9">
        <f t="shared" si="292"/>
        <v>0.30583831525018096</v>
      </c>
      <c r="P1445" s="7">
        <f t="shared" si="293"/>
        <v>2.7307366223377607</v>
      </c>
      <c r="Q1445" s="7">
        <f t="shared" si="294"/>
        <v>9.5128695161859103</v>
      </c>
    </row>
    <row r="1446" spans="1:17" x14ac:dyDescent="0.3">
      <c r="A1446" s="1">
        <v>42640</v>
      </c>
      <c r="B1446" s="16">
        <v>16.387799999999999</v>
      </c>
      <c r="C1446" s="2">
        <f t="shared" si="300"/>
        <v>2.1487642197304466</v>
      </c>
      <c r="D1446" s="2">
        <f t="shared" si="301"/>
        <v>3.3620053015359253E-2</v>
      </c>
      <c r="E1446" s="2">
        <f t="shared" si="302"/>
        <v>6.7240106030718505E-2</v>
      </c>
      <c r="F1446" s="11">
        <f t="shared" si="306"/>
        <v>1.8898568103265854</v>
      </c>
      <c r="G1446" s="11">
        <f t="shared" si="306"/>
        <v>7.3512723841909278</v>
      </c>
      <c r="H1446" s="9">
        <f t="shared" si="296"/>
        <v>1.0612069542970688</v>
      </c>
      <c r="I1446" s="9">
        <f t="shared" si="297"/>
        <v>0.35019733121181218</v>
      </c>
      <c r="J1446" s="7">
        <f t="shared" si="298"/>
        <v>1.7179770416243816</v>
      </c>
      <c r="K1446" s="7">
        <f t="shared" si="299"/>
        <v>5.5347727162747775</v>
      </c>
      <c r="L1446" s="11">
        <f t="shared" si="305"/>
        <v>3.4535695844769947</v>
      </c>
      <c r="M1446" s="11">
        <f t="shared" si="305"/>
        <v>18.834282043778575</v>
      </c>
      <c r="N1446" s="9">
        <f t="shared" si="291"/>
        <v>0.49790197614659215</v>
      </c>
      <c r="O1446" s="9">
        <f t="shared" si="292"/>
        <v>0.30637006404357325</v>
      </c>
      <c r="P1446" s="7">
        <f t="shared" si="293"/>
        <v>2.8686747410713291</v>
      </c>
      <c r="Q1446" s="7">
        <f t="shared" si="294"/>
        <v>10.293599620979128</v>
      </c>
    </row>
    <row r="1447" spans="1:17" x14ac:dyDescent="0.3">
      <c r="A1447" s="1">
        <v>42641</v>
      </c>
      <c r="B1447" s="16">
        <v>16.446899999999999</v>
      </c>
      <c r="C1447" s="2">
        <f t="shared" si="300"/>
        <v>2.1642905202187377</v>
      </c>
      <c r="D1447" s="2">
        <f t="shared" si="301"/>
        <v>3.5998540460433714E-3</v>
      </c>
      <c r="E1447" s="2">
        <f t="shared" si="302"/>
        <v>7.1997080920867427E-3</v>
      </c>
      <c r="F1447" s="11">
        <f t="shared" si="306"/>
        <v>1.8501195716216685</v>
      </c>
      <c r="G1447" s="11">
        <f t="shared" si="306"/>
        <v>7.1231815725408669</v>
      </c>
      <c r="H1447" s="9">
        <f t="shared" si="296"/>
        <v>1.0473609483554442</v>
      </c>
      <c r="I1447" s="9">
        <f t="shared" si="297"/>
        <v>0.34994660428130947</v>
      </c>
      <c r="J1447" s="7">
        <f t="shared" si="298"/>
        <v>1.6808385447939522</v>
      </c>
      <c r="K1447" s="7">
        <f t="shared" si="299"/>
        <v>5.358526353087945</v>
      </c>
      <c r="L1447" s="11">
        <f t="shared" ref="L1447:M1462" si="307">B1447/B691-1</f>
        <v>3.4955309553095528</v>
      </c>
      <c r="M1447" s="11">
        <f t="shared" si="307"/>
        <v>19.209798570146397</v>
      </c>
      <c r="N1447" s="9">
        <f t="shared" si="291"/>
        <v>0.50102792742083468</v>
      </c>
      <c r="O1447" s="9">
        <f t="shared" si="292"/>
        <v>0.30633872766951448</v>
      </c>
      <c r="P1447" s="7">
        <f t="shared" si="293"/>
        <v>2.9052377235857487</v>
      </c>
      <c r="Q1447" s="7">
        <f t="shared" si="294"/>
        <v>10.508743698777279</v>
      </c>
    </row>
    <row r="1448" spans="1:17" x14ac:dyDescent="0.3">
      <c r="A1448" s="1">
        <v>42642</v>
      </c>
      <c r="B1448" s="16">
        <v>16.599599999999999</v>
      </c>
      <c r="C1448" s="2">
        <f t="shared" si="300"/>
        <v>2.2046654667409622</v>
      </c>
      <c r="D1448" s="2">
        <f t="shared" si="301"/>
        <v>9.2415890821800507E-3</v>
      </c>
      <c r="E1448" s="2">
        <f t="shared" si="302"/>
        <v>1.8483178164360101E-2</v>
      </c>
      <c r="F1448" s="11">
        <f t="shared" si="306"/>
        <v>1.7669228076608938</v>
      </c>
      <c r="G1448" s="11">
        <f t="shared" si="306"/>
        <v>6.6558618235540274</v>
      </c>
      <c r="H1448" s="9">
        <f t="shared" si="296"/>
        <v>1.0177358029313279</v>
      </c>
      <c r="I1448" s="9">
        <f t="shared" si="297"/>
        <v>0.3482530441331817</v>
      </c>
      <c r="J1448" s="7">
        <f t="shared" si="298"/>
        <v>1.6041223575720189</v>
      </c>
      <c r="K1448" s="7">
        <f t="shared" si="299"/>
        <v>5.0069146080898914</v>
      </c>
      <c r="L1448" s="11">
        <f t="shared" si="307"/>
        <v>3.5431058076523065</v>
      </c>
      <c r="M1448" s="11">
        <f t="shared" si="307"/>
        <v>19.639810379524107</v>
      </c>
      <c r="N1448" s="9">
        <f t="shared" si="291"/>
        <v>0.50453695892209982</v>
      </c>
      <c r="O1448" s="9">
        <f t="shared" si="292"/>
        <v>0.30636144013347905</v>
      </c>
      <c r="P1448" s="7">
        <f t="shared" si="293"/>
        <v>2.9464833008112463</v>
      </c>
      <c r="Q1448" s="7">
        <f t="shared" si="294"/>
        <v>10.752638417205958</v>
      </c>
    </row>
    <row r="1449" spans="1:17" x14ac:dyDescent="0.3">
      <c r="A1449" s="1">
        <v>42643</v>
      </c>
      <c r="B1449" s="16">
        <v>16.875399999999999</v>
      </c>
      <c r="C1449" s="2">
        <f t="shared" si="300"/>
        <v>2.2785344805570129</v>
      </c>
      <c r="D1449" s="2">
        <f t="shared" si="301"/>
        <v>1.6478341494736034E-2</v>
      </c>
      <c r="E1449" s="2">
        <f t="shared" si="302"/>
        <v>3.2956682989472068E-2</v>
      </c>
      <c r="F1449" s="11">
        <f t="shared" si="306"/>
        <v>1.8687462813429661</v>
      </c>
      <c r="G1449" s="11">
        <f t="shared" si="306"/>
        <v>7.22970522671908</v>
      </c>
      <c r="H1449" s="9">
        <f t="shared" si="296"/>
        <v>1.0538750985619867</v>
      </c>
      <c r="I1449" s="9">
        <f t="shared" si="297"/>
        <v>0.34766086327031331</v>
      </c>
      <c r="J1449" s="7">
        <f t="shared" si="298"/>
        <v>1.7005111249655784</v>
      </c>
      <c r="K1449" s="7">
        <f t="shared" si="299"/>
        <v>5.462485818639041</v>
      </c>
      <c r="L1449" s="11">
        <f t="shared" si="307"/>
        <v>3.6214980145145832</v>
      </c>
      <c r="M1449" s="11">
        <f t="shared" si="307"/>
        <v>20.358243898162215</v>
      </c>
      <c r="N1449" s="9">
        <f t="shared" si="291"/>
        <v>0.51023963270111339</v>
      </c>
      <c r="O1449" s="9">
        <f t="shared" si="292"/>
        <v>0.30647144679534366</v>
      </c>
      <c r="P1449" s="7">
        <f t="shared" si="293"/>
        <v>3.0141747178806533</v>
      </c>
      <c r="Q1449" s="7">
        <f t="shared" si="294"/>
        <v>11.156807610043986</v>
      </c>
    </row>
    <row r="1450" spans="1:17" x14ac:dyDescent="0.3">
      <c r="A1450" s="1">
        <v>42646</v>
      </c>
      <c r="B1450" s="16">
        <v>16.8582</v>
      </c>
      <c r="C1450" s="2">
        <f t="shared" si="300"/>
        <v>2.2738921229536802</v>
      </c>
      <c r="D1450" s="2">
        <f t="shared" si="301"/>
        <v>-1.0197548729173893E-3</v>
      </c>
      <c r="E1450" s="2">
        <f t="shared" si="302"/>
        <v>-2.0395097458347786E-3</v>
      </c>
      <c r="F1450" s="11">
        <f t="shared" si="306"/>
        <v>1.7930348918121872</v>
      </c>
      <c r="G1450" s="11">
        <f t="shared" si="306"/>
        <v>6.8010439068803032</v>
      </c>
      <c r="H1450" s="9">
        <f t="shared" si="296"/>
        <v>1.0271287794779844</v>
      </c>
      <c r="I1450" s="9">
        <f t="shared" si="297"/>
        <v>0.34702756296895243</v>
      </c>
      <c r="J1450" s="7">
        <f t="shared" si="298"/>
        <v>1.6298181905925802</v>
      </c>
      <c r="K1450" s="7">
        <f t="shared" si="299"/>
        <v>5.1312662828073368</v>
      </c>
      <c r="L1450" s="11">
        <f t="shared" si="307"/>
        <v>3.619824066208106</v>
      </c>
      <c r="M1450" s="11">
        <f t="shared" si="307"/>
        <v>20.342774402715584</v>
      </c>
      <c r="N1450" s="9">
        <f t="shared" si="291"/>
        <v>0.51011887448707127</v>
      </c>
      <c r="O1450" s="9">
        <f t="shared" si="292"/>
        <v>0.30647257494886965</v>
      </c>
      <c r="P1450" s="7">
        <f t="shared" si="293"/>
        <v>3.0127165853933935</v>
      </c>
      <c r="Q1450" s="7">
        <f t="shared" si="294"/>
        <v>11.147952192419757</v>
      </c>
    </row>
    <row r="1451" spans="1:17" x14ac:dyDescent="0.3">
      <c r="A1451" s="1">
        <v>42647</v>
      </c>
      <c r="B1451" s="16">
        <v>16.821300000000001</v>
      </c>
      <c r="C1451" s="2">
        <f t="shared" si="300"/>
        <v>2.2639486189008173</v>
      </c>
      <c r="D1451" s="2">
        <f t="shared" si="301"/>
        <v>-2.1912448085497729E-3</v>
      </c>
      <c r="E1451" s="2">
        <f t="shared" si="302"/>
        <v>-4.3824896170995458E-3</v>
      </c>
      <c r="F1451" s="11">
        <f t="shared" si="306"/>
        <v>1.7189454798196131</v>
      </c>
      <c r="G1451" s="11">
        <f t="shared" si="306"/>
        <v>6.3926645222314935</v>
      </c>
      <c r="H1451" s="9">
        <f t="shared" si="296"/>
        <v>1.0002441138934359</v>
      </c>
      <c r="I1451" s="9">
        <f t="shared" si="297"/>
        <v>0.34646710757043553</v>
      </c>
      <c r="J1451" s="7">
        <f t="shared" si="298"/>
        <v>1.5605559056938119</v>
      </c>
      <c r="K1451" s="7">
        <f t="shared" si="299"/>
        <v>4.8148169964549261</v>
      </c>
      <c r="L1451" s="11">
        <f t="shared" si="307"/>
        <v>3.6575755897663083</v>
      </c>
      <c r="M1451" s="11">
        <f t="shared" si="307"/>
        <v>20.693010374386958</v>
      </c>
      <c r="N1451" s="9">
        <f t="shared" si="291"/>
        <v>0.51283168434957105</v>
      </c>
      <c r="O1451" s="9">
        <f t="shared" si="292"/>
        <v>0.30639918429835478</v>
      </c>
      <c r="P1451" s="7">
        <f t="shared" si="293"/>
        <v>3.045780001070205</v>
      </c>
      <c r="Q1451" s="7">
        <f t="shared" si="294"/>
        <v>11.350633351301708</v>
      </c>
    </row>
    <row r="1452" spans="1:17" x14ac:dyDescent="0.3">
      <c r="A1452" s="1">
        <v>42648</v>
      </c>
      <c r="B1452" s="16">
        <v>16.803999999999998</v>
      </c>
      <c r="C1452" s="2">
        <f t="shared" si="300"/>
        <v>2.2592942615497633</v>
      </c>
      <c r="D1452" s="2">
        <f t="shared" si="301"/>
        <v>-1.0289871927661664E-3</v>
      </c>
      <c r="E1452" s="2">
        <f t="shared" si="302"/>
        <v>-2.0579743855323328E-3</v>
      </c>
      <c r="F1452" s="11">
        <f t="shared" si="306"/>
        <v>1.681303952386271</v>
      </c>
      <c r="G1452" s="11">
        <f t="shared" si="306"/>
        <v>6.1893908850822248</v>
      </c>
      <c r="H1452" s="9">
        <f t="shared" si="296"/>
        <v>0.98630322559384798</v>
      </c>
      <c r="I1452" s="9">
        <f t="shared" si="297"/>
        <v>0.34638662793022362</v>
      </c>
      <c r="J1452" s="7">
        <f t="shared" si="298"/>
        <v>1.5251775512689485</v>
      </c>
      <c r="K1452" s="7">
        <f t="shared" si="299"/>
        <v>4.6555595876836069</v>
      </c>
      <c r="L1452" s="11">
        <f t="shared" si="307"/>
        <v>3.590128110573902</v>
      </c>
      <c r="M1452" s="11">
        <f t="shared" si="307"/>
        <v>20.069276071480722</v>
      </c>
      <c r="N1452" s="9">
        <f t="shared" si="291"/>
        <v>0.50796931149445601</v>
      </c>
      <c r="O1452" s="9">
        <f t="shared" si="292"/>
        <v>0.30633190375219432</v>
      </c>
      <c r="P1452" s="7">
        <f t="shared" si="293"/>
        <v>2.9874386467543697</v>
      </c>
      <c r="Q1452" s="7">
        <f t="shared" si="294"/>
        <v>10.998485787223935</v>
      </c>
    </row>
    <row r="1453" spans="1:17" x14ac:dyDescent="0.3">
      <c r="A1453" s="1">
        <v>42649</v>
      </c>
      <c r="B1453" s="16">
        <v>16.584800000000001</v>
      </c>
      <c r="C1453" s="2">
        <f t="shared" si="300"/>
        <v>2.2007359138508167</v>
      </c>
      <c r="D1453" s="2">
        <f t="shared" si="301"/>
        <v>-1.313034007036991E-2</v>
      </c>
      <c r="E1453" s="2">
        <f t="shared" si="302"/>
        <v>-2.6260680140739821E-2</v>
      </c>
      <c r="F1453" s="11">
        <f t="shared" si="306"/>
        <v>1.6188731682668016</v>
      </c>
      <c r="G1453" s="11">
        <f t="shared" si="306"/>
        <v>5.8584966714677842</v>
      </c>
      <c r="H1453" s="9">
        <f t="shared" si="296"/>
        <v>0.96274413681065518</v>
      </c>
      <c r="I1453" s="9">
        <f t="shared" si="297"/>
        <v>0.34674133940393775</v>
      </c>
      <c r="J1453" s="7">
        <f t="shared" si="298"/>
        <v>1.4660787994350253</v>
      </c>
      <c r="K1453" s="7">
        <f t="shared" si="299"/>
        <v>4.392608182383424</v>
      </c>
      <c r="L1453" s="11">
        <f t="shared" si="307"/>
        <v>3.5302521237946962</v>
      </c>
      <c r="M1453" s="11">
        <f t="shared" si="307"/>
        <v>19.52318430514633</v>
      </c>
      <c r="N1453" s="9">
        <f t="shared" si="291"/>
        <v>0.50359253147099936</v>
      </c>
      <c r="O1453" s="9">
        <f t="shared" si="292"/>
        <v>0.30645435687777306</v>
      </c>
      <c r="P1453" s="7">
        <f t="shared" si="293"/>
        <v>2.934981518409189</v>
      </c>
      <c r="Q1453" s="7">
        <f t="shared" si="294"/>
        <v>10.68223780251679</v>
      </c>
    </row>
    <row r="1454" spans="1:17" x14ac:dyDescent="0.3">
      <c r="A1454" s="1">
        <v>42650</v>
      </c>
      <c r="B1454" s="16">
        <v>16.464099999999998</v>
      </c>
      <c r="C1454" s="2">
        <f t="shared" si="300"/>
        <v>2.1688196730836347</v>
      </c>
      <c r="D1454" s="2">
        <f t="shared" si="301"/>
        <v>-7.3043603054030641E-3</v>
      </c>
      <c r="E1454" s="2">
        <f t="shared" si="302"/>
        <v>-1.4608720610806128E-2</v>
      </c>
      <c r="F1454" s="11">
        <f t="shared" si="306"/>
        <v>1.5849151398112822</v>
      </c>
      <c r="G1454" s="11">
        <f t="shared" si="306"/>
        <v>5.6817862800255687</v>
      </c>
      <c r="H1454" s="9">
        <f t="shared" si="296"/>
        <v>0.94969267949554015</v>
      </c>
      <c r="I1454" s="9">
        <f t="shared" si="297"/>
        <v>0.34691343152614168</v>
      </c>
      <c r="J1454" s="7">
        <f t="shared" si="298"/>
        <v>1.4339567249443883</v>
      </c>
      <c r="K1454" s="7">
        <f t="shared" si="299"/>
        <v>4.2524125324613289</v>
      </c>
      <c r="L1454" s="11">
        <f t="shared" si="307"/>
        <v>3.5350650066108411</v>
      </c>
      <c r="M1454" s="11">
        <f t="shared" si="307"/>
        <v>19.566814614186168</v>
      </c>
      <c r="N1454" s="9">
        <f t="shared" si="291"/>
        <v>0.50394647262930703</v>
      </c>
      <c r="O1454" s="9">
        <f t="shared" si="292"/>
        <v>0.30644299842171807</v>
      </c>
      <c r="P1454" s="7">
        <f t="shared" si="293"/>
        <v>2.9392031275581694</v>
      </c>
      <c r="Q1454" s="7">
        <f t="shared" si="294"/>
        <v>10.707562120278329</v>
      </c>
    </row>
    <row r="1455" spans="1:17" x14ac:dyDescent="0.3">
      <c r="A1455" s="1">
        <v>42653</v>
      </c>
      <c r="B1455" s="16">
        <v>16.525700000000001</v>
      </c>
      <c r="C1455" s="2">
        <f t="shared" si="300"/>
        <v>2.1850791978668864</v>
      </c>
      <c r="D1455" s="2">
        <f t="shared" si="301"/>
        <v>3.7344919697398981E-3</v>
      </c>
      <c r="E1455" s="2">
        <f t="shared" si="302"/>
        <v>7.4689839394797963E-3</v>
      </c>
      <c r="F1455" s="11">
        <f t="shared" ref="F1455:G1470" si="308">B1455/B1203-1</f>
        <v>1.6045642957335815</v>
      </c>
      <c r="G1455" s="11">
        <f t="shared" si="308"/>
        <v>5.7837551706101573</v>
      </c>
      <c r="H1455" s="9">
        <f t="shared" si="296"/>
        <v>0.95726540430023976</v>
      </c>
      <c r="I1455" s="9">
        <f t="shared" si="297"/>
        <v>0.34682969644678313</v>
      </c>
      <c r="J1455" s="7">
        <f t="shared" si="298"/>
        <v>1.4525296084121395</v>
      </c>
      <c r="K1455" s="7">
        <f t="shared" si="299"/>
        <v>4.3331877265427146</v>
      </c>
      <c r="L1455" s="11">
        <f t="shared" si="307"/>
        <v>3.6238668158925575</v>
      </c>
      <c r="M1455" s="11">
        <f t="shared" si="307"/>
        <v>20.380144331112358</v>
      </c>
      <c r="N1455" s="9">
        <f t="shared" si="291"/>
        <v>0.51041044272128833</v>
      </c>
      <c r="O1455" s="9">
        <f t="shared" si="292"/>
        <v>0.30627475067806015</v>
      </c>
      <c r="P1455" s="7">
        <f t="shared" si="293"/>
        <v>3.0169583777984172</v>
      </c>
      <c r="Q1455" s="7">
        <f t="shared" si="294"/>
        <v>11.178076401649317</v>
      </c>
    </row>
    <row r="1456" spans="1:17" x14ac:dyDescent="0.3">
      <c r="A1456" s="1">
        <v>42654</v>
      </c>
      <c r="B1456" s="16">
        <v>16.286799999999999</v>
      </c>
      <c r="C1456" s="2">
        <f t="shared" si="300"/>
        <v>2.1223596492677963</v>
      </c>
      <c r="D1456" s="2">
        <f t="shared" si="301"/>
        <v>-1.4561781117377055E-2</v>
      </c>
      <c r="E1456" s="2">
        <f t="shared" si="302"/>
        <v>-2.9123562234754111E-2</v>
      </c>
      <c r="F1456" s="11">
        <f t="shared" si="308"/>
        <v>1.5396142271288458</v>
      </c>
      <c r="G1456" s="11">
        <f t="shared" si="308"/>
        <v>5.4496404226352331</v>
      </c>
      <c r="H1456" s="9">
        <f t="shared" si="296"/>
        <v>0.93201219041251671</v>
      </c>
      <c r="I1456" s="9">
        <f t="shared" si="297"/>
        <v>0.34724329191947961</v>
      </c>
      <c r="J1456" s="7">
        <f t="shared" si="298"/>
        <v>1.3910276163165789</v>
      </c>
      <c r="K1456" s="7">
        <f t="shared" si="299"/>
        <v>4.0676062864281777</v>
      </c>
      <c r="L1456" s="11">
        <f t="shared" si="307"/>
        <v>3.5067102022745509</v>
      </c>
      <c r="M1456" s="11">
        <f t="shared" si="307"/>
        <v>19.310436847285498</v>
      </c>
      <c r="N1456" s="9">
        <f t="shared" si="291"/>
        <v>0.50185581405602286</v>
      </c>
      <c r="O1456" s="9">
        <f t="shared" si="292"/>
        <v>0.30637914826152007</v>
      </c>
      <c r="P1456" s="7">
        <f t="shared" si="293"/>
        <v>2.9148036245754723</v>
      </c>
      <c r="Q1456" s="7">
        <f t="shared" si="294"/>
        <v>10.56433495894783</v>
      </c>
    </row>
    <row r="1457" spans="1:17" x14ac:dyDescent="0.3">
      <c r="A1457" s="1">
        <v>42655</v>
      </c>
      <c r="B1457" s="16">
        <v>16.360700000000001</v>
      </c>
      <c r="C1457" s="2">
        <f t="shared" si="300"/>
        <v>2.1416634054018213</v>
      </c>
      <c r="D1457" s="2">
        <f t="shared" si="301"/>
        <v>4.5271537615895231E-3</v>
      </c>
      <c r="E1457" s="2">
        <f t="shared" si="302"/>
        <v>9.0543075231790462E-3</v>
      </c>
      <c r="F1457" s="11">
        <f t="shared" si="308"/>
        <v>1.5462935582774349</v>
      </c>
      <c r="G1457" s="11">
        <f t="shared" si="308"/>
        <v>5.4836108849251497</v>
      </c>
      <c r="H1457" s="9">
        <f t="shared" si="296"/>
        <v>0.93463879524709237</v>
      </c>
      <c r="I1457" s="9">
        <f t="shared" si="297"/>
        <v>0.34723958681200184</v>
      </c>
      <c r="J1457" s="7">
        <f t="shared" si="298"/>
        <v>1.397319240461842</v>
      </c>
      <c r="K1457" s="7">
        <f t="shared" si="299"/>
        <v>4.094323747426281</v>
      </c>
      <c r="L1457" s="11">
        <f t="shared" si="307"/>
        <v>3.565691801082771</v>
      </c>
      <c r="M1457" s="11">
        <f t="shared" si="307"/>
        <v>19.845541622474411</v>
      </c>
      <c r="N1457" s="9">
        <f t="shared" si="291"/>
        <v>0.50619001572055111</v>
      </c>
      <c r="O1457" s="9">
        <f t="shared" si="292"/>
        <v>0.30632292140336481</v>
      </c>
      <c r="P1457" s="7">
        <f t="shared" si="293"/>
        <v>2.9662435944350602</v>
      </c>
      <c r="Q1457" s="7">
        <f t="shared" si="294"/>
        <v>10.871465948142085</v>
      </c>
    </row>
    <row r="1458" spans="1:17" x14ac:dyDescent="0.3">
      <c r="A1458" s="1">
        <v>42656</v>
      </c>
      <c r="B1458" s="16">
        <v>16.0947</v>
      </c>
      <c r="C1458" s="2">
        <f t="shared" si="300"/>
        <v>2.0725891747969616</v>
      </c>
      <c r="D1458" s="2">
        <f t="shared" si="301"/>
        <v>-1.6392092297242037E-2</v>
      </c>
      <c r="E1458" s="2">
        <f t="shared" si="302"/>
        <v>-3.2784184594484074E-2</v>
      </c>
      <c r="F1458" s="11">
        <f t="shared" si="308"/>
        <v>1.4170208292660949</v>
      </c>
      <c r="G1458" s="11">
        <f t="shared" si="308"/>
        <v>4.8419896891061507</v>
      </c>
      <c r="H1458" s="9">
        <f t="shared" si="296"/>
        <v>0.88253571950220711</v>
      </c>
      <c r="I1458" s="9">
        <f t="shared" si="297"/>
        <v>0.34633000562988286</v>
      </c>
      <c r="J1458" s="7">
        <f t="shared" si="298"/>
        <v>1.2763276921118609</v>
      </c>
      <c r="K1458" s="7">
        <f t="shared" si="299"/>
        <v>3.595982229226772</v>
      </c>
      <c r="L1458" s="11">
        <f t="shared" si="307"/>
        <v>3.4247814372903722</v>
      </c>
      <c r="M1458" s="11">
        <f t="shared" si="307"/>
        <v>18.578690767789432</v>
      </c>
      <c r="N1458" s="9">
        <f t="shared" si="291"/>
        <v>0.49574029484576376</v>
      </c>
      <c r="O1458" s="9">
        <f t="shared" si="292"/>
        <v>0.30641520025437419</v>
      </c>
      <c r="P1458" s="7">
        <f t="shared" si="293"/>
        <v>2.8435079264960801</v>
      </c>
      <c r="Q1458" s="7">
        <f t="shared" si="294"/>
        <v>10.146216571622233</v>
      </c>
    </row>
    <row r="1459" spans="1:17" x14ac:dyDescent="0.3">
      <c r="A1459" s="1">
        <v>42657</v>
      </c>
      <c r="B1459" s="16">
        <v>16.252300000000002</v>
      </c>
      <c r="C1459" s="2">
        <f t="shared" si="300"/>
        <v>2.1133776692368693</v>
      </c>
      <c r="D1459" s="2">
        <f t="shared" si="301"/>
        <v>9.7444119735892541E-3</v>
      </c>
      <c r="E1459" s="2">
        <f t="shared" si="302"/>
        <v>1.9488823947178508E-2</v>
      </c>
      <c r="F1459" s="11">
        <f t="shared" si="308"/>
        <v>1.4344732545424588</v>
      </c>
      <c r="G1459" s="11">
        <f t="shared" si="308"/>
        <v>4.9266600270825389</v>
      </c>
      <c r="H1459" s="9">
        <f t="shared" si="296"/>
        <v>0.88973041056361779</v>
      </c>
      <c r="I1459" s="9">
        <f t="shared" si="297"/>
        <v>0.3463846510010879</v>
      </c>
      <c r="J1459" s="7">
        <f t="shared" si="298"/>
        <v>1.292720829257072</v>
      </c>
      <c r="K1459" s="7">
        <f t="shared" si="299"/>
        <v>3.6622406941560781</v>
      </c>
      <c r="L1459" s="11">
        <f t="shared" si="307"/>
        <v>3.4913226109545139</v>
      </c>
      <c r="M1459" s="11">
        <f t="shared" si="307"/>
        <v>19.171978795671247</v>
      </c>
      <c r="N1459" s="9">
        <f t="shared" si="291"/>
        <v>0.50071574217293402</v>
      </c>
      <c r="O1459" s="9">
        <f t="shared" si="292"/>
        <v>0.30642013881020091</v>
      </c>
      <c r="P1459" s="7">
        <f t="shared" si="293"/>
        <v>2.9012900259116665</v>
      </c>
      <c r="Q1459" s="7">
        <f t="shared" si="294"/>
        <v>10.483768966844599</v>
      </c>
    </row>
    <row r="1460" spans="1:17" x14ac:dyDescent="0.3">
      <c r="A1460" s="1">
        <v>42660</v>
      </c>
      <c r="B1460" s="16">
        <v>16.1587</v>
      </c>
      <c r="C1460" s="2">
        <f t="shared" si="300"/>
        <v>2.0891051008653845</v>
      </c>
      <c r="D1460" s="2">
        <f t="shared" si="301"/>
        <v>-5.7758329091835824E-3</v>
      </c>
      <c r="E1460" s="2">
        <f t="shared" si="302"/>
        <v>-1.1551665818367165E-2</v>
      </c>
      <c r="F1460" s="11">
        <f t="shared" si="308"/>
        <v>1.3830781936701766</v>
      </c>
      <c r="G1460" s="11">
        <f t="shared" si="308"/>
        <v>4.6790616771463007</v>
      </c>
      <c r="H1460" s="9">
        <f t="shared" si="296"/>
        <v>0.86839301070045427</v>
      </c>
      <c r="I1460" s="9">
        <f t="shared" si="297"/>
        <v>0.34629812090876522</v>
      </c>
      <c r="J1460" s="7">
        <f t="shared" si="298"/>
        <v>1.2443856168834331</v>
      </c>
      <c r="K1460" s="7">
        <f t="shared" si="299"/>
        <v>3.4680016223492824</v>
      </c>
      <c r="L1460" s="11">
        <f t="shared" si="307"/>
        <v>3.4110886656475214</v>
      </c>
      <c r="M1460" s="11">
        <f t="shared" si="307"/>
        <v>18.457703216204006</v>
      </c>
      <c r="N1460" s="9">
        <f t="shared" si="291"/>
        <v>0.49470717398390968</v>
      </c>
      <c r="O1460" s="9">
        <f t="shared" si="292"/>
        <v>0.30639539186471365</v>
      </c>
      <c r="P1460" s="7">
        <f t="shared" si="293"/>
        <v>2.8316837106123427</v>
      </c>
      <c r="Q1460" s="7">
        <f t="shared" si="294"/>
        <v>10.078144761126193</v>
      </c>
    </row>
    <row r="1461" spans="1:17" x14ac:dyDescent="0.3">
      <c r="A1461" s="1">
        <v>42661</v>
      </c>
      <c r="B1461" s="16">
        <v>16.405000000000001</v>
      </c>
      <c r="C1461" s="2">
        <f t="shared" si="300"/>
        <v>2.1532771061230815</v>
      </c>
      <c r="D1461" s="2">
        <f t="shared" si="301"/>
        <v>1.5127562100586467E-2</v>
      </c>
      <c r="E1461" s="2">
        <f t="shared" si="302"/>
        <v>3.0255124201172934E-2</v>
      </c>
      <c r="F1461" s="11">
        <f t="shared" si="308"/>
        <v>1.4237633709591635</v>
      </c>
      <c r="G1461" s="11">
        <f t="shared" si="308"/>
        <v>4.874628878403314</v>
      </c>
      <c r="H1461" s="9">
        <f t="shared" si="296"/>
        <v>0.88532144420072911</v>
      </c>
      <c r="I1461" s="9">
        <f t="shared" si="297"/>
        <v>0.34645372050658191</v>
      </c>
      <c r="J1461" s="7">
        <f t="shared" si="298"/>
        <v>1.282579935661984</v>
      </c>
      <c r="K1461" s="7">
        <f t="shared" si="299"/>
        <v>3.6208678209932872</v>
      </c>
      <c r="L1461" s="11">
        <f t="shared" si="307"/>
        <v>3.4696618805002322</v>
      </c>
      <c r="M1461" s="11">
        <f t="shared" si="307"/>
        <v>18.977877325996833</v>
      </c>
      <c r="N1461" s="9">
        <f t="shared" si="291"/>
        <v>0.49910425460607438</v>
      </c>
      <c r="O1461" s="9">
        <f t="shared" si="292"/>
        <v>0.30648952130926821</v>
      </c>
      <c r="P1461" s="7">
        <f t="shared" si="293"/>
        <v>2.8822272552934902</v>
      </c>
      <c r="Q1461" s="7">
        <f t="shared" si="294"/>
        <v>10.370366800293763</v>
      </c>
    </row>
    <row r="1462" spans="1:17" x14ac:dyDescent="0.3">
      <c r="A1462" s="1">
        <v>42662</v>
      </c>
      <c r="B1462" s="16">
        <v>16.3706</v>
      </c>
      <c r="C1462" s="2">
        <f t="shared" si="300"/>
        <v>2.1442560674041893</v>
      </c>
      <c r="D1462" s="2">
        <f t="shared" si="301"/>
        <v>-2.0991232887542558E-3</v>
      </c>
      <c r="E1462" s="2">
        <f t="shared" si="302"/>
        <v>-4.1982465775085116E-3</v>
      </c>
      <c r="F1462" s="11">
        <f t="shared" si="308"/>
        <v>1.4221521890304349</v>
      </c>
      <c r="G1462" s="11">
        <f t="shared" si="308"/>
        <v>4.8668212268249134</v>
      </c>
      <c r="H1462" s="9">
        <f t="shared" si="296"/>
        <v>0.88465647925523949</v>
      </c>
      <c r="I1462" s="9">
        <f t="shared" si="297"/>
        <v>0.34646385163555415</v>
      </c>
      <c r="J1462" s="7">
        <f t="shared" si="298"/>
        <v>1.2810545980031764</v>
      </c>
      <c r="K1462" s="7">
        <f t="shared" si="299"/>
        <v>3.6146616847915318</v>
      </c>
      <c r="L1462" s="11">
        <f t="shared" si="307"/>
        <v>3.4095892255892259</v>
      </c>
      <c r="M1462" s="11">
        <f t="shared" si="307"/>
        <v>18.44447713843255</v>
      </c>
      <c r="N1462" s="9">
        <f t="shared" si="291"/>
        <v>0.49459384633183051</v>
      </c>
      <c r="O1462" s="9">
        <f t="shared" si="292"/>
        <v>0.30644986014260045</v>
      </c>
      <c r="P1462" s="7">
        <f t="shared" si="293"/>
        <v>2.8301894389008382</v>
      </c>
      <c r="Q1462" s="7">
        <f t="shared" si="294"/>
        <v>10.068397518539827</v>
      </c>
    </row>
    <row r="1463" spans="1:17" x14ac:dyDescent="0.3">
      <c r="A1463" s="1">
        <v>42663</v>
      </c>
      <c r="B1463" s="16">
        <v>16.680900000000001</v>
      </c>
      <c r="C1463" s="2">
        <f t="shared" si="300"/>
        <v>2.2263139683148214</v>
      </c>
      <c r="D1463" s="2">
        <f t="shared" si="301"/>
        <v>1.8777309185204805E-2</v>
      </c>
      <c r="E1463" s="2">
        <f t="shared" si="302"/>
        <v>3.7554618370409611E-2</v>
      </c>
      <c r="F1463" s="11">
        <f t="shared" si="308"/>
        <v>1.5004721859963128</v>
      </c>
      <c r="G1463" s="11">
        <f t="shared" si="308"/>
        <v>5.2523611529411651</v>
      </c>
      <c r="H1463" s="9">
        <f t="shared" si="296"/>
        <v>0.91647958843815525</v>
      </c>
      <c r="I1463" s="9">
        <f t="shared" si="297"/>
        <v>0.3463988215120839</v>
      </c>
      <c r="J1463" s="7">
        <f t="shared" si="298"/>
        <v>1.3548652724136008</v>
      </c>
      <c r="K1463" s="7">
        <f t="shared" si="299"/>
        <v>3.9183587614755133</v>
      </c>
      <c r="L1463" s="11">
        <f t="shared" ref="L1463:M1478" si="309">B1463/B707-1</f>
        <v>3.4818237996722106</v>
      </c>
      <c r="M1463" s="11">
        <f t="shared" si="309"/>
        <v>19.086744571308216</v>
      </c>
      <c r="N1463" s="9">
        <f t="shared" ref="N1463:N1526" si="310">AVERAGE($D708:$D1463)*252</f>
        <v>0.50001002057534838</v>
      </c>
      <c r="O1463" s="9">
        <f t="shared" ref="O1463:O1526" si="311">_xlfn.STDEV.P($D708:$D1463)*SQRT(252)</f>
        <v>0.30660322491892589</v>
      </c>
      <c r="P1463" s="7">
        <f t="shared" ref="P1463:P1526" si="312">EXP(N1463-O1463*O1463/2)^3-1</f>
        <v>2.8923837355017006</v>
      </c>
      <c r="Q1463" s="7">
        <f t="shared" ref="Q1463:Q1526" si="313">EXP(2*N1463-4*O1463*O1463/2)^3-1</f>
        <v>10.427547618996986</v>
      </c>
    </row>
    <row r="1464" spans="1:17" x14ac:dyDescent="0.3">
      <c r="A1464" s="1">
        <v>42664</v>
      </c>
      <c r="B1464" s="16">
        <v>16.6341</v>
      </c>
      <c r="C1464" s="2">
        <f t="shared" si="300"/>
        <v>2.2138391817408802</v>
      </c>
      <c r="D1464" s="2">
        <f t="shared" si="301"/>
        <v>-2.8095470979955617E-3</v>
      </c>
      <c r="E1464" s="2">
        <f t="shared" si="302"/>
        <v>-5.6190941959911233E-3</v>
      </c>
      <c r="F1464" s="11">
        <f t="shared" si="308"/>
        <v>1.4065538194444445</v>
      </c>
      <c r="G1464" s="11">
        <f t="shared" si="308"/>
        <v>4.7915012858826325</v>
      </c>
      <c r="H1464" s="9">
        <f t="shared" si="296"/>
        <v>0.87819577370976432</v>
      </c>
      <c r="I1464" s="9">
        <f t="shared" si="297"/>
        <v>0.34498443491987202</v>
      </c>
      <c r="J1464" s="7">
        <f t="shared" si="298"/>
        <v>1.2675243542919015</v>
      </c>
      <c r="K1464" s="7">
        <f t="shared" si="299"/>
        <v>3.5647467074965702</v>
      </c>
      <c r="L1464" s="11">
        <f t="shared" si="309"/>
        <v>3.4919391860873326</v>
      </c>
      <c r="M1464" s="11">
        <f t="shared" si="309"/>
        <v>19.177517651506886</v>
      </c>
      <c r="N1464" s="9">
        <f t="shared" si="310"/>
        <v>0.50076149950456661</v>
      </c>
      <c r="O1464" s="9">
        <f t="shared" si="311"/>
        <v>0.30658870882354938</v>
      </c>
      <c r="P1464" s="7">
        <f t="shared" si="312"/>
        <v>2.9012208552110175</v>
      </c>
      <c r="Q1464" s="7">
        <f t="shared" si="313"/>
        <v>10.479802406418633</v>
      </c>
    </row>
    <row r="1465" spans="1:17" x14ac:dyDescent="0.3">
      <c r="A1465" s="1">
        <v>42667</v>
      </c>
      <c r="B1465" s="16">
        <v>17.4148</v>
      </c>
      <c r="C1465" s="2">
        <f t="shared" si="300"/>
        <v>2.4265231323899052</v>
      </c>
      <c r="D1465" s="2">
        <f t="shared" si="301"/>
        <v>4.5865614187929296E-2</v>
      </c>
      <c r="E1465" s="2">
        <f t="shared" si="302"/>
        <v>9.1731228375858592E-2</v>
      </c>
      <c r="F1465" s="11">
        <f t="shared" si="308"/>
        <v>1.5027377376658091</v>
      </c>
      <c r="G1465" s="11">
        <f t="shared" si="308"/>
        <v>5.2636961835365605</v>
      </c>
      <c r="H1465" s="9">
        <f t="shared" si="296"/>
        <v>0.91738522776127429</v>
      </c>
      <c r="I1465" s="9">
        <f t="shared" si="297"/>
        <v>0.34755446527227396</v>
      </c>
      <c r="J1465" s="7">
        <f t="shared" si="298"/>
        <v>1.3560539737665511</v>
      </c>
      <c r="K1465" s="7">
        <f t="shared" si="299"/>
        <v>3.9193787040279684</v>
      </c>
      <c r="L1465" s="11">
        <f t="shared" si="309"/>
        <v>3.7846800560485754</v>
      </c>
      <c r="M1465" s="11">
        <f t="shared" si="309"/>
        <v>21.893163238748958</v>
      </c>
      <c r="N1465" s="9">
        <f t="shared" si="310"/>
        <v>0.52180638624324405</v>
      </c>
      <c r="O1465" s="9">
        <f t="shared" si="311"/>
        <v>0.30742975097383674</v>
      </c>
      <c r="P1465" s="7">
        <f t="shared" si="312"/>
        <v>3.152246782244208</v>
      </c>
      <c r="Q1465" s="7">
        <f t="shared" si="313"/>
        <v>11.984547631797934</v>
      </c>
    </row>
    <row r="1466" spans="1:17" x14ac:dyDescent="0.3">
      <c r="A1466" s="1">
        <v>42668</v>
      </c>
      <c r="B1466" s="16">
        <v>17.700500000000002</v>
      </c>
      <c r="C1466" s="2">
        <f t="shared" si="300"/>
        <v>2.5067932828382675</v>
      </c>
      <c r="D1466" s="2">
        <f t="shared" si="301"/>
        <v>1.6272468368921128E-2</v>
      </c>
      <c r="E1466" s="2">
        <f t="shared" si="302"/>
        <v>3.2544936737842256E-2</v>
      </c>
      <c r="F1466" s="11">
        <f t="shared" si="308"/>
        <v>1.5554384546530771</v>
      </c>
      <c r="G1466" s="11">
        <f t="shared" si="308"/>
        <v>5.5302656955196943</v>
      </c>
      <c r="H1466" s="9">
        <f t="shared" si="296"/>
        <v>0.93822381545079092</v>
      </c>
      <c r="I1466" s="9">
        <f t="shared" si="297"/>
        <v>0.34768463381200665</v>
      </c>
      <c r="J1466" s="7">
        <f t="shared" si="298"/>
        <v>1.4055570855952606</v>
      </c>
      <c r="K1466" s="7">
        <f t="shared" si="299"/>
        <v>4.1278087399624637</v>
      </c>
      <c r="L1466" s="11">
        <f t="shared" si="309"/>
        <v>3.8978942416779656</v>
      </c>
      <c r="M1466" s="11">
        <f t="shared" si="309"/>
        <v>22.989368002662133</v>
      </c>
      <c r="N1466" s="9">
        <f t="shared" si="310"/>
        <v>0.52960178871757124</v>
      </c>
      <c r="O1466" s="9">
        <f t="shared" si="311"/>
        <v>0.30749296473363114</v>
      </c>
      <c r="P1466" s="7">
        <f t="shared" si="312"/>
        <v>3.2502486245172966</v>
      </c>
      <c r="Q1466" s="7">
        <f t="shared" si="313"/>
        <v>12.603120189702327</v>
      </c>
    </row>
    <row r="1467" spans="1:17" x14ac:dyDescent="0.3">
      <c r="A1467" s="1">
        <v>42669</v>
      </c>
      <c r="B1467" s="16">
        <v>17.771899999999999</v>
      </c>
      <c r="C1467" s="2">
        <f t="shared" si="300"/>
        <v>2.5270577989731375</v>
      </c>
      <c r="D1467" s="2">
        <f t="shared" si="301"/>
        <v>4.0256704607417159E-3</v>
      </c>
      <c r="E1467" s="2">
        <f t="shared" si="302"/>
        <v>8.0513409214834318E-3</v>
      </c>
      <c r="F1467" s="11">
        <f t="shared" si="308"/>
        <v>1.567525788089803</v>
      </c>
      <c r="G1467" s="11">
        <f t="shared" si="308"/>
        <v>5.592188672506154</v>
      </c>
      <c r="H1467" s="9">
        <f t="shared" si="296"/>
        <v>0.94294270681679548</v>
      </c>
      <c r="I1467" s="9">
        <f t="shared" si="297"/>
        <v>0.34765658887004824</v>
      </c>
      <c r="J1467" s="7">
        <f t="shared" si="298"/>
        <v>1.4169590399388938</v>
      </c>
      <c r="K1467" s="7">
        <f t="shared" si="299"/>
        <v>4.1766348694599174</v>
      </c>
      <c r="L1467" s="11">
        <f t="shared" si="309"/>
        <v>3.9660211808757371</v>
      </c>
      <c r="M1467" s="11">
        <f t="shared" si="309"/>
        <v>23.661366368906403</v>
      </c>
      <c r="N1467" s="9">
        <f t="shared" si="310"/>
        <v>0.53420631741841262</v>
      </c>
      <c r="O1467" s="9">
        <f t="shared" si="311"/>
        <v>0.30741820554454846</v>
      </c>
      <c r="P1467" s="7">
        <f t="shared" si="312"/>
        <v>3.3096643437594837</v>
      </c>
      <c r="Q1467" s="7">
        <f t="shared" si="313"/>
        <v>12.988033105550189</v>
      </c>
    </row>
    <row r="1468" spans="1:17" x14ac:dyDescent="0.3">
      <c r="A1468" s="1">
        <v>42670</v>
      </c>
      <c r="B1468" s="16">
        <v>17.407399999999999</v>
      </c>
      <c r="C1468" s="2">
        <f t="shared" si="300"/>
        <v>2.4244613853543822</v>
      </c>
      <c r="D1468" s="2">
        <f t="shared" si="301"/>
        <v>-2.0723155061342237E-2</v>
      </c>
      <c r="E1468" s="2">
        <f t="shared" si="302"/>
        <v>-4.1446310122684474E-2</v>
      </c>
      <c r="F1468" s="11">
        <f t="shared" si="308"/>
        <v>1.4947188901787123</v>
      </c>
      <c r="G1468" s="11">
        <f t="shared" si="308"/>
        <v>5.2236223410144964</v>
      </c>
      <c r="H1468" s="9">
        <f t="shared" si="296"/>
        <v>0.91417605358877352</v>
      </c>
      <c r="I1468" s="9">
        <f t="shared" si="297"/>
        <v>0.34848508070228351</v>
      </c>
      <c r="J1468" s="7">
        <f t="shared" si="298"/>
        <v>1.3477446122724448</v>
      </c>
      <c r="K1468" s="7">
        <f t="shared" si="299"/>
        <v>3.881577394598394</v>
      </c>
      <c r="L1468" s="11">
        <f t="shared" si="309"/>
        <v>3.8738380557733221</v>
      </c>
      <c r="M1468" s="11">
        <f t="shared" si="309"/>
        <v>22.754297393904242</v>
      </c>
      <c r="N1468" s="9">
        <f t="shared" si="310"/>
        <v>0.52796057616894798</v>
      </c>
      <c r="O1468" s="9">
        <f t="shared" si="311"/>
        <v>0.30769158853024231</v>
      </c>
      <c r="P1468" s="7">
        <f t="shared" si="312"/>
        <v>3.2285982621295535</v>
      </c>
      <c r="Q1468" s="7">
        <f t="shared" si="313"/>
        <v>12.459952228976984</v>
      </c>
    </row>
    <row r="1469" spans="1:17" x14ac:dyDescent="0.3">
      <c r="A1469" s="1">
        <v>42671</v>
      </c>
      <c r="B1469" s="16">
        <v>17.3779</v>
      </c>
      <c r="C1469" s="2">
        <f t="shared" si="300"/>
        <v>2.4162509682111013</v>
      </c>
      <c r="D1469" s="2">
        <f t="shared" si="301"/>
        <v>-1.696119169429719E-3</v>
      </c>
      <c r="E1469" s="2">
        <f t="shared" si="302"/>
        <v>-3.392238338859438E-3</v>
      </c>
      <c r="F1469" s="11">
        <f t="shared" si="308"/>
        <v>1.579548153425959</v>
      </c>
      <c r="G1469" s="11">
        <f t="shared" si="308"/>
        <v>5.6540686758432672</v>
      </c>
      <c r="H1469" s="9">
        <f t="shared" si="296"/>
        <v>0.94761424926469384</v>
      </c>
      <c r="I1469" s="9">
        <f t="shared" si="297"/>
        <v>0.34635713494187548</v>
      </c>
      <c r="J1469" s="7">
        <f t="shared" si="298"/>
        <v>1.4293715847330231</v>
      </c>
      <c r="K1469" s="7">
        <f t="shared" si="299"/>
        <v>4.2346603870232169</v>
      </c>
      <c r="L1469" s="11">
        <f t="shared" si="309"/>
        <v>3.8591840729245313</v>
      </c>
      <c r="M1469" s="11">
        <f t="shared" si="309"/>
        <v>22.611669854563406</v>
      </c>
      <c r="N1469" s="9">
        <f t="shared" si="310"/>
        <v>0.52695684586280345</v>
      </c>
      <c r="O1469" s="9">
        <f t="shared" si="311"/>
        <v>0.3076990378878165</v>
      </c>
      <c r="P1469" s="7">
        <f t="shared" si="312"/>
        <v>3.2158553071441736</v>
      </c>
      <c r="Q1469" s="7">
        <f t="shared" si="313"/>
        <v>12.37876686202314</v>
      </c>
    </row>
    <row r="1470" spans="1:17" x14ac:dyDescent="0.3">
      <c r="A1470" s="1">
        <v>42674</v>
      </c>
      <c r="B1470" s="16">
        <v>17.525600000000001</v>
      </c>
      <c r="C1470" s="2">
        <f t="shared" si="300"/>
        <v>2.4574984013744756</v>
      </c>
      <c r="D1470" s="2">
        <f t="shared" si="301"/>
        <v>8.463385140812631E-3</v>
      </c>
      <c r="E1470" s="2">
        <f t="shared" si="302"/>
        <v>1.6926770281625262E-2</v>
      </c>
      <c r="F1470" s="11">
        <f t="shared" si="308"/>
        <v>1.5382131012209075</v>
      </c>
      <c r="G1470" s="11">
        <f t="shared" si="308"/>
        <v>5.4425257472094488</v>
      </c>
      <c r="H1470" s="9">
        <f t="shared" si="296"/>
        <v>0.93146032999943229</v>
      </c>
      <c r="I1470" s="9">
        <f t="shared" si="297"/>
        <v>0.34575907244901272</v>
      </c>
      <c r="J1470" s="7">
        <f t="shared" si="298"/>
        <v>1.3909377712877329</v>
      </c>
      <c r="K1470" s="7">
        <f t="shared" si="299"/>
        <v>4.072440119082251</v>
      </c>
      <c r="L1470" s="11">
        <f t="shared" si="309"/>
        <v>3.9036373810856189</v>
      </c>
      <c r="M1470" s="11">
        <f t="shared" si="309"/>
        <v>23.045659565180191</v>
      </c>
      <c r="N1470" s="9">
        <f t="shared" si="310"/>
        <v>0.52999241746730508</v>
      </c>
      <c r="O1470" s="9">
        <f t="shared" si="311"/>
        <v>0.30771692239805437</v>
      </c>
      <c r="P1470" s="7">
        <f t="shared" si="312"/>
        <v>3.2543530078593204</v>
      </c>
      <c r="Q1470" s="7">
        <f t="shared" si="313"/>
        <v>12.623772964235032</v>
      </c>
    </row>
    <row r="1471" spans="1:17" x14ac:dyDescent="0.3">
      <c r="A1471" s="1">
        <v>42675</v>
      </c>
      <c r="B1471" s="16">
        <v>17.006</v>
      </c>
      <c r="C1471" s="2">
        <f t="shared" si="300"/>
        <v>2.3139384516755634</v>
      </c>
      <c r="D1471" s="2">
        <f t="shared" si="301"/>
        <v>-3.0096446175551947E-2</v>
      </c>
      <c r="E1471" s="2">
        <f t="shared" si="302"/>
        <v>-6.0192892351103894E-2</v>
      </c>
      <c r="F1471" s="11">
        <f t="shared" ref="F1471:G1486" si="314">B1471/B1219-1</f>
        <v>1.4346456692913385</v>
      </c>
      <c r="G1471" s="11">
        <f t="shared" si="314"/>
        <v>4.9274995349990629</v>
      </c>
      <c r="H1471" s="9">
        <f t="shared" ref="H1471:H1534" si="315">AVERAGE($D1220:$D1471)*252</f>
        <v>0.88980123025467506</v>
      </c>
      <c r="I1471" s="9">
        <f t="shared" ref="I1471:I1534" si="316">_xlfn.STDEV.P($D1220:$D1471)*SQRT(252)</f>
        <v>0.34730752529279124</v>
      </c>
      <c r="J1471" s="7">
        <f t="shared" ref="J1471:J1534" si="317">EXP(H1471-I1471*I1471/2)-1</f>
        <v>1.2921493810162872</v>
      </c>
      <c r="K1471" s="7">
        <f t="shared" ref="K1471:K1534" si="318">EXP(2*H1471-4*I1471*I1471/2)-1</f>
        <v>3.6569346266994964</v>
      </c>
      <c r="L1471" s="11">
        <f t="shared" si="309"/>
        <v>3.7675918138491724</v>
      </c>
      <c r="M1471" s="11">
        <f t="shared" si="309"/>
        <v>21.729931703481615</v>
      </c>
      <c r="N1471" s="9">
        <f t="shared" si="310"/>
        <v>0.520613772195615</v>
      </c>
      <c r="O1471" s="9">
        <f t="shared" si="311"/>
        <v>0.30826847941862501</v>
      </c>
      <c r="P1471" s="7">
        <f t="shared" si="312"/>
        <v>3.1342136184875065</v>
      </c>
      <c r="Q1471" s="7">
        <f t="shared" si="313"/>
        <v>11.852083017783338</v>
      </c>
    </row>
    <row r="1472" spans="1:17" x14ac:dyDescent="0.3">
      <c r="A1472" s="1">
        <v>42676</v>
      </c>
      <c r="B1472" s="16">
        <v>16.9345</v>
      </c>
      <c r="C1472" s="2">
        <f t="shared" si="300"/>
        <v>2.2945219166194439</v>
      </c>
      <c r="D1472" s="2">
        <f t="shared" si="301"/>
        <v>-4.2132617828122632E-3</v>
      </c>
      <c r="E1472" s="2">
        <f t="shared" si="302"/>
        <v>-8.4265235656245264E-3</v>
      </c>
      <c r="F1472" s="11">
        <f t="shared" si="314"/>
        <v>1.4413961132575976</v>
      </c>
      <c r="G1472" s="11">
        <f t="shared" si="314"/>
        <v>4.960414981829298</v>
      </c>
      <c r="H1472" s="9">
        <f t="shared" si="315"/>
        <v>0.89257005323853078</v>
      </c>
      <c r="I1472" s="9">
        <f t="shared" si="316"/>
        <v>0.34723469812040608</v>
      </c>
      <c r="J1472" s="7">
        <f t="shared" si="317"/>
        <v>1.2985628629613446</v>
      </c>
      <c r="K1472" s="7">
        <f t="shared" si="318"/>
        <v>3.6832683675574893</v>
      </c>
      <c r="L1472" s="11">
        <f t="shared" si="309"/>
        <v>3.725819054529218</v>
      </c>
      <c r="M1472" s="11">
        <f t="shared" si="309"/>
        <v>21.333365736151393</v>
      </c>
      <c r="N1472" s="9">
        <f t="shared" si="310"/>
        <v>0.51768029693237549</v>
      </c>
      <c r="O1472" s="9">
        <f t="shared" si="311"/>
        <v>0.30828630381130634</v>
      </c>
      <c r="P1472" s="7">
        <f t="shared" si="312"/>
        <v>3.0979228489258919</v>
      </c>
      <c r="Q1472" s="7">
        <f t="shared" si="313"/>
        <v>11.627021875436391</v>
      </c>
    </row>
    <row r="1473" spans="1:17" x14ac:dyDescent="0.3">
      <c r="A1473" s="1">
        <v>42677</v>
      </c>
      <c r="B1473" s="16">
        <v>16.737500000000001</v>
      </c>
      <c r="C1473" s="2">
        <f t="shared" si="300"/>
        <v>2.2414478222374092</v>
      </c>
      <c r="D1473" s="2">
        <f t="shared" si="301"/>
        <v>-1.1701250163497634E-2</v>
      </c>
      <c r="E1473" s="2">
        <f t="shared" si="302"/>
        <v>-2.3402500326995267E-2</v>
      </c>
      <c r="F1473" s="11">
        <f t="shared" si="314"/>
        <v>1.4534593960715334</v>
      </c>
      <c r="G1473" s="11">
        <f t="shared" si="314"/>
        <v>5.0194630081716864</v>
      </c>
      <c r="H1473" s="9">
        <f t="shared" si="315"/>
        <v>0.89749902702083606</v>
      </c>
      <c r="I1473" s="9">
        <f t="shared" si="316"/>
        <v>0.34698310877204203</v>
      </c>
      <c r="J1473" s="7">
        <f t="shared" si="317"/>
        <v>1.3101221181451104</v>
      </c>
      <c r="K1473" s="7">
        <f t="shared" si="318"/>
        <v>3.7313165232233825</v>
      </c>
      <c r="L1473" s="11">
        <f t="shared" si="309"/>
        <v>3.8094882330967499</v>
      </c>
      <c r="M1473" s="11">
        <f t="shared" si="309"/>
        <v>22.131177064296061</v>
      </c>
      <c r="N1473" s="9">
        <f t="shared" si="310"/>
        <v>0.52353022733719434</v>
      </c>
      <c r="O1473" s="9">
        <f t="shared" si="311"/>
        <v>0.30785825698063568</v>
      </c>
      <c r="P1473" s="7">
        <f t="shared" si="312"/>
        <v>3.1721255177026544</v>
      </c>
      <c r="Q1473" s="7">
        <f t="shared" si="313"/>
        <v>12.09880658500918</v>
      </c>
    </row>
    <row r="1474" spans="1:17" x14ac:dyDescent="0.3">
      <c r="A1474" s="1">
        <v>42678</v>
      </c>
      <c r="B1474" s="16">
        <v>16.641500000000001</v>
      </c>
      <c r="C1474" s="2">
        <f t="shared" si="300"/>
        <v>2.2158093579404103</v>
      </c>
      <c r="D1474" s="2">
        <f t="shared" si="301"/>
        <v>-5.752135456206133E-3</v>
      </c>
      <c r="E1474" s="2">
        <f t="shared" si="302"/>
        <v>-1.1504270912412266E-2</v>
      </c>
      <c r="F1474" s="11">
        <f t="shared" si="314"/>
        <v>1.4675642413368721</v>
      </c>
      <c r="G1474" s="11">
        <f t="shared" si="314"/>
        <v>5.0888732851244063</v>
      </c>
      <c r="H1474" s="9">
        <f t="shared" si="315"/>
        <v>0.90323152697620823</v>
      </c>
      <c r="I1474" s="9">
        <f t="shared" si="316"/>
        <v>0.34678163869786122</v>
      </c>
      <c r="J1474" s="7">
        <f t="shared" si="317"/>
        <v>1.323565302802272</v>
      </c>
      <c r="K1474" s="7">
        <f t="shared" si="318"/>
        <v>3.7872112725216853</v>
      </c>
      <c r="L1474" s="11">
        <f t="shared" si="309"/>
        <v>3.7883696840651435</v>
      </c>
      <c r="M1474" s="11">
        <f t="shared" si="309"/>
        <v>21.928484231274084</v>
      </c>
      <c r="N1474" s="9">
        <f t="shared" si="310"/>
        <v>0.52206333175168895</v>
      </c>
      <c r="O1474" s="9">
        <f t="shared" si="311"/>
        <v>0.3078850646302595</v>
      </c>
      <c r="P1474" s="7">
        <f t="shared" si="312"/>
        <v>3.1537027930441841</v>
      </c>
      <c r="Q1474" s="7">
        <f t="shared" si="313"/>
        <v>11.982739083241523</v>
      </c>
    </row>
    <row r="1475" spans="1:17" x14ac:dyDescent="0.3">
      <c r="A1475" s="1">
        <v>42681</v>
      </c>
      <c r="B1475" s="16">
        <v>17.552700000000002</v>
      </c>
      <c r="C1475" s="2">
        <f t="shared" si="300"/>
        <v>2.4651043831832258</v>
      </c>
      <c r="D1475" s="2">
        <f t="shared" si="301"/>
        <v>5.3308208671530334E-2</v>
      </c>
      <c r="E1475" s="2">
        <f t="shared" si="302"/>
        <v>0.10661641734306067</v>
      </c>
      <c r="F1475" s="11">
        <f t="shared" si="314"/>
        <v>1.2858947478088742</v>
      </c>
      <c r="G1475" s="11">
        <f t="shared" si="314"/>
        <v>4.2253147980601886</v>
      </c>
      <c r="H1475" s="9">
        <f t="shared" si="315"/>
        <v>0.82675752223429155</v>
      </c>
      <c r="I1475" s="9">
        <f t="shared" si="316"/>
        <v>0.32677338312651694</v>
      </c>
      <c r="J1475" s="7">
        <f t="shared" si="317"/>
        <v>1.1670506601116024</v>
      </c>
      <c r="K1475" s="7">
        <f t="shared" si="318"/>
        <v>3.22049895410556</v>
      </c>
      <c r="L1475" s="11">
        <f t="shared" si="309"/>
        <v>4.0166337991940333</v>
      </c>
      <c r="M1475" s="11">
        <f t="shared" si="309"/>
        <v>24.166614675215914</v>
      </c>
      <c r="N1475" s="9">
        <f t="shared" si="310"/>
        <v>0.53758638361654565</v>
      </c>
      <c r="O1475" s="9">
        <f t="shared" si="311"/>
        <v>0.30928959888958285</v>
      </c>
      <c r="P1475" s="7">
        <f t="shared" si="312"/>
        <v>3.3460573025767335</v>
      </c>
      <c r="Q1475" s="7">
        <f t="shared" si="313"/>
        <v>13.176107340353635</v>
      </c>
    </row>
    <row r="1476" spans="1:17" x14ac:dyDescent="0.3">
      <c r="A1476" s="1">
        <v>42682</v>
      </c>
      <c r="B1476" s="16">
        <v>17.525600000000001</v>
      </c>
      <c r="C1476" s="2">
        <f t="shared" ref="C1476:C1539" si="319">$C1475*EXP($E1476)</f>
        <v>2.4574984013744752</v>
      </c>
      <c r="D1476" s="2">
        <f t="shared" ref="D1476:D1539" si="320">LN($B1476/$B1475)</f>
        <v>-1.545115093462495E-3</v>
      </c>
      <c r="E1476" s="2">
        <f t="shared" ref="E1476:E1539" si="321">$D1476*2</f>
        <v>-3.09023018692499E-3</v>
      </c>
      <c r="F1476" s="11">
        <f t="shared" si="314"/>
        <v>1.2925463726028834</v>
      </c>
      <c r="G1476" s="11">
        <f t="shared" si="314"/>
        <v>4.255768870534629</v>
      </c>
      <c r="H1476" s="9">
        <f t="shared" si="315"/>
        <v>0.82966315290589909</v>
      </c>
      <c r="I1476" s="9">
        <f t="shared" si="316"/>
        <v>0.32671749749258971</v>
      </c>
      <c r="J1476" s="7">
        <f t="shared" si="317"/>
        <v>1.1733961523798651</v>
      </c>
      <c r="K1476" s="7">
        <f t="shared" si="318"/>
        <v>3.2454068590773524</v>
      </c>
      <c r="L1476" s="11">
        <f t="shared" si="309"/>
        <v>4.1293938595721018</v>
      </c>
      <c r="M1476" s="11">
        <f t="shared" si="309"/>
        <v>25.310681366615928</v>
      </c>
      <c r="N1476" s="9">
        <f t="shared" si="310"/>
        <v>0.54499583205762459</v>
      </c>
      <c r="O1476" s="9">
        <f t="shared" si="311"/>
        <v>0.30893466720103846</v>
      </c>
      <c r="P1476" s="7">
        <f t="shared" si="312"/>
        <v>3.4452075165977138</v>
      </c>
      <c r="Q1476" s="7">
        <f t="shared" si="313"/>
        <v>13.840073948124095</v>
      </c>
    </row>
    <row r="1477" spans="1:17" x14ac:dyDescent="0.3">
      <c r="A1477" s="1">
        <v>42683</v>
      </c>
      <c r="B1477" s="16">
        <v>17.2301</v>
      </c>
      <c r="C1477" s="2">
        <f t="shared" si="319"/>
        <v>2.3753250539887976</v>
      </c>
      <c r="D1477" s="2">
        <f t="shared" si="320"/>
        <v>-1.700481478562842E-2</v>
      </c>
      <c r="E1477" s="2">
        <f t="shared" si="321"/>
        <v>-3.400962957125684E-2</v>
      </c>
      <c r="F1477" s="11">
        <f t="shared" si="314"/>
        <v>1.2977755847758248</v>
      </c>
      <c r="G1477" s="11">
        <f t="shared" si="314"/>
        <v>4.2797726379918766</v>
      </c>
      <c r="H1477" s="9">
        <f t="shared" si="315"/>
        <v>0.8319415179023163</v>
      </c>
      <c r="I1477" s="9">
        <f t="shared" si="316"/>
        <v>0.32656794558837365</v>
      </c>
      <c r="J1477" s="7">
        <f t="shared" si="317"/>
        <v>1.1784600026367364</v>
      </c>
      <c r="K1477" s="7">
        <f t="shared" si="318"/>
        <v>3.2656295975260452</v>
      </c>
      <c r="L1477" s="11">
        <f t="shared" si="309"/>
        <v>3.7156658820953528</v>
      </c>
      <c r="M1477" s="11">
        <f t="shared" si="309"/>
        <v>21.237504711558095</v>
      </c>
      <c r="N1477" s="9">
        <f t="shared" si="310"/>
        <v>0.51696337747773025</v>
      </c>
      <c r="O1477" s="9">
        <f t="shared" si="311"/>
        <v>0.30684634379584097</v>
      </c>
      <c r="P1477" s="7">
        <f t="shared" si="312"/>
        <v>3.094555295178238</v>
      </c>
      <c r="Q1477" s="7">
        <f t="shared" si="313"/>
        <v>11.639820563105804</v>
      </c>
    </row>
    <row r="1478" spans="1:17" x14ac:dyDescent="0.3">
      <c r="A1478" s="1">
        <v>42684</v>
      </c>
      <c r="B1478" s="16">
        <v>16.6907</v>
      </c>
      <c r="C1478" s="2">
        <f t="shared" si="319"/>
        <v>2.2289306479750337</v>
      </c>
      <c r="D1478" s="2">
        <f t="shared" si="320"/>
        <v>-3.1806176277086616E-2</v>
      </c>
      <c r="E1478" s="2">
        <f t="shared" si="321"/>
        <v>-6.3612352554173232E-2</v>
      </c>
      <c r="F1478" s="11">
        <f t="shared" si="314"/>
        <v>1.2477240896358541</v>
      </c>
      <c r="G1478" s="11">
        <f t="shared" si="314"/>
        <v>4.0522635831293217</v>
      </c>
      <c r="H1478" s="9">
        <f t="shared" si="315"/>
        <v>0.80991818857166265</v>
      </c>
      <c r="I1478" s="9">
        <f t="shared" si="316"/>
        <v>0.3281859850713808</v>
      </c>
      <c r="J1478" s="7">
        <f t="shared" si="317"/>
        <v>1.129878994839383</v>
      </c>
      <c r="K1478" s="7">
        <f t="shared" si="318"/>
        <v>3.0731811176392805</v>
      </c>
      <c r="L1478" s="11">
        <f t="shared" si="309"/>
        <v>3.5300998805775698</v>
      </c>
      <c r="M1478" s="11">
        <f t="shared" si="309"/>
        <v>19.521804928008873</v>
      </c>
      <c r="N1478" s="9">
        <f t="shared" si="310"/>
        <v>0.50358132931483091</v>
      </c>
      <c r="O1478" s="9">
        <f t="shared" si="311"/>
        <v>0.3074457659266307</v>
      </c>
      <c r="P1478" s="7">
        <f t="shared" si="312"/>
        <v>2.931258640891337</v>
      </c>
      <c r="Q1478" s="7">
        <f t="shared" si="313"/>
        <v>10.638872600341424</v>
      </c>
    </row>
    <row r="1479" spans="1:17" x14ac:dyDescent="0.3">
      <c r="A1479" s="1">
        <v>42685</v>
      </c>
      <c r="B1479" s="16">
        <v>21.665700000000001</v>
      </c>
      <c r="C1479" s="2">
        <f t="shared" si="319"/>
        <v>3.7557173814027323</v>
      </c>
      <c r="D1479" s="2">
        <f t="shared" si="320"/>
        <v>0.26087868677117854</v>
      </c>
      <c r="E1479" s="2">
        <f t="shared" si="321"/>
        <v>0.52175737354235707</v>
      </c>
      <c r="F1479" s="11">
        <f t="shared" si="314"/>
        <v>1.9282721522409041</v>
      </c>
      <c r="G1479" s="11">
        <f t="shared" si="314"/>
        <v>7.5747777975895634</v>
      </c>
      <c r="H1479" s="9">
        <f t="shared" si="315"/>
        <v>1.0744125399493587</v>
      </c>
      <c r="I1479" s="9">
        <f t="shared" si="316"/>
        <v>0.41686076776438452</v>
      </c>
      <c r="J1479" s="7">
        <f t="shared" si="317"/>
        <v>1.6845848294418331</v>
      </c>
      <c r="K1479" s="7">
        <f t="shared" si="318"/>
        <v>5.0573916128377041</v>
      </c>
      <c r="L1479" s="11">
        <f t="shared" ref="L1479:M1494" si="322">B1479/B723-1</f>
        <v>4.869236603998484</v>
      </c>
      <c r="M1479" s="11">
        <f t="shared" si="322"/>
        <v>33.447938313715568</v>
      </c>
      <c r="N1479" s="9">
        <f t="shared" si="310"/>
        <v>0.58990819165218689</v>
      </c>
      <c r="O1479" s="9">
        <f t="shared" si="311"/>
        <v>0.34180842753176227</v>
      </c>
      <c r="P1479" s="7">
        <f t="shared" si="312"/>
        <v>3.9257427392775313</v>
      </c>
      <c r="Q1479" s="7">
        <f t="shared" si="313"/>
        <v>16.089276185386399</v>
      </c>
    </row>
    <row r="1480" spans="1:17" x14ac:dyDescent="0.3">
      <c r="A1480" s="1">
        <v>42688</v>
      </c>
      <c r="B1480" s="16">
        <v>20.599299999999999</v>
      </c>
      <c r="C1480" s="2">
        <f t="shared" si="319"/>
        <v>3.395098498908657</v>
      </c>
      <c r="D1480" s="2">
        <f t="shared" si="320"/>
        <v>-5.0473270211958181E-2</v>
      </c>
      <c r="E1480" s="2">
        <f t="shared" si="321"/>
        <v>-0.10094654042391636</v>
      </c>
      <c r="F1480" s="11">
        <f t="shared" si="314"/>
        <v>1.840185859254357</v>
      </c>
      <c r="G1480" s="11">
        <f t="shared" si="314"/>
        <v>7.0666557151083964</v>
      </c>
      <c r="H1480" s="9">
        <f t="shared" si="315"/>
        <v>1.0438694934312098</v>
      </c>
      <c r="I1480" s="9">
        <f t="shared" si="316"/>
        <v>0.41973798744873758</v>
      </c>
      <c r="J1480" s="7">
        <f t="shared" si="317"/>
        <v>1.6006970477309461</v>
      </c>
      <c r="K1480" s="7">
        <f t="shared" si="318"/>
        <v>4.6710769084429753</v>
      </c>
      <c r="L1480" s="11">
        <f t="shared" si="322"/>
        <v>4.431731884822276</v>
      </c>
      <c r="M1480" s="11">
        <f t="shared" si="322"/>
        <v>28.503711268594877</v>
      </c>
      <c r="N1480" s="9">
        <f t="shared" si="310"/>
        <v>0.56408601019132965</v>
      </c>
      <c r="O1480" s="9">
        <f t="shared" si="311"/>
        <v>0.34286667153886441</v>
      </c>
      <c r="P1480" s="7">
        <f t="shared" si="312"/>
        <v>3.5536162563007982</v>
      </c>
      <c r="Q1480" s="7">
        <f t="shared" si="313"/>
        <v>13.573003393812819</v>
      </c>
    </row>
    <row r="1481" spans="1:17" x14ac:dyDescent="0.3">
      <c r="A1481" s="1">
        <v>42689</v>
      </c>
      <c r="B1481" s="16">
        <v>21.2273</v>
      </c>
      <c r="C1481" s="2">
        <f t="shared" si="319"/>
        <v>3.6052631447814125</v>
      </c>
      <c r="D1481" s="2">
        <f t="shared" si="320"/>
        <v>3.003099447067191E-2</v>
      </c>
      <c r="E1481" s="2">
        <f t="shared" si="321"/>
        <v>6.0061988941343819E-2</v>
      </c>
      <c r="F1481" s="11">
        <f t="shared" si="314"/>
        <v>1.8690193004270963</v>
      </c>
      <c r="G1481" s="11">
        <f t="shared" si="314"/>
        <v>7.2312717462231717</v>
      </c>
      <c r="H1481" s="9">
        <f t="shared" si="315"/>
        <v>1.0539702642080724</v>
      </c>
      <c r="I1481" s="9">
        <f t="shared" si="316"/>
        <v>0.42023866839912682</v>
      </c>
      <c r="J1481" s="7">
        <f t="shared" si="317"/>
        <v>1.6265468403345964</v>
      </c>
      <c r="K1481" s="7">
        <f t="shared" si="318"/>
        <v>4.781941070076793</v>
      </c>
      <c r="L1481" s="11">
        <f t="shared" si="322"/>
        <v>4.5732251627809282</v>
      </c>
      <c r="M1481" s="11">
        <f t="shared" si="322"/>
        <v>30.060838715054423</v>
      </c>
      <c r="N1481" s="9">
        <f t="shared" si="310"/>
        <v>0.57265797006938546</v>
      </c>
      <c r="O1481" s="9">
        <f t="shared" si="311"/>
        <v>0.34323942192759488</v>
      </c>
      <c r="P1481" s="7">
        <f t="shared" si="312"/>
        <v>3.6704431450866783</v>
      </c>
      <c r="Q1481" s="7">
        <f t="shared" si="313"/>
        <v>14.318603668812736</v>
      </c>
    </row>
    <row r="1482" spans="1:17" x14ac:dyDescent="0.3">
      <c r="A1482" s="1">
        <v>42690</v>
      </c>
      <c r="B1482" s="16">
        <v>22.5671</v>
      </c>
      <c r="C1482" s="2">
        <f t="shared" si="319"/>
        <v>4.0747311583687997</v>
      </c>
      <c r="D1482" s="2">
        <f t="shared" si="320"/>
        <v>6.1205004322794417E-2</v>
      </c>
      <c r="E1482" s="2">
        <f t="shared" si="321"/>
        <v>0.12241000864558883</v>
      </c>
      <c r="F1482" s="11">
        <f t="shared" si="314"/>
        <v>2.0501027193598964</v>
      </c>
      <c r="G1482" s="11">
        <f t="shared" si="314"/>
        <v>8.3031265986466192</v>
      </c>
      <c r="H1482" s="9">
        <f t="shared" si="315"/>
        <v>1.1151752685308669</v>
      </c>
      <c r="I1482" s="9">
        <f t="shared" si="316"/>
        <v>0.42405159522125485</v>
      </c>
      <c r="J1482" s="7">
        <f t="shared" si="317"/>
        <v>1.7878352282917729</v>
      </c>
      <c r="K1482" s="7">
        <f t="shared" si="318"/>
        <v>5.492911388789655</v>
      </c>
      <c r="L1482" s="11">
        <f t="shared" si="322"/>
        <v>4.9432461615443364</v>
      </c>
      <c r="M1482" s="11">
        <f t="shared" si="322"/>
        <v>34.322174936711406</v>
      </c>
      <c r="N1482" s="9">
        <f t="shared" si="310"/>
        <v>0.59408515864824918</v>
      </c>
      <c r="O1482" s="9">
        <f t="shared" si="311"/>
        <v>0.34490523832585729</v>
      </c>
      <c r="P1482" s="7">
        <f t="shared" si="312"/>
        <v>3.9719695076098311</v>
      </c>
      <c r="Q1482" s="7">
        <f t="shared" si="313"/>
        <v>16.300808099071435</v>
      </c>
    </row>
    <row r="1483" spans="1:17" x14ac:dyDescent="0.3">
      <c r="A1483" s="1">
        <v>42691</v>
      </c>
      <c r="B1483" s="16">
        <v>22.754300000000001</v>
      </c>
      <c r="C1483" s="2">
        <f t="shared" si="319"/>
        <v>4.1426134687073519</v>
      </c>
      <c r="D1483" s="2">
        <f t="shared" si="320"/>
        <v>8.2610450965195977E-3</v>
      </c>
      <c r="E1483" s="2">
        <f t="shared" si="321"/>
        <v>1.6522090193039195E-2</v>
      </c>
      <c r="F1483" s="11">
        <f t="shared" si="314"/>
        <v>2.0015697551709581</v>
      </c>
      <c r="G1483" s="11">
        <f t="shared" si="314"/>
        <v>8.0094209951570345</v>
      </c>
      <c r="H1483" s="9">
        <f t="shared" si="315"/>
        <v>1.0991354035433143</v>
      </c>
      <c r="I1483" s="9">
        <f t="shared" si="316"/>
        <v>0.42360170855437224</v>
      </c>
      <c r="J1483" s="7">
        <f t="shared" si="317"/>
        <v>1.7439986003808552</v>
      </c>
      <c r="K1483" s="7">
        <f t="shared" si="318"/>
        <v>5.2927236650916161</v>
      </c>
      <c r="L1483" s="11">
        <f t="shared" si="322"/>
        <v>5.1406827688571051</v>
      </c>
      <c r="M1483" s="11">
        <f t="shared" si="322"/>
        <v>36.707984867738475</v>
      </c>
      <c r="N1483" s="9">
        <f t="shared" si="310"/>
        <v>0.60497864537212198</v>
      </c>
      <c r="O1483" s="9">
        <f t="shared" si="311"/>
        <v>0.34457476570327261</v>
      </c>
      <c r="P1483" s="7">
        <f t="shared" si="312"/>
        <v>4.1388960615235151</v>
      </c>
      <c r="Q1483" s="7">
        <f t="shared" si="313"/>
        <v>17.494645491080856</v>
      </c>
    </row>
    <row r="1484" spans="1:17" x14ac:dyDescent="0.3">
      <c r="A1484" s="1">
        <v>42692</v>
      </c>
      <c r="B1484" s="16">
        <v>22.993099999999998</v>
      </c>
      <c r="C1484" s="2">
        <f t="shared" si="319"/>
        <v>4.2300208667849306</v>
      </c>
      <c r="D1484" s="2">
        <f t="shared" si="320"/>
        <v>1.0440032394503656E-2</v>
      </c>
      <c r="E1484" s="2">
        <f t="shared" si="321"/>
        <v>2.0880064789007311E-2</v>
      </c>
      <c r="F1484" s="11">
        <f t="shared" si="314"/>
        <v>2.0242936812753194</v>
      </c>
      <c r="G1484" s="11">
        <f t="shared" si="314"/>
        <v>8.1463522706018097</v>
      </c>
      <c r="H1484" s="9">
        <f t="shared" si="315"/>
        <v>1.106677570425602</v>
      </c>
      <c r="I1484" s="9">
        <f t="shared" si="316"/>
        <v>0.42364252129613561</v>
      </c>
      <c r="J1484" s="7">
        <f t="shared" si="317"/>
        <v>1.764724737287485</v>
      </c>
      <c r="K1484" s="7">
        <f t="shared" si="318"/>
        <v>5.3879229535071849</v>
      </c>
      <c r="L1484" s="11">
        <f t="shared" si="322"/>
        <v>5.3076015691438281</v>
      </c>
      <c r="M1484" s="11">
        <f t="shared" si="322"/>
        <v>38.785837555065591</v>
      </c>
      <c r="N1484" s="9">
        <f t="shared" si="310"/>
        <v>0.61391850143986926</v>
      </c>
      <c r="O1484" s="9">
        <f t="shared" si="311"/>
        <v>0.34443494265631902</v>
      </c>
      <c r="P1484" s="7">
        <f t="shared" si="312"/>
        <v>4.2793467038717168</v>
      </c>
      <c r="Q1484" s="7">
        <f t="shared" si="313"/>
        <v>18.525053392698599</v>
      </c>
    </row>
    <row r="1485" spans="1:17" x14ac:dyDescent="0.3">
      <c r="A1485" s="1">
        <v>42695</v>
      </c>
      <c r="B1485" s="16">
        <v>22.8996</v>
      </c>
      <c r="C1485" s="2">
        <f t="shared" si="319"/>
        <v>4.1956885845845431</v>
      </c>
      <c r="D1485" s="2">
        <f t="shared" si="320"/>
        <v>-4.0747277614160719E-3</v>
      </c>
      <c r="E1485" s="2">
        <f t="shared" si="321"/>
        <v>-8.1494555228321438E-3</v>
      </c>
      <c r="F1485" s="11">
        <f t="shared" si="314"/>
        <v>1.9861123788908159</v>
      </c>
      <c r="G1485" s="11">
        <f t="shared" si="314"/>
        <v>7.9168671393649532</v>
      </c>
      <c r="H1485" s="9">
        <f t="shared" si="315"/>
        <v>1.093972333670302</v>
      </c>
      <c r="I1485" s="9">
        <f t="shared" si="316"/>
        <v>0.42370515110294532</v>
      </c>
      <c r="J1485" s="7">
        <f t="shared" si="317"/>
        <v>1.7297480242695715</v>
      </c>
      <c r="K1485" s="7">
        <f t="shared" si="318"/>
        <v>5.2269868069185783</v>
      </c>
      <c r="L1485" s="11">
        <f t="shared" si="322"/>
        <v>5.3769423558897236</v>
      </c>
      <c r="M1485" s="11">
        <f t="shared" si="322"/>
        <v>39.665393810340284</v>
      </c>
      <c r="N1485" s="9">
        <f t="shared" si="310"/>
        <v>0.61756290930492808</v>
      </c>
      <c r="O1485" s="9">
        <f t="shared" si="311"/>
        <v>0.34430811063854455</v>
      </c>
      <c r="P1485" s="7">
        <f t="shared" si="312"/>
        <v>4.3380830831747605</v>
      </c>
      <c r="Q1485" s="7">
        <f t="shared" si="313"/>
        <v>18.96716162784659</v>
      </c>
    </row>
    <row r="1486" spans="1:17" x14ac:dyDescent="0.3">
      <c r="A1486" s="1">
        <v>42696</v>
      </c>
      <c r="B1486" s="16">
        <v>23.064599999999999</v>
      </c>
      <c r="C1486" s="2">
        <f t="shared" si="319"/>
        <v>4.256369357427503</v>
      </c>
      <c r="D1486" s="2">
        <f t="shared" si="320"/>
        <v>7.1795314071546271E-3</v>
      </c>
      <c r="E1486" s="2">
        <f t="shared" si="321"/>
        <v>1.4359062814309254E-2</v>
      </c>
      <c r="F1486" s="11">
        <f t="shared" si="314"/>
        <v>2.0533366870093595</v>
      </c>
      <c r="G1486" s="11">
        <f t="shared" si="314"/>
        <v>8.3228649242372761</v>
      </c>
      <c r="H1486" s="9">
        <f t="shared" si="315"/>
        <v>1.1162349883828362</v>
      </c>
      <c r="I1486" s="9">
        <f t="shared" si="316"/>
        <v>0.42326686838216437</v>
      </c>
      <c r="J1486" s="7">
        <f t="shared" si="317"/>
        <v>1.7917190902055955</v>
      </c>
      <c r="K1486" s="7">
        <f t="shared" si="318"/>
        <v>5.5153458413327403</v>
      </c>
      <c r="L1486" s="11">
        <f t="shared" si="322"/>
        <v>5.3726687481004607</v>
      </c>
      <c r="M1486" s="11">
        <f t="shared" si="322"/>
        <v>39.610906973016199</v>
      </c>
      <c r="N1486" s="9">
        <f t="shared" si="310"/>
        <v>0.61733944586412404</v>
      </c>
      <c r="O1486" s="9">
        <f t="shared" si="311"/>
        <v>0.34430482363713305</v>
      </c>
      <c r="P1486" s="7">
        <f t="shared" si="312"/>
        <v>4.3345237949813251</v>
      </c>
      <c r="Q1486" s="7">
        <f t="shared" si="313"/>
        <v>18.940678792528416</v>
      </c>
    </row>
    <row r="1487" spans="1:17" x14ac:dyDescent="0.3">
      <c r="A1487" s="1">
        <v>42697</v>
      </c>
      <c r="B1487" s="16">
        <v>23.178000000000001</v>
      </c>
      <c r="C1487" s="2">
        <f t="shared" si="319"/>
        <v>4.298326195574238</v>
      </c>
      <c r="D1487" s="2">
        <f t="shared" si="320"/>
        <v>4.9045783463130908E-3</v>
      </c>
      <c r="E1487" s="2">
        <f t="shared" si="321"/>
        <v>9.8091566926261815E-3</v>
      </c>
      <c r="F1487" s="11">
        <f t="shared" ref="F1487:G1502" si="323">B1487/B1235-1</f>
        <v>2.0437294812869338</v>
      </c>
      <c r="G1487" s="11">
        <f t="shared" si="323"/>
        <v>8.2642891552552147</v>
      </c>
      <c r="H1487" s="9">
        <f t="shared" si="315"/>
        <v>1.1130835665650738</v>
      </c>
      <c r="I1487" s="9">
        <f t="shared" si="316"/>
        <v>0.42325155248410706</v>
      </c>
      <c r="J1487" s="7">
        <f t="shared" si="317"/>
        <v>1.7829530948261048</v>
      </c>
      <c r="K1487" s="7">
        <f t="shared" si="318"/>
        <v>5.4745776636664454</v>
      </c>
      <c r="L1487" s="11">
        <f t="shared" si="322"/>
        <v>5.467256340857725</v>
      </c>
      <c r="M1487" s="11">
        <f t="shared" si="322"/>
        <v>40.825404578364349</v>
      </c>
      <c r="N1487" s="9">
        <f t="shared" si="310"/>
        <v>0.62225065332483009</v>
      </c>
      <c r="O1487" s="9">
        <f t="shared" si="311"/>
        <v>0.34423461220039003</v>
      </c>
      <c r="P1487" s="7">
        <f t="shared" si="312"/>
        <v>4.4140951054724678</v>
      </c>
      <c r="Q1487" s="7">
        <f t="shared" si="313"/>
        <v>19.542976585473546</v>
      </c>
    </row>
    <row r="1488" spans="1:17" x14ac:dyDescent="0.3">
      <c r="A1488" s="1">
        <v>42699</v>
      </c>
      <c r="B1488" s="16">
        <v>23.224900000000002</v>
      </c>
      <c r="C1488" s="2">
        <f t="shared" si="319"/>
        <v>4.3157388675736259</v>
      </c>
      <c r="D1488" s="2">
        <f t="shared" si="320"/>
        <v>2.0214260733741394E-3</v>
      </c>
      <c r="E1488" s="2">
        <f t="shared" si="321"/>
        <v>4.0428521467482789E-3</v>
      </c>
      <c r="F1488" s="11">
        <f t="shared" si="323"/>
        <v>2.053818440014727</v>
      </c>
      <c r="G1488" s="11">
        <f t="shared" si="323"/>
        <v>8.3258070645739686</v>
      </c>
      <c r="H1488" s="9">
        <f t="shared" si="315"/>
        <v>1.1163927551322792</v>
      </c>
      <c r="I1488" s="9">
        <f t="shared" si="316"/>
        <v>0.42321983376921679</v>
      </c>
      <c r="J1488" s="7">
        <f t="shared" si="317"/>
        <v>1.7922151497142766</v>
      </c>
      <c r="K1488" s="7">
        <f t="shared" si="318"/>
        <v>5.517920966195768</v>
      </c>
      <c r="L1488" s="11">
        <f t="shared" si="322"/>
        <v>5.3424818395324714</v>
      </c>
      <c r="M1488" s="11">
        <f t="shared" si="322"/>
        <v>39.227075884799099</v>
      </c>
      <c r="N1488" s="9">
        <f t="shared" si="310"/>
        <v>0.61575671639640173</v>
      </c>
      <c r="O1488" s="9">
        <f t="shared" si="311"/>
        <v>0.34405901165783309</v>
      </c>
      <c r="P1488" s="7">
        <f t="shared" si="312"/>
        <v>4.3106022342442829</v>
      </c>
      <c r="Q1488" s="7">
        <f t="shared" si="313"/>
        <v>18.77227447514645</v>
      </c>
    </row>
    <row r="1489" spans="1:17" x14ac:dyDescent="0.3">
      <c r="A1489" s="1">
        <v>42702</v>
      </c>
      <c r="B1489" s="16">
        <v>23.212599999999998</v>
      </c>
      <c r="C1489" s="2">
        <f t="shared" si="319"/>
        <v>4.3111688128968941</v>
      </c>
      <c r="D1489" s="2">
        <f t="shared" si="320"/>
        <v>-5.2974429233480043E-4</v>
      </c>
      <c r="E1489" s="2">
        <f t="shared" si="321"/>
        <v>-1.0594885846696009E-3</v>
      </c>
      <c r="F1489" s="11">
        <f t="shared" si="323"/>
        <v>2.0269276409300141</v>
      </c>
      <c r="G1489" s="11">
        <f t="shared" si="323"/>
        <v>8.162290943426127</v>
      </c>
      <c r="H1489" s="9">
        <f t="shared" si="315"/>
        <v>1.1075481252048089</v>
      </c>
      <c r="I1489" s="9">
        <f t="shared" si="316"/>
        <v>0.42323070103130578</v>
      </c>
      <c r="J1489" s="7">
        <f t="shared" si="317"/>
        <v>1.7676152036159092</v>
      </c>
      <c r="K1489" s="7">
        <f t="shared" si="318"/>
        <v>5.4035197351994384</v>
      </c>
      <c r="L1489" s="11">
        <f t="shared" si="322"/>
        <v>5.2864184157075149</v>
      </c>
      <c r="M1489" s="11">
        <f t="shared" si="322"/>
        <v>38.51905649734649</v>
      </c>
      <c r="N1489" s="9">
        <f t="shared" si="310"/>
        <v>0.61279716642327975</v>
      </c>
      <c r="O1489" s="9">
        <f t="shared" si="311"/>
        <v>0.34404634970186648</v>
      </c>
      <c r="P1489" s="7">
        <f t="shared" si="312"/>
        <v>4.2637287485001067</v>
      </c>
      <c r="Q1489" s="7">
        <f t="shared" si="313"/>
        <v>18.425286672902732</v>
      </c>
    </row>
    <row r="1490" spans="1:17" x14ac:dyDescent="0.3">
      <c r="A1490" s="1">
        <v>42703</v>
      </c>
      <c r="B1490" s="16">
        <v>23.000399999999999</v>
      </c>
      <c r="C1490" s="2">
        <f t="shared" si="319"/>
        <v>4.2327072426268399</v>
      </c>
      <c r="D1490" s="2">
        <f t="shared" si="320"/>
        <v>-9.1836276109682671E-3</v>
      </c>
      <c r="E1490" s="2">
        <f t="shared" si="321"/>
        <v>-1.8367255221936534E-2</v>
      </c>
      <c r="F1490" s="11">
        <f t="shared" si="323"/>
        <v>1.9680233308385167</v>
      </c>
      <c r="G1490" s="11">
        <f t="shared" si="323"/>
        <v>7.809162492401752</v>
      </c>
      <c r="H1490" s="9">
        <f t="shared" si="315"/>
        <v>1.0878961860688863</v>
      </c>
      <c r="I1490" s="9">
        <f t="shared" si="316"/>
        <v>0.42340310466866954</v>
      </c>
      <c r="J1490" s="7">
        <f t="shared" si="317"/>
        <v>1.7135590926035595</v>
      </c>
      <c r="K1490" s="7">
        <f t="shared" si="318"/>
        <v>5.1549214283271807</v>
      </c>
      <c r="L1490" s="11">
        <f t="shared" si="322"/>
        <v>5.2050880837402538</v>
      </c>
      <c r="M1490" s="11">
        <f t="shared" si="322"/>
        <v>37.503118126975203</v>
      </c>
      <c r="N1490" s="9">
        <f t="shared" si="310"/>
        <v>0.6084565380542073</v>
      </c>
      <c r="O1490" s="9">
        <f t="shared" si="311"/>
        <v>0.34411063447132928</v>
      </c>
      <c r="P1490" s="7">
        <f t="shared" si="312"/>
        <v>4.19528467549776</v>
      </c>
      <c r="Q1490" s="7">
        <f t="shared" si="313"/>
        <v>17.920887220543555</v>
      </c>
    </row>
    <row r="1491" spans="1:17" x14ac:dyDescent="0.3">
      <c r="A1491" s="1">
        <v>42704</v>
      </c>
      <c r="B1491" s="16">
        <v>22.741499999999998</v>
      </c>
      <c r="C1491" s="2">
        <f t="shared" si="319"/>
        <v>4.1379540822908867</v>
      </c>
      <c r="D1491" s="2">
        <f t="shared" si="320"/>
        <v>-1.1320157874661627E-2</v>
      </c>
      <c r="E1491" s="2">
        <f t="shared" si="321"/>
        <v>-2.2640315749323254E-2</v>
      </c>
      <c r="F1491" s="11">
        <f t="shared" si="323"/>
        <v>1.8423322084739406</v>
      </c>
      <c r="G1491" s="11">
        <f t="shared" si="323"/>
        <v>7.0788523833283374</v>
      </c>
      <c r="H1491" s="9">
        <f t="shared" si="315"/>
        <v>1.0446249153396212</v>
      </c>
      <c r="I1491" s="9">
        <f t="shared" si="316"/>
        <v>0.42278084106432379</v>
      </c>
      <c r="J1491" s="7">
        <f t="shared" si="317"/>
        <v>1.5993283781296204</v>
      </c>
      <c r="K1491" s="7">
        <f t="shared" si="318"/>
        <v>4.6506046183885354</v>
      </c>
      <c r="L1491" s="11">
        <f t="shared" si="322"/>
        <v>5.1745540441475928</v>
      </c>
      <c r="M1491" s="11">
        <f t="shared" si="322"/>
        <v>37.125117644099298</v>
      </c>
      <c r="N1491" s="9">
        <f t="shared" si="310"/>
        <v>0.60681222011161351</v>
      </c>
      <c r="O1491" s="9">
        <f t="shared" si="311"/>
        <v>0.34416445924057798</v>
      </c>
      <c r="P1491" s="7">
        <f t="shared" si="312"/>
        <v>4.1694324132806111</v>
      </c>
      <c r="Q1491" s="7">
        <f t="shared" si="313"/>
        <v>17.730969381016926</v>
      </c>
    </row>
    <row r="1492" spans="1:17" x14ac:dyDescent="0.3">
      <c r="A1492" s="1">
        <v>42705</v>
      </c>
      <c r="B1492" s="16">
        <v>21.616700000000002</v>
      </c>
      <c r="C1492" s="2">
        <f t="shared" si="319"/>
        <v>3.7387484353939726</v>
      </c>
      <c r="D1492" s="2">
        <f t="shared" si="320"/>
        <v>-5.072528509440824E-2</v>
      </c>
      <c r="E1492" s="2">
        <f t="shared" si="321"/>
        <v>-0.10145057018881648</v>
      </c>
      <c r="F1492" s="11">
        <f t="shared" si="323"/>
        <v>1.7225405861534782</v>
      </c>
      <c r="G1492" s="11">
        <f t="shared" si="323"/>
        <v>6.4122272432529162</v>
      </c>
      <c r="H1492" s="9">
        <f t="shared" si="315"/>
        <v>1.0015654833919048</v>
      </c>
      <c r="I1492" s="9">
        <f t="shared" si="316"/>
        <v>0.42615438860406946</v>
      </c>
      <c r="J1492" s="7">
        <f t="shared" si="317"/>
        <v>1.4862155675222364</v>
      </c>
      <c r="K1492" s="7">
        <f t="shared" si="318"/>
        <v>4.1547356762228009</v>
      </c>
      <c r="L1492" s="11">
        <f t="shared" si="322"/>
        <v>4.8132849267177624</v>
      </c>
      <c r="M1492" s="11">
        <f t="shared" si="322"/>
        <v>32.794281639203867</v>
      </c>
      <c r="N1492" s="9">
        <f t="shared" si="310"/>
        <v>0.58671526765066051</v>
      </c>
      <c r="O1492" s="9">
        <f t="shared" si="311"/>
        <v>0.34550187175747826</v>
      </c>
      <c r="P1492" s="7">
        <f t="shared" si="312"/>
        <v>3.8602432488816589</v>
      </c>
      <c r="Q1492" s="7">
        <f t="shared" si="313"/>
        <v>15.511586483228552</v>
      </c>
    </row>
    <row r="1493" spans="1:17" x14ac:dyDescent="0.3">
      <c r="A1493" s="1">
        <v>42706</v>
      </c>
      <c r="B1493" s="16">
        <v>21.816500000000001</v>
      </c>
      <c r="C1493" s="2">
        <f t="shared" si="319"/>
        <v>3.8081812491239697</v>
      </c>
      <c r="D1493" s="2">
        <f t="shared" si="320"/>
        <v>9.2004001260141167E-3</v>
      </c>
      <c r="E1493" s="2">
        <f t="shared" si="321"/>
        <v>1.8400800252028233E-2</v>
      </c>
      <c r="F1493" s="11">
        <f t="shared" si="323"/>
        <v>1.7536350785075987</v>
      </c>
      <c r="G1493" s="11">
        <f t="shared" si="323"/>
        <v>6.5825061455875407</v>
      </c>
      <c r="H1493" s="9">
        <f t="shared" si="315"/>
        <v>1.0129218855382423</v>
      </c>
      <c r="I1493" s="9">
        <f t="shared" si="316"/>
        <v>0.42614173568656333</v>
      </c>
      <c r="J1493" s="7">
        <f t="shared" si="317"/>
        <v>1.5146245197686943</v>
      </c>
      <c r="K1493" s="7">
        <f t="shared" si="318"/>
        <v>4.2732676259905951</v>
      </c>
      <c r="L1493" s="11">
        <f t="shared" si="322"/>
        <v>4.8708054142784105</v>
      </c>
      <c r="M1493" s="11">
        <f t="shared" si="322"/>
        <v>33.466356212320626</v>
      </c>
      <c r="N1493" s="9">
        <f t="shared" si="310"/>
        <v>0.58999727766436216</v>
      </c>
      <c r="O1493" s="9">
        <f t="shared" si="311"/>
        <v>0.34552032487627227</v>
      </c>
      <c r="P1493" s="7">
        <f t="shared" si="312"/>
        <v>3.9082398293432821</v>
      </c>
      <c r="Q1493" s="7">
        <f t="shared" si="313"/>
        <v>15.838667802514426</v>
      </c>
    </row>
    <row r="1494" spans="1:17" x14ac:dyDescent="0.3">
      <c r="A1494" s="1">
        <v>42709</v>
      </c>
      <c r="B1494" s="16">
        <v>22.662500000000001</v>
      </c>
      <c r="C1494" s="2">
        <f t="shared" si="319"/>
        <v>4.1092549570292682</v>
      </c>
      <c r="D1494" s="2">
        <f t="shared" si="320"/>
        <v>3.8045011841754857E-2</v>
      </c>
      <c r="E1494" s="2">
        <f t="shared" si="321"/>
        <v>7.6090023683509714E-2</v>
      </c>
      <c r="F1494" s="11">
        <f t="shared" si="323"/>
        <v>1.7485355293318618</v>
      </c>
      <c r="G1494" s="11">
        <f t="shared" si="323"/>
        <v>6.5544475559995696</v>
      </c>
      <c r="H1494" s="9">
        <f t="shared" si="315"/>
        <v>1.0110682350430538</v>
      </c>
      <c r="I1494" s="9">
        <f t="shared" si="316"/>
        <v>0.4259896554390224</v>
      </c>
      <c r="J1494" s="7">
        <f t="shared" si="317"/>
        <v>1.5101302438374278</v>
      </c>
      <c r="K1494" s="7">
        <f t="shared" si="318"/>
        <v>4.2551160982899958</v>
      </c>
      <c r="L1494" s="11">
        <f t="shared" si="322"/>
        <v>5.0143042912873863</v>
      </c>
      <c r="M1494" s="11">
        <f t="shared" si="322"/>
        <v>35.171856108197808</v>
      </c>
      <c r="N1494" s="9">
        <f t="shared" si="310"/>
        <v>0.59804689348029338</v>
      </c>
      <c r="O1494" s="9">
        <f t="shared" si="311"/>
        <v>0.34607000999296078</v>
      </c>
      <c r="P1494" s="7">
        <f t="shared" si="312"/>
        <v>4.0253444693803591</v>
      </c>
      <c r="Q1494" s="7">
        <f t="shared" si="313"/>
        <v>16.631633558165035</v>
      </c>
    </row>
    <row r="1495" spans="1:17" x14ac:dyDescent="0.3">
      <c r="A1495" s="1">
        <v>42710</v>
      </c>
      <c r="B1495" s="16">
        <v>23.035</v>
      </c>
      <c r="C1495" s="2">
        <f t="shared" si="319"/>
        <v>4.2454515275788669</v>
      </c>
      <c r="D1495" s="2">
        <f t="shared" si="320"/>
        <v>1.6303222306910753E-2</v>
      </c>
      <c r="E1495" s="2">
        <f t="shared" si="321"/>
        <v>3.2606444613821506E-2</v>
      </c>
      <c r="F1495" s="11">
        <f t="shared" si="323"/>
        <v>1.8477296047670264</v>
      </c>
      <c r="G1495" s="11">
        <f t="shared" si="323"/>
        <v>7.1095639018665526</v>
      </c>
      <c r="H1495" s="9">
        <f t="shared" si="315"/>
        <v>1.0465220468960286</v>
      </c>
      <c r="I1495" s="9">
        <f t="shared" si="316"/>
        <v>0.42553114421666127</v>
      </c>
      <c r="J1495" s="7">
        <f t="shared" si="317"/>
        <v>1.6012280736909297</v>
      </c>
      <c r="K1495" s="7">
        <f t="shared" si="318"/>
        <v>4.6456796243587961</v>
      </c>
      <c r="L1495" s="11">
        <f t="shared" ref="L1495:M1510" si="324">B1495/B739-1</f>
        <v>5.214422532171473</v>
      </c>
      <c r="M1495" s="11">
        <f t="shared" si="324"/>
        <v>37.61904740836043</v>
      </c>
      <c r="N1495" s="9">
        <f t="shared" si="310"/>
        <v>0.60895760182274394</v>
      </c>
      <c r="O1495" s="9">
        <f t="shared" si="311"/>
        <v>0.3459925165813813</v>
      </c>
      <c r="P1495" s="7">
        <f t="shared" si="312"/>
        <v>4.1929740782215088</v>
      </c>
      <c r="Q1495" s="7">
        <f t="shared" si="313"/>
        <v>17.83055246308427</v>
      </c>
    </row>
    <row r="1496" spans="1:17" x14ac:dyDescent="0.3">
      <c r="A1496" s="1">
        <v>42711</v>
      </c>
      <c r="B1496" s="16">
        <v>23.449400000000001</v>
      </c>
      <c r="C1496" s="2">
        <f t="shared" si="319"/>
        <v>4.3995770032321007</v>
      </c>
      <c r="D1496" s="2">
        <f t="shared" si="320"/>
        <v>1.783010982312715E-2</v>
      </c>
      <c r="E1496" s="2">
        <f t="shared" si="321"/>
        <v>3.56602196462543E-2</v>
      </c>
      <c r="F1496" s="11">
        <f t="shared" si="323"/>
        <v>1.8600665942992354</v>
      </c>
      <c r="G1496" s="11">
        <f t="shared" si="323"/>
        <v>7.1799809238264132</v>
      </c>
      <c r="H1496" s="9">
        <f t="shared" si="315"/>
        <v>1.0508449092806877</v>
      </c>
      <c r="I1496" s="9">
        <f t="shared" si="316"/>
        <v>0.4256480272430242</v>
      </c>
      <c r="J1496" s="7">
        <f t="shared" si="317"/>
        <v>1.6123672111540803</v>
      </c>
      <c r="K1496" s="7">
        <f t="shared" si="318"/>
        <v>4.6935692282629669</v>
      </c>
      <c r="L1496" s="11">
        <f t="shared" si="324"/>
        <v>5.4202716022341475</v>
      </c>
      <c r="M1496" s="11">
        <f t="shared" si="324"/>
        <v>40.219887446454138</v>
      </c>
      <c r="N1496" s="9">
        <f t="shared" si="310"/>
        <v>0.61982014081698622</v>
      </c>
      <c r="O1496" s="9">
        <f t="shared" si="311"/>
        <v>0.34596420471890349</v>
      </c>
      <c r="P1496" s="7">
        <f t="shared" si="312"/>
        <v>4.365145929706304</v>
      </c>
      <c r="Q1496" s="7">
        <f t="shared" si="313"/>
        <v>19.101078276460719</v>
      </c>
    </row>
    <row r="1497" spans="1:17" x14ac:dyDescent="0.3">
      <c r="A1497" s="1">
        <v>42712</v>
      </c>
      <c r="B1497" s="16">
        <v>23.057200000000002</v>
      </c>
      <c r="C1497" s="2">
        <f t="shared" si="319"/>
        <v>4.2536385855514309</v>
      </c>
      <c r="D1497" s="2">
        <f t="shared" si="320"/>
        <v>-1.6866823118797329E-2</v>
      </c>
      <c r="E1497" s="2">
        <f t="shared" si="321"/>
        <v>-3.3733646237594658E-2</v>
      </c>
      <c r="F1497" s="11">
        <f t="shared" si="323"/>
        <v>1.8853238562418664</v>
      </c>
      <c r="G1497" s="11">
        <f t="shared" si="323"/>
        <v>7.3250937553984219</v>
      </c>
      <c r="H1497" s="9">
        <f t="shared" si="315"/>
        <v>1.0596371488564065</v>
      </c>
      <c r="I1497" s="9">
        <f t="shared" si="316"/>
        <v>0.42512199536036721</v>
      </c>
      <c r="J1497" s="7">
        <f t="shared" si="317"/>
        <v>1.6360268260404212</v>
      </c>
      <c r="K1497" s="7">
        <f t="shared" si="318"/>
        <v>4.7997619629208179</v>
      </c>
      <c r="L1497" s="11">
        <f t="shared" si="324"/>
        <v>5.4208298524087999</v>
      </c>
      <c r="M1497" s="11">
        <f t="shared" si="324"/>
        <v>40.227055993583924</v>
      </c>
      <c r="N1497" s="9">
        <f t="shared" si="310"/>
        <v>0.61984912328275432</v>
      </c>
      <c r="O1497" s="9">
        <f t="shared" si="311"/>
        <v>0.34596258203524088</v>
      </c>
      <c r="P1497" s="7">
        <f t="shared" si="312"/>
        <v>4.3656214720588515</v>
      </c>
      <c r="Q1497" s="7">
        <f t="shared" si="313"/>
        <v>19.104709491611075</v>
      </c>
    </row>
    <row r="1498" spans="1:17" x14ac:dyDescent="0.3">
      <c r="A1498" s="1">
        <v>42713</v>
      </c>
      <c r="B1498" s="16">
        <v>22.6477</v>
      </c>
      <c r="C1498" s="2">
        <f t="shared" si="319"/>
        <v>4.1038895194331957</v>
      </c>
      <c r="D1498" s="2">
        <f t="shared" si="320"/>
        <v>-1.7919783573098612E-2</v>
      </c>
      <c r="E1498" s="2">
        <f t="shared" si="321"/>
        <v>-3.5839567146197224E-2</v>
      </c>
      <c r="F1498" s="11">
        <f t="shared" si="323"/>
        <v>1.8108648165615846</v>
      </c>
      <c r="G1498" s="11">
        <f t="shared" si="323"/>
        <v>6.9009610169837785</v>
      </c>
      <c r="H1498" s="9">
        <f t="shared" si="315"/>
        <v>1.0334921998969786</v>
      </c>
      <c r="I1498" s="9">
        <f t="shared" si="316"/>
        <v>0.42567515546815859</v>
      </c>
      <c r="J1498" s="7">
        <f t="shared" si="317"/>
        <v>1.5673969633757334</v>
      </c>
      <c r="K1498" s="7">
        <f t="shared" si="318"/>
        <v>4.4991070462398781</v>
      </c>
      <c r="L1498" s="11">
        <f t="shared" si="324"/>
        <v>5.1649880226480835</v>
      </c>
      <c r="M1498" s="11">
        <f t="shared" si="324"/>
        <v>37.007077319394256</v>
      </c>
      <c r="N1498" s="9">
        <f t="shared" si="310"/>
        <v>0.60629539793868492</v>
      </c>
      <c r="O1498" s="9">
        <f t="shared" si="311"/>
        <v>0.34596344478635932</v>
      </c>
      <c r="P1498" s="7">
        <f t="shared" si="312"/>
        <v>4.1518204421285763</v>
      </c>
      <c r="Q1498" s="7">
        <f t="shared" si="313"/>
        <v>17.534394290893161</v>
      </c>
    </row>
    <row r="1499" spans="1:17" x14ac:dyDescent="0.3">
      <c r="A1499" s="1">
        <v>42716</v>
      </c>
      <c r="B1499" s="16">
        <v>22.0977</v>
      </c>
      <c r="C1499" s="2">
        <f t="shared" si="319"/>
        <v>3.9069837062737207</v>
      </c>
      <c r="D1499" s="2">
        <f t="shared" si="320"/>
        <v>-2.4584770809502287E-2</v>
      </c>
      <c r="E1499" s="2">
        <f t="shared" si="321"/>
        <v>-4.9169541619004574E-2</v>
      </c>
      <c r="F1499" s="11">
        <f t="shared" si="323"/>
        <v>1.7839622047244093</v>
      </c>
      <c r="G1499" s="11">
        <f t="shared" si="323"/>
        <v>6.7504455573339825</v>
      </c>
      <c r="H1499" s="9">
        <f t="shared" si="315"/>
        <v>1.0238751664907983</v>
      </c>
      <c r="I1499" s="9">
        <f t="shared" si="316"/>
        <v>0.42621383217662323</v>
      </c>
      <c r="J1499" s="7">
        <f t="shared" si="317"/>
        <v>1.5422411922181425</v>
      </c>
      <c r="K1499" s="7">
        <f t="shared" si="318"/>
        <v>4.3893989761958565</v>
      </c>
      <c r="L1499" s="11">
        <f t="shared" si="324"/>
        <v>5.0738002308834043</v>
      </c>
      <c r="M1499" s="11">
        <f t="shared" si="324"/>
        <v>35.891049244679223</v>
      </c>
      <c r="N1499" s="9">
        <f t="shared" si="310"/>
        <v>0.60132815895454317</v>
      </c>
      <c r="O1499" s="9">
        <f t="shared" si="311"/>
        <v>0.34624373697145527</v>
      </c>
      <c r="P1499" s="7">
        <f t="shared" si="312"/>
        <v>4.0741417066140579</v>
      </c>
      <c r="Q1499" s="7">
        <f t="shared" si="313"/>
        <v>16.969225520113291</v>
      </c>
    </row>
    <row r="1500" spans="1:17" x14ac:dyDescent="0.3">
      <c r="A1500" s="1">
        <v>42717</v>
      </c>
      <c r="B1500" s="16">
        <v>22.487400000000001</v>
      </c>
      <c r="C1500" s="2">
        <f t="shared" si="319"/>
        <v>4.0460006077492014</v>
      </c>
      <c r="D1500" s="2">
        <f t="shared" si="320"/>
        <v>1.748162164220185E-2</v>
      </c>
      <c r="E1500" s="2">
        <f t="shared" si="321"/>
        <v>3.49632432844037E-2</v>
      </c>
      <c r="F1500" s="11">
        <f t="shared" si="323"/>
        <v>1.8261153701143651</v>
      </c>
      <c r="G1500" s="11">
        <f t="shared" si="323"/>
        <v>6.9869280851966398</v>
      </c>
      <c r="H1500" s="9">
        <f t="shared" si="315"/>
        <v>1.0389031079564124</v>
      </c>
      <c r="I1500" s="9">
        <f t="shared" si="316"/>
        <v>0.426420923675154</v>
      </c>
      <c r="J1500" s="7">
        <f t="shared" si="317"/>
        <v>1.5805065216433958</v>
      </c>
      <c r="K1500" s="7">
        <f t="shared" si="318"/>
        <v>4.5518799915545562</v>
      </c>
      <c r="L1500" s="11">
        <f t="shared" si="324"/>
        <v>5.3035824409934404</v>
      </c>
      <c r="M1500" s="11">
        <f t="shared" si="324"/>
        <v>38.735151590400747</v>
      </c>
      <c r="N1500" s="9">
        <f t="shared" si="310"/>
        <v>0.61370603773658128</v>
      </c>
      <c r="O1500" s="9">
        <f t="shared" si="311"/>
        <v>0.34611873655094882</v>
      </c>
      <c r="P1500" s="7">
        <f t="shared" si="312"/>
        <v>4.2667888134458911</v>
      </c>
      <c r="Q1500" s="7">
        <f t="shared" si="313"/>
        <v>18.364609502961269</v>
      </c>
    </row>
    <row r="1501" spans="1:17" x14ac:dyDescent="0.3">
      <c r="A1501" s="1">
        <v>42718</v>
      </c>
      <c r="B1501" s="16">
        <v>23.7897</v>
      </c>
      <c r="C1501" s="2">
        <f t="shared" si="319"/>
        <v>4.5281977472428787</v>
      </c>
      <c r="D1501" s="2">
        <f t="shared" si="320"/>
        <v>5.6297561543064929E-2</v>
      </c>
      <c r="E1501" s="2">
        <f t="shared" si="321"/>
        <v>0.11259512308612986</v>
      </c>
      <c r="F1501" s="11">
        <f t="shared" si="323"/>
        <v>1.9535178218928078</v>
      </c>
      <c r="G1501" s="11">
        <f t="shared" si="323"/>
        <v>7.7232675242384197</v>
      </c>
      <c r="H1501" s="9">
        <f t="shared" si="315"/>
        <v>1.0829969419073688</v>
      </c>
      <c r="I1501" s="9">
        <f t="shared" si="316"/>
        <v>0.42951601603130052</v>
      </c>
      <c r="J1501" s="7">
        <f t="shared" si="317"/>
        <v>1.6932669543354897</v>
      </c>
      <c r="K1501" s="7">
        <f t="shared" si="318"/>
        <v>5.031681742307609</v>
      </c>
      <c r="L1501" s="11">
        <f t="shared" si="324"/>
        <v>5.7086940582611883</v>
      </c>
      <c r="M1501" s="11">
        <f t="shared" si="324"/>
        <v>44.006575967348901</v>
      </c>
      <c r="N1501" s="9">
        <f t="shared" si="310"/>
        <v>0.63446810195029046</v>
      </c>
      <c r="O1501" s="9">
        <f t="shared" si="311"/>
        <v>0.34747641795880713</v>
      </c>
      <c r="P1501" s="7">
        <f t="shared" si="312"/>
        <v>4.5973569566174373</v>
      </c>
      <c r="Q1501" s="7">
        <f t="shared" si="313"/>
        <v>20.810018871400818</v>
      </c>
    </row>
    <row r="1502" spans="1:17" x14ac:dyDescent="0.3">
      <c r="A1502" s="1">
        <v>42719</v>
      </c>
      <c r="B1502" s="16">
        <v>24.347200000000001</v>
      </c>
      <c r="C1502" s="2">
        <f t="shared" si="319"/>
        <v>4.7429167313128735</v>
      </c>
      <c r="D1502" s="2">
        <f t="shared" si="320"/>
        <v>2.3164139288836979E-2</v>
      </c>
      <c r="E1502" s="2">
        <f t="shared" si="321"/>
        <v>4.6328278577673958E-2</v>
      </c>
      <c r="F1502" s="11">
        <f t="shared" si="323"/>
        <v>2.0044918307912534</v>
      </c>
      <c r="G1502" s="11">
        <f t="shared" si="323"/>
        <v>8.0269711612913586</v>
      </c>
      <c r="H1502" s="9">
        <f t="shared" si="315"/>
        <v>1.1001084457970522</v>
      </c>
      <c r="I1502" s="9">
        <f t="shared" si="316"/>
        <v>0.42992524004460869</v>
      </c>
      <c r="J1502" s="7">
        <f t="shared" si="317"/>
        <v>1.7392676120096517</v>
      </c>
      <c r="K1502" s="7">
        <f t="shared" si="318"/>
        <v>5.2372879689083343</v>
      </c>
      <c r="L1502" s="11">
        <f t="shared" si="324"/>
        <v>5.8566278971528352</v>
      </c>
      <c r="M1502" s="11">
        <f t="shared" si="324"/>
        <v>46.013346120014432</v>
      </c>
      <c r="N1502" s="9">
        <f t="shared" si="310"/>
        <v>0.64173858690022578</v>
      </c>
      <c r="O1502" s="9">
        <f t="shared" si="311"/>
        <v>0.34767986744902046</v>
      </c>
      <c r="P1502" s="7">
        <f t="shared" si="312"/>
        <v>4.7195711302778651</v>
      </c>
      <c r="Q1502" s="7">
        <f t="shared" si="313"/>
        <v>21.76316774708102</v>
      </c>
    </row>
    <row r="1503" spans="1:17" x14ac:dyDescent="0.3">
      <c r="A1503" s="1">
        <v>42720</v>
      </c>
      <c r="B1503" s="16">
        <v>24.766500000000001</v>
      </c>
      <c r="C1503" s="2">
        <f t="shared" si="319"/>
        <v>4.9076855276136646</v>
      </c>
      <c r="D1503" s="2">
        <f t="shared" si="320"/>
        <v>1.7075080374146793E-2</v>
      </c>
      <c r="E1503" s="2">
        <f t="shared" si="321"/>
        <v>3.4150160748293586E-2</v>
      </c>
      <c r="F1503" s="11">
        <f t="shared" ref="F1503:G1518" si="325">B1503/B1251-1</f>
        <v>2.1030270378630318</v>
      </c>
      <c r="G1503" s="11">
        <f t="shared" si="325"/>
        <v>8.6287767977090031</v>
      </c>
      <c r="H1503" s="9">
        <f t="shared" si="315"/>
        <v>1.132378098887201</v>
      </c>
      <c r="I1503" s="9">
        <f t="shared" si="316"/>
        <v>0.42966325898978863</v>
      </c>
      <c r="J1503" s="7">
        <f t="shared" si="317"/>
        <v>1.8294231043569074</v>
      </c>
      <c r="K1503" s="7">
        <f t="shared" si="318"/>
        <v>5.6561095720007888</v>
      </c>
      <c r="L1503" s="11">
        <f t="shared" si="324"/>
        <v>5.9424510848236807</v>
      </c>
      <c r="M1503" s="11">
        <f t="shared" si="324"/>
        <v>47.197627065169435</v>
      </c>
      <c r="N1503" s="9">
        <f t="shared" si="310"/>
        <v>0.64588496480526436</v>
      </c>
      <c r="O1503" s="9">
        <f t="shared" si="311"/>
        <v>0.34777884632048645</v>
      </c>
      <c r="P1503" s="7">
        <f t="shared" si="312"/>
        <v>4.7905640540053005</v>
      </c>
      <c r="Q1503" s="7">
        <f t="shared" si="313"/>
        <v>22.326942736416878</v>
      </c>
    </row>
    <row r="1504" spans="1:17" x14ac:dyDescent="0.3">
      <c r="A1504" s="1">
        <v>42723</v>
      </c>
      <c r="B1504" s="16">
        <v>25.067399999999999</v>
      </c>
      <c r="C1504" s="2">
        <f t="shared" si="319"/>
        <v>5.027661566059245</v>
      </c>
      <c r="D1504" s="2">
        <f t="shared" si="320"/>
        <v>1.2076263621045108E-2</v>
      </c>
      <c r="E1504" s="2">
        <f t="shared" si="321"/>
        <v>2.4152527242090216E-2</v>
      </c>
      <c r="F1504" s="11">
        <f t="shared" si="325"/>
        <v>2.1924859908303613</v>
      </c>
      <c r="G1504" s="11">
        <f t="shared" si="325"/>
        <v>9.191966801648098</v>
      </c>
      <c r="H1504" s="9">
        <f t="shared" si="315"/>
        <v>1.1607999207646895</v>
      </c>
      <c r="I1504" s="9">
        <f t="shared" si="316"/>
        <v>0.4292208509544066</v>
      </c>
      <c r="J1504" s="7">
        <f t="shared" si="317"/>
        <v>1.9115472802983069</v>
      </c>
      <c r="K1504" s="7">
        <f t="shared" si="318"/>
        <v>6.0507836293141066</v>
      </c>
      <c r="L1504" s="11">
        <f t="shared" si="324"/>
        <v>5.9304395908211225</v>
      </c>
      <c r="M1504" s="11">
        <f t="shared" si="324"/>
        <v>47.030992922020779</v>
      </c>
      <c r="N1504" s="9">
        <f t="shared" si="310"/>
        <v>0.64530774806964775</v>
      </c>
      <c r="O1504" s="9">
        <f t="shared" si="311"/>
        <v>0.34776161763413899</v>
      </c>
      <c r="P1504" s="7">
        <f t="shared" si="312"/>
        <v>4.7806494048865558</v>
      </c>
      <c r="Q1504" s="7">
        <f t="shared" si="313"/>
        <v>22.247965718358969</v>
      </c>
    </row>
    <row r="1505" spans="1:17" x14ac:dyDescent="0.3">
      <c r="A1505" s="1">
        <v>42724</v>
      </c>
      <c r="B1505" s="16">
        <v>25.9406</v>
      </c>
      <c r="C1505" s="2">
        <f t="shared" si="319"/>
        <v>5.3840302029914282</v>
      </c>
      <c r="D1505" s="2">
        <f t="shared" si="320"/>
        <v>3.4241111742585512E-2</v>
      </c>
      <c r="E1505" s="2">
        <f t="shared" si="321"/>
        <v>6.8482223485171023E-2</v>
      </c>
      <c r="F1505" s="11">
        <f t="shared" si="325"/>
        <v>2.2274061909027574</v>
      </c>
      <c r="G1505" s="11">
        <f t="shared" si="325"/>
        <v>9.4161507210774271</v>
      </c>
      <c r="H1505" s="9">
        <f t="shared" si="315"/>
        <v>1.1716787777555222</v>
      </c>
      <c r="I1505" s="9">
        <f t="shared" si="316"/>
        <v>0.42983311228618409</v>
      </c>
      <c r="J1505" s="7">
        <f t="shared" si="317"/>
        <v>1.9426205431420942</v>
      </c>
      <c r="K1505" s="7">
        <f t="shared" si="318"/>
        <v>6.1982975500122803</v>
      </c>
      <c r="L1505" s="11">
        <f t="shared" si="324"/>
        <v>6.144005948610614</v>
      </c>
      <c r="M1505" s="11">
        <f t="shared" si="324"/>
        <v>50.036820993783763</v>
      </c>
      <c r="N1505" s="9">
        <f t="shared" si="310"/>
        <v>0.65542455874870287</v>
      </c>
      <c r="O1505" s="9">
        <f t="shared" si="311"/>
        <v>0.3482408584856776</v>
      </c>
      <c r="P1505" s="7">
        <f t="shared" si="312"/>
        <v>4.955803563317513</v>
      </c>
      <c r="Q1505" s="7">
        <f t="shared" si="313"/>
        <v>23.653458117194774</v>
      </c>
    </row>
    <row r="1506" spans="1:17" x14ac:dyDescent="0.3">
      <c r="A1506" s="1">
        <v>42725</v>
      </c>
      <c r="B1506" s="16">
        <v>26.103300000000001</v>
      </c>
      <c r="C1506" s="2">
        <f t="shared" si="319"/>
        <v>5.4517795073315831</v>
      </c>
      <c r="D1506" s="2">
        <f t="shared" si="320"/>
        <v>6.2524341963102357E-3</v>
      </c>
      <c r="E1506" s="2">
        <f t="shared" si="321"/>
        <v>1.2504868392620471E-2</v>
      </c>
      <c r="F1506" s="11">
        <f t="shared" si="325"/>
        <v>2.2446612802983221</v>
      </c>
      <c r="G1506" s="11">
        <f t="shared" si="325"/>
        <v>9.5278268238671284</v>
      </c>
      <c r="H1506" s="9">
        <f t="shared" si="315"/>
        <v>1.1770109626734533</v>
      </c>
      <c r="I1506" s="9">
        <f t="shared" si="316"/>
        <v>0.42981979186207359</v>
      </c>
      <c r="J1506" s="7">
        <f t="shared" si="317"/>
        <v>1.9583699850676801</v>
      </c>
      <c r="K1506" s="7">
        <f t="shared" si="318"/>
        <v>6.2756402669970832</v>
      </c>
      <c r="L1506" s="11">
        <f t="shared" si="324"/>
        <v>6.0467564722079752</v>
      </c>
      <c r="M1506" s="11">
        <f t="shared" si="324"/>
        <v>48.656776778604907</v>
      </c>
      <c r="N1506" s="9">
        <f t="shared" si="310"/>
        <v>0.6508558120310487</v>
      </c>
      <c r="O1506" s="9">
        <f t="shared" si="311"/>
        <v>0.34810289627778052</v>
      </c>
      <c r="P1506" s="7">
        <f t="shared" si="312"/>
        <v>4.8755754049223992</v>
      </c>
      <c r="Q1506" s="7">
        <f t="shared" si="313"/>
        <v>23.00065481188804</v>
      </c>
    </row>
    <row r="1507" spans="1:17" x14ac:dyDescent="0.3">
      <c r="A1507" s="1">
        <v>42726</v>
      </c>
      <c r="B1507" s="16">
        <v>26.4191</v>
      </c>
      <c r="C1507" s="2">
        <f t="shared" si="319"/>
        <v>5.5844896579431991</v>
      </c>
      <c r="D1507" s="2">
        <f t="shared" si="320"/>
        <v>1.202549029395447E-2</v>
      </c>
      <c r="E1507" s="2">
        <f t="shared" si="321"/>
        <v>2.405098058790894E-2</v>
      </c>
      <c r="F1507" s="11">
        <f t="shared" si="325"/>
        <v>2.2710265331137713</v>
      </c>
      <c r="G1507" s="11">
        <f t="shared" si="325"/>
        <v>9.6996145803342788</v>
      </c>
      <c r="H1507" s="9">
        <f t="shared" si="315"/>
        <v>1.1851038601447994</v>
      </c>
      <c r="I1507" s="9">
        <f t="shared" si="316"/>
        <v>0.42988177684440526</v>
      </c>
      <c r="J1507" s="7">
        <f t="shared" si="317"/>
        <v>1.9823294479997107</v>
      </c>
      <c r="K1507" s="7">
        <f t="shared" si="318"/>
        <v>6.3935724591125673</v>
      </c>
      <c r="L1507" s="11">
        <f t="shared" si="324"/>
        <v>6.0912336267983678</v>
      </c>
      <c r="M1507" s="11">
        <f t="shared" si="324"/>
        <v>49.285594349835868</v>
      </c>
      <c r="N1507" s="9">
        <f t="shared" si="310"/>
        <v>0.65295310690857455</v>
      </c>
      <c r="O1507" s="9">
        <f t="shared" si="311"/>
        <v>0.34814080682895465</v>
      </c>
      <c r="P1507" s="7">
        <f t="shared" si="312"/>
        <v>4.9124263001913757</v>
      </c>
      <c r="Q1507" s="7">
        <f t="shared" si="313"/>
        <v>23.300732967770923</v>
      </c>
    </row>
    <row r="1508" spans="1:17" x14ac:dyDescent="0.3">
      <c r="A1508" s="1">
        <v>42727</v>
      </c>
      <c r="B1508" s="16">
        <v>27.0776</v>
      </c>
      <c r="C1508" s="2">
        <f t="shared" si="319"/>
        <v>5.8663475669523413</v>
      </c>
      <c r="D1508" s="2">
        <f t="shared" si="320"/>
        <v>2.4619584412310352E-2</v>
      </c>
      <c r="E1508" s="2">
        <f t="shared" si="321"/>
        <v>4.9239168824620705E-2</v>
      </c>
      <c r="F1508" s="11">
        <f t="shared" si="325"/>
        <v>2.3414285009131746</v>
      </c>
      <c r="G1508" s="11">
        <f t="shared" si="325"/>
        <v>10.165144426714841</v>
      </c>
      <c r="H1508" s="9">
        <f t="shared" si="315"/>
        <v>1.2063984104374048</v>
      </c>
      <c r="I1508" s="9">
        <f t="shared" si="316"/>
        <v>0.43033861432998438</v>
      </c>
      <c r="J1508" s="7">
        <f t="shared" si="317"/>
        <v>2.0459192652338354</v>
      </c>
      <c r="K1508" s="7">
        <f t="shared" si="318"/>
        <v>6.7091981040392739</v>
      </c>
      <c r="L1508" s="11">
        <f t="shared" si="324"/>
        <v>6.2496921017402949</v>
      </c>
      <c r="M1508" s="11">
        <f t="shared" si="324"/>
        <v>51.55803557003555</v>
      </c>
      <c r="N1508" s="9">
        <f t="shared" si="310"/>
        <v>0.66031966641309459</v>
      </c>
      <c r="O1508" s="9">
        <f t="shared" si="311"/>
        <v>0.34837272562930688</v>
      </c>
      <c r="P1508" s="7">
        <f t="shared" si="312"/>
        <v>5.0430790907956098</v>
      </c>
      <c r="Q1508" s="7">
        <f t="shared" si="313"/>
        <v>24.374295227847341</v>
      </c>
    </row>
    <row r="1509" spans="1:17" x14ac:dyDescent="0.3">
      <c r="A1509" s="1">
        <v>42731</v>
      </c>
      <c r="B1509" s="16">
        <v>28.9374</v>
      </c>
      <c r="C1509" s="2">
        <f t="shared" si="319"/>
        <v>6.6998714288283701</v>
      </c>
      <c r="D1509" s="2">
        <f t="shared" si="320"/>
        <v>6.6428058292874098E-2</v>
      </c>
      <c r="E1509" s="2">
        <f t="shared" si="321"/>
        <v>0.1328561165857482</v>
      </c>
      <c r="F1509" s="11">
        <f t="shared" si="325"/>
        <v>2.5741511554660774</v>
      </c>
      <c r="G1509" s="11">
        <f t="shared" si="325"/>
        <v>11.77455648211947</v>
      </c>
      <c r="H1509" s="9">
        <f t="shared" si="315"/>
        <v>1.2737277089223924</v>
      </c>
      <c r="I1509" s="9">
        <f t="shared" si="316"/>
        <v>0.43467293242963118</v>
      </c>
      <c r="J1509" s="7">
        <f t="shared" si="317"/>
        <v>2.2519584987069621</v>
      </c>
      <c r="K1509" s="7">
        <f t="shared" si="318"/>
        <v>7.7545564455788654</v>
      </c>
      <c r="L1509" s="11">
        <f t="shared" si="324"/>
        <v>6.8217645150827115</v>
      </c>
      <c r="M1509" s="11">
        <f t="shared" si="324"/>
        <v>60.180000129406999</v>
      </c>
      <c r="N1509" s="9">
        <f t="shared" si="310"/>
        <v>0.6856367234729901</v>
      </c>
      <c r="O1509" s="9">
        <f t="shared" si="311"/>
        <v>0.35024134658853867</v>
      </c>
      <c r="P1509" s="7">
        <f t="shared" si="312"/>
        <v>5.50718316562154</v>
      </c>
      <c r="Q1509" s="7">
        <f t="shared" si="313"/>
        <v>28.306412117385314</v>
      </c>
    </row>
    <row r="1510" spans="1:17" x14ac:dyDescent="0.3">
      <c r="A1510" s="1">
        <v>42732</v>
      </c>
      <c r="B1510" s="16">
        <v>26.946899999999999</v>
      </c>
      <c r="C1510" s="2">
        <f t="shared" si="319"/>
        <v>5.8098520746755709</v>
      </c>
      <c r="D1510" s="2">
        <f t="shared" si="320"/>
        <v>-7.1266613207455184E-2</v>
      </c>
      <c r="E1510" s="2">
        <f t="shared" si="321"/>
        <v>-0.14253322641491037</v>
      </c>
      <c r="F1510" s="11">
        <f t="shared" si="325"/>
        <v>2.2749447023650373</v>
      </c>
      <c r="G1510" s="11">
        <f t="shared" si="325"/>
        <v>9.7252628035488016</v>
      </c>
      <c r="H1510" s="9">
        <f t="shared" si="315"/>
        <v>1.1863009841706305</v>
      </c>
      <c r="I1510" s="9">
        <f t="shared" si="316"/>
        <v>0.44114827490892394</v>
      </c>
      <c r="J1510" s="7">
        <f t="shared" si="317"/>
        <v>1.9712866780815825</v>
      </c>
      <c r="K1510" s="7">
        <f t="shared" si="318"/>
        <v>6.2672530107976936</v>
      </c>
      <c r="L1510" s="11">
        <f t="shared" si="324"/>
        <v>6.2422328531498597</v>
      </c>
      <c r="M1510" s="11">
        <f t="shared" si="324"/>
        <v>51.449936699243111</v>
      </c>
      <c r="N1510" s="9">
        <f t="shared" si="310"/>
        <v>0.65997652132724438</v>
      </c>
      <c r="O1510" s="9">
        <f t="shared" si="311"/>
        <v>0.35282873043729485</v>
      </c>
      <c r="P1510" s="7">
        <f t="shared" si="312"/>
        <v>5.0086337571851152</v>
      </c>
      <c r="Q1510" s="7">
        <f t="shared" si="313"/>
        <v>23.851806593294818</v>
      </c>
    </row>
    <row r="1511" spans="1:17" x14ac:dyDescent="0.3">
      <c r="A1511" s="1">
        <v>42733</v>
      </c>
      <c r="B1511" s="16">
        <v>27.4846</v>
      </c>
      <c r="C1511" s="2">
        <f t="shared" si="319"/>
        <v>6.0440255992302907</v>
      </c>
      <c r="D1511" s="2">
        <f t="shared" si="320"/>
        <v>1.9757584904477953E-2</v>
      </c>
      <c r="E1511" s="2">
        <f t="shared" si="321"/>
        <v>3.9515169808955905E-2</v>
      </c>
      <c r="F1511" s="11">
        <f t="shared" si="325"/>
        <v>2.3693256347075629</v>
      </c>
      <c r="G1511" s="11">
        <f t="shared" si="325"/>
        <v>10.352355232697496</v>
      </c>
      <c r="H1511" s="9">
        <f t="shared" si="315"/>
        <v>1.2147126159445309</v>
      </c>
      <c r="I1511" s="9">
        <f t="shared" si="316"/>
        <v>0.44119901273911993</v>
      </c>
      <c r="J1511" s="7">
        <f t="shared" si="317"/>
        <v>2.0568480360727857</v>
      </c>
      <c r="K1511" s="7">
        <f t="shared" si="318"/>
        <v>6.6914713199224698</v>
      </c>
      <c r="L1511" s="11">
        <f t="shared" ref="L1511:M1526" si="326">B1511/B755-1</f>
        <v>6.289571398260132</v>
      </c>
      <c r="M1511" s="11">
        <f t="shared" si="326"/>
        <v>52.137851170332127</v>
      </c>
      <c r="N1511" s="9">
        <f t="shared" si="310"/>
        <v>0.66214825039552572</v>
      </c>
      <c r="O1511" s="9">
        <f t="shared" si="311"/>
        <v>0.35291413404474486</v>
      </c>
      <c r="P1511" s="7">
        <f t="shared" si="312"/>
        <v>5.0473621710127867</v>
      </c>
      <c r="Q1511" s="7">
        <f t="shared" si="313"/>
        <v>24.16865034967147</v>
      </c>
    </row>
    <row r="1512" spans="1:17" x14ac:dyDescent="0.3">
      <c r="A1512" s="1">
        <v>42734</v>
      </c>
      <c r="B1512" s="16">
        <v>26.3278</v>
      </c>
      <c r="C1512" s="2">
        <f t="shared" si="319"/>
        <v>5.545958223981283</v>
      </c>
      <c r="D1512" s="2">
        <f t="shared" si="320"/>
        <v>-4.3000432677012437E-2</v>
      </c>
      <c r="E1512" s="2">
        <f t="shared" si="321"/>
        <v>-8.6000865354024875E-2</v>
      </c>
      <c r="F1512" s="11">
        <f t="shared" si="325"/>
        <v>2.2695999900649499</v>
      </c>
      <c r="G1512" s="11">
        <f t="shared" si="325"/>
        <v>9.6902840950326965</v>
      </c>
      <c r="H1512" s="9">
        <f t="shared" si="315"/>
        <v>1.1846676502293161</v>
      </c>
      <c r="I1512" s="9">
        <f t="shared" si="316"/>
        <v>0.44342285751908234</v>
      </c>
      <c r="J1512" s="7">
        <f t="shared" si="317"/>
        <v>1.9634547556969881</v>
      </c>
      <c r="K1512" s="7">
        <f t="shared" si="318"/>
        <v>6.2144621208194097</v>
      </c>
      <c r="L1512" s="11">
        <f t="shared" si="326"/>
        <v>5.960975093860716</v>
      </c>
      <c r="M1512" s="11">
        <f t="shared" si="326"/>
        <v>47.455174257349157</v>
      </c>
      <c r="N1512" s="9">
        <f t="shared" si="310"/>
        <v>0.64677318807530437</v>
      </c>
      <c r="O1512" s="9">
        <f t="shared" si="311"/>
        <v>0.353894528302933</v>
      </c>
      <c r="P1512" s="7">
        <f t="shared" si="312"/>
        <v>4.7687623405967781</v>
      </c>
      <c r="Q1512" s="7">
        <f t="shared" si="313"/>
        <v>21.855484386954149</v>
      </c>
    </row>
    <row r="1513" spans="1:17" x14ac:dyDescent="0.3">
      <c r="A1513" s="1">
        <v>42738</v>
      </c>
      <c r="B1513" s="16">
        <v>25.161100000000001</v>
      </c>
      <c r="C1513" s="2">
        <f t="shared" si="319"/>
        <v>5.0653178320652374</v>
      </c>
      <c r="D1513" s="2">
        <f t="shared" si="320"/>
        <v>-4.532626406963082E-2</v>
      </c>
      <c r="E1513" s="2">
        <f t="shared" si="321"/>
        <v>-9.065252813926164E-2</v>
      </c>
      <c r="F1513" s="11">
        <f t="shared" si="325"/>
        <v>2.1816468981563442</v>
      </c>
      <c r="G1513" s="11">
        <f t="shared" si="325"/>
        <v>9.1228769845478634</v>
      </c>
      <c r="H1513" s="9">
        <f t="shared" si="315"/>
        <v>1.1573989552340413</v>
      </c>
      <c r="I1513" s="9">
        <f t="shared" si="316"/>
        <v>0.44565194706208283</v>
      </c>
      <c r="J1513" s="7">
        <f t="shared" si="317"/>
        <v>1.8808809312247616</v>
      </c>
      <c r="K1513" s="7">
        <f t="shared" si="318"/>
        <v>5.8045165799288387</v>
      </c>
      <c r="L1513" s="11">
        <f t="shared" si="326"/>
        <v>5.7194819067966352</v>
      </c>
      <c r="M1513" s="11">
        <f t="shared" si="326"/>
        <v>44.151437095767299</v>
      </c>
      <c r="N1513" s="9">
        <f t="shared" si="310"/>
        <v>0.63500368478667779</v>
      </c>
      <c r="O1513" s="9">
        <f t="shared" si="311"/>
        <v>0.35489797598687089</v>
      </c>
      <c r="P1513" s="7">
        <f t="shared" si="312"/>
        <v>4.5626921700518794</v>
      </c>
      <c r="Q1513" s="7">
        <f t="shared" si="313"/>
        <v>20.206477311270685</v>
      </c>
    </row>
    <row r="1514" spans="1:17" x14ac:dyDescent="0.3">
      <c r="A1514" s="1">
        <v>42739</v>
      </c>
      <c r="B1514" s="16">
        <v>25.748200000000001</v>
      </c>
      <c r="C1514" s="2">
        <f t="shared" si="319"/>
        <v>5.3044602739113156</v>
      </c>
      <c r="D1514" s="2">
        <f t="shared" si="320"/>
        <v>2.3065570686482188E-2</v>
      </c>
      <c r="E1514" s="2">
        <f t="shared" si="321"/>
        <v>4.6131141372964375E-2</v>
      </c>
      <c r="F1514" s="11">
        <f t="shared" si="325"/>
        <v>2.2044255276782159</v>
      </c>
      <c r="G1514" s="11">
        <f t="shared" si="325"/>
        <v>9.2683429624357903</v>
      </c>
      <c r="H1514" s="9">
        <f t="shared" si="315"/>
        <v>1.1645328317726715</v>
      </c>
      <c r="I1514" s="9">
        <f t="shared" si="316"/>
        <v>0.44589026446791197</v>
      </c>
      <c r="J1514" s="7">
        <f t="shared" si="317"/>
        <v>1.9011980367351797</v>
      </c>
      <c r="K1514" s="7">
        <f t="shared" si="318"/>
        <v>5.8993652019308556</v>
      </c>
      <c r="L1514" s="11">
        <f t="shared" si="326"/>
        <v>5.9597253757162933</v>
      </c>
      <c r="M1514" s="11">
        <f t="shared" si="326"/>
        <v>47.437777305389247</v>
      </c>
      <c r="N1514" s="9">
        <f t="shared" si="310"/>
        <v>0.64671333868527736</v>
      </c>
      <c r="O1514" s="9">
        <f t="shared" si="311"/>
        <v>0.35499556009040284</v>
      </c>
      <c r="P1514" s="7">
        <f t="shared" si="312"/>
        <v>4.760977957187241</v>
      </c>
      <c r="Q1514" s="7">
        <f t="shared" si="313"/>
        <v>21.740533434033487</v>
      </c>
    </row>
    <row r="1515" spans="1:17" x14ac:dyDescent="0.3">
      <c r="A1515" s="1">
        <v>42740</v>
      </c>
      <c r="B1515" s="16">
        <v>25.0945</v>
      </c>
      <c r="C1515" s="2">
        <f t="shared" si="319"/>
        <v>5.0385381050845766</v>
      </c>
      <c r="D1515" s="2">
        <f t="shared" si="320"/>
        <v>-2.5716023133102367E-2</v>
      </c>
      <c r="E1515" s="2">
        <f t="shared" si="321"/>
        <v>-5.1432046266204734E-2</v>
      </c>
      <c r="F1515" s="11">
        <f t="shared" si="325"/>
        <v>2.2577990107621808</v>
      </c>
      <c r="G1515" s="11">
        <f t="shared" si="325"/>
        <v>9.6132543945230182</v>
      </c>
      <c r="H1515" s="9">
        <f t="shared" si="315"/>
        <v>1.1810518172892182</v>
      </c>
      <c r="I1515" s="9">
        <f t="shared" si="316"/>
        <v>0.4444568473714009</v>
      </c>
      <c r="J1515" s="7">
        <f t="shared" si="317"/>
        <v>1.9514036557666943</v>
      </c>
      <c r="K1515" s="7">
        <f t="shared" si="318"/>
        <v>6.1493386521693409</v>
      </c>
      <c r="L1515" s="11">
        <f t="shared" si="326"/>
        <v>5.6932945695081614</v>
      </c>
      <c r="M1515" s="11">
        <f t="shared" si="326"/>
        <v>43.800192194207384</v>
      </c>
      <c r="N1515" s="9">
        <f t="shared" si="310"/>
        <v>0.63370207157683456</v>
      </c>
      <c r="O1515" s="9">
        <f t="shared" si="311"/>
        <v>0.35531573984944315</v>
      </c>
      <c r="P1515" s="7">
        <f t="shared" si="312"/>
        <v>4.5385476106932048</v>
      </c>
      <c r="Q1515" s="7">
        <f t="shared" si="313"/>
        <v>20.004081575007405</v>
      </c>
    </row>
    <row r="1516" spans="1:17" x14ac:dyDescent="0.3">
      <c r="A1516" s="1">
        <v>42741</v>
      </c>
      <c r="B1516" s="16">
        <v>25.43</v>
      </c>
      <c r="C1516" s="2">
        <f t="shared" si="319"/>
        <v>5.1741638081010954</v>
      </c>
      <c r="D1516" s="2">
        <f t="shared" si="320"/>
        <v>1.3280880813329307E-2</v>
      </c>
      <c r="E1516" s="2">
        <f t="shared" si="321"/>
        <v>2.6561761626658614E-2</v>
      </c>
      <c r="F1516" s="11">
        <f t="shared" si="325"/>
        <v>2.4376013842327242</v>
      </c>
      <c r="G1516" s="11">
        <f t="shared" si="325"/>
        <v>10.817103276878717</v>
      </c>
      <c r="H1516" s="9">
        <f t="shared" si="315"/>
        <v>1.2347739561527358</v>
      </c>
      <c r="I1516" s="9">
        <f t="shared" si="316"/>
        <v>0.44223044039592913</v>
      </c>
      <c r="J1516" s="7">
        <f t="shared" si="317"/>
        <v>2.1173711762586076</v>
      </c>
      <c r="K1516" s="7">
        <f t="shared" si="318"/>
        <v>6.9917710015811059</v>
      </c>
      <c r="L1516" s="11">
        <f t="shared" si="326"/>
        <v>5.6734897391486907</v>
      </c>
      <c r="M1516" s="11">
        <f t="shared" si="326"/>
        <v>43.535465298522816</v>
      </c>
      <c r="N1516" s="9">
        <f t="shared" si="310"/>
        <v>0.63271430745972668</v>
      </c>
      <c r="O1516" s="9">
        <f t="shared" si="311"/>
        <v>0.35528168425453804</v>
      </c>
      <c r="P1516" s="7">
        <f t="shared" si="312"/>
        <v>4.5223600247167237</v>
      </c>
      <c r="Q1516" s="7">
        <f t="shared" si="313"/>
        <v>19.882999225309064</v>
      </c>
    </row>
    <row r="1517" spans="1:17" x14ac:dyDescent="0.3">
      <c r="A1517" s="1">
        <v>42744</v>
      </c>
      <c r="B1517" s="16">
        <v>26.460999999999999</v>
      </c>
      <c r="C1517" s="2">
        <f t="shared" si="319"/>
        <v>5.6022174130721183</v>
      </c>
      <c r="D1517" s="2">
        <f t="shared" si="320"/>
        <v>3.9742371433583674E-2</v>
      </c>
      <c r="E1517" s="2">
        <f t="shared" si="321"/>
        <v>7.9484742867167349E-2</v>
      </c>
      <c r="F1517" s="11">
        <f t="shared" si="325"/>
        <v>2.6554401281980433</v>
      </c>
      <c r="G1517" s="11">
        <f t="shared" si="325"/>
        <v>12.362242530840502</v>
      </c>
      <c r="H1517" s="9">
        <f t="shared" si="315"/>
        <v>1.2962165040637021</v>
      </c>
      <c r="I1517" s="9">
        <f t="shared" si="316"/>
        <v>0.44278574465726583</v>
      </c>
      <c r="J1517" s="7">
        <f t="shared" si="317"/>
        <v>2.3141026601086878</v>
      </c>
      <c r="K1517" s="7">
        <f t="shared" si="318"/>
        <v>8.0278530057545279</v>
      </c>
      <c r="L1517" s="11">
        <f t="shared" si="326"/>
        <v>5.850744336569579</v>
      </c>
      <c r="M1517" s="11">
        <f t="shared" si="326"/>
        <v>45.932697965040127</v>
      </c>
      <c r="N1517" s="9">
        <f t="shared" si="310"/>
        <v>0.64145243621458226</v>
      </c>
      <c r="O1517" s="9">
        <f t="shared" si="311"/>
        <v>0.35587410207027453</v>
      </c>
      <c r="P1517" s="7">
        <f t="shared" si="312"/>
        <v>4.6654580302378328</v>
      </c>
      <c r="Q1517" s="7">
        <f t="shared" si="313"/>
        <v>20.951519401301901</v>
      </c>
    </row>
    <row r="1518" spans="1:17" x14ac:dyDescent="0.3">
      <c r="A1518" s="1">
        <v>42745</v>
      </c>
      <c r="B1518" s="16">
        <v>26.261199999999999</v>
      </c>
      <c r="C1518" s="2">
        <f t="shared" si="319"/>
        <v>5.5179350969628835</v>
      </c>
      <c r="D1518" s="2">
        <f t="shared" si="320"/>
        <v>-7.5793861596522129E-3</v>
      </c>
      <c r="E1518" s="2">
        <f t="shared" si="321"/>
        <v>-1.5158772319304426E-2</v>
      </c>
      <c r="F1518" s="11">
        <f t="shared" si="325"/>
        <v>2.6217349331126738</v>
      </c>
      <c r="G1518" s="11">
        <f t="shared" si="325"/>
        <v>12.116963925728639</v>
      </c>
      <c r="H1518" s="9">
        <f t="shared" si="315"/>
        <v>1.2869531743185032</v>
      </c>
      <c r="I1518" s="9">
        <f t="shared" si="316"/>
        <v>0.44295460542518889</v>
      </c>
      <c r="J1518" s="7">
        <f t="shared" si="317"/>
        <v>2.2832992412449609</v>
      </c>
      <c r="K1518" s="7">
        <f t="shared" si="318"/>
        <v>7.8594863039877154</v>
      </c>
      <c r="L1518" s="11">
        <f t="shared" si="326"/>
        <v>6.0623100712652942</v>
      </c>
      <c r="M1518" s="11">
        <f t="shared" si="326"/>
        <v>48.876223542695165</v>
      </c>
      <c r="N1518" s="9">
        <f t="shared" si="310"/>
        <v>0.65159073451558025</v>
      </c>
      <c r="O1518" s="9">
        <f t="shared" si="311"/>
        <v>0.35515111745386829</v>
      </c>
      <c r="P1518" s="7">
        <f t="shared" si="312"/>
        <v>4.8449248003480827</v>
      </c>
      <c r="Q1518" s="7">
        <f t="shared" si="313"/>
        <v>22.400339006619692</v>
      </c>
    </row>
    <row r="1519" spans="1:17" x14ac:dyDescent="0.3">
      <c r="A1519" s="1">
        <v>42746</v>
      </c>
      <c r="B1519" s="16">
        <v>25.938099999999999</v>
      </c>
      <c r="C1519" s="2">
        <f t="shared" si="319"/>
        <v>5.3829924916889409</v>
      </c>
      <c r="D1519" s="2">
        <f t="shared" si="320"/>
        <v>-1.2379634454475002E-2</v>
      </c>
      <c r="E1519" s="2">
        <f t="shared" si="321"/>
        <v>-2.4759268908950003E-2</v>
      </c>
      <c r="F1519" s="11">
        <f t="shared" ref="F1519:G1534" si="327">B1519/B1267-1</f>
        <v>2.5179368244022187</v>
      </c>
      <c r="G1519" s="11">
        <f t="shared" si="327"/>
        <v>11.375879500485141</v>
      </c>
      <c r="H1519" s="9">
        <f t="shared" si="315"/>
        <v>1.2578746883378111</v>
      </c>
      <c r="I1519" s="9">
        <f t="shared" si="316"/>
        <v>0.44314426086940278</v>
      </c>
      <c r="J1519" s="7">
        <f t="shared" si="317"/>
        <v>2.1889326564906075</v>
      </c>
      <c r="K1519" s="7">
        <f t="shared" si="318"/>
        <v>7.3561325363886816</v>
      </c>
      <c r="L1519" s="11">
        <f t="shared" si="326"/>
        <v>5.9842479401152451</v>
      </c>
      <c r="M1519" s="11">
        <f t="shared" si="326"/>
        <v>47.779719289004007</v>
      </c>
      <c r="N1519" s="9">
        <f t="shared" si="310"/>
        <v>0.64788577302304173</v>
      </c>
      <c r="O1519" s="9">
        <f t="shared" si="311"/>
        <v>0.35524917079104029</v>
      </c>
      <c r="P1519" s="7">
        <f t="shared" si="312"/>
        <v>4.7797149164103603</v>
      </c>
      <c r="Q1519" s="7">
        <f t="shared" si="313"/>
        <v>21.876331063841274</v>
      </c>
    </row>
    <row r="1520" spans="1:17" x14ac:dyDescent="0.3">
      <c r="A1520" s="1">
        <v>42747</v>
      </c>
      <c r="B1520" s="16">
        <v>25.5138</v>
      </c>
      <c r="C1520" s="2">
        <f t="shared" si="319"/>
        <v>5.208321051061553</v>
      </c>
      <c r="D1520" s="2">
        <f t="shared" si="320"/>
        <v>-1.6493448001691707E-2</v>
      </c>
      <c r="E1520" s="2">
        <f t="shared" si="321"/>
        <v>-3.2986896003383413E-2</v>
      </c>
      <c r="F1520" s="11">
        <f t="shared" si="327"/>
        <v>2.5691623300318955</v>
      </c>
      <c r="G1520" s="11">
        <f t="shared" si="327"/>
        <v>11.738919738118684</v>
      </c>
      <c r="H1520" s="9">
        <f t="shared" si="315"/>
        <v>1.272330926811287</v>
      </c>
      <c r="I1520" s="9">
        <f t="shared" si="316"/>
        <v>0.44220565219730862</v>
      </c>
      <c r="J1520" s="7">
        <f t="shared" si="317"/>
        <v>2.2367120248496253</v>
      </c>
      <c r="K1520" s="7">
        <f t="shared" si="318"/>
        <v>7.6155626293217171</v>
      </c>
      <c r="L1520" s="11">
        <f t="shared" si="326"/>
        <v>6.0355724685638652</v>
      </c>
      <c r="M1520" s="11">
        <f t="shared" si="326"/>
        <v>48.499279960413801</v>
      </c>
      <c r="N1520" s="9">
        <f t="shared" si="310"/>
        <v>0.65032635386909665</v>
      </c>
      <c r="O1520" s="9">
        <f t="shared" si="311"/>
        <v>0.35509297919534338</v>
      </c>
      <c r="P1520" s="7">
        <f t="shared" si="312"/>
        <v>4.8231568326307359</v>
      </c>
      <c r="Q1520" s="7">
        <f t="shared" si="313"/>
        <v>22.229243485306483</v>
      </c>
    </row>
    <row r="1521" spans="1:17" x14ac:dyDescent="0.3">
      <c r="A1521" s="1">
        <v>42748</v>
      </c>
      <c r="B1521" s="16">
        <v>25.511399999999998</v>
      </c>
      <c r="C1521" s="2">
        <f t="shared" si="319"/>
        <v>5.207341237579687</v>
      </c>
      <c r="D1521" s="2">
        <f t="shared" si="320"/>
        <v>-9.4071164905685571E-5</v>
      </c>
      <c r="E1521" s="2">
        <f t="shared" si="321"/>
        <v>-1.8814232981137114E-4</v>
      </c>
      <c r="F1521" s="11">
        <f t="shared" si="327"/>
        <v>2.6423003340852631</v>
      </c>
      <c r="G1521" s="11">
        <f t="shared" si="327"/>
        <v>12.266351723677593</v>
      </c>
      <c r="H1521" s="9">
        <f t="shared" si="315"/>
        <v>1.2926154419596052</v>
      </c>
      <c r="I1521" s="9">
        <f t="shared" si="316"/>
        <v>0.44150209267360496</v>
      </c>
      <c r="J1521" s="7">
        <f t="shared" si="317"/>
        <v>2.3040645521449696</v>
      </c>
      <c r="K1521" s="7">
        <f t="shared" si="318"/>
        <v>7.9834382553444083</v>
      </c>
      <c r="L1521" s="11">
        <f t="shared" si="326"/>
        <v>5.8217771478995637</v>
      </c>
      <c r="M1521" s="11">
        <f t="shared" si="326"/>
        <v>45.536643455604668</v>
      </c>
      <c r="N1521" s="9">
        <f t="shared" si="310"/>
        <v>0.6400400055938319</v>
      </c>
      <c r="O1521" s="9">
        <f t="shared" si="311"/>
        <v>0.35472271360860247</v>
      </c>
      <c r="P1521" s="7">
        <f t="shared" si="312"/>
        <v>4.6484304576317719</v>
      </c>
      <c r="Q1521" s="7">
        <f t="shared" si="313"/>
        <v>20.87338962222081</v>
      </c>
    </row>
    <row r="1522" spans="1:17" x14ac:dyDescent="0.3">
      <c r="A1522" s="1">
        <v>42752</v>
      </c>
      <c r="B1522" s="16">
        <v>24.9391</v>
      </c>
      <c r="C1522" s="2">
        <f t="shared" si="319"/>
        <v>4.9763281023849331</v>
      </c>
      <c r="D1522" s="2">
        <f t="shared" si="320"/>
        <v>-2.2688558093993085E-2</v>
      </c>
      <c r="E1522" s="2">
        <f t="shared" si="321"/>
        <v>-4.537711618798617E-2</v>
      </c>
      <c r="F1522" s="11">
        <f t="shared" si="327"/>
        <v>2.765472361884918</v>
      </c>
      <c r="G1522" s="11">
        <f t="shared" si="327"/>
        <v>13.178782108119155</v>
      </c>
      <c r="H1522" s="9">
        <f t="shared" si="315"/>
        <v>1.3258733147062574</v>
      </c>
      <c r="I1522" s="9">
        <f t="shared" si="316"/>
        <v>0.43813615296059283</v>
      </c>
      <c r="J1522" s="7">
        <f t="shared" si="317"/>
        <v>2.4208589360755957</v>
      </c>
      <c r="K1522" s="7">
        <f t="shared" si="318"/>
        <v>8.6583232094021003</v>
      </c>
      <c r="L1522" s="11">
        <f t="shared" si="326"/>
        <v>5.5978200481494218</v>
      </c>
      <c r="M1522" s="11">
        <f t="shared" si="326"/>
        <v>42.531229387762409</v>
      </c>
      <c r="N1522" s="9">
        <f t="shared" si="310"/>
        <v>0.62891309957926389</v>
      </c>
      <c r="O1522" s="9">
        <f t="shared" si="311"/>
        <v>0.354989740969336</v>
      </c>
      <c r="P1522" s="7">
        <f t="shared" si="312"/>
        <v>4.4614412736042528</v>
      </c>
      <c r="Q1522" s="7">
        <f t="shared" si="313"/>
        <v>19.437517405752537</v>
      </c>
    </row>
    <row r="1523" spans="1:17" x14ac:dyDescent="0.3">
      <c r="A1523" s="1">
        <v>42753</v>
      </c>
      <c r="B1523" s="16">
        <v>25.393000000000001</v>
      </c>
      <c r="C1523" s="2">
        <f t="shared" si="319"/>
        <v>5.1591182093758015</v>
      </c>
      <c r="D1523" s="2">
        <f t="shared" si="320"/>
        <v>1.8036692498361165E-2</v>
      </c>
      <c r="E1523" s="2">
        <f t="shared" si="321"/>
        <v>3.607338499672233E-2</v>
      </c>
      <c r="F1523" s="11">
        <f t="shared" si="327"/>
        <v>2.8031122227380973</v>
      </c>
      <c r="G1523" s="11">
        <f t="shared" si="327"/>
        <v>13.463662578739878</v>
      </c>
      <c r="H1523" s="9">
        <f t="shared" si="315"/>
        <v>1.3358197375136573</v>
      </c>
      <c r="I1523" s="9">
        <f t="shared" si="316"/>
        <v>0.43831278956988906</v>
      </c>
      <c r="J1523" s="7">
        <f t="shared" si="317"/>
        <v>2.4547865896649688</v>
      </c>
      <c r="K1523" s="7">
        <f t="shared" si="318"/>
        <v>8.8493284187916039</v>
      </c>
      <c r="L1523" s="11">
        <f t="shared" si="326"/>
        <v>5.6969960703642171</v>
      </c>
      <c r="M1523" s="11">
        <f t="shared" si="326"/>
        <v>43.84975636647372</v>
      </c>
      <c r="N1523" s="9">
        <f t="shared" si="310"/>
        <v>0.63388635938406712</v>
      </c>
      <c r="O1523" s="9">
        <f t="shared" si="311"/>
        <v>0.35510279782487864</v>
      </c>
      <c r="P1523" s="7">
        <f t="shared" si="312"/>
        <v>4.5428681456817248</v>
      </c>
      <c r="Q1523" s="7">
        <f t="shared" si="313"/>
        <v>20.046413681030881</v>
      </c>
    </row>
    <row r="1524" spans="1:17" x14ac:dyDescent="0.3">
      <c r="A1524" s="1">
        <v>42754</v>
      </c>
      <c r="B1524" s="16">
        <v>25.938099999999999</v>
      </c>
      <c r="C1524" s="2">
        <f t="shared" si="319"/>
        <v>5.3829924916889418</v>
      </c>
      <c r="D1524" s="2">
        <f t="shared" si="320"/>
        <v>2.1239384762229342E-2</v>
      </c>
      <c r="E1524" s="2">
        <f t="shared" si="321"/>
        <v>4.2478769524458684E-2</v>
      </c>
      <c r="F1524" s="11">
        <f t="shared" si="327"/>
        <v>2.8635733968868697</v>
      </c>
      <c r="G1524" s="11">
        <f t="shared" si="327"/>
        <v>13.927199393131913</v>
      </c>
      <c r="H1524" s="9">
        <f t="shared" si="315"/>
        <v>1.3515925057228577</v>
      </c>
      <c r="I1524" s="9">
        <f t="shared" si="316"/>
        <v>0.43860132580292249</v>
      </c>
      <c r="J1524" s="7">
        <f t="shared" si="317"/>
        <v>2.5092661594053518</v>
      </c>
      <c r="K1524" s="7">
        <f t="shared" si="318"/>
        <v>9.159840726009131</v>
      </c>
      <c r="L1524" s="11">
        <f t="shared" si="326"/>
        <v>5.8708378585997716</v>
      </c>
      <c r="M1524" s="11">
        <f t="shared" si="326"/>
        <v>46.208412879167859</v>
      </c>
      <c r="N1524" s="9">
        <f t="shared" si="310"/>
        <v>0.64242868594570857</v>
      </c>
      <c r="O1524" s="9">
        <f t="shared" si="311"/>
        <v>0.35524454370591063</v>
      </c>
      <c r="P1524" s="7">
        <f t="shared" si="312"/>
        <v>4.6858920571993705</v>
      </c>
      <c r="Q1524" s="7">
        <f t="shared" si="313"/>
        <v>21.139868785394789</v>
      </c>
    </row>
    <row r="1525" spans="1:17" x14ac:dyDescent="0.3">
      <c r="A1525" s="1">
        <v>42755</v>
      </c>
      <c r="B1525" s="16">
        <v>25.654399999999999</v>
      </c>
      <c r="C1525" s="2">
        <f t="shared" si="319"/>
        <v>5.2658826585590131</v>
      </c>
      <c r="D1525" s="2">
        <f t="shared" si="320"/>
        <v>-1.0997833386989278E-2</v>
      </c>
      <c r="E1525" s="2">
        <f t="shared" si="321"/>
        <v>-2.1995666773978555E-2</v>
      </c>
      <c r="F1525" s="11">
        <f t="shared" si="327"/>
        <v>2.777316430348808</v>
      </c>
      <c r="G1525" s="11">
        <f t="shared" si="327"/>
        <v>13.268119414983033</v>
      </c>
      <c r="H1525" s="9">
        <f t="shared" si="315"/>
        <v>1.3290138184442615</v>
      </c>
      <c r="I1525" s="9">
        <f t="shared" si="316"/>
        <v>0.43886004150650459</v>
      </c>
      <c r="J1525" s="7">
        <f t="shared" si="317"/>
        <v>2.4305299390643658</v>
      </c>
      <c r="K1525" s="7">
        <f t="shared" si="318"/>
        <v>8.7068455637928537</v>
      </c>
      <c r="L1525" s="11">
        <f t="shared" si="326"/>
        <v>5.7702214129258698</v>
      </c>
      <c r="M1525" s="11">
        <f t="shared" si="326"/>
        <v>44.835897980039938</v>
      </c>
      <c r="N1525" s="9">
        <f t="shared" si="310"/>
        <v>0.6375112638001974</v>
      </c>
      <c r="O1525" s="9">
        <f t="shared" si="311"/>
        <v>0.35532981988651025</v>
      </c>
      <c r="P1525" s="7">
        <f t="shared" si="312"/>
        <v>4.6021187256306195</v>
      </c>
      <c r="Q1525" s="7">
        <f t="shared" si="313"/>
        <v>20.488370834870167</v>
      </c>
    </row>
    <row r="1526" spans="1:17" x14ac:dyDescent="0.3">
      <c r="A1526" s="1">
        <v>42758</v>
      </c>
      <c r="B1526" s="16">
        <v>25.9208</v>
      </c>
      <c r="C1526" s="2">
        <f t="shared" si="319"/>
        <v>5.3758142701583518</v>
      </c>
      <c r="D1526" s="2">
        <f t="shared" si="320"/>
        <v>1.0330638338819786E-2</v>
      </c>
      <c r="E1526" s="2">
        <f t="shared" si="321"/>
        <v>2.0661276677639572E-2</v>
      </c>
      <c r="F1526" s="11">
        <f t="shared" si="327"/>
        <v>2.7293432127185095</v>
      </c>
      <c r="G1526" s="11">
        <f t="shared" si="327"/>
        <v>12.908000798249585</v>
      </c>
      <c r="H1526" s="9">
        <f t="shared" si="315"/>
        <v>1.3162321357703037</v>
      </c>
      <c r="I1526" s="9">
        <f t="shared" si="316"/>
        <v>0.43852576681322719</v>
      </c>
      <c r="J1526" s="7">
        <f t="shared" si="317"/>
        <v>2.3874577428437362</v>
      </c>
      <c r="K1526" s="7">
        <f t="shared" si="318"/>
        <v>8.4674024325049171</v>
      </c>
      <c r="L1526" s="11">
        <f t="shared" si="326"/>
        <v>5.8490197114622413</v>
      </c>
      <c r="M1526" s="11">
        <f t="shared" si="326"/>
        <v>45.909071007998293</v>
      </c>
      <c r="N1526" s="9">
        <f t="shared" si="310"/>
        <v>0.64136851140583351</v>
      </c>
      <c r="O1526" s="9">
        <f t="shared" si="311"/>
        <v>0.35535160934104892</v>
      </c>
      <c r="P1526" s="7">
        <f t="shared" si="312"/>
        <v>4.6671898909665401</v>
      </c>
      <c r="Q1526" s="7">
        <f t="shared" si="313"/>
        <v>20.989442919008678</v>
      </c>
    </row>
    <row r="1527" spans="1:17" x14ac:dyDescent="0.3">
      <c r="A1527" s="1">
        <v>42759</v>
      </c>
      <c r="B1527" s="16">
        <v>26.473299999999998</v>
      </c>
      <c r="C1527" s="2">
        <f t="shared" si="319"/>
        <v>5.6074268374656464</v>
      </c>
      <c r="D1527" s="2">
        <f t="shared" si="320"/>
        <v>2.1090942700204778E-2</v>
      </c>
      <c r="E1527" s="2">
        <f t="shared" si="321"/>
        <v>4.2181885400409555E-2</v>
      </c>
      <c r="F1527" s="11">
        <f t="shared" si="327"/>
        <v>2.8128933761576236</v>
      </c>
      <c r="G1527" s="11">
        <f t="shared" si="327"/>
        <v>13.53815589794665</v>
      </c>
      <c r="H1527" s="9">
        <f t="shared" si="315"/>
        <v>1.3383883172422815</v>
      </c>
      <c r="I1527" s="9">
        <f t="shared" si="316"/>
        <v>0.43876547660692899</v>
      </c>
      <c r="J1527" s="7">
        <f t="shared" si="317"/>
        <v>2.4629843475903122</v>
      </c>
      <c r="K1527" s="7">
        <f t="shared" si="318"/>
        <v>8.8921978212164916</v>
      </c>
      <c r="L1527" s="11">
        <f t="shared" ref="L1527:M1542" si="328">B1527/B771-1</f>
        <v>6.0213505198387436</v>
      </c>
      <c r="M1527" s="11">
        <f t="shared" si="328"/>
        <v>48.299363122439765</v>
      </c>
      <c r="N1527" s="9">
        <f t="shared" ref="N1527:N1590" si="329">AVERAGE($D772:$D1527)*252</f>
        <v>0.64965186042604495</v>
      </c>
      <c r="O1527" s="9">
        <f t="shared" ref="O1527:O1590" si="330">_xlfn.STDEV.P($D772:$D1527)*SQRT(252)</f>
        <v>0.3554938755158244</v>
      </c>
      <c r="P1527" s="7">
        <f t="shared" ref="P1527:P1590" si="331">EXP(N1527-O1527*O1527/2)^3-1</f>
        <v>4.8089029845492179</v>
      </c>
      <c r="Q1527" s="7">
        <f t="shared" ref="Q1527:Q1590" si="332">EXP(2*N1527-4*O1527*O1527/2)^3-1</f>
        <v>22.09591563092971</v>
      </c>
    </row>
    <row r="1528" spans="1:17" x14ac:dyDescent="0.3">
      <c r="A1528" s="1">
        <v>42760</v>
      </c>
      <c r="B1528" s="16">
        <v>26.5868</v>
      </c>
      <c r="C1528" s="2">
        <f t="shared" si="319"/>
        <v>5.6556117837508078</v>
      </c>
      <c r="D1528" s="2">
        <f t="shared" si="320"/>
        <v>4.278174112513293E-3</v>
      </c>
      <c r="E1528" s="2">
        <f t="shared" si="321"/>
        <v>8.556348225026586E-3</v>
      </c>
      <c r="F1528" s="11">
        <f t="shared" si="327"/>
        <v>2.791830680586457</v>
      </c>
      <c r="G1528" s="11">
        <f t="shared" si="327"/>
        <v>13.377979910236721</v>
      </c>
      <c r="H1528" s="9">
        <f t="shared" si="315"/>
        <v>1.3328489316517778</v>
      </c>
      <c r="I1528" s="9">
        <f t="shared" si="316"/>
        <v>0.43874341027914393</v>
      </c>
      <c r="J1528" s="7">
        <f t="shared" si="317"/>
        <v>2.443887917031943</v>
      </c>
      <c r="K1528" s="7">
        <f t="shared" si="318"/>
        <v>8.7835881491528518</v>
      </c>
      <c r="L1528" s="11">
        <f t="shared" si="328"/>
        <v>6.2372604529616726</v>
      </c>
      <c r="M1528" s="11">
        <f t="shared" si="328"/>
        <v>51.377938864002964</v>
      </c>
      <c r="N1528" s="9">
        <f t="shared" si="329"/>
        <v>0.65974758143832557</v>
      </c>
      <c r="O1528" s="9">
        <f t="shared" si="330"/>
        <v>0.35511132004067708</v>
      </c>
      <c r="P1528" s="7">
        <f t="shared" si="331"/>
        <v>4.9899715940262173</v>
      </c>
      <c r="Q1528" s="7">
        <f t="shared" si="332"/>
        <v>23.578232436261494</v>
      </c>
    </row>
    <row r="1529" spans="1:17" x14ac:dyDescent="0.3">
      <c r="A1529" s="1">
        <v>42761</v>
      </c>
      <c r="B1529" s="16">
        <v>27.0456</v>
      </c>
      <c r="C1529" s="2">
        <f t="shared" si="319"/>
        <v>5.8524901942445604</v>
      </c>
      <c r="D1529" s="2">
        <f t="shared" si="320"/>
        <v>1.7109478306079E-2</v>
      </c>
      <c r="E1529" s="2">
        <f t="shared" si="321"/>
        <v>3.4218956612158E-2</v>
      </c>
      <c r="F1529" s="11">
        <f t="shared" si="327"/>
        <v>2.9035289023598185</v>
      </c>
      <c r="G1529" s="11">
        <f t="shared" si="327"/>
        <v>14.237537891558418</v>
      </c>
      <c r="H1529" s="9">
        <f t="shared" si="315"/>
        <v>1.3618809907674785</v>
      </c>
      <c r="I1529" s="9">
        <f t="shared" si="316"/>
        <v>0.43856118814768846</v>
      </c>
      <c r="J1529" s="7">
        <f t="shared" si="317"/>
        <v>2.5456199786682556</v>
      </c>
      <c r="K1529" s="7">
        <f t="shared" si="318"/>
        <v>9.3717954906491148</v>
      </c>
      <c r="L1529" s="11">
        <f t="shared" si="328"/>
        <v>6.4097534246575343</v>
      </c>
      <c r="M1529" s="11">
        <f t="shared" si="328"/>
        <v>53.90444581422404</v>
      </c>
      <c r="N1529" s="9">
        <f t="shared" si="329"/>
        <v>0.66759905424323718</v>
      </c>
      <c r="O1529" s="9">
        <f t="shared" si="330"/>
        <v>0.35517098177340661</v>
      </c>
      <c r="P1529" s="7">
        <f t="shared" si="331"/>
        <v>5.1323468497059741</v>
      </c>
      <c r="Q1529" s="7">
        <f t="shared" si="332"/>
        <v>24.757240387834653</v>
      </c>
    </row>
    <row r="1530" spans="1:17" x14ac:dyDescent="0.3">
      <c r="A1530" s="1">
        <v>42762</v>
      </c>
      <c r="B1530" s="16">
        <v>27.5685</v>
      </c>
      <c r="C1530" s="2">
        <f t="shared" si="319"/>
        <v>6.0809821297723277</v>
      </c>
      <c r="D1530" s="2">
        <f t="shared" si="320"/>
        <v>1.914948626738924E-2</v>
      </c>
      <c r="E1530" s="2">
        <f t="shared" si="321"/>
        <v>3.8298972534778479E-2</v>
      </c>
      <c r="F1530" s="11">
        <f t="shared" si="327"/>
        <v>3.0229541209432638</v>
      </c>
      <c r="G1530" s="11">
        <f t="shared" si="327"/>
        <v>15.184159859214361</v>
      </c>
      <c r="H1530" s="9">
        <f t="shared" si="315"/>
        <v>1.3920164887125308</v>
      </c>
      <c r="I1530" s="9">
        <f t="shared" si="316"/>
        <v>0.43846619075973847</v>
      </c>
      <c r="J1530" s="7">
        <f t="shared" si="317"/>
        <v>2.654247495763753</v>
      </c>
      <c r="K1530" s="7">
        <f t="shared" si="318"/>
        <v>10.017972207084064</v>
      </c>
      <c r="L1530" s="11">
        <f t="shared" si="328"/>
        <v>6.4804634503717375</v>
      </c>
      <c r="M1530" s="11">
        <f t="shared" si="328"/>
        <v>54.957333432347411</v>
      </c>
      <c r="N1530" s="9">
        <f t="shared" si="329"/>
        <v>0.67076491622429224</v>
      </c>
      <c r="O1530" s="9">
        <f t="shared" si="330"/>
        <v>0.35527565877300232</v>
      </c>
      <c r="P1530" s="7">
        <f t="shared" si="331"/>
        <v>5.1901762404840905</v>
      </c>
      <c r="Q1530" s="7">
        <f t="shared" si="332"/>
        <v>25.239469195630054</v>
      </c>
    </row>
    <row r="1531" spans="1:17" x14ac:dyDescent="0.3">
      <c r="A1531" s="1">
        <v>42765</v>
      </c>
      <c r="B1531" s="16">
        <v>27.136800000000001</v>
      </c>
      <c r="C1531" s="2">
        <f t="shared" si="319"/>
        <v>5.8920269044973974</v>
      </c>
      <c r="D1531" s="2">
        <f t="shared" si="320"/>
        <v>-1.5783076284493391E-2</v>
      </c>
      <c r="E1531" s="2">
        <f t="shared" si="321"/>
        <v>-3.1566152568986781E-2</v>
      </c>
      <c r="F1531" s="11">
        <f t="shared" si="327"/>
        <v>2.7923333845745351</v>
      </c>
      <c r="G1531" s="11">
        <f t="shared" si="327"/>
        <v>13.381792499758523</v>
      </c>
      <c r="H1531" s="9">
        <f t="shared" si="315"/>
        <v>1.3329814984012562</v>
      </c>
      <c r="I1531" s="9">
        <f t="shared" si="316"/>
        <v>0.43734351692579854</v>
      </c>
      <c r="J1531" s="7">
        <f t="shared" si="317"/>
        <v>2.4464572607670938</v>
      </c>
      <c r="K1531" s="7">
        <f t="shared" si="318"/>
        <v>8.8102160149602327</v>
      </c>
      <c r="L1531" s="11">
        <f t="shared" si="328"/>
        <v>6.4347397260273977</v>
      </c>
      <c r="M1531" s="11">
        <f t="shared" si="328"/>
        <v>54.275354793769914</v>
      </c>
      <c r="N1531" s="9">
        <f t="shared" si="329"/>
        <v>0.66872119090420246</v>
      </c>
      <c r="O1531" s="9">
        <f t="shared" si="330"/>
        <v>0.3553640936883033</v>
      </c>
      <c r="P1531" s="7">
        <f t="shared" si="331"/>
        <v>5.151759350062826</v>
      </c>
      <c r="Q1531" s="7">
        <f t="shared" si="332"/>
        <v>24.909904556901221</v>
      </c>
    </row>
    <row r="1532" spans="1:17" x14ac:dyDescent="0.3">
      <c r="A1532" s="1">
        <v>42766</v>
      </c>
      <c r="B1532" s="16">
        <v>26.929600000000001</v>
      </c>
      <c r="C1532" s="2">
        <f t="shared" si="319"/>
        <v>5.802394580353619</v>
      </c>
      <c r="D1532" s="2">
        <f t="shared" si="320"/>
        <v>-7.6646869172433182E-3</v>
      </c>
      <c r="E1532" s="2">
        <f t="shared" si="321"/>
        <v>-1.5329373834486636E-2</v>
      </c>
      <c r="F1532" s="11">
        <f t="shared" si="327"/>
        <v>2.762115645213115</v>
      </c>
      <c r="G1532" s="11">
        <f t="shared" si="327"/>
        <v>13.153514127957273</v>
      </c>
      <c r="H1532" s="9">
        <f t="shared" si="315"/>
        <v>1.3249814707607261</v>
      </c>
      <c r="I1532" s="9">
        <f t="shared" si="316"/>
        <v>0.43750699061558024</v>
      </c>
      <c r="J1532" s="7">
        <f t="shared" si="317"/>
        <v>2.4187510261510301</v>
      </c>
      <c r="K1532" s="7">
        <f t="shared" si="318"/>
        <v>8.6517399794300083</v>
      </c>
      <c r="L1532" s="11">
        <f t="shared" si="328"/>
        <v>6.2559142102710572</v>
      </c>
      <c r="M1532" s="11">
        <f t="shared" si="328"/>
        <v>51.648291026813425</v>
      </c>
      <c r="N1532" s="9">
        <f t="shared" si="329"/>
        <v>0.66060562982055404</v>
      </c>
      <c r="O1532" s="9">
        <f t="shared" si="330"/>
        <v>0.35532136018820615</v>
      </c>
      <c r="P1532" s="7">
        <f t="shared" si="331"/>
        <v>5.0040664777454591</v>
      </c>
      <c r="Q1532" s="7">
        <f t="shared" si="332"/>
        <v>23.68298561775709</v>
      </c>
    </row>
    <row r="1533" spans="1:17" x14ac:dyDescent="0.3">
      <c r="A1533" s="1">
        <v>42767</v>
      </c>
      <c r="B1533" s="16">
        <v>28.106200000000001</v>
      </c>
      <c r="C1533" s="2">
        <f t="shared" si="319"/>
        <v>6.3205041111163398</v>
      </c>
      <c r="D1533" s="2">
        <f t="shared" si="320"/>
        <v>4.276413918177982E-2</v>
      </c>
      <c r="E1533" s="2">
        <f t="shared" si="321"/>
        <v>8.552827836355964E-2</v>
      </c>
      <c r="F1533" s="11">
        <f t="shared" si="327"/>
        <v>3.0999824950402619</v>
      </c>
      <c r="G1533" s="11">
        <f t="shared" si="327"/>
        <v>15.809856459636542</v>
      </c>
      <c r="H1533" s="9">
        <f t="shared" si="315"/>
        <v>1.4109827041987715</v>
      </c>
      <c r="I1533" s="9">
        <f t="shared" si="316"/>
        <v>0.4363919988572072</v>
      </c>
      <c r="J1533" s="7">
        <f t="shared" si="317"/>
        <v>2.7275967232028981</v>
      </c>
      <c r="K1533" s="7">
        <f t="shared" si="318"/>
        <v>10.485546916355828</v>
      </c>
      <c r="L1533" s="11">
        <f t="shared" si="328"/>
        <v>6.5825397253621825</v>
      </c>
      <c r="M1533" s="11">
        <f t="shared" si="328"/>
        <v>56.49490868669556</v>
      </c>
      <c r="N1533" s="9">
        <f t="shared" si="329"/>
        <v>0.6752827332172987</v>
      </c>
      <c r="O1533" s="9">
        <f t="shared" si="330"/>
        <v>0.35606813793928382</v>
      </c>
      <c r="P1533" s="7">
        <f t="shared" si="331"/>
        <v>5.2693421028761271</v>
      </c>
      <c r="Q1533" s="7">
        <f t="shared" si="332"/>
        <v>25.869432069405114</v>
      </c>
    </row>
    <row r="1534" spans="1:17" x14ac:dyDescent="0.3">
      <c r="A1534" s="1">
        <v>42768</v>
      </c>
      <c r="B1534" s="16">
        <v>28.461300000000001</v>
      </c>
      <c r="C1534" s="2">
        <f t="shared" si="319"/>
        <v>6.4812223301939182</v>
      </c>
      <c r="D1534" s="2">
        <f t="shared" si="320"/>
        <v>1.2555077191711816E-2</v>
      </c>
      <c r="E1534" s="2">
        <f t="shared" si="321"/>
        <v>2.5110154383423632E-2</v>
      </c>
      <c r="F1534" s="11">
        <f t="shared" si="327"/>
        <v>3.1311725259093679</v>
      </c>
      <c r="G1534" s="11">
        <f t="shared" si="327"/>
        <v>16.066586438828363</v>
      </c>
      <c r="H1534" s="9">
        <f t="shared" si="315"/>
        <v>1.4185612712582012</v>
      </c>
      <c r="I1534" s="9">
        <f t="shared" si="316"/>
        <v>0.4364467277688</v>
      </c>
      <c r="J1534" s="7">
        <f t="shared" si="317"/>
        <v>2.7558641735599236</v>
      </c>
      <c r="K1534" s="7">
        <f t="shared" si="318"/>
        <v>10.659846896272111</v>
      </c>
      <c r="L1534" s="11">
        <f t="shared" si="328"/>
        <v>6.7824779196631217</v>
      </c>
      <c r="M1534" s="11">
        <f t="shared" si="328"/>
        <v>59.566962570044012</v>
      </c>
      <c r="N1534" s="9">
        <f t="shared" si="329"/>
        <v>0.68395826205057253</v>
      </c>
      <c r="O1534" s="9">
        <f t="shared" si="330"/>
        <v>0.35599125570439294</v>
      </c>
      <c r="P1534" s="7">
        <f t="shared" si="331"/>
        <v>5.4351820094488463</v>
      </c>
      <c r="Q1534" s="7">
        <f t="shared" si="332"/>
        <v>27.314411844372465</v>
      </c>
    </row>
    <row r="1535" spans="1:17" x14ac:dyDescent="0.3">
      <c r="A1535" s="1">
        <v>42769</v>
      </c>
      <c r="B1535" s="16">
        <v>28.212199999999999</v>
      </c>
      <c r="C1535" s="2">
        <f t="shared" si="319"/>
        <v>6.3682684341476614</v>
      </c>
      <c r="D1535" s="2">
        <f t="shared" si="320"/>
        <v>-8.7907612605431784E-3</v>
      </c>
      <c r="E1535" s="2">
        <f t="shared" si="321"/>
        <v>-1.7581522521086357E-2</v>
      </c>
      <c r="F1535" s="11">
        <f t="shared" ref="F1535:G1550" si="333">B1535/B1283-1</f>
        <v>3.0935894831538926</v>
      </c>
      <c r="G1535" s="11">
        <f t="shared" si="333"/>
        <v>15.757474856588136</v>
      </c>
      <c r="H1535" s="9">
        <f t="shared" ref="H1535:H1598" si="334">AVERAGE($D1284:$D1535)*252</f>
        <v>1.4094222094107336</v>
      </c>
      <c r="I1535" s="9">
        <f t="shared" ref="I1535:I1598" si="335">_xlfn.STDEV.P($D1284:$D1535)*SQRT(252)</f>
        <v>0.43665256478600573</v>
      </c>
      <c r="J1535" s="7">
        <f t="shared" ref="J1535:J1598" si="336">EXP(H1535-I1535*I1535/2)-1</f>
        <v>2.7213610619757524</v>
      </c>
      <c r="K1535" s="7">
        <f t="shared" ref="K1535:K1598" si="337">EXP(2*H1535-4*I1535*I1535/2)-1</f>
        <v>10.444548397777078</v>
      </c>
      <c r="L1535" s="11">
        <f t="shared" si="328"/>
        <v>6.669901856836038</v>
      </c>
      <c r="M1535" s="11">
        <f t="shared" si="328"/>
        <v>57.827394493496897</v>
      </c>
      <c r="N1535" s="9">
        <f t="shared" si="329"/>
        <v>0.67910127319279934</v>
      </c>
      <c r="O1535" s="9">
        <f t="shared" si="330"/>
        <v>0.35604868721042693</v>
      </c>
      <c r="P1535" s="7">
        <f t="shared" si="331"/>
        <v>5.3417060041619431</v>
      </c>
      <c r="Q1535" s="7">
        <f t="shared" si="332"/>
        <v>26.494435346795743</v>
      </c>
    </row>
    <row r="1536" spans="1:17" x14ac:dyDescent="0.3">
      <c r="A1536" s="1">
        <v>42772</v>
      </c>
      <c r="B1536" s="16">
        <v>28.934899999999999</v>
      </c>
      <c r="C1536" s="2">
        <f t="shared" si="319"/>
        <v>6.6987138296631894</v>
      </c>
      <c r="D1536" s="2">
        <f t="shared" si="320"/>
        <v>2.5293970494998531E-2</v>
      </c>
      <c r="E1536" s="2">
        <f t="shared" si="321"/>
        <v>5.0587940989997061E-2</v>
      </c>
      <c r="F1536" s="11">
        <f t="shared" si="333"/>
        <v>3.4811677249496666</v>
      </c>
      <c r="G1536" s="11">
        <f t="shared" si="333"/>
        <v>19.08086417913055</v>
      </c>
      <c r="H1536" s="9">
        <f t="shared" si="334"/>
        <v>1.4998836653533809</v>
      </c>
      <c r="I1536" s="9">
        <f t="shared" si="335"/>
        <v>0.43129349735330447</v>
      </c>
      <c r="J1536" s="7">
        <f t="shared" si="336"/>
        <v>3.0831821572531668</v>
      </c>
      <c r="K1536" s="7">
        <f t="shared" si="337"/>
        <v>12.842439083074517</v>
      </c>
      <c r="L1536" s="11">
        <f t="shared" si="328"/>
        <v>6.9375908704359031</v>
      </c>
      <c r="M1536" s="11">
        <f t="shared" si="328"/>
        <v>62.005348826427401</v>
      </c>
      <c r="N1536" s="9">
        <f t="shared" si="329"/>
        <v>0.69053660413239082</v>
      </c>
      <c r="O1536" s="9">
        <f t="shared" si="330"/>
        <v>0.35622283095704071</v>
      </c>
      <c r="P1536" s="7">
        <f t="shared" si="331"/>
        <v>5.5618183658005931</v>
      </c>
      <c r="Q1536" s="7">
        <f t="shared" si="332"/>
        <v>28.425198321570058</v>
      </c>
    </row>
    <row r="1537" spans="1:17" x14ac:dyDescent="0.3">
      <c r="A1537" s="1">
        <v>42773</v>
      </c>
      <c r="B1537" s="16">
        <v>29.383800000000001</v>
      </c>
      <c r="C1537" s="2">
        <f t="shared" si="319"/>
        <v>6.9081756595844004</v>
      </c>
      <c r="D1537" s="2">
        <f t="shared" si="320"/>
        <v>1.5395023071225563E-2</v>
      </c>
      <c r="E1537" s="2">
        <f t="shared" si="321"/>
        <v>3.0790046142451125E-2</v>
      </c>
      <c r="F1537" s="11">
        <f t="shared" si="333"/>
        <v>3.7690135358847012</v>
      </c>
      <c r="G1537" s="11">
        <f t="shared" si="333"/>
        <v>21.743490105451475</v>
      </c>
      <c r="H1537" s="9">
        <f t="shared" si="334"/>
        <v>1.5621394776187689</v>
      </c>
      <c r="I1537" s="9">
        <f t="shared" si="335"/>
        <v>0.42813396359657152</v>
      </c>
      <c r="J1537" s="7">
        <f t="shared" si="336"/>
        <v>3.3513673638580599</v>
      </c>
      <c r="K1537" s="7">
        <f t="shared" si="337"/>
        <v>14.763254606399663</v>
      </c>
      <c r="L1537" s="11">
        <f t="shared" si="328"/>
        <v>6.957698036560596</v>
      </c>
      <c r="M1537" s="11">
        <f t="shared" si="328"/>
        <v>62.324958041080386</v>
      </c>
      <c r="N1537" s="9">
        <f t="shared" si="329"/>
        <v>0.69137992221517963</v>
      </c>
      <c r="O1537" s="9">
        <f t="shared" si="330"/>
        <v>0.35624979011566382</v>
      </c>
      <c r="P1537" s="7">
        <f t="shared" si="331"/>
        <v>5.5782509518195154</v>
      </c>
      <c r="Q1537" s="7">
        <f t="shared" si="332"/>
        <v>28.571056309002163</v>
      </c>
    </row>
    <row r="1538" spans="1:17" x14ac:dyDescent="0.3">
      <c r="A1538" s="1">
        <v>42774</v>
      </c>
      <c r="B1538" s="16">
        <v>29.255600000000001</v>
      </c>
      <c r="C1538" s="2">
        <f t="shared" si="319"/>
        <v>6.8480271325243693</v>
      </c>
      <c r="D1538" s="2">
        <f t="shared" si="320"/>
        <v>-4.3724937244035275E-3</v>
      </c>
      <c r="E1538" s="2">
        <f t="shared" si="321"/>
        <v>-8.744987448807055E-3</v>
      </c>
      <c r="F1538" s="11">
        <f t="shared" si="333"/>
        <v>3.6979589870409333</v>
      </c>
      <c r="G1538" s="11">
        <f t="shared" si="333"/>
        <v>21.070818643918646</v>
      </c>
      <c r="H1538" s="9">
        <f t="shared" si="334"/>
        <v>1.5471281563222699</v>
      </c>
      <c r="I1538" s="9">
        <f t="shared" si="335"/>
        <v>0.42824039974627082</v>
      </c>
      <c r="J1538" s="7">
        <f t="shared" si="336"/>
        <v>3.2863400616588629</v>
      </c>
      <c r="K1538" s="7">
        <f t="shared" si="337"/>
        <v>14.294245288252595</v>
      </c>
      <c r="L1538" s="11">
        <f t="shared" si="328"/>
        <v>6.8081562933703434</v>
      </c>
      <c r="M1538" s="11">
        <f t="shared" si="328"/>
        <v>59.967304701698914</v>
      </c>
      <c r="N1538" s="9">
        <f t="shared" si="329"/>
        <v>0.68505628866389801</v>
      </c>
      <c r="O1538" s="9">
        <f t="shared" si="330"/>
        <v>0.35620750697099712</v>
      </c>
      <c r="P1538" s="7">
        <f t="shared" si="331"/>
        <v>5.4549235710535706</v>
      </c>
      <c r="Q1538" s="7">
        <f t="shared" si="332"/>
        <v>27.475241882347206</v>
      </c>
    </row>
    <row r="1539" spans="1:17" x14ac:dyDescent="0.3">
      <c r="A1539" s="1">
        <v>42775</v>
      </c>
      <c r="B1539" s="16">
        <v>28.705500000000001</v>
      </c>
      <c r="C1539" s="2">
        <f t="shared" si="319"/>
        <v>6.5929181694631618</v>
      </c>
      <c r="D1539" s="2">
        <f t="shared" si="320"/>
        <v>-1.8982266308441055E-2</v>
      </c>
      <c r="E1539" s="2">
        <f t="shared" si="321"/>
        <v>-3.796453261688211E-2</v>
      </c>
      <c r="F1539" s="11">
        <f t="shared" si="333"/>
        <v>3.6204548746921628</v>
      </c>
      <c r="G1539" s="11">
        <f t="shared" si="333"/>
        <v>20.348603249066546</v>
      </c>
      <c r="H1539" s="9">
        <f t="shared" si="334"/>
        <v>1.5304931579725793</v>
      </c>
      <c r="I1539" s="9">
        <f t="shared" si="335"/>
        <v>0.42889138061648874</v>
      </c>
      <c r="J1539" s="7">
        <f t="shared" si="336"/>
        <v>3.2144506456855311</v>
      </c>
      <c r="K1539" s="7">
        <f t="shared" si="337"/>
        <v>13.777277297283627</v>
      </c>
      <c r="L1539" s="11">
        <f t="shared" si="328"/>
        <v>6.6372851593678499</v>
      </c>
      <c r="M1539" s="11">
        <f t="shared" si="328"/>
        <v>57.328124605500427</v>
      </c>
      <c r="N1539" s="9">
        <f t="shared" si="329"/>
        <v>0.67768073146524277</v>
      </c>
      <c r="O1539" s="9">
        <f t="shared" si="330"/>
        <v>0.35642739200866408</v>
      </c>
      <c r="P1539" s="7">
        <f t="shared" si="331"/>
        <v>5.3121823070223453</v>
      </c>
      <c r="Q1539" s="7">
        <f t="shared" si="332"/>
        <v>26.21699172810381</v>
      </c>
    </row>
    <row r="1540" spans="1:17" x14ac:dyDescent="0.3">
      <c r="A1540" s="1">
        <v>42776</v>
      </c>
      <c r="B1540" s="16">
        <v>28.024799999999999</v>
      </c>
      <c r="C1540" s="2">
        <f t="shared" ref="C1540:C1603" si="338">$C1539*EXP($E1540)</f>
        <v>6.2839467669117699</v>
      </c>
      <c r="D1540" s="2">
        <f t="shared" ref="D1540:D1603" si="339">LN($B1540/$B1539)</f>
        <v>-2.3998909588614656E-2</v>
      </c>
      <c r="E1540" s="2">
        <f t="shared" ref="E1540:E1603" si="340">$D1540*2</f>
        <v>-4.7997819177229312E-2</v>
      </c>
      <c r="F1540" s="11">
        <f t="shared" si="333"/>
        <v>3.5340969761685184</v>
      </c>
      <c r="G1540" s="11">
        <f t="shared" si="333"/>
        <v>19.558035389300482</v>
      </c>
      <c r="H1540" s="9">
        <f t="shared" si="334"/>
        <v>1.5116259405130907</v>
      </c>
      <c r="I1540" s="9">
        <f t="shared" si="335"/>
        <v>0.42979668792261416</v>
      </c>
      <c r="J1540" s="7">
        <f t="shared" si="336"/>
        <v>3.1340739280689478</v>
      </c>
      <c r="K1540" s="7">
        <f t="shared" si="337"/>
        <v>13.207947556633552</v>
      </c>
      <c r="L1540" s="11">
        <f t="shared" si="328"/>
        <v>6.3047830053434115</v>
      </c>
      <c r="M1540" s="11">
        <f t="shared" si="328"/>
        <v>52.35985475515394</v>
      </c>
      <c r="N1540" s="9">
        <f t="shared" si="329"/>
        <v>0.66284311327063139</v>
      </c>
      <c r="O1540" s="9">
        <f t="shared" si="330"/>
        <v>0.35661060505514292</v>
      </c>
      <c r="P1540" s="7">
        <f t="shared" si="331"/>
        <v>5.0361878037033767</v>
      </c>
      <c r="Q1540" s="7">
        <f t="shared" si="332"/>
        <v>23.879195640762408</v>
      </c>
    </row>
    <row r="1541" spans="1:17" x14ac:dyDescent="0.3">
      <c r="A1541" s="1">
        <v>42779</v>
      </c>
      <c r="B1541" s="16">
        <v>26.732299999999999</v>
      </c>
      <c r="C1541" s="2">
        <f t="shared" si="338"/>
        <v>5.7176834290239977</v>
      </c>
      <c r="D1541" s="2">
        <f t="shared" si="339"/>
        <v>-4.7217260356762839E-2</v>
      </c>
      <c r="E1541" s="2">
        <f t="shared" si="340"/>
        <v>-9.4434520713525677E-2</v>
      </c>
      <c r="F1541" s="11">
        <f t="shared" si="333"/>
        <v>3.2526726057906457</v>
      </c>
      <c r="G1541" s="11">
        <f t="shared" si="333"/>
        <v>17.085224292042188</v>
      </c>
      <c r="H1541" s="9">
        <f t="shared" si="334"/>
        <v>1.4475476337153386</v>
      </c>
      <c r="I1541" s="9">
        <f t="shared" si="335"/>
        <v>0.43292357688271682</v>
      </c>
      <c r="J1541" s="7">
        <f t="shared" si="336"/>
        <v>2.8722518918236104</v>
      </c>
      <c r="K1541" s="7">
        <f t="shared" si="337"/>
        <v>11.431699484442859</v>
      </c>
      <c r="L1541" s="11">
        <f t="shared" si="328"/>
        <v>5.7276456524474639</v>
      </c>
      <c r="M1541" s="11">
        <f t="shared" si="328"/>
        <v>44.261216024895283</v>
      </c>
      <c r="N1541" s="9">
        <f t="shared" si="329"/>
        <v>0.63540841789753899</v>
      </c>
      <c r="O1541" s="9">
        <f t="shared" si="330"/>
        <v>0.35727476296825877</v>
      </c>
      <c r="P1541" s="7">
        <f t="shared" si="331"/>
        <v>4.5553274559030674</v>
      </c>
      <c r="Q1541" s="7">
        <f t="shared" si="332"/>
        <v>20.04323161325512</v>
      </c>
    </row>
    <row r="1542" spans="1:17" x14ac:dyDescent="0.3">
      <c r="A1542" s="1">
        <v>42780</v>
      </c>
      <c r="B1542" s="16">
        <v>26.831</v>
      </c>
      <c r="C1542" s="2">
        <f t="shared" si="338"/>
        <v>5.759982607426732</v>
      </c>
      <c r="D1542" s="2">
        <f t="shared" si="339"/>
        <v>3.6853633630165219E-3</v>
      </c>
      <c r="E1542" s="2">
        <f t="shared" si="340"/>
        <v>7.3707267260330438E-3</v>
      </c>
      <c r="F1542" s="11">
        <f t="shared" si="333"/>
        <v>3.0691255421759838</v>
      </c>
      <c r="G1542" s="11">
        <f t="shared" si="333"/>
        <v>15.557782677988978</v>
      </c>
      <c r="H1542" s="9">
        <f t="shared" si="334"/>
        <v>1.4034281218677525</v>
      </c>
      <c r="I1542" s="9">
        <f t="shared" si="335"/>
        <v>0.43087148981178186</v>
      </c>
      <c r="J1542" s="7">
        <f t="shared" si="336"/>
        <v>2.7084092144611289</v>
      </c>
      <c r="K1542" s="7">
        <f t="shared" si="337"/>
        <v>10.422164958030237</v>
      </c>
      <c r="L1542" s="11">
        <f t="shared" si="328"/>
        <v>5.546381691309227</v>
      </c>
      <c r="M1542" s="11">
        <f t="shared" si="328"/>
        <v>41.855113248308676</v>
      </c>
      <c r="N1542" s="9">
        <f t="shared" si="329"/>
        <v>0.62630416115666965</v>
      </c>
      <c r="O1542" s="9">
        <f t="shared" si="330"/>
        <v>0.35689644429287792</v>
      </c>
      <c r="P1542" s="7">
        <f t="shared" si="331"/>
        <v>4.4078406653940974</v>
      </c>
      <c r="Q1542" s="7">
        <f t="shared" si="332"/>
        <v>18.956891758729807</v>
      </c>
    </row>
    <row r="1543" spans="1:17" x14ac:dyDescent="0.3">
      <c r="A1543" s="1">
        <v>42781</v>
      </c>
      <c r="B1543" s="16">
        <v>26.885200000000001</v>
      </c>
      <c r="C1543" s="2">
        <f t="shared" si="338"/>
        <v>5.7832770338975239</v>
      </c>
      <c r="D1543" s="2">
        <f t="shared" si="339"/>
        <v>2.0180138726709675E-3</v>
      </c>
      <c r="E1543" s="2">
        <f t="shared" si="340"/>
        <v>4.0360277453419351E-3</v>
      </c>
      <c r="F1543" s="11">
        <f t="shared" si="333"/>
        <v>2.9785719570847209</v>
      </c>
      <c r="G1543" s="11">
        <f t="shared" si="333"/>
        <v>14.829034817700933</v>
      </c>
      <c r="H1543" s="9">
        <f t="shared" si="334"/>
        <v>1.3809229501579361</v>
      </c>
      <c r="I1543" s="9">
        <f t="shared" si="335"/>
        <v>0.43046670765353556</v>
      </c>
      <c r="J1543" s="7">
        <f t="shared" si="336"/>
        <v>2.62651509039679</v>
      </c>
      <c r="K1543" s="7">
        <f t="shared" si="337"/>
        <v>9.9270648730388658</v>
      </c>
      <c r="L1543" s="11">
        <f t="shared" ref="L1543:M1558" si="341">B1543/B787-1</f>
        <v>5.3582442531453989</v>
      </c>
      <c r="M1543" s="11">
        <f t="shared" si="341"/>
        <v>39.427269982656512</v>
      </c>
      <c r="N1543" s="9">
        <f t="shared" si="329"/>
        <v>0.61658409280467708</v>
      </c>
      <c r="O1543" s="9">
        <f t="shared" si="330"/>
        <v>0.35651134990301553</v>
      </c>
      <c r="P1543" s="7">
        <f t="shared" si="331"/>
        <v>4.2545888657803062</v>
      </c>
      <c r="Q1543" s="7">
        <f t="shared" si="332"/>
        <v>17.857345150848733</v>
      </c>
    </row>
    <row r="1544" spans="1:17" x14ac:dyDescent="0.3">
      <c r="A1544" s="1">
        <v>42782</v>
      </c>
      <c r="B1544" s="16">
        <v>26.453600000000002</v>
      </c>
      <c r="C1544" s="2">
        <f t="shared" si="338"/>
        <v>5.5990844542215683</v>
      </c>
      <c r="D1544" s="2">
        <f t="shared" si="339"/>
        <v>-1.6183694423542557E-2</v>
      </c>
      <c r="E1544" s="2">
        <f t="shared" si="340"/>
        <v>-3.2367388847085114E-2</v>
      </c>
      <c r="F1544" s="11">
        <f t="shared" si="333"/>
        <v>2.6045728923953186</v>
      </c>
      <c r="G1544" s="11">
        <f t="shared" si="333"/>
        <v>11.992945736591146</v>
      </c>
      <c r="H1544" s="9">
        <f t="shared" si="334"/>
        <v>1.2822032872673486</v>
      </c>
      <c r="I1544" s="9">
        <f t="shared" si="335"/>
        <v>0.42402190727068206</v>
      </c>
      <c r="J1544" s="7">
        <f t="shared" si="336"/>
        <v>2.2946699576659082</v>
      </c>
      <c r="K1544" s="7">
        <f t="shared" si="337"/>
        <v>8.0685956620109973</v>
      </c>
      <c r="L1544" s="11">
        <f t="shared" si="341"/>
        <v>5.259577388135634</v>
      </c>
      <c r="M1544" s="11">
        <f t="shared" si="341"/>
        <v>38.182309078058942</v>
      </c>
      <c r="N1544" s="9">
        <f t="shared" si="329"/>
        <v>0.61137089098354191</v>
      </c>
      <c r="O1544" s="9">
        <f t="shared" si="330"/>
        <v>0.35666924594703858</v>
      </c>
      <c r="P1544" s="7">
        <f t="shared" si="331"/>
        <v>4.1721747417356214</v>
      </c>
      <c r="Q1544" s="7">
        <f t="shared" si="332"/>
        <v>17.264287306799893</v>
      </c>
    </row>
    <row r="1545" spans="1:17" x14ac:dyDescent="0.3">
      <c r="A1545" s="1">
        <v>42783</v>
      </c>
      <c r="B1545" s="16">
        <v>26.448699999999999</v>
      </c>
      <c r="C1545" s="2">
        <f t="shared" si="338"/>
        <v>5.5970104096389202</v>
      </c>
      <c r="D1545" s="2">
        <f t="shared" si="339"/>
        <v>-1.8524714479393594E-4</v>
      </c>
      <c r="E1545" s="2">
        <f t="shared" si="340"/>
        <v>-3.7049428958787188E-4</v>
      </c>
      <c r="F1545" s="11">
        <f t="shared" si="333"/>
        <v>2.5565581045101253</v>
      </c>
      <c r="G1545" s="11">
        <f t="shared" si="333"/>
        <v>11.649105550756646</v>
      </c>
      <c r="H1545" s="9">
        <f t="shared" si="334"/>
        <v>1.2687932526117862</v>
      </c>
      <c r="I1545" s="9">
        <f t="shared" si="335"/>
        <v>0.42397578582604711</v>
      </c>
      <c r="J1545" s="7">
        <f t="shared" si="336"/>
        <v>2.2508468093586598</v>
      </c>
      <c r="K1545" s="7">
        <f t="shared" si="337"/>
        <v>7.8292985432954811</v>
      </c>
      <c r="L1545" s="11">
        <f t="shared" si="341"/>
        <v>5.1757069138627498</v>
      </c>
      <c r="M1545" s="11">
        <f t="shared" si="341"/>
        <v>37.139355885932183</v>
      </c>
      <c r="N1545" s="9">
        <f t="shared" si="329"/>
        <v>0.60687445197982703</v>
      </c>
      <c r="O1545" s="9">
        <f t="shared" si="330"/>
        <v>0.35661702172559911</v>
      </c>
      <c r="P1545" s="7">
        <f t="shared" si="331"/>
        <v>4.10315923435813</v>
      </c>
      <c r="Q1545" s="7">
        <f t="shared" si="332"/>
        <v>16.782103154986331</v>
      </c>
    </row>
    <row r="1546" spans="1:17" x14ac:dyDescent="0.3">
      <c r="A1546" s="1">
        <v>42787</v>
      </c>
      <c r="B1546" s="16">
        <v>27.395800000000001</v>
      </c>
      <c r="C1546" s="2">
        <f t="shared" si="338"/>
        <v>6.0050334039037558</v>
      </c>
      <c r="D1546" s="2">
        <f t="shared" si="339"/>
        <v>3.5182709215130017E-2</v>
      </c>
      <c r="E1546" s="2">
        <f t="shared" si="340"/>
        <v>7.0365418430260035E-2</v>
      </c>
      <c r="F1546" s="11">
        <f t="shared" si="333"/>
        <v>2.5576650866826833</v>
      </c>
      <c r="G1546" s="11">
        <f t="shared" si="333"/>
        <v>11.656980869000895</v>
      </c>
      <c r="H1546" s="9">
        <f t="shared" si="334"/>
        <v>1.2691044551568125</v>
      </c>
      <c r="I1546" s="9">
        <f t="shared" si="335"/>
        <v>0.42399779939193993</v>
      </c>
      <c r="J1546" s="7">
        <f t="shared" si="336"/>
        <v>2.2518282876381921</v>
      </c>
      <c r="K1546" s="7">
        <f t="shared" si="337"/>
        <v>7.8344658234551439</v>
      </c>
      <c r="L1546" s="11">
        <f t="shared" si="341"/>
        <v>5.1788533537823094</v>
      </c>
      <c r="M1546" s="11">
        <f t="shared" si="341"/>
        <v>37.178228767546898</v>
      </c>
      <c r="N1546" s="9">
        <f t="shared" si="329"/>
        <v>0.60704423759849335</v>
      </c>
      <c r="O1546" s="9">
        <f t="shared" si="330"/>
        <v>0.35663250392858342</v>
      </c>
      <c r="P1546" s="7">
        <f t="shared" si="331"/>
        <v>4.1056746544558216</v>
      </c>
      <c r="Q1546" s="7">
        <f t="shared" si="332"/>
        <v>16.799047923802924</v>
      </c>
    </row>
    <row r="1547" spans="1:17" x14ac:dyDescent="0.3">
      <c r="A1547" s="1">
        <v>42788</v>
      </c>
      <c r="B1547" s="16">
        <v>27.3538</v>
      </c>
      <c r="C1547" s="2">
        <f t="shared" si="338"/>
        <v>5.9866351039731764</v>
      </c>
      <c r="D1547" s="2">
        <f t="shared" si="339"/>
        <v>-1.5342580854953926E-3</v>
      </c>
      <c r="E1547" s="2">
        <f t="shared" si="340"/>
        <v>-3.0685161709907852E-3</v>
      </c>
      <c r="F1547" s="11">
        <f t="shared" si="333"/>
        <v>2.543238341968912</v>
      </c>
      <c r="G1547" s="11">
        <f t="shared" si="333"/>
        <v>11.554537947998597</v>
      </c>
      <c r="H1547" s="9">
        <f t="shared" si="334"/>
        <v>1.2650410948510156</v>
      </c>
      <c r="I1547" s="9">
        <f t="shared" si="335"/>
        <v>0.42404121635903547</v>
      </c>
      <c r="J1547" s="7">
        <f t="shared" si="336"/>
        <v>2.2385821249469076</v>
      </c>
      <c r="K1547" s="7">
        <f t="shared" si="337"/>
        <v>7.762316261053595</v>
      </c>
      <c r="L1547" s="11">
        <f t="shared" si="341"/>
        <v>5.2156426104344664</v>
      </c>
      <c r="M1547" s="11">
        <f t="shared" si="341"/>
        <v>37.634213060648591</v>
      </c>
      <c r="N1547" s="9">
        <f t="shared" si="329"/>
        <v>0.60902303876952968</v>
      </c>
      <c r="O1547" s="9">
        <f t="shared" si="330"/>
        <v>0.35659413186925321</v>
      </c>
      <c r="P1547" s="7">
        <f t="shared" si="331"/>
        <v>4.1362849921974352</v>
      </c>
      <c r="Q1547" s="7">
        <f t="shared" si="332"/>
        <v>17.014589967333972</v>
      </c>
    </row>
    <row r="1548" spans="1:17" x14ac:dyDescent="0.3">
      <c r="A1548" s="1">
        <v>42789</v>
      </c>
      <c r="B1548" s="16">
        <v>24.817499999999999</v>
      </c>
      <c r="C1548" s="2">
        <f t="shared" si="338"/>
        <v>4.9279184766918158</v>
      </c>
      <c r="D1548" s="2">
        <f t="shared" si="339"/>
        <v>-9.7306409405960581E-2</v>
      </c>
      <c r="E1548" s="2">
        <f t="shared" si="340"/>
        <v>-0.19461281881192116</v>
      </c>
      <c r="F1548" s="11">
        <f t="shared" si="333"/>
        <v>2.1924541408320257</v>
      </c>
      <c r="G1548" s="11">
        <f t="shared" si="333"/>
        <v>9.1917634413155422</v>
      </c>
      <c r="H1548" s="9">
        <f t="shared" si="334"/>
        <v>1.1607899441642273</v>
      </c>
      <c r="I1548" s="9">
        <f t="shared" si="335"/>
        <v>0.43615916283603728</v>
      </c>
      <c r="J1548" s="7">
        <f t="shared" si="336"/>
        <v>1.9027905603404225</v>
      </c>
      <c r="K1548" s="7">
        <f t="shared" si="337"/>
        <v>5.9664812678401145</v>
      </c>
      <c r="L1548" s="11">
        <f t="shared" si="341"/>
        <v>4.5588531750475969</v>
      </c>
      <c r="M1548" s="11">
        <f t="shared" si="341"/>
        <v>29.90084862173676</v>
      </c>
      <c r="N1548" s="9">
        <f t="shared" si="329"/>
        <v>0.57179727450220186</v>
      </c>
      <c r="O1548" s="9">
        <f t="shared" si="330"/>
        <v>0.36113867906989111</v>
      </c>
      <c r="P1548" s="7">
        <f t="shared" si="331"/>
        <v>3.5711284737668123</v>
      </c>
      <c r="Q1548" s="7">
        <f t="shared" si="332"/>
        <v>13.129386449082265</v>
      </c>
    </row>
    <row r="1549" spans="1:17" x14ac:dyDescent="0.3">
      <c r="A1549" s="1">
        <v>42790</v>
      </c>
      <c r="B1549" s="16">
        <v>25.057099999999998</v>
      </c>
      <c r="C1549" s="2">
        <f t="shared" si="338"/>
        <v>5.0235307607008268</v>
      </c>
      <c r="D1549" s="2">
        <f t="shared" si="339"/>
        <v>9.6081710232839845E-3</v>
      </c>
      <c r="E1549" s="2">
        <f t="shared" si="340"/>
        <v>1.9216342046567969E-2</v>
      </c>
      <c r="F1549" s="11">
        <f t="shared" si="333"/>
        <v>2.2162009523931765</v>
      </c>
      <c r="G1549" s="11">
        <f t="shared" si="333"/>
        <v>9.3439485661747703</v>
      </c>
      <c r="H1549" s="9">
        <f t="shared" si="334"/>
        <v>1.1682008345614843</v>
      </c>
      <c r="I1549" s="9">
        <f t="shared" si="335"/>
        <v>0.43618094019075832</v>
      </c>
      <c r="J1549" s="7">
        <f t="shared" si="336"/>
        <v>1.9243549553212866</v>
      </c>
      <c r="K1549" s="7">
        <f t="shared" si="337"/>
        <v>6.0702373017670945</v>
      </c>
      <c r="L1549" s="11">
        <f t="shared" si="341"/>
        <v>4.6379038790387899</v>
      </c>
      <c r="M1549" s="11">
        <f t="shared" si="341"/>
        <v>30.785960149280641</v>
      </c>
      <c r="N1549" s="9">
        <f t="shared" si="329"/>
        <v>0.57650411459243578</v>
      </c>
      <c r="O1549" s="9">
        <f t="shared" si="330"/>
        <v>0.3611421919932985</v>
      </c>
      <c r="P1549" s="7">
        <f t="shared" si="331"/>
        <v>3.6361154102208539</v>
      </c>
      <c r="Q1549" s="7">
        <f t="shared" si="332"/>
        <v>13.533881669505496</v>
      </c>
    </row>
    <row r="1550" spans="1:17" x14ac:dyDescent="0.3">
      <c r="A1550" s="1">
        <v>42793</v>
      </c>
      <c r="B1550" s="16">
        <v>25.785599999999999</v>
      </c>
      <c r="C1550" s="2">
        <f t="shared" si="338"/>
        <v>5.3198812272608391</v>
      </c>
      <c r="D1550" s="2">
        <f t="shared" si="339"/>
        <v>2.8658976069812551E-2</v>
      </c>
      <c r="E1550" s="2">
        <f t="shared" si="340"/>
        <v>5.7317952139625102E-2</v>
      </c>
      <c r="F1550" s="11">
        <f t="shared" si="333"/>
        <v>2.3316450462556202</v>
      </c>
      <c r="G1550" s="11">
        <f t="shared" si="333"/>
        <v>10.099858714239607</v>
      </c>
      <c r="H1550" s="9">
        <f t="shared" si="334"/>
        <v>1.2034661898951997</v>
      </c>
      <c r="I1550" s="9">
        <f t="shared" si="335"/>
        <v>0.43669166432522855</v>
      </c>
      <c r="J1550" s="7">
        <f t="shared" si="336"/>
        <v>2.0286482111807254</v>
      </c>
      <c r="K1550" s="7">
        <f t="shared" si="337"/>
        <v>6.5801513040241977</v>
      </c>
      <c r="L1550" s="11">
        <f t="shared" si="341"/>
        <v>4.8111013454127516</v>
      </c>
      <c r="M1550" s="11">
        <f t="shared" si="341"/>
        <v>32.768898846657898</v>
      </c>
      <c r="N1550" s="9">
        <f t="shared" si="329"/>
        <v>0.58659003773717988</v>
      </c>
      <c r="O1550" s="9">
        <f t="shared" si="330"/>
        <v>0.36145547257813715</v>
      </c>
      <c r="P1550" s="7">
        <f t="shared" si="331"/>
        <v>3.7769154039899382</v>
      </c>
      <c r="Q1550" s="7">
        <f t="shared" si="332"/>
        <v>14.419606892893803</v>
      </c>
    </row>
    <row r="1551" spans="1:17" x14ac:dyDescent="0.3">
      <c r="A1551" s="1">
        <v>42794</v>
      </c>
      <c r="B1551" s="16">
        <v>25.062000000000001</v>
      </c>
      <c r="C1551" s="2">
        <f t="shared" si="338"/>
        <v>5.0254956894060472</v>
      </c>
      <c r="D1551" s="2">
        <f t="shared" si="339"/>
        <v>-2.8463441831743035E-2</v>
      </c>
      <c r="E1551" s="2">
        <f t="shared" si="340"/>
        <v>-5.6926883663486069E-2</v>
      </c>
      <c r="F1551" s="11">
        <f t="shared" ref="F1551:G1566" si="342">B1551/B1299-1</f>
        <v>2.2593343997503026</v>
      </c>
      <c r="G1551" s="11">
        <f t="shared" si="342"/>
        <v>9.6232607293956587</v>
      </c>
      <c r="H1551" s="9">
        <f t="shared" si="334"/>
        <v>1.1815230026769699</v>
      </c>
      <c r="I1551" s="9">
        <f t="shared" si="335"/>
        <v>0.43780696561848848</v>
      </c>
      <c r="J1551" s="7">
        <f t="shared" si="336"/>
        <v>1.9614693082689509</v>
      </c>
      <c r="K1551" s="7">
        <f t="shared" si="337"/>
        <v>6.2405424459575611</v>
      </c>
      <c r="L1551" s="11">
        <f t="shared" si="341"/>
        <v>4.7121367521367521</v>
      </c>
      <c r="M1551" s="11">
        <f t="shared" si="341"/>
        <v>31.628506275111405</v>
      </c>
      <c r="N1551" s="9">
        <f t="shared" si="329"/>
        <v>0.5808643886503696</v>
      </c>
      <c r="O1551" s="9">
        <f t="shared" si="330"/>
        <v>0.36180682466886532</v>
      </c>
      <c r="P1551" s="7">
        <f t="shared" si="331"/>
        <v>3.6937737591436823</v>
      </c>
      <c r="Q1551" s="7">
        <f t="shared" si="332"/>
        <v>13.87617978613866</v>
      </c>
    </row>
    <row r="1552" spans="1:17" x14ac:dyDescent="0.3">
      <c r="A1552" s="1">
        <v>42795</v>
      </c>
      <c r="B1552" s="16">
        <v>25.3855</v>
      </c>
      <c r="C1552" s="2">
        <f t="shared" si="338"/>
        <v>5.1560710962037328</v>
      </c>
      <c r="D1552" s="2">
        <f t="shared" si="339"/>
        <v>1.2825390133550102E-2</v>
      </c>
      <c r="E1552" s="2">
        <f t="shared" si="340"/>
        <v>2.5650780267100205E-2</v>
      </c>
      <c r="F1552" s="11">
        <f t="shared" si="342"/>
        <v>2.1612931345811388</v>
      </c>
      <c r="G1552" s="11">
        <f t="shared" si="342"/>
        <v>8.9937742827498415</v>
      </c>
      <c r="H1552" s="9">
        <f t="shared" si="334"/>
        <v>1.1509811636953899</v>
      </c>
      <c r="I1552" s="9">
        <f t="shared" si="335"/>
        <v>0.43616671987580313</v>
      </c>
      <c r="J1552" s="7">
        <f t="shared" si="336"/>
        <v>1.8744474369440609</v>
      </c>
      <c r="K1552" s="7">
        <f t="shared" si="337"/>
        <v>5.8310576305663924</v>
      </c>
      <c r="L1552" s="11">
        <f t="shared" si="341"/>
        <v>4.8236980958935538</v>
      </c>
      <c r="M1552" s="11">
        <f t="shared" si="341"/>
        <v>32.915459512114218</v>
      </c>
      <c r="N1552" s="9">
        <f t="shared" si="329"/>
        <v>0.58731182387346248</v>
      </c>
      <c r="O1552" s="9">
        <f t="shared" si="330"/>
        <v>0.36182172958423475</v>
      </c>
      <c r="P1552" s="7">
        <f t="shared" si="331"/>
        <v>3.7853684626141133</v>
      </c>
      <c r="Q1552" s="7">
        <f t="shared" si="332"/>
        <v>14.461934415693124</v>
      </c>
    </row>
    <row r="1553" spans="1:17" x14ac:dyDescent="0.3">
      <c r="A1553" s="1">
        <v>42796</v>
      </c>
      <c r="B1553" s="16">
        <v>24.4495</v>
      </c>
      <c r="C1553" s="2">
        <f t="shared" si="338"/>
        <v>4.7828572352327896</v>
      </c>
      <c r="D1553" s="2">
        <f t="shared" si="339"/>
        <v>-3.7568379062614815E-2</v>
      </c>
      <c r="E1553" s="2">
        <f t="shared" si="340"/>
        <v>-7.513675812522963E-2</v>
      </c>
      <c r="F1553" s="11">
        <f t="shared" si="342"/>
        <v>2.0271645597830794</v>
      </c>
      <c r="G1553" s="11">
        <f t="shared" si="342"/>
        <v>8.1637252720066833</v>
      </c>
      <c r="H1553" s="9">
        <f t="shared" si="334"/>
        <v>1.1076263925470731</v>
      </c>
      <c r="I1553" s="9">
        <f t="shared" si="335"/>
        <v>0.43818704378129525</v>
      </c>
      <c r="J1553" s="7">
        <f t="shared" si="336"/>
        <v>1.7500592306870275</v>
      </c>
      <c r="K1553" s="7">
        <f t="shared" si="337"/>
        <v>5.2416028377335344</v>
      </c>
      <c r="L1553" s="11">
        <f t="shared" si="341"/>
        <v>4.6365124374668607</v>
      </c>
      <c r="M1553" s="11">
        <f t="shared" si="341"/>
        <v>30.770272457718622</v>
      </c>
      <c r="N1553" s="9">
        <f t="shared" si="329"/>
        <v>0.57642183736465824</v>
      </c>
      <c r="O1553" s="9">
        <f t="shared" si="330"/>
        <v>0.36252960805949375</v>
      </c>
      <c r="P1553" s="7">
        <f t="shared" si="331"/>
        <v>3.6279959629181731</v>
      </c>
      <c r="Q1553" s="7">
        <f t="shared" si="332"/>
        <v>13.439459815547226</v>
      </c>
    </row>
    <row r="1554" spans="1:17" x14ac:dyDescent="0.3">
      <c r="A1554" s="1">
        <v>42797</v>
      </c>
      <c r="B1554" s="16">
        <v>24.308800000000002</v>
      </c>
      <c r="C1554" s="2">
        <f t="shared" si="338"/>
        <v>4.7279676301554519</v>
      </c>
      <c r="D1554" s="2">
        <f t="shared" si="339"/>
        <v>-5.7713411066635367E-3</v>
      </c>
      <c r="E1554" s="2">
        <f t="shared" si="340"/>
        <v>-1.1542682213327073E-2</v>
      </c>
      <c r="F1554" s="11">
        <f t="shared" si="342"/>
        <v>2.0364744678724898</v>
      </c>
      <c r="G1554" s="11">
        <f t="shared" si="342"/>
        <v>8.2201771940415185</v>
      </c>
      <c r="H1554" s="9">
        <f t="shared" si="334"/>
        <v>1.1106971279132551</v>
      </c>
      <c r="I1554" s="9">
        <f t="shared" si="335"/>
        <v>0.43810498754517513</v>
      </c>
      <c r="J1554" s="7">
        <f t="shared" si="336"/>
        <v>1.7586160915069176</v>
      </c>
      <c r="K1554" s="7">
        <f t="shared" si="337"/>
        <v>5.2809566118205922</v>
      </c>
      <c r="L1554" s="11">
        <f t="shared" si="341"/>
        <v>4.5465352408332764</v>
      </c>
      <c r="M1554" s="11">
        <f t="shared" si="341"/>
        <v>29.764053177805479</v>
      </c>
      <c r="N1554" s="9">
        <f t="shared" si="329"/>
        <v>0.57105781729430782</v>
      </c>
      <c r="O1554" s="9">
        <f t="shared" si="330"/>
        <v>0.36252963848539427</v>
      </c>
      <c r="P1554" s="7">
        <f t="shared" si="331"/>
        <v>3.5541178411512746</v>
      </c>
      <c r="Q1554" s="7">
        <f t="shared" si="332"/>
        <v>12.982135388276882</v>
      </c>
    </row>
    <row r="1555" spans="1:17" x14ac:dyDescent="0.3">
      <c r="A1555" s="1">
        <v>42800</v>
      </c>
      <c r="B1555" s="16">
        <v>24.121099999999998</v>
      </c>
      <c r="C1555" s="2">
        <f t="shared" si="338"/>
        <v>4.6552356689460135</v>
      </c>
      <c r="D1555" s="2">
        <f t="shared" si="339"/>
        <v>-7.751448581471412E-3</v>
      </c>
      <c r="E1555" s="2">
        <f t="shared" si="340"/>
        <v>-1.5502897162942824E-2</v>
      </c>
      <c r="F1555" s="11">
        <f t="shared" si="342"/>
        <v>2.0222776309030084</v>
      </c>
      <c r="G1555" s="11">
        <f t="shared" si="342"/>
        <v>8.1341620782566988</v>
      </c>
      <c r="H1555" s="9">
        <f t="shared" si="334"/>
        <v>1.1060107295523423</v>
      </c>
      <c r="I1555" s="9">
        <f t="shared" si="335"/>
        <v>0.43820987465913824</v>
      </c>
      <c r="J1555" s="7">
        <f t="shared" si="336"/>
        <v>1.7455921808620518</v>
      </c>
      <c r="K1555" s="7">
        <f t="shared" si="337"/>
        <v>5.2212177703783995</v>
      </c>
      <c r="L1555" s="11">
        <f t="shared" si="341"/>
        <v>4.4563983079602769</v>
      </c>
      <c r="M1555" s="11">
        <f t="shared" si="341"/>
        <v>28.772282495111796</v>
      </c>
      <c r="N1555" s="9">
        <f t="shared" si="329"/>
        <v>0.56559630717831055</v>
      </c>
      <c r="O1555" s="9">
        <f t="shared" si="330"/>
        <v>0.36255697214265376</v>
      </c>
      <c r="P1555" s="7">
        <f t="shared" si="331"/>
        <v>3.4799755304598827</v>
      </c>
      <c r="Q1555" s="7">
        <f t="shared" si="332"/>
        <v>12.529770703508328</v>
      </c>
    </row>
    <row r="1556" spans="1:17" x14ac:dyDescent="0.3">
      <c r="A1556" s="1">
        <v>42801</v>
      </c>
      <c r="B1556" s="16">
        <v>24.385300000000001</v>
      </c>
      <c r="C1556" s="2">
        <f t="shared" si="338"/>
        <v>4.7577723629030944</v>
      </c>
      <c r="D1556" s="2">
        <f t="shared" si="339"/>
        <v>1.0893515605514114E-2</v>
      </c>
      <c r="E1556" s="2">
        <f t="shared" si="340"/>
        <v>2.1787031211028228E-2</v>
      </c>
      <c r="F1556" s="11">
        <f t="shared" si="342"/>
        <v>2.075224475383374</v>
      </c>
      <c r="G1556" s="11">
        <f t="shared" si="342"/>
        <v>8.4570055739969447</v>
      </c>
      <c r="H1556" s="9">
        <f t="shared" si="334"/>
        <v>1.1233778987187755</v>
      </c>
      <c r="I1556" s="9">
        <f t="shared" si="335"/>
        <v>0.43812214188631821</v>
      </c>
      <c r="J1556" s="7">
        <f t="shared" si="336"/>
        <v>1.7937992088013566</v>
      </c>
      <c r="K1556" s="7">
        <f t="shared" si="337"/>
        <v>5.4420948533919589</v>
      </c>
      <c r="L1556" s="11">
        <f t="shared" si="341"/>
        <v>4.5942417985776558</v>
      </c>
      <c r="M1556" s="11">
        <f t="shared" si="341"/>
        <v>30.295541300953381</v>
      </c>
      <c r="N1556" s="9">
        <f t="shared" si="329"/>
        <v>0.57391260615838391</v>
      </c>
      <c r="O1556" s="9">
        <f t="shared" si="330"/>
        <v>0.36246883711903266</v>
      </c>
      <c r="P1556" s="7">
        <f t="shared" si="331"/>
        <v>3.5935921967060453</v>
      </c>
      <c r="Q1556" s="7">
        <f t="shared" si="332"/>
        <v>13.227457006845167</v>
      </c>
    </row>
    <row r="1557" spans="1:17" x14ac:dyDescent="0.3">
      <c r="A1557" s="1">
        <v>42802</v>
      </c>
      <c r="B1557" s="16">
        <v>24.340900000000001</v>
      </c>
      <c r="C1557" s="2">
        <f t="shared" si="338"/>
        <v>4.7404625263501519</v>
      </c>
      <c r="D1557" s="2">
        <f t="shared" si="339"/>
        <v>-1.8224286847162735E-3</v>
      </c>
      <c r="E1557" s="2">
        <f t="shared" si="340"/>
        <v>-3.6448573694325471E-3</v>
      </c>
      <c r="F1557" s="11">
        <f t="shared" si="342"/>
        <v>2.1266811391283125</v>
      </c>
      <c r="G1557" s="11">
        <f t="shared" si="342"/>
        <v>8.7761349457807203</v>
      </c>
      <c r="H1557" s="9">
        <f t="shared" si="334"/>
        <v>1.1399721030583871</v>
      </c>
      <c r="I1557" s="9">
        <f t="shared" si="335"/>
        <v>0.4375684157349794</v>
      </c>
      <c r="J1557" s="7">
        <f t="shared" si="336"/>
        <v>1.8412356450450109</v>
      </c>
      <c r="K1557" s="7">
        <f t="shared" si="337"/>
        <v>5.6659466011115702</v>
      </c>
      <c r="L1557" s="11">
        <f t="shared" si="341"/>
        <v>4.5900833658682219</v>
      </c>
      <c r="M1557" s="11">
        <f t="shared" si="341"/>
        <v>30.249032037356614</v>
      </c>
      <c r="N1557" s="9">
        <f t="shared" si="329"/>
        <v>0.57366473348301517</v>
      </c>
      <c r="O1557" s="9">
        <f t="shared" si="330"/>
        <v>0.36247138618432656</v>
      </c>
      <c r="P1557" s="7">
        <f t="shared" si="331"/>
        <v>3.5901648650798874</v>
      </c>
      <c r="Q1557" s="7">
        <f t="shared" si="332"/>
        <v>13.2061556348013</v>
      </c>
    </row>
    <row r="1558" spans="1:17" x14ac:dyDescent="0.3">
      <c r="A1558" s="1">
        <v>42803</v>
      </c>
      <c r="B1558" s="16">
        <v>24.335899999999999</v>
      </c>
      <c r="C1558" s="2">
        <f t="shared" si="338"/>
        <v>4.7385151966935117</v>
      </c>
      <c r="D1558" s="2">
        <f t="shared" si="339"/>
        <v>-2.0543667692155833E-4</v>
      </c>
      <c r="E1558" s="2">
        <f t="shared" si="340"/>
        <v>-4.1087335384311667E-4</v>
      </c>
      <c r="F1558" s="11">
        <f t="shared" si="342"/>
        <v>2.1280077120822618</v>
      </c>
      <c r="G1558" s="11">
        <f t="shared" si="342"/>
        <v>8.7844322468461051</v>
      </c>
      <c r="H1558" s="9">
        <f t="shared" si="334"/>
        <v>1.1403962881794691</v>
      </c>
      <c r="I1558" s="9">
        <f t="shared" si="335"/>
        <v>0.43756362479524591</v>
      </c>
      <c r="J1558" s="7">
        <f t="shared" si="336"/>
        <v>1.8424470693479069</v>
      </c>
      <c r="K1558" s="7">
        <f t="shared" si="337"/>
        <v>5.671660135739347</v>
      </c>
      <c r="L1558" s="11">
        <f t="shared" si="341"/>
        <v>4.6724395133094028</v>
      </c>
      <c r="M1558" s="11">
        <f t="shared" si="341"/>
        <v>31.176570032153847</v>
      </c>
      <c r="N1558" s="9">
        <f t="shared" si="329"/>
        <v>0.57853975815663472</v>
      </c>
      <c r="O1558" s="9">
        <f t="shared" si="330"/>
        <v>0.36233950295945566</v>
      </c>
      <c r="P1558" s="7">
        <f t="shared" si="331"/>
        <v>3.6584575773495693</v>
      </c>
      <c r="Q1558" s="7">
        <f t="shared" si="332"/>
        <v>13.636216751301561</v>
      </c>
    </row>
    <row r="1559" spans="1:17" x14ac:dyDescent="0.3">
      <c r="A1559" s="1">
        <v>42804</v>
      </c>
      <c r="B1559" s="16">
        <v>24.479199999999999</v>
      </c>
      <c r="C1559" s="2">
        <f t="shared" si="338"/>
        <v>4.7944842327533852</v>
      </c>
      <c r="D1559" s="2">
        <f t="shared" si="339"/>
        <v>5.8711510017988968E-3</v>
      </c>
      <c r="E1559" s="2">
        <f t="shared" si="340"/>
        <v>1.1742302003597794E-2</v>
      </c>
      <c r="F1559" s="11">
        <f t="shared" si="342"/>
        <v>2.1513684698370192</v>
      </c>
      <c r="G1559" s="11">
        <f t="shared" si="342"/>
        <v>8.9311232326829142</v>
      </c>
      <c r="H1559" s="9">
        <f t="shared" si="334"/>
        <v>1.1478367933669302</v>
      </c>
      <c r="I1559" s="9">
        <f t="shared" si="335"/>
        <v>0.43752299521349314</v>
      </c>
      <c r="J1559" s="7">
        <f t="shared" si="336"/>
        <v>1.8637260961238376</v>
      </c>
      <c r="K1559" s="7">
        <f t="shared" si="337"/>
        <v>5.7721651018949078</v>
      </c>
      <c r="L1559" s="11">
        <f t="shared" ref="L1559:M1574" si="343">B1559/B803-1</f>
        <v>4.6496111149576489</v>
      </c>
      <c r="M1559" s="11">
        <f t="shared" si="343"/>
        <v>30.918105750253019</v>
      </c>
      <c r="N1559" s="9">
        <f t="shared" si="329"/>
        <v>0.57719557119282483</v>
      </c>
      <c r="O1559" s="9">
        <f t="shared" si="330"/>
        <v>0.36231874892015392</v>
      </c>
      <c r="P1559" s="7">
        <f t="shared" si="331"/>
        <v>3.6398145596640594</v>
      </c>
      <c r="Q1559" s="7">
        <f t="shared" si="332"/>
        <v>13.519958804580989</v>
      </c>
    </row>
    <row r="1560" spans="1:17" x14ac:dyDescent="0.3">
      <c r="A1560" s="1">
        <v>42807</v>
      </c>
      <c r="B1560" s="16">
        <v>25.153400000000001</v>
      </c>
      <c r="C1560" s="2">
        <f t="shared" si="338"/>
        <v>5.0622180487242305</v>
      </c>
      <c r="D1560" s="2">
        <f t="shared" si="339"/>
        <v>2.7169298903787123E-2</v>
      </c>
      <c r="E1560" s="2">
        <f t="shared" si="340"/>
        <v>5.4338597807574246E-2</v>
      </c>
      <c r="F1560" s="11">
        <f t="shared" si="342"/>
        <v>2.1838940786309209</v>
      </c>
      <c r="G1560" s="11">
        <f t="shared" si="342"/>
        <v>9.1371815039410382</v>
      </c>
      <c r="H1560" s="9">
        <f t="shared" si="334"/>
        <v>1.1581050006671392</v>
      </c>
      <c r="I1560" s="9">
        <f t="shared" si="335"/>
        <v>0.43793256943467834</v>
      </c>
      <c r="J1560" s="7">
        <f t="shared" si="336"/>
        <v>1.8927642503203983</v>
      </c>
      <c r="K1560" s="7">
        <f t="shared" si="337"/>
        <v>5.9077234804120247</v>
      </c>
      <c r="L1560" s="11">
        <f t="shared" si="343"/>
        <v>4.7893113607070523</v>
      </c>
      <c r="M1560" s="11">
        <f t="shared" si="343"/>
        <v>32.516126031211748</v>
      </c>
      <c r="N1560" s="9">
        <f t="shared" si="329"/>
        <v>0.58533778284561888</v>
      </c>
      <c r="O1560" s="9">
        <f t="shared" si="330"/>
        <v>0.36260290053452415</v>
      </c>
      <c r="P1560" s="7">
        <f t="shared" si="331"/>
        <v>3.7530763133115217</v>
      </c>
      <c r="Q1560" s="7">
        <f t="shared" si="332"/>
        <v>14.228086460217831</v>
      </c>
    </row>
    <row r="1561" spans="1:17" x14ac:dyDescent="0.3">
      <c r="A1561" s="1">
        <v>42808</v>
      </c>
      <c r="B1561" s="16">
        <v>25.136099999999999</v>
      </c>
      <c r="C1561" s="2">
        <f t="shared" si="338"/>
        <v>5.0552570608964391</v>
      </c>
      <c r="D1561" s="2">
        <f t="shared" si="339"/>
        <v>-6.8801641227052431E-4</v>
      </c>
      <c r="E1561" s="2">
        <f t="shared" si="340"/>
        <v>-1.3760328245410486E-3</v>
      </c>
      <c r="F1561" s="11">
        <f t="shared" si="342"/>
        <v>2.1738301472259396</v>
      </c>
      <c r="G1561" s="11">
        <f t="shared" si="342"/>
        <v>9.073197803440225</v>
      </c>
      <c r="H1561" s="9">
        <f t="shared" si="334"/>
        <v>1.154939106880853</v>
      </c>
      <c r="I1561" s="9">
        <f t="shared" si="335"/>
        <v>0.43795927641544613</v>
      </c>
      <c r="J1561" s="7">
        <f t="shared" si="336"/>
        <v>1.8835868203442594</v>
      </c>
      <c r="K1561" s="7">
        <f t="shared" si="337"/>
        <v>5.8638022920497503</v>
      </c>
      <c r="L1561" s="11">
        <f t="shared" si="343"/>
        <v>4.9745436394751845</v>
      </c>
      <c r="M1561" s="11">
        <f t="shared" si="343"/>
        <v>34.695171699993395</v>
      </c>
      <c r="N1561" s="9">
        <f t="shared" si="329"/>
        <v>0.59583590552336241</v>
      </c>
      <c r="O1561" s="9">
        <f t="shared" si="330"/>
        <v>0.36205880627932446</v>
      </c>
      <c r="P1561" s="7">
        <f t="shared" si="331"/>
        <v>3.9080555633643916</v>
      </c>
      <c r="Q1561" s="7">
        <f t="shared" si="332"/>
        <v>15.256550868564322</v>
      </c>
    </row>
    <row r="1562" spans="1:17" x14ac:dyDescent="0.3">
      <c r="A1562" s="1">
        <v>42809</v>
      </c>
      <c r="B1562" s="16">
        <v>25.3263</v>
      </c>
      <c r="C1562" s="2">
        <f t="shared" si="338"/>
        <v>5.1320508095323429</v>
      </c>
      <c r="D1562" s="2">
        <f t="shared" si="339"/>
        <v>7.5383216294068424E-3</v>
      </c>
      <c r="E1562" s="2">
        <f t="shared" si="340"/>
        <v>1.5076643258813685E-2</v>
      </c>
      <c r="F1562" s="11">
        <f t="shared" si="342"/>
        <v>2.2137527599421363</v>
      </c>
      <c r="G1562" s="11">
        <f t="shared" si="342"/>
        <v>9.3282068020356927</v>
      </c>
      <c r="H1562" s="9">
        <f t="shared" si="334"/>
        <v>1.1674393383893891</v>
      </c>
      <c r="I1562" s="9">
        <f t="shared" si="335"/>
        <v>0.43786451564911277</v>
      </c>
      <c r="J1562" s="7">
        <f t="shared" si="336"/>
        <v>1.9199797208949154</v>
      </c>
      <c r="K1562" s="7">
        <f t="shared" si="337"/>
        <v>6.0387317771420319</v>
      </c>
      <c r="L1562" s="11">
        <f t="shared" si="343"/>
        <v>4.9926884671809182</v>
      </c>
      <c r="M1562" s="11">
        <f t="shared" si="343"/>
        <v>34.912315064683192</v>
      </c>
      <c r="N1562" s="9">
        <f t="shared" si="329"/>
        <v>0.59684671244726739</v>
      </c>
      <c r="O1562" s="9">
        <f t="shared" si="330"/>
        <v>0.36206901216842829</v>
      </c>
      <c r="P1562" s="7">
        <f t="shared" si="331"/>
        <v>3.9229068685850317</v>
      </c>
      <c r="Q1562" s="7">
        <f t="shared" si="332"/>
        <v>15.354718635212141</v>
      </c>
    </row>
    <row r="1563" spans="1:17" x14ac:dyDescent="0.3">
      <c r="A1563" s="1">
        <v>42810</v>
      </c>
      <c r="B1563" s="16">
        <v>25.6374</v>
      </c>
      <c r="C1563" s="2">
        <f t="shared" si="338"/>
        <v>5.2589060506644927</v>
      </c>
      <c r="D1563" s="2">
        <f t="shared" si="339"/>
        <v>1.2208841362075685E-2</v>
      </c>
      <c r="E1563" s="2">
        <f t="shared" si="340"/>
        <v>2.441768272415137E-2</v>
      </c>
      <c r="F1563" s="11">
        <f t="shared" si="342"/>
        <v>2.1588713652045342</v>
      </c>
      <c r="G1563" s="11">
        <f t="shared" si="342"/>
        <v>8.9784683019091567</v>
      </c>
      <c r="H1563" s="9">
        <f t="shared" si="334"/>
        <v>1.1502148008909991</v>
      </c>
      <c r="I1563" s="9">
        <f t="shared" si="335"/>
        <v>0.43722589224026837</v>
      </c>
      <c r="J1563" s="7">
        <f t="shared" si="336"/>
        <v>1.8709171996287881</v>
      </c>
      <c r="K1563" s="7">
        <f t="shared" si="337"/>
        <v>5.8079880779792301</v>
      </c>
      <c r="L1563" s="11">
        <f t="shared" si="343"/>
        <v>5.0663006956604031</v>
      </c>
      <c r="M1563" s="11">
        <f t="shared" si="343"/>
        <v>35.800004130169903</v>
      </c>
      <c r="N1563" s="9">
        <f t="shared" si="329"/>
        <v>0.60091632623462587</v>
      </c>
      <c r="O1563" s="9">
        <f t="shared" si="330"/>
        <v>0.36211091098412851</v>
      </c>
      <c r="P1563" s="7">
        <f t="shared" si="331"/>
        <v>3.9831514437635755</v>
      </c>
      <c r="Q1563" s="7">
        <f t="shared" si="332"/>
        <v>15.755927667862593</v>
      </c>
    </row>
    <row r="1564" spans="1:17" x14ac:dyDescent="0.3">
      <c r="A1564" s="1">
        <v>42811</v>
      </c>
      <c r="B1564" s="16">
        <v>26.195599999999999</v>
      </c>
      <c r="C1564" s="2">
        <f t="shared" si="338"/>
        <v>5.4904021253583224</v>
      </c>
      <c r="D1564" s="2">
        <f t="shared" si="339"/>
        <v>2.1539234877863869E-2</v>
      </c>
      <c r="E1564" s="2">
        <f t="shared" si="340"/>
        <v>4.3078469755727739E-2</v>
      </c>
      <c r="F1564" s="11">
        <f t="shared" si="342"/>
        <v>2.2552036086637752</v>
      </c>
      <c r="G1564" s="11">
        <f t="shared" si="342"/>
        <v>9.5963505338576578</v>
      </c>
      <c r="H1564" s="9">
        <f t="shared" si="334"/>
        <v>1.1802548262890775</v>
      </c>
      <c r="I1564" s="9">
        <f t="shared" si="335"/>
        <v>0.43735608951274801</v>
      </c>
      <c r="J1564" s="7">
        <f t="shared" si="336"/>
        <v>1.9582996235500771</v>
      </c>
      <c r="K1564" s="7">
        <f t="shared" si="337"/>
        <v>6.2279030137594775</v>
      </c>
      <c r="L1564" s="11">
        <f t="shared" si="343"/>
        <v>5.0556660039761425</v>
      </c>
      <c r="M1564" s="11">
        <f t="shared" si="343"/>
        <v>35.671090751712391</v>
      </c>
      <c r="N1564" s="9">
        <f t="shared" si="329"/>
        <v>0.60033145445178904</v>
      </c>
      <c r="O1564" s="9">
        <f t="shared" si="330"/>
        <v>0.36207855259193011</v>
      </c>
      <c r="P1564" s="7">
        <f t="shared" si="331"/>
        <v>3.974590451844878</v>
      </c>
      <c r="Q1564" s="7">
        <f t="shared" si="332"/>
        <v>15.699578126682642</v>
      </c>
    </row>
    <row r="1565" spans="1:17" x14ac:dyDescent="0.3">
      <c r="A1565" s="1">
        <v>42814</v>
      </c>
      <c r="B1565" s="16">
        <v>27.0303</v>
      </c>
      <c r="C1565" s="2">
        <f t="shared" si="338"/>
        <v>5.8458704282047842</v>
      </c>
      <c r="D1565" s="2">
        <f t="shared" si="339"/>
        <v>3.136700127346749E-2</v>
      </c>
      <c r="E1565" s="2">
        <f t="shared" si="340"/>
        <v>6.273400254693498E-2</v>
      </c>
      <c r="F1565" s="11">
        <f t="shared" si="342"/>
        <v>2.26059107358263</v>
      </c>
      <c r="G1565" s="11">
        <f t="shared" si="342"/>
        <v>9.6314541491267249</v>
      </c>
      <c r="H1565" s="9">
        <f t="shared" si="334"/>
        <v>1.1819084898586953</v>
      </c>
      <c r="I1565" s="9">
        <f t="shared" si="335"/>
        <v>0.4374538312538554</v>
      </c>
      <c r="J1565" s="7">
        <f t="shared" si="336"/>
        <v>1.9630690210086388</v>
      </c>
      <c r="K1565" s="7">
        <f t="shared" si="337"/>
        <v>6.2506075891857487</v>
      </c>
      <c r="L1565" s="11">
        <f t="shared" si="343"/>
        <v>5.1408773882818002</v>
      </c>
      <c r="M1565" s="11">
        <f t="shared" si="343"/>
        <v>36.710375097910713</v>
      </c>
      <c r="N1565" s="9">
        <f t="shared" si="329"/>
        <v>0.60498920968817671</v>
      </c>
      <c r="O1565" s="9">
        <f t="shared" si="330"/>
        <v>0.36236130546030948</v>
      </c>
      <c r="P1565" s="7">
        <f t="shared" si="331"/>
        <v>4.0430399025302091</v>
      </c>
      <c r="Q1565" s="7">
        <f t="shared" si="332"/>
        <v>16.151762945068601</v>
      </c>
    </row>
    <row r="1566" spans="1:17" x14ac:dyDescent="0.3">
      <c r="A1566" s="1">
        <v>42815</v>
      </c>
      <c r="B1566" s="16">
        <v>26.155999999999999</v>
      </c>
      <c r="C1566" s="2">
        <f t="shared" si="338"/>
        <v>5.4738149437818846</v>
      </c>
      <c r="D1566" s="2">
        <f t="shared" si="339"/>
        <v>-3.2879849306870129E-2</v>
      </c>
      <c r="E1566" s="2">
        <f t="shared" si="340"/>
        <v>-6.5759698613740258E-2</v>
      </c>
      <c r="F1566" s="11">
        <f t="shared" si="342"/>
        <v>2.1457917398311399</v>
      </c>
      <c r="G1566" s="11">
        <f t="shared" si="342"/>
        <v>8.8960056703898278</v>
      </c>
      <c r="H1566" s="9">
        <f t="shared" si="334"/>
        <v>1.1460656040440929</v>
      </c>
      <c r="I1566" s="9">
        <f t="shared" si="335"/>
        <v>0.43905498026080636</v>
      </c>
      <c r="J1566" s="7">
        <f t="shared" si="336"/>
        <v>1.8567395761767735</v>
      </c>
      <c r="K1566" s="7">
        <f t="shared" si="337"/>
        <v>5.7301178638445425</v>
      </c>
      <c r="L1566" s="11">
        <f t="shared" si="343"/>
        <v>4.939011375763493</v>
      </c>
      <c r="M1566" s="11">
        <f t="shared" si="343"/>
        <v>34.271856121448188</v>
      </c>
      <c r="N1566" s="9">
        <f t="shared" si="329"/>
        <v>0.59384756148868367</v>
      </c>
      <c r="O1566" s="9">
        <f t="shared" si="330"/>
        <v>0.36293109840114818</v>
      </c>
      <c r="P1566" s="7">
        <f t="shared" si="331"/>
        <v>3.8742400795739691</v>
      </c>
      <c r="Q1566" s="7">
        <f t="shared" si="332"/>
        <v>15.002924324364628</v>
      </c>
    </row>
    <row r="1567" spans="1:17" x14ac:dyDescent="0.3">
      <c r="A1567" s="1">
        <v>42816</v>
      </c>
      <c r="B1567" s="16">
        <v>26.689499999999999</v>
      </c>
      <c r="C1567" s="2">
        <f t="shared" si="338"/>
        <v>5.6993893841676986</v>
      </c>
      <c r="D1567" s="2">
        <f t="shared" si="339"/>
        <v>2.0191619933834042E-2</v>
      </c>
      <c r="E1567" s="2">
        <f t="shared" si="340"/>
        <v>4.0383239867668085E-2</v>
      </c>
      <c r="F1567" s="11">
        <f t="shared" ref="F1567:G1582" si="344">B1567/B1315-1</f>
        <v>2.2156411523030402</v>
      </c>
      <c r="G1567" s="11">
        <f t="shared" si="344"/>
        <v>9.3403480203848179</v>
      </c>
      <c r="H1567" s="9">
        <f t="shared" si="334"/>
        <v>1.168026763095662</v>
      </c>
      <c r="I1567" s="9">
        <f t="shared" si="335"/>
        <v>0.43928598734156471</v>
      </c>
      <c r="J1567" s="7">
        <f t="shared" si="336"/>
        <v>1.9198746105284723</v>
      </c>
      <c r="K1567" s="7">
        <f t="shared" si="337"/>
        <v>6.029454936158265</v>
      </c>
      <c r="L1567" s="11">
        <f t="shared" si="343"/>
        <v>5.0699340459404132</v>
      </c>
      <c r="M1567" s="11">
        <f t="shared" si="343"/>
        <v>35.844099322066555</v>
      </c>
      <c r="N1567" s="9">
        <f t="shared" si="329"/>
        <v>0.60111591314473001</v>
      </c>
      <c r="O1567" s="9">
        <f t="shared" si="330"/>
        <v>0.36306962009523464</v>
      </c>
      <c r="P1567" s="7">
        <f t="shared" si="331"/>
        <v>3.9809389422247241</v>
      </c>
      <c r="Q1567" s="7">
        <f t="shared" si="332"/>
        <v>15.706171209279109</v>
      </c>
    </row>
    <row r="1568" spans="1:17" x14ac:dyDescent="0.3">
      <c r="A1568" s="1">
        <v>42817</v>
      </c>
      <c r="B1568" s="16">
        <v>26.447500000000002</v>
      </c>
      <c r="C1568" s="2">
        <f t="shared" si="338"/>
        <v>5.596502538921122</v>
      </c>
      <c r="D1568" s="2">
        <f t="shared" si="339"/>
        <v>-9.1085937540709445E-3</v>
      </c>
      <c r="E1568" s="2">
        <f t="shared" si="340"/>
        <v>-1.8217187508141889E-2</v>
      </c>
      <c r="F1568" s="11">
        <f t="shared" si="344"/>
        <v>2.1328105566150604</v>
      </c>
      <c r="G1568" s="11">
        <f t="shared" si="344"/>
        <v>8.8145019836387579</v>
      </c>
      <c r="H1568" s="9">
        <f t="shared" si="334"/>
        <v>1.1419305430544089</v>
      </c>
      <c r="I1568" s="9">
        <f t="shared" si="335"/>
        <v>0.43932422723668751</v>
      </c>
      <c r="J1568" s="7">
        <f t="shared" si="336"/>
        <v>1.8446147765459435</v>
      </c>
      <c r="K1568" s="7">
        <f t="shared" si="337"/>
        <v>5.6715320942236227</v>
      </c>
      <c r="L1568" s="11">
        <f t="shared" si="343"/>
        <v>5.0443139226620346</v>
      </c>
      <c r="M1568" s="11">
        <f t="shared" si="343"/>
        <v>35.533730795686111</v>
      </c>
      <c r="N1568" s="9">
        <f t="shared" si="329"/>
        <v>0.59970599420509774</v>
      </c>
      <c r="O1568" s="9">
        <f t="shared" si="330"/>
        <v>0.36310602952548032</v>
      </c>
      <c r="P1568" s="7">
        <f t="shared" si="331"/>
        <v>3.9597185719389696</v>
      </c>
      <c r="Q1568" s="7">
        <f t="shared" si="332"/>
        <v>15.562813521446238</v>
      </c>
    </row>
    <row r="1569" spans="1:17" x14ac:dyDescent="0.3">
      <c r="A1569" s="1">
        <v>42818</v>
      </c>
      <c r="B1569" s="16">
        <v>26.5413</v>
      </c>
      <c r="C1569" s="2">
        <f t="shared" si="338"/>
        <v>5.6362705962641408</v>
      </c>
      <c r="D1569" s="2">
        <f t="shared" si="339"/>
        <v>3.5403744933286607E-3</v>
      </c>
      <c r="E1569" s="2">
        <f t="shared" si="340"/>
        <v>7.0807489866573214E-3</v>
      </c>
      <c r="F1569" s="11">
        <f t="shared" si="344"/>
        <v>2.1393846918136332</v>
      </c>
      <c r="G1569" s="11">
        <f t="shared" si="344"/>
        <v>8.8557362431937818</v>
      </c>
      <c r="H1569" s="9">
        <f t="shared" si="334"/>
        <v>1.1440268226967441</v>
      </c>
      <c r="I1569" s="9">
        <f t="shared" si="335"/>
        <v>0.43931447686405889</v>
      </c>
      <c r="J1569" s="7">
        <f t="shared" si="336"/>
        <v>1.8505963497143392</v>
      </c>
      <c r="K1569" s="7">
        <f t="shared" si="337"/>
        <v>5.6996763966887336</v>
      </c>
      <c r="L1569" s="11">
        <f t="shared" si="343"/>
        <v>5.0657509827223688</v>
      </c>
      <c r="M1569" s="11">
        <f t="shared" si="343"/>
        <v>35.79333498439739</v>
      </c>
      <c r="N1569" s="9">
        <f t="shared" si="329"/>
        <v>0.60088611903620726</v>
      </c>
      <c r="O1569" s="9">
        <f t="shared" si="330"/>
        <v>0.36310404066420143</v>
      </c>
      <c r="P1569" s="7">
        <f t="shared" si="331"/>
        <v>3.977319736294552</v>
      </c>
      <c r="Q1569" s="7">
        <f t="shared" si="332"/>
        <v>15.680651386845106</v>
      </c>
    </row>
    <row r="1570" spans="1:17" x14ac:dyDescent="0.3">
      <c r="A1570" s="1">
        <v>42821</v>
      </c>
      <c r="B1570" s="16">
        <v>26.733899999999998</v>
      </c>
      <c r="C1570" s="2">
        <f t="shared" si="338"/>
        <v>5.7183678869465417</v>
      </c>
      <c r="D1570" s="2">
        <f t="shared" si="339"/>
        <v>7.2304126150656914E-3</v>
      </c>
      <c r="E1570" s="2">
        <f t="shared" si="340"/>
        <v>1.4460825230131383E-2</v>
      </c>
      <c r="F1570" s="11">
        <f t="shared" si="344"/>
        <v>2.1303965995714331</v>
      </c>
      <c r="G1570" s="11">
        <f t="shared" si="344"/>
        <v>8.7993828706083885</v>
      </c>
      <c r="H1570" s="9">
        <f t="shared" si="334"/>
        <v>1.1411597056533913</v>
      </c>
      <c r="I1570" s="9">
        <f t="shared" si="335"/>
        <v>0.43928752308249785</v>
      </c>
      <c r="J1570" s="7">
        <f t="shared" si="336"/>
        <v>1.8424687185814528</v>
      </c>
      <c r="K1570" s="7">
        <f t="shared" si="337"/>
        <v>5.6616843330283482</v>
      </c>
      <c r="L1570" s="11">
        <f t="shared" si="343"/>
        <v>5.2520813844714684</v>
      </c>
      <c r="M1570" s="11">
        <f t="shared" si="343"/>
        <v>38.088521638054679</v>
      </c>
      <c r="N1570" s="9">
        <f t="shared" si="329"/>
        <v>0.61097147660812934</v>
      </c>
      <c r="O1570" s="9">
        <f t="shared" si="330"/>
        <v>0.36281778286031208</v>
      </c>
      <c r="P1570" s="7">
        <f t="shared" si="331"/>
        <v>4.13181457254798</v>
      </c>
      <c r="Q1570" s="7">
        <f t="shared" si="332"/>
        <v>16.743307424078864</v>
      </c>
    </row>
    <row r="1571" spans="1:17" x14ac:dyDescent="0.3">
      <c r="A1571" s="1">
        <v>42822</v>
      </c>
      <c r="B1571" s="16">
        <v>26.595600000000001</v>
      </c>
      <c r="C1571" s="2">
        <f t="shared" si="338"/>
        <v>5.6593563201609092</v>
      </c>
      <c r="D1571" s="2">
        <f t="shared" si="339"/>
        <v>-5.1866344156955629E-3</v>
      </c>
      <c r="E1571" s="2">
        <f t="shared" si="340"/>
        <v>-1.0373268831391126E-2</v>
      </c>
      <c r="F1571" s="11">
        <f t="shared" si="344"/>
        <v>2.0648919619706136</v>
      </c>
      <c r="G1571" s="11">
        <f t="shared" si="344"/>
        <v>8.3935627385520739</v>
      </c>
      <c r="H1571" s="9">
        <f t="shared" si="334"/>
        <v>1.1200123198176866</v>
      </c>
      <c r="I1571" s="9">
        <f t="shared" si="335"/>
        <v>0.43924416559338764</v>
      </c>
      <c r="J1571" s="7">
        <f t="shared" si="336"/>
        <v>1.7830420758550249</v>
      </c>
      <c r="K1571" s="7">
        <f t="shared" si="337"/>
        <v>5.3862916637552738</v>
      </c>
      <c r="L1571" s="11">
        <f t="shared" si="343"/>
        <v>5.3036192552914132</v>
      </c>
      <c r="M1571" s="11">
        <f t="shared" si="343"/>
        <v>38.735615715680673</v>
      </c>
      <c r="N1571" s="9">
        <f t="shared" si="329"/>
        <v>0.61370798447035368</v>
      </c>
      <c r="O1571" s="9">
        <f t="shared" si="330"/>
        <v>0.36272936552494134</v>
      </c>
      <c r="P1571" s="7">
        <f t="shared" si="331"/>
        <v>4.1746156429005925</v>
      </c>
      <c r="Q1571" s="7">
        <f t="shared" si="332"/>
        <v>17.043984330438665</v>
      </c>
    </row>
    <row r="1572" spans="1:17" x14ac:dyDescent="0.3">
      <c r="A1572" s="1">
        <v>42823</v>
      </c>
      <c r="B1572" s="16">
        <v>26.5092</v>
      </c>
      <c r="C1572" s="2">
        <f t="shared" si="338"/>
        <v>5.6226454250795896</v>
      </c>
      <c r="D1572" s="2">
        <f t="shared" si="339"/>
        <v>-3.2539460174889354E-3</v>
      </c>
      <c r="E1572" s="2">
        <f t="shared" si="340"/>
        <v>-6.5078920349778708E-3</v>
      </c>
      <c r="F1572" s="11">
        <f t="shared" si="344"/>
        <v>2.0233343217536097</v>
      </c>
      <c r="G1572" s="11">
        <f t="shared" si="344"/>
        <v>8.140550421093355</v>
      </c>
      <c r="H1572" s="9">
        <f t="shared" si="334"/>
        <v>1.1063603023895132</v>
      </c>
      <c r="I1572" s="9">
        <f t="shared" si="335"/>
        <v>0.43927043867161819</v>
      </c>
      <c r="J1572" s="7">
        <f t="shared" si="336"/>
        <v>1.7452744266526024</v>
      </c>
      <c r="K1572" s="7">
        <f t="shared" si="337"/>
        <v>5.2139922774112586</v>
      </c>
      <c r="L1572" s="11">
        <f t="shared" si="343"/>
        <v>5.2445114482238768</v>
      </c>
      <c r="M1572" s="11">
        <f t="shared" si="343"/>
        <v>37.993923226999065</v>
      </c>
      <c r="N1572" s="9">
        <f t="shared" si="329"/>
        <v>0.61056763654949053</v>
      </c>
      <c r="O1572" s="9">
        <f t="shared" si="330"/>
        <v>0.3627377852627629</v>
      </c>
      <c r="P1572" s="7">
        <f t="shared" si="331"/>
        <v>4.1260473153543176</v>
      </c>
      <c r="Q1572" s="7">
        <f t="shared" si="332"/>
        <v>16.706532054951818</v>
      </c>
    </row>
    <row r="1573" spans="1:17" x14ac:dyDescent="0.3">
      <c r="A1573" s="1">
        <v>42824</v>
      </c>
      <c r="B1573" s="16">
        <v>27.018000000000001</v>
      </c>
      <c r="C1573" s="2">
        <f t="shared" si="338"/>
        <v>5.8405513717055237</v>
      </c>
      <c r="D1573" s="2">
        <f t="shared" si="339"/>
        <v>1.9011467993487088E-2</v>
      </c>
      <c r="E1573" s="2">
        <f t="shared" si="340"/>
        <v>3.8022935986974177E-2</v>
      </c>
      <c r="F1573" s="11">
        <f t="shared" si="344"/>
        <v>2.0926135778304316</v>
      </c>
      <c r="G1573" s="11">
        <f t="shared" si="344"/>
        <v>8.5642587417811367</v>
      </c>
      <c r="H1573" s="9">
        <f t="shared" si="334"/>
        <v>1.1290165514752262</v>
      </c>
      <c r="I1573" s="9">
        <f t="shared" si="335"/>
        <v>0.43943793252685109</v>
      </c>
      <c r="J1573" s="7">
        <f t="shared" si="336"/>
        <v>1.8079753375564138</v>
      </c>
      <c r="K1573" s="7">
        <f t="shared" si="337"/>
        <v>5.500126965492445</v>
      </c>
      <c r="L1573" s="11">
        <f t="shared" si="343"/>
        <v>5.3609181871689238</v>
      </c>
      <c r="M1573" s="11">
        <f t="shared" si="343"/>
        <v>39.461280183856388</v>
      </c>
      <c r="N1573" s="9">
        <f t="shared" si="329"/>
        <v>0.61672424532784642</v>
      </c>
      <c r="O1573" s="9">
        <f t="shared" si="330"/>
        <v>0.36286236750534673</v>
      </c>
      <c r="P1573" s="7">
        <f t="shared" si="331"/>
        <v>4.2208962854879131</v>
      </c>
      <c r="Q1573" s="7">
        <f t="shared" si="332"/>
        <v>17.362873569720833</v>
      </c>
    </row>
    <row r="1574" spans="1:17" x14ac:dyDescent="0.3">
      <c r="A1574" s="1">
        <v>42825</v>
      </c>
      <c r="B1574" s="16">
        <v>26.901900000000001</v>
      </c>
      <c r="C1574" s="2">
        <f t="shared" si="338"/>
        <v>5.7904639413773724</v>
      </c>
      <c r="D1574" s="2">
        <f t="shared" si="339"/>
        <v>-4.3063944637561019E-3</v>
      </c>
      <c r="E1574" s="2">
        <f t="shared" si="340"/>
        <v>-8.6127889275122039E-3</v>
      </c>
      <c r="F1574" s="11">
        <f t="shared" si="344"/>
        <v>2.0350301225208152</v>
      </c>
      <c r="G1574" s="11">
        <f t="shared" si="344"/>
        <v>8.2114078446087095</v>
      </c>
      <c r="H1574" s="9">
        <f t="shared" si="334"/>
        <v>1.1102213495102526</v>
      </c>
      <c r="I1574" s="9">
        <f t="shared" si="335"/>
        <v>0.43941020431409961</v>
      </c>
      <c r="J1574" s="7">
        <f t="shared" si="336"/>
        <v>1.7557253301439322</v>
      </c>
      <c r="K1574" s="7">
        <f t="shared" si="337"/>
        <v>5.2606251460346902</v>
      </c>
      <c r="L1574" s="11">
        <f t="shared" si="343"/>
        <v>5.0822744743386847</v>
      </c>
      <c r="M1574" s="11">
        <f t="shared" si="343"/>
        <v>35.994062781191921</v>
      </c>
      <c r="N1574" s="9">
        <f t="shared" si="329"/>
        <v>0.60179290573251454</v>
      </c>
      <c r="O1574" s="9">
        <f t="shared" si="330"/>
        <v>0.36221687192187246</v>
      </c>
      <c r="P1574" s="7">
        <f t="shared" si="331"/>
        <v>3.995697908392267</v>
      </c>
      <c r="Q1574" s="7">
        <f t="shared" si="332"/>
        <v>15.836532188605883</v>
      </c>
    </row>
    <row r="1575" spans="1:17" x14ac:dyDescent="0.3">
      <c r="A1575" s="1">
        <v>42828</v>
      </c>
      <c r="B1575" s="16">
        <v>26.766100000000002</v>
      </c>
      <c r="C1575" s="2">
        <f t="shared" si="338"/>
        <v>5.732151310669928</v>
      </c>
      <c r="D1575" s="2">
        <f t="shared" si="339"/>
        <v>-5.0607546334394604E-3</v>
      </c>
      <c r="E1575" s="2">
        <f t="shared" si="340"/>
        <v>-1.0121509266878921E-2</v>
      </c>
      <c r="F1575" s="11">
        <f t="shared" si="344"/>
        <v>2.0492253360674413</v>
      </c>
      <c r="G1575" s="11">
        <f t="shared" si="344"/>
        <v>8.2977751501155943</v>
      </c>
      <c r="H1575" s="9">
        <f t="shared" si="334"/>
        <v>1.1148875701842513</v>
      </c>
      <c r="I1575" s="9">
        <f t="shared" si="335"/>
        <v>0.4392847858297359</v>
      </c>
      <c r="J1575" s="7">
        <f t="shared" si="336"/>
        <v>1.7687667616263387</v>
      </c>
      <c r="K1575" s="7">
        <f t="shared" si="337"/>
        <v>5.3207185369115182</v>
      </c>
      <c r="L1575" s="11">
        <f t="shared" ref="L1575:M1590" si="345">B1575/B819-1</f>
        <v>5.0906794702589551</v>
      </c>
      <c r="M1575" s="11">
        <f t="shared" si="345"/>
        <v>36.096376409433901</v>
      </c>
      <c r="N1575" s="9">
        <f t="shared" si="329"/>
        <v>0.60225321565642143</v>
      </c>
      <c r="O1575" s="9">
        <f t="shared" si="330"/>
        <v>0.36220652710195006</v>
      </c>
      <c r="P1575" s="7">
        <f t="shared" si="331"/>
        <v>4.0026576166538552</v>
      </c>
      <c r="Q1575" s="7">
        <f t="shared" si="332"/>
        <v>15.883855749912289</v>
      </c>
    </row>
    <row r="1576" spans="1:17" x14ac:dyDescent="0.3">
      <c r="A1576" s="1">
        <v>42829</v>
      </c>
      <c r="B1576" s="16">
        <v>24.889099999999999</v>
      </c>
      <c r="C1576" s="2">
        <f t="shared" si="338"/>
        <v>4.9563941848724937</v>
      </c>
      <c r="D1576" s="2">
        <f t="shared" si="339"/>
        <v>-7.2706204824589754E-2</v>
      </c>
      <c r="E1576" s="2">
        <f t="shared" si="340"/>
        <v>-0.14541240964917951</v>
      </c>
      <c r="F1576" s="11">
        <f t="shared" si="344"/>
        <v>1.8393739233603701</v>
      </c>
      <c r="G1576" s="11">
        <f t="shared" si="344"/>
        <v>7.062044276658856</v>
      </c>
      <c r="H1576" s="9">
        <f t="shared" si="334"/>
        <v>1.0435835783495504</v>
      </c>
      <c r="I1576" s="9">
        <f t="shared" si="335"/>
        <v>0.44594404756758338</v>
      </c>
      <c r="J1576" s="7">
        <f t="shared" si="336"/>
        <v>1.5706287828484671</v>
      </c>
      <c r="K1576" s="7">
        <f t="shared" si="337"/>
        <v>4.4164193986040416</v>
      </c>
      <c r="L1576" s="11">
        <f t="shared" si="345"/>
        <v>4.6031292210715886</v>
      </c>
      <c r="M1576" s="11">
        <f t="shared" si="345"/>
        <v>30.395057068026308</v>
      </c>
      <c r="N1576" s="9">
        <f t="shared" si="329"/>
        <v>0.57444174371782297</v>
      </c>
      <c r="O1576" s="9">
        <f t="shared" si="330"/>
        <v>0.36475626256227661</v>
      </c>
      <c r="P1576" s="7">
        <f t="shared" si="331"/>
        <v>3.5894240391663566</v>
      </c>
      <c r="Q1576" s="7">
        <f t="shared" si="332"/>
        <v>13.130953512420337</v>
      </c>
    </row>
    <row r="1577" spans="1:17" x14ac:dyDescent="0.3">
      <c r="A1577" s="1">
        <v>42830</v>
      </c>
      <c r="B1577" s="16">
        <v>24.703900000000001</v>
      </c>
      <c r="C1577" s="2">
        <f t="shared" si="338"/>
        <v>4.8829074728398627</v>
      </c>
      <c r="D1577" s="2">
        <f t="shared" si="339"/>
        <v>-7.4688307189927413E-3</v>
      </c>
      <c r="E1577" s="2">
        <f t="shared" si="340"/>
        <v>-1.4937661437985483E-2</v>
      </c>
      <c r="F1577" s="11">
        <f t="shared" si="344"/>
        <v>1.8142971064023694</v>
      </c>
      <c r="G1577" s="11">
        <f t="shared" si="344"/>
        <v>6.9202682031047438</v>
      </c>
      <c r="H1577" s="9">
        <f t="shared" si="334"/>
        <v>1.0347125346406689</v>
      </c>
      <c r="I1577" s="9">
        <f t="shared" si="335"/>
        <v>0.44608639535854094</v>
      </c>
      <c r="J1577" s="7">
        <f t="shared" si="336"/>
        <v>1.5477637116503673</v>
      </c>
      <c r="K1577" s="7">
        <f t="shared" si="337"/>
        <v>4.3198171104804404</v>
      </c>
      <c r="L1577" s="11">
        <f t="shared" si="345"/>
        <v>4.7390870019746778</v>
      </c>
      <c r="M1577" s="11">
        <f t="shared" si="345"/>
        <v>31.937119616234696</v>
      </c>
      <c r="N1577" s="9">
        <f t="shared" si="329"/>
        <v>0.5824333795969463</v>
      </c>
      <c r="O1577" s="9">
        <f t="shared" si="330"/>
        <v>0.36427938206633276</v>
      </c>
      <c r="P1577" s="7">
        <f t="shared" si="331"/>
        <v>3.7032367245490549</v>
      </c>
      <c r="Q1577" s="7">
        <f t="shared" si="332"/>
        <v>13.855994716308521</v>
      </c>
    </row>
    <row r="1578" spans="1:17" x14ac:dyDescent="0.3">
      <c r="A1578" s="1">
        <v>42831</v>
      </c>
      <c r="B1578" s="16">
        <v>24.8842</v>
      </c>
      <c r="C1578" s="2">
        <f t="shared" si="338"/>
        <v>4.9544428133210605</v>
      </c>
      <c r="D1578" s="2">
        <f t="shared" si="339"/>
        <v>7.2719380068025571E-3</v>
      </c>
      <c r="E1578" s="2">
        <f t="shared" si="340"/>
        <v>1.4543876013605114E-2</v>
      </c>
      <c r="F1578" s="11">
        <f t="shared" si="344"/>
        <v>1.8644342891347137</v>
      </c>
      <c r="G1578" s="11">
        <f t="shared" si="344"/>
        <v>7.2049837967706853</v>
      </c>
      <c r="H1578" s="9">
        <f t="shared" si="334"/>
        <v>1.0523708748703375</v>
      </c>
      <c r="I1578" s="9">
        <f t="shared" si="335"/>
        <v>0.44586077212663106</v>
      </c>
      <c r="J1578" s="7">
        <f t="shared" si="336"/>
        <v>1.5934134978444909</v>
      </c>
      <c r="K1578" s="7">
        <f t="shared" si="337"/>
        <v>4.513270992057973</v>
      </c>
      <c r="L1578" s="11">
        <f t="shared" si="345"/>
        <v>4.7619654062565129</v>
      </c>
      <c r="M1578" s="11">
        <f t="shared" si="345"/>
        <v>32.200245342896771</v>
      </c>
      <c r="N1578" s="9">
        <f t="shared" si="329"/>
        <v>0.58375954429023758</v>
      </c>
      <c r="O1578" s="9">
        <f t="shared" si="330"/>
        <v>0.36429018992674239</v>
      </c>
      <c r="P1578" s="7">
        <f t="shared" si="331"/>
        <v>3.7219300228022032</v>
      </c>
      <c r="Q1578" s="7">
        <f t="shared" si="332"/>
        <v>13.973967762087229</v>
      </c>
    </row>
    <row r="1579" spans="1:17" x14ac:dyDescent="0.3">
      <c r="A1579" s="1">
        <v>42832</v>
      </c>
      <c r="B1579" s="16">
        <v>24.777999999999999</v>
      </c>
      <c r="C1579" s="2">
        <f t="shared" si="338"/>
        <v>4.9122442247876554</v>
      </c>
      <c r="D1579" s="2">
        <f t="shared" si="339"/>
        <v>-4.2769012199671353E-3</v>
      </c>
      <c r="E1579" s="2">
        <f t="shared" si="340"/>
        <v>-8.5538024399342705E-3</v>
      </c>
      <c r="F1579" s="11">
        <f t="shared" si="344"/>
        <v>1.8338117730480228</v>
      </c>
      <c r="G1579" s="11">
        <f t="shared" si="344"/>
        <v>7.0304891650655748</v>
      </c>
      <c r="H1579" s="9">
        <f t="shared" si="334"/>
        <v>1.0416227216485068</v>
      </c>
      <c r="I1579" s="9">
        <f t="shared" si="335"/>
        <v>0.44593447351030968</v>
      </c>
      <c r="J1579" s="7">
        <f t="shared" si="336"/>
        <v>1.5656040406159843</v>
      </c>
      <c r="K1579" s="7">
        <f t="shared" si="337"/>
        <v>4.3953114907038655</v>
      </c>
      <c r="L1579" s="11">
        <f t="shared" si="345"/>
        <v>4.5397066714362362</v>
      </c>
      <c r="M1579" s="11">
        <f t="shared" si="345"/>
        <v>29.688350005555144</v>
      </c>
      <c r="N1579" s="9">
        <f t="shared" si="329"/>
        <v>0.5706471839877495</v>
      </c>
      <c r="O1579" s="9">
        <f t="shared" si="330"/>
        <v>0.36381831796453734</v>
      </c>
      <c r="P1579" s="7">
        <f t="shared" si="331"/>
        <v>3.5421292469472796</v>
      </c>
      <c r="Q1579" s="7">
        <f t="shared" si="332"/>
        <v>12.869615233235328</v>
      </c>
    </row>
    <row r="1580" spans="1:17" x14ac:dyDescent="0.3">
      <c r="A1580" s="1">
        <v>42835</v>
      </c>
      <c r="B1580" s="16">
        <v>24.145800000000001</v>
      </c>
      <c r="C1580" s="2">
        <f t="shared" si="338"/>
        <v>4.6647744704915501</v>
      </c>
      <c r="D1580" s="2">
        <f t="shared" si="339"/>
        <v>-2.5845710763070552E-2</v>
      </c>
      <c r="E1580" s="2">
        <f t="shared" si="340"/>
        <v>-5.1691421526141104E-2</v>
      </c>
      <c r="F1580" s="11">
        <f t="shared" si="344"/>
        <v>1.7445894334818592</v>
      </c>
      <c r="G1580" s="11">
        <f t="shared" si="344"/>
        <v>6.5327711583802675</v>
      </c>
      <c r="H1580" s="9">
        <f t="shared" si="334"/>
        <v>1.0096314949158887</v>
      </c>
      <c r="I1580" s="9">
        <f t="shared" si="335"/>
        <v>0.44693197846612809</v>
      </c>
      <c r="J1580" s="7">
        <f t="shared" si="336"/>
        <v>1.4837199054384187</v>
      </c>
      <c r="K1580" s="7">
        <f t="shared" si="337"/>
        <v>4.0519110784705585</v>
      </c>
      <c r="L1580" s="11">
        <f t="shared" si="345"/>
        <v>4.4040419865267122</v>
      </c>
      <c r="M1580" s="11">
        <f t="shared" si="345"/>
        <v>28.203669792143568</v>
      </c>
      <c r="N1580" s="9">
        <f t="shared" si="329"/>
        <v>0.56238239653176292</v>
      </c>
      <c r="O1580" s="9">
        <f t="shared" si="330"/>
        <v>0.36417471999110629</v>
      </c>
      <c r="P1580" s="7">
        <f t="shared" si="331"/>
        <v>3.4291706288876904</v>
      </c>
      <c r="Q1580" s="7">
        <f t="shared" si="332"/>
        <v>12.178082318154123</v>
      </c>
    </row>
    <row r="1581" spans="1:17" x14ac:dyDescent="0.3">
      <c r="A1581" s="1">
        <v>42836</v>
      </c>
      <c r="B1581" s="16">
        <v>24.232199999999999</v>
      </c>
      <c r="C1581" s="2">
        <f t="shared" si="338"/>
        <v>4.6982177690680249</v>
      </c>
      <c r="D1581" s="2">
        <f t="shared" si="339"/>
        <v>3.5718753094253703E-3</v>
      </c>
      <c r="E1581" s="2">
        <f t="shared" si="340"/>
        <v>7.1437506188507405E-3</v>
      </c>
      <c r="F1581" s="11">
        <f t="shared" si="344"/>
        <v>1.7574819636313976</v>
      </c>
      <c r="G1581" s="11">
        <f t="shared" si="344"/>
        <v>6.6037067797524642</v>
      </c>
      <c r="H1581" s="9">
        <f t="shared" si="334"/>
        <v>1.0143179312832939</v>
      </c>
      <c r="I1581" s="9">
        <f t="shared" si="335"/>
        <v>0.44690275239289384</v>
      </c>
      <c r="J1581" s="7">
        <f t="shared" si="336"/>
        <v>1.4954196120254069</v>
      </c>
      <c r="K1581" s="7">
        <f t="shared" si="337"/>
        <v>4.0997510375593524</v>
      </c>
      <c r="L1581" s="11">
        <f t="shared" si="345"/>
        <v>4.5591190640055057</v>
      </c>
      <c r="M1581" s="11">
        <f t="shared" si="345"/>
        <v>29.903804767789442</v>
      </c>
      <c r="N1581" s="9">
        <f t="shared" si="329"/>
        <v>0.57181321799454876</v>
      </c>
      <c r="O1581" s="9">
        <f t="shared" si="330"/>
        <v>0.36384245343229654</v>
      </c>
      <c r="P1581" s="7">
        <f t="shared" si="331"/>
        <v>3.5579258272699663</v>
      </c>
      <c r="Q1581" s="7">
        <f t="shared" si="332"/>
        <v>12.96551843304899</v>
      </c>
    </row>
    <row r="1582" spans="1:17" x14ac:dyDescent="0.3">
      <c r="A1582" s="1">
        <v>42837</v>
      </c>
      <c r="B1582" s="16">
        <v>24.0322</v>
      </c>
      <c r="C1582" s="2">
        <f t="shared" si="338"/>
        <v>4.620984510119281</v>
      </c>
      <c r="D1582" s="2">
        <f t="shared" si="339"/>
        <v>-8.2877294557899325E-3</v>
      </c>
      <c r="E1582" s="2">
        <f t="shared" si="340"/>
        <v>-1.6575458911579865E-2</v>
      </c>
      <c r="F1582" s="11">
        <f t="shared" si="344"/>
        <v>1.6677249264583449</v>
      </c>
      <c r="G1582" s="11">
        <f t="shared" si="344"/>
        <v>6.1167562832471791</v>
      </c>
      <c r="H1582" s="9">
        <f t="shared" si="334"/>
        <v>0.98122602171049422</v>
      </c>
      <c r="I1582" s="9">
        <f t="shared" si="335"/>
        <v>0.44658432378709989</v>
      </c>
      <c r="J1582" s="7">
        <f t="shared" si="336"/>
        <v>1.4145362570147135</v>
      </c>
      <c r="K1582" s="7">
        <f t="shared" si="337"/>
        <v>3.7758736804151489</v>
      </c>
      <c r="L1582" s="11">
        <f t="shared" si="345"/>
        <v>4.5923952249086639</v>
      </c>
      <c r="M1582" s="11">
        <f t="shared" si="345"/>
        <v>30.274884351581221</v>
      </c>
      <c r="N1582" s="9">
        <f t="shared" si="329"/>
        <v>0.57380255975916139</v>
      </c>
      <c r="O1582" s="9">
        <f t="shared" si="330"/>
        <v>0.36376838852436671</v>
      </c>
      <c r="P1582" s="7">
        <f t="shared" si="331"/>
        <v>3.58557963948296</v>
      </c>
      <c r="Q1582" s="7">
        <f t="shared" si="332"/>
        <v>13.137780973941702</v>
      </c>
    </row>
    <row r="1583" spans="1:17" x14ac:dyDescent="0.3">
      <c r="A1583" s="1">
        <v>42838</v>
      </c>
      <c r="B1583" s="16">
        <v>23.582699999999999</v>
      </c>
      <c r="C1583" s="2">
        <f t="shared" si="338"/>
        <v>4.4497386717029128</v>
      </c>
      <c r="D1583" s="2">
        <f t="shared" si="339"/>
        <v>-1.8881205413154814E-2</v>
      </c>
      <c r="E1583" s="2">
        <f t="shared" si="340"/>
        <v>-3.7762410826309628E-2</v>
      </c>
      <c r="F1583" s="11">
        <f t="shared" ref="F1583:G1598" si="346">B1583/B1331-1</f>
        <v>1.6107273331119232</v>
      </c>
      <c r="G1583" s="11">
        <f t="shared" si="346"/>
        <v>5.8158972078576925</v>
      </c>
      <c r="H1583" s="9">
        <f t="shared" si="334"/>
        <v>0.95962885420325073</v>
      </c>
      <c r="I1583" s="9">
        <f t="shared" si="335"/>
        <v>0.44716106594178734</v>
      </c>
      <c r="J1583" s="7">
        <f t="shared" si="336"/>
        <v>1.3623392712927531</v>
      </c>
      <c r="K1583" s="7">
        <f t="shared" si="337"/>
        <v>3.5692618479238671</v>
      </c>
      <c r="L1583" s="11">
        <f t="shared" si="345"/>
        <v>4.4277987479285574</v>
      </c>
      <c r="M1583" s="11">
        <f t="shared" si="345"/>
        <v>28.460999248014826</v>
      </c>
      <c r="N1583" s="9">
        <f t="shared" si="329"/>
        <v>0.56384455487748608</v>
      </c>
      <c r="O1583" s="9">
        <f t="shared" si="330"/>
        <v>0.36393811056037184</v>
      </c>
      <c r="P1583" s="7">
        <f t="shared" si="331"/>
        <v>3.4497915044818006</v>
      </c>
      <c r="Q1583" s="7">
        <f t="shared" si="332"/>
        <v>12.307950510290517</v>
      </c>
    </row>
    <row r="1584" spans="1:17" x14ac:dyDescent="0.3">
      <c r="A1584" s="1">
        <v>42842</v>
      </c>
      <c r="B1584" s="16">
        <v>24.5063</v>
      </c>
      <c r="C1584" s="2">
        <f t="shared" si="338"/>
        <v>4.805105694508728</v>
      </c>
      <c r="D1584" s="2">
        <f t="shared" si="339"/>
        <v>3.8416834981309142E-2</v>
      </c>
      <c r="E1584" s="2">
        <f t="shared" si="340"/>
        <v>7.6833669962618284E-2</v>
      </c>
      <c r="F1584" s="11">
        <f t="shared" si="346"/>
        <v>1.6917872167484975</v>
      </c>
      <c r="G1584" s="11">
        <f t="shared" si="346"/>
        <v>6.2457184202506237</v>
      </c>
      <c r="H1584" s="9">
        <f t="shared" si="334"/>
        <v>0.99020536584583996</v>
      </c>
      <c r="I1584" s="9">
        <f t="shared" si="335"/>
        <v>0.44847610592979475</v>
      </c>
      <c r="J1584" s="7">
        <f t="shared" si="336"/>
        <v>1.4342530578438093</v>
      </c>
      <c r="K1584" s="7">
        <f t="shared" si="337"/>
        <v>3.8459780676227497</v>
      </c>
      <c r="L1584" s="11">
        <f t="shared" si="345"/>
        <v>4.6006719078526368</v>
      </c>
      <c r="M1584" s="11">
        <f t="shared" si="345"/>
        <v>30.3675258194097</v>
      </c>
      <c r="N1584" s="9">
        <f t="shared" si="329"/>
        <v>0.57429552469625578</v>
      </c>
      <c r="O1584" s="9">
        <f t="shared" si="330"/>
        <v>0.3645258088416386</v>
      </c>
      <c r="P1584" s="7">
        <f t="shared" si="331"/>
        <v>3.5885679233540762</v>
      </c>
      <c r="Q1584" s="7">
        <f t="shared" si="332"/>
        <v>13.132805925868723</v>
      </c>
    </row>
    <row r="1585" spans="1:17" x14ac:dyDescent="0.3">
      <c r="A1585" s="1">
        <v>42843</v>
      </c>
      <c r="B1585" s="16">
        <v>24.521100000000001</v>
      </c>
      <c r="C1585" s="2">
        <f t="shared" si="338"/>
        <v>4.8109113068255489</v>
      </c>
      <c r="D1585" s="2">
        <f t="shared" si="339"/>
        <v>6.0374404718827599E-4</v>
      </c>
      <c r="E1585" s="2">
        <f t="shared" si="340"/>
        <v>1.207488094376552E-3</v>
      </c>
      <c r="F1585" s="11">
        <f t="shared" si="346"/>
        <v>1.7050601771668745</v>
      </c>
      <c r="G1585" s="11">
        <f t="shared" si="346"/>
        <v>6.3173505620940809</v>
      </c>
      <c r="H1585" s="9">
        <f t="shared" si="334"/>
        <v>0.99512415869308957</v>
      </c>
      <c r="I1585" s="9">
        <f t="shared" si="335"/>
        <v>0.44841254528113123</v>
      </c>
      <c r="J1585" s="7">
        <f t="shared" si="336"/>
        <v>1.446325868151896</v>
      </c>
      <c r="K1585" s="7">
        <f t="shared" si="337"/>
        <v>3.8944440568495127</v>
      </c>
      <c r="L1585" s="11">
        <f t="shared" si="345"/>
        <v>4.5919135253471977</v>
      </c>
      <c r="M1585" s="11">
        <f t="shared" si="345"/>
        <v>30.269496874960922</v>
      </c>
      <c r="N1585" s="9">
        <f t="shared" si="329"/>
        <v>0.57377384693941147</v>
      </c>
      <c r="O1585" s="9">
        <f t="shared" si="330"/>
        <v>0.36452708489841668</v>
      </c>
      <c r="P1585" s="7">
        <f t="shared" si="331"/>
        <v>3.5813858852281326</v>
      </c>
      <c r="Q1585" s="7">
        <f t="shared" si="332"/>
        <v>13.0885598216866</v>
      </c>
    </row>
    <row r="1586" spans="1:17" x14ac:dyDescent="0.3">
      <c r="A1586" s="1">
        <v>42844</v>
      </c>
      <c r="B1586" s="16">
        <v>24.6175</v>
      </c>
      <c r="C1586" s="2">
        <f t="shared" si="338"/>
        <v>4.8488120098936927</v>
      </c>
      <c r="D1586" s="2">
        <f t="shared" si="339"/>
        <v>3.9236007403654965E-3</v>
      </c>
      <c r="E1586" s="2">
        <f t="shared" si="340"/>
        <v>7.847201480730993E-3</v>
      </c>
      <c r="F1586" s="11">
        <f t="shared" si="346"/>
        <v>1.765079186790969</v>
      </c>
      <c r="G1586" s="11">
        <f t="shared" si="346"/>
        <v>6.6456629092246047</v>
      </c>
      <c r="H1586" s="9">
        <f t="shared" si="334"/>
        <v>1.0170692735482858</v>
      </c>
      <c r="I1586" s="9">
        <f t="shared" si="335"/>
        <v>0.44787185779950911</v>
      </c>
      <c r="J1586" s="7">
        <f t="shared" si="336"/>
        <v>1.501210145720397</v>
      </c>
      <c r="K1586" s="7">
        <f t="shared" si="337"/>
        <v>4.1190053114953686</v>
      </c>
      <c r="L1586" s="11">
        <f t="shared" si="345"/>
        <v>4.592725537860372</v>
      </c>
      <c r="M1586" s="11">
        <f t="shared" si="345"/>
        <v>30.278578941835583</v>
      </c>
      <c r="N1586" s="9">
        <f t="shared" si="329"/>
        <v>0.57382224739948373</v>
      </c>
      <c r="O1586" s="9">
        <f t="shared" si="330"/>
        <v>0.36452729389097505</v>
      </c>
      <c r="P1586" s="7">
        <f t="shared" si="331"/>
        <v>3.582050109850452</v>
      </c>
      <c r="Q1586" s="7">
        <f t="shared" si="332"/>
        <v>13.092638888958033</v>
      </c>
    </row>
    <row r="1587" spans="1:17" x14ac:dyDescent="0.3">
      <c r="A1587" s="1">
        <v>42845</v>
      </c>
      <c r="B1587" s="16">
        <v>25.0077</v>
      </c>
      <c r="C1587" s="2">
        <f t="shared" si="338"/>
        <v>5.0037425335050765</v>
      </c>
      <c r="D1587" s="2">
        <f t="shared" si="339"/>
        <v>1.5726205306117791E-2</v>
      </c>
      <c r="E1587" s="2">
        <f t="shared" si="340"/>
        <v>3.1452410612235582E-2</v>
      </c>
      <c r="F1587" s="11">
        <f t="shared" si="346"/>
        <v>1.7980956430281738</v>
      </c>
      <c r="G1587" s="11">
        <f t="shared" si="346"/>
        <v>6.8293392275332456</v>
      </c>
      <c r="H1587" s="9">
        <f t="shared" si="334"/>
        <v>1.0289390582995954</v>
      </c>
      <c r="I1587" s="9">
        <f t="shared" si="335"/>
        <v>0.44802373912834709</v>
      </c>
      <c r="J1587" s="7">
        <f t="shared" si="336"/>
        <v>1.5309036753274312</v>
      </c>
      <c r="K1587" s="7">
        <f t="shared" si="337"/>
        <v>4.2405558709767606</v>
      </c>
      <c r="L1587" s="11">
        <f t="shared" si="345"/>
        <v>4.6357920356973841</v>
      </c>
      <c r="M1587" s="11">
        <f t="shared" si="345"/>
        <v>30.76215186963006</v>
      </c>
      <c r="N1587" s="9">
        <f t="shared" si="329"/>
        <v>0.57637923136088043</v>
      </c>
      <c r="O1587" s="9">
        <f t="shared" si="330"/>
        <v>0.36459468726196798</v>
      </c>
      <c r="P1587" s="7">
        <f t="shared" si="331"/>
        <v>3.6169936358776189</v>
      </c>
      <c r="Q1587" s="7">
        <f t="shared" si="332"/>
        <v>13.306295316100469</v>
      </c>
    </row>
    <row r="1588" spans="1:17" x14ac:dyDescent="0.3">
      <c r="A1588" s="1">
        <v>42846</v>
      </c>
      <c r="B1588" s="16">
        <v>25.1114</v>
      </c>
      <c r="C1588" s="2">
        <f t="shared" si="338"/>
        <v>5.0453268410012386</v>
      </c>
      <c r="D1588" s="2">
        <f t="shared" si="339"/>
        <v>4.1381488487320667E-3</v>
      </c>
      <c r="E1588" s="2">
        <f t="shared" si="340"/>
        <v>8.2762976974641335E-3</v>
      </c>
      <c r="F1588" s="11">
        <f t="shared" si="346"/>
        <v>1.812782830771988</v>
      </c>
      <c r="G1588" s="11">
        <f t="shared" si="346"/>
        <v>6.9117472530856778</v>
      </c>
      <c r="H1588" s="9">
        <f t="shared" si="334"/>
        <v>1.0341743245267765</v>
      </c>
      <c r="I1588" s="9">
        <f t="shared" si="335"/>
        <v>0.44799367241945037</v>
      </c>
      <c r="J1588" s="7">
        <f t="shared" si="336"/>
        <v>1.5442226448110614</v>
      </c>
      <c r="K1588" s="7">
        <f t="shared" si="337"/>
        <v>4.2960008969471293</v>
      </c>
      <c r="L1588" s="11">
        <f t="shared" si="345"/>
        <v>4.6112352520557742</v>
      </c>
      <c r="M1588" s="11">
        <f t="shared" si="345"/>
        <v>30.485961053913435</v>
      </c>
      <c r="N1588" s="9">
        <f t="shared" si="329"/>
        <v>0.57492362760970384</v>
      </c>
      <c r="O1588" s="9">
        <f t="shared" si="330"/>
        <v>0.36457856874010536</v>
      </c>
      <c r="P1588" s="7">
        <f t="shared" si="331"/>
        <v>3.5969570956091994</v>
      </c>
      <c r="Q1588" s="7">
        <f t="shared" si="332"/>
        <v>13.182893693682702</v>
      </c>
    </row>
    <row r="1589" spans="1:17" x14ac:dyDescent="0.3">
      <c r="A1589" s="1">
        <v>42849</v>
      </c>
      <c r="B1589" s="16">
        <v>25.425000000000001</v>
      </c>
      <c r="C1589" s="2">
        <f t="shared" si="338"/>
        <v>5.172129338914786</v>
      </c>
      <c r="D1589" s="2">
        <f t="shared" si="339"/>
        <v>1.2411015639953912E-2</v>
      </c>
      <c r="E1589" s="2">
        <f t="shared" si="340"/>
        <v>2.4822031279907824E-2</v>
      </c>
      <c r="F1589" s="11">
        <f t="shared" si="346"/>
        <v>1.8589259209283497</v>
      </c>
      <c r="G1589" s="11">
        <f t="shared" si="346"/>
        <v>7.1734574213560158</v>
      </c>
      <c r="H1589" s="9">
        <f t="shared" si="334"/>
        <v>1.0504460021714472</v>
      </c>
      <c r="I1589" s="9">
        <f t="shared" si="335"/>
        <v>0.44799872196253337</v>
      </c>
      <c r="J1589" s="7">
        <f t="shared" si="336"/>
        <v>1.5859542136765437</v>
      </c>
      <c r="K1589" s="7">
        <f t="shared" si="337"/>
        <v>4.4711361174436624</v>
      </c>
      <c r="L1589" s="11">
        <f t="shared" si="345"/>
        <v>4.6158059813579539</v>
      </c>
      <c r="M1589" s="11">
        <f t="shared" si="345"/>
        <v>30.537276820255787</v>
      </c>
      <c r="N1589" s="9">
        <f t="shared" si="329"/>
        <v>0.57519503954924511</v>
      </c>
      <c r="O1589" s="9">
        <f t="shared" si="330"/>
        <v>0.36458580618679282</v>
      </c>
      <c r="P1589" s="7">
        <f t="shared" si="331"/>
        <v>3.6006652082929431</v>
      </c>
      <c r="Q1589" s="7">
        <f t="shared" si="332"/>
        <v>13.205559141851532</v>
      </c>
    </row>
    <row r="1590" spans="1:17" x14ac:dyDescent="0.3">
      <c r="A1590" s="1">
        <v>42850</v>
      </c>
      <c r="B1590" s="16">
        <v>25.867100000000001</v>
      </c>
      <c r="C1590" s="2">
        <f t="shared" si="338"/>
        <v>5.353563244222812</v>
      </c>
      <c r="D1590" s="2">
        <f t="shared" si="339"/>
        <v>1.723894902343643E-2</v>
      </c>
      <c r="E1590" s="2">
        <f t="shared" si="340"/>
        <v>3.447789804687286E-2</v>
      </c>
      <c r="F1590" s="11">
        <f t="shared" si="346"/>
        <v>1.8942533622753821</v>
      </c>
      <c r="G1590" s="11">
        <f t="shared" si="346"/>
        <v>7.3767025250423561</v>
      </c>
      <c r="H1590" s="9">
        <f t="shared" si="334"/>
        <v>1.0627271718117177</v>
      </c>
      <c r="I1590" s="9">
        <f t="shared" si="335"/>
        <v>0.44818798689249434</v>
      </c>
      <c r="J1590" s="7">
        <f t="shared" si="336"/>
        <v>1.6176865617673184</v>
      </c>
      <c r="K1590" s="7">
        <f t="shared" si="337"/>
        <v>4.6052821847176162</v>
      </c>
      <c r="L1590" s="11">
        <f t="shared" si="345"/>
        <v>4.6630470477483197</v>
      </c>
      <c r="M1590" s="11">
        <f t="shared" si="345"/>
        <v>31.070101865010983</v>
      </c>
      <c r="N1590" s="9">
        <f t="shared" si="329"/>
        <v>0.57798736500556369</v>
      </c>
      <c r="O1590" s="9">
        <f t="shared" si="330"/>
        <v>0.3646682249973498</v>
      </c>
      <c r="P1590" s="7">
        <f t="shared" si="331"/>
        <v>3.6389484970084949</v>
      </c>
      <c r="Q1590" s="7">
        <f t="shared" si="332"/>
        <v>13.440354804290653</v>
      </c>
    </row>
    <row r="1591" spans="1:17" x14ac:dyDescent="0.3">
      <c r="A1591" s="1">
        <v>42851</v>
      </c>
      <c r="B1591" s="16">
        <v>25.689299999999999</v>
      </c>
      <c r="C1591" s="2">
        <f t="shared" si="338"/>
        <v>5.2802197165753073</v>
      </c>
      <c r="D1591" s="2">
        <f t="shared" si="339"/>
        <v>-6.8973281639035048E-3</v>
      </c>
      <c r="E1591" s="2">
        <f t="shared" si="340"/>
        <v>-1.379465632780701E-2</v>
      </c>
      <c r="F1591" s="11">
        <f t="shared" si="346"/>
        <v>1.8720135946426377</v>
      </c>
      <c r="G1591" s="11">
        <f t="shared" si="346"/>
        <v>7.2484620878121291</v>
      </c>
      <c r="H1591" s="9">
        <f t="shared" si="334"/>
        <v>1.0550133846854421</v>
      </c>
      <c r="I1591" s="9">
        <f t="shared" si="335"/>
        <v>0.44831261718565946</v>
      </c>
      <c r="J1591" s="7">
        <f t="shared" si="336"/>
        <v>1.5974268536903029</v>
      </c>
      <c r="K1591" s="7">
        <f t="shared" si="337"/>
        <v>4.5182366617215459</v>
      </c>
      <c r="L1591" s="11">
        <f t="shared" ref="L1591:M1606" si="347">B1591/B835-1</f>
        <v>4.7832733003151731</v>
      </c>
      <c r="M1591" s="11">
        <f t="shared" si="347"/>
        <v>32.446250066138383</v>
      </c>
      <c r="N1591" s="9">
        <f t="shared" ref="N1591:N1654" si="348">AVERAGE($D836:$D1591)*252</f>
        <v>0.58498994577397379</v>
      </c>
      <c r="O1591" s="9">
        <f t="shared" ref="O1591:O1654" si="349">_xlfn.STDEV.P($D836:$D1591)*SQRT(252)</f>
        <v>0.36428957009477692</v>
      </c>
      <c r="P1591" s="7">
        <f t="shared" ref="P1591:P1654" si="350">EXP(N1591-O1591*O1591/2)^3-1</f>
        <v>3.7393950501062747</v>
      </c>
      <c r="Q1591" s="7">
        <f t="shared" ref="Q1591:Q1654" si="351">EXP(2*N1591-4*O1591*O1591/2)^3-1</f>
        <v>14.084961635179766</v>
      </c>
    </row>
    <row r="1592" spans="1:17" x14ac:dyDescent="0.3">
      <c r="A1592" s="1">
        <v>42852</v>
      </c>
      <c r="B1592" s="16">
        <v>26.089400000000001</v>
      </c>
      <c r="C1592" s="2">
        <f t="shared" si="338"/>
        <v>5.4459749110692055</v>
      </c>
      <c r="D1592" s="2">
        <f t="shared" si="339"/>
        <v>1.5454538773058447E-2</v>
      </c>
      <c r="E1592" s="2">
        <f t="shared" si="340"/>
        <v>3.0909077546116895E-2</v>
      </c>
      <c r="F1592" s="11">
        <f t="shared" si="346"/>
        <v>1.8518615683959689</v>
      </c>
      <c r="G1592" s="11">
        <f t="shared" si="346"/>
        <v>7.1331144052939202</v>
      </c>
      <c r="H1592" s="9">
        <f t="shared" si="334"/>
        <v>1.0479719629434356</v>
      </c>
      <c r="I1592" s="9">
        <f t="shared" si="335"/>
        <v>0.44808005890532054</v>
      </c>
      <c r="J1592" s="7">
        <f t="shared" si="336"/>
        <v>1.5794703659625515</v>
      </c>
      <c r="K1592" s="7">
        <f t="shared" si="337"/>
        <v>4.4433378469222529</v>
      </c>
      <c r="L1592" s="11">
        <f t="shared" si="347"/>
        <v>4.8985756274022156</v>
      </c>
      <c r="M1592" s="11">
        <f t="shared" si="347"/>
        <v>33.793194432183469</v>
      </c>
      <c r="N1592" s="9">
        <f t="shared" si="348"/>
        <v>0.59157030089367513</v>
      </c>
      <c r="O1592" s="9">
        <f t="shared" si="349"/>
        <v>0.36434826390785052</v>
      </c>
      <c r="P1592" s="7">
        <f t="shared" si="350"/>
        <v>3.8335752757727048</v>
      </c>
      <c r="Q1592" s="7">
        <f t="shared" si="351"/>
        <v>14.688435693060775</v>
      </c>
    </row>
    <row r="1593" spans="1:17" x14ac:dyDescent="0.3">
      <c r="A1593" s="1">
        <v>42853</v>
      </c>
      <c r="B1593" s="16">
        <v>25.758400000000002</v>
      </c>
      <c r="C1593" s="2">
        <f t="shared" si="338"/>
        <v>5.3086637686474809</v>
      </c>
      <c r="D1593" s="2">
        <f t="shared" si="339"/>
        <v>-1.2768314061322202E-2</v>
      </c>
      <c r="E1593" s="2">
        <f t="shared" si="340"/>
        <v>-2.5536628122644404E-2</v>
      </c>
      <c r="F1593" s="11">
        <f t="shared" si="346"/>
        <v>1.9019952456596934</v>
      </c>
      <c r="G1593" s="11">
        <f t="shared" si="346"/>
        <v>7.4215764058314679</v>
      </c>
      <c r="H1593" s="9">
        <f t="shared" si="334"/>
        <v>1.0653985161628226</v>
      </c>
      <c r="I1593" s="9">
        <f t="shared" si="335"/>
        <v>0.44708041014681255</v>
      </c>
      <c r="J1593" s="7">
        <f t="shared" si="336"/>
        <v>1.6259902673102045</v>
      </c>
      <c r="K1593" s="7">
        <f t="shared" si="337"/>
        <v>4.6464963967999511</v>
      </c>
      <c r="L1593" s="11">
        <f t="shared" si="347"/>
        <v>4.811257755217146</v>
      </c>
      <c r="M1593" s="11">
        <f t="shared" si="347"/>
        <v>32.770716697571444</v>
      </c>
      <c r="N1593" s="9">
        <f t="shared" si="348"/>
        <v>0.5865990095132223</v>
      </c>
      <c r="O1593" s="9">
        <f t="shared" si="349"/>
        <v>0.36445261471483859</v>
      </c>
      <c r="P1593" s="7">
        <f t="shared" si="350"/>
        <v>3.7614796271515187</v>
      </c>
      <c r="Q1593" s="7">
        <f t="shared" si="351"/>
        <v>14.220448302736088</v>
      </c>
    </row>
    <row r="1594" spans="1:17" x14ac:dyDescent="0.3">
      <c r="A1594" s="1">
        <v>42856</v>
      </c>
      <c r="B1594" s="16">
        <v>26.336300000000001</v>
      </c>
      <c r="C1594" s="2">
        <f t="shared" si="338"/>
        <v>5.5495398566771401</v>
      </c>
      <c r="D1594" s="2">
        <f t="shared" si="339"/>
        <v>2.2187428175405425E-2</v>
      </c>
      <c r="E1594" s="2">
        <f t="shared" si="340"/>
        <v>4.437485635081085E-2</v>
      </c>
      <c r="F1594" s="11">
        <f t="shared" si="346"/>
        <v>2.0230606763240662</v>
      </c>
      <c r="G1594" s="11">
        <f t="shared" si="346"/>
        <v>8.1388958527369226</v>
      </c>
      <c r="H1594" s="9">
        <f t="shared" si="334"/>
        <v>1.10626978715529</v>
      </c>
      <c r="I1594" s="9">
        <f t="shared" si="335"/>
        <v>0.44684658607828304</v>
      </c>
      <c r="J1594" s="7">
        <f t="shared" si="336"/>
        <v>1.735827231569691</v>
      </c>
      <c r="K1594" s="7">
        <f t="shared" si="337"/>
        <v>5.1300066288803139</v>
      </c>
      <c r="L1594" s="11">
        <f t="shared" si="347"/>
        <v>5.0124420701778423</v>
      </c>
      <c r="M1594" s="11">
        <f t="shared" si="347"/>
        <v>35.14945964724442</v>
      </c>
      <c r="N1594" s="9">
        <f t="shared" si="348"/>
        <v>0.59794366682926903</v>
      </c>
      <c r="O1594" s="9">
        <f t="shared" si="349"/>
        <v>0.36454038987458992</v>
      </c>
      <c r="P1594" s="7">
        <f t="shared" si="350"/>
        <v>3.9258480697968423</v>
      </c>
      <c r="Q1594" s="7">
        <f t="shared" si="351"/>
        <v>15.28629287102169</v>
      </c>
    </row>
    <row r="1595" spans="1:17" x14ac:dyDescent="0.3">
      <c r="A1595" s="1">
        <v>42857</v>
      </c>
      <c r="B1595" s="16">
        <v>25.555900000000001</v>
      </c>
      <c r="C1595" s="2">
        <f t="shared" si="338"/>
        <v>5.2255236021392575</v>
      </c>
      <c r="D1595" s="2">
        <f t="shared" si="339"/>
        <v>-3.008000592428367E-2</v>
      </c>
      <c r="E1595" s="2">
        <f t="shared" si="340"/>
        <v>-6.0160011848567341E-2</v>
      </c>
      <c r="F1595" s="11">
        <f t="shared" si="346"/>
        <v>1.8951965560212982</v>
      </c>
      <c r="G1595" s="11">
        <f t="shared" si="346"/>
        <v>7.3821630979975907</v>
      </c>
      <c r="H1595" s="9">
        <f t="shared" si="334"/>
        <v>1.063053003718919</v>
      </c>
      <c r="I1595" s="9">
        <f t="shared" si="335"/>
        <v>0.44808049690737373</v>
      </c>
      <c r="J1595" s="7">
        <f t="shared" si="336"/>
        <v>1.6186657644850508</v>
      </c>
      <c r="K1595" s="7">
        <f t="shared" si="337"/>
        <v>4.6100169673905205</v>
      </c>
      <c r="L1595" s="11">
        <f t="shared" si="347"/>
        <v>4.8027519811085133</v>
      </c>
      <c r="M1595" s="11">
        <f t="shared" si="347"/>
        <v>32.671930554258786</v>
      </c>
      <c r="N1595" s="9">
        <f t="shared" si="348"/>
        <v>0.58611076150801233</v>
      </c>
      <c r="O1595" s="9">
        <f t="shared" si="349"/>
        <v>0.36501658737320192</v>
      </c>
      <c r="P1595" s="7">
        <f t="shared" si="350"/>
        <v>3.7515772755483523</v>
      </c>
      <c r="Q1595" s="7">
        <f t="shared" si="351"/>
        <v>14.13851130693183</v>
      </c>
    </row>
    <row r="1596" spans="1:17" x14ac:dyDescent="0.3">
      <c r="A1596" s="1">
        <v>42858</v>
      </c>
      <c r="B1596" s="16">
        <v>25.746099999999998</v>
      </c>
      <c r="C1596" s="2">
        <f t="shared" si="338"/>
        <v>5.303595055191809</v>
      </c>
      <c r="D1596" s="2">
        <f t="shared" si="339"/>
        <v>7.4149495713855436E-3</v>
      </c>
      <c r="E1596" s="2">
        <f t="shared" si="340"/>
        <v>1.4829899142771087E-2</v>
      </c>
      <c r="F1596" s="11">
        <f t="shared" si="346"/>
        <v>1.951992753623188</v>
      </c>
      <c r="G1596" s="11">
        <f t="shared" si="346"/>
        <v>7.7142612174438145</v>
      </c>
      <c r="H1596" s="9">
        <f t="shared" si="334"/>
        <v>1.0824804520005209</v>
      </c>
      <c r="I1596" s="9">
        <f t="shared" si="335"/>
        <v>0.44779616718477455</v>
      </c>
      <c r="J1596" s="7">
        <f t="shared" si="336"/>
        <v>1.670377233341219</v>
      </c>
      <c r="K1596" s="7">
        <f t="shared" si="337"/>
        <v>4.835255716144454</v>
      </c>
      <c r="L1596" s="11">
        <f t="shared" si="347"/>
        <v>4.8903429499645386</v>
      </c>
      <c r="M1596" s="11">
        <f t="shared" si="347"/>
        <v>33.696140068196939</v>
      </c>
      <c r="N1596" s="9">
        <f t="shared" si="348"/>
        <v>0.59110474058962326</v>
      </c>
      <c r="O1596" s="9">
        <f t="shared" si="349"/>
        <v>0.36498358930053165</v>
      </c>
      <c r="P1596" s="7">
        <f t="shared" si="350"/>
        <v>3.8234753300424966</v>
      </c>
      <c r="Q1596" s="7">
        <f t="shared" si="351"/>
        <v>14.60123879105223</v>
      </c>
    </row>
    <row r="1597" spans="1:17" x14ac:dyDescent="0.3">
      <c r="A1597" s="1">
        <v>42859</v>
      </c>
      <c r="B1597" s="16">
        <v>25.647300000000001</v>
      </c>
      <c r="C1597" s="2">
        <f t="shared" si="338"/>
        <v>5.2629683363968924</v>
      </c>
      <c r="D1597" s="2">
        <f t="shared" si="339"/>
        <v>-3.844856410071392E-3</v>
      </c>
      <c r="E1597" s="2">
        <f t="shared" si="340"/>
        <v>-7.689712820142784E-3</v>
      </c>
      <c r="F1597" s="11">
        <f t="shared" si="346"/>
        <v>2.0091869060190075</v>
      </c>
      <c r="G1597" s="11">
        <f t="shared" si="346"/>
        <v>8.0552058353562508</v>
      </c>
      <c r="H1597" s="9">
        <f t="shared" si="334"/>
        <v>1.1016699113781681</v>
      </c>
      <c r="I1597" s="9">
        <f t="shared" si="335"/>
        <v>0.44703388066730765</v>
      </c>
      <c r="J1597" s="7">
        <f t="shared" si="336"/>
        <v>1.7230437111839185</v>
      </c>
      <c r="K1597" s="7">
        <f t="shared" si="337"/>
        <v>5.0718372831094989</v>
      </c>
      <c r="L1597" s="11">
        <f t="shared" si="347"/>
        <v>4.8047891723060907</v>
      </c>
      <c r="M1597" s="11">
        <f t="shared" si="347"/>
        <v>32.695577334922035</v>
      </c>
      <c r="N1597" s="9">
        <f t="shared" si="348"/>
        <v>0.58622776539893506</v>
      </c>
      <c r="O1597" s="9">
        <f t="shared" si="349"/>
        <v>0.36496842787008466</v>
      </c>
      <c r="P1597" s="7">
        <f t="shared" si="350"/>
        <v>3.7534960896152398</v>
      </c>
      <c r="Q1597" s="7">
        <f t="shared" si="351"/>
        <v>14.152338437307963</v>
      </c>
    </row>
    <row r="1598" spans="1:17" x14ac:dyDescent="0.3">
      <c r="A1598" s="1">
        <v>42860</v>
      </c>
      <c r="B1598" s="16">
        <v>25.649799999999999</v>
      </c>
      <c r="C1598" s="2">
        <f t="shared" si="338"/>
        <v>5.2639944141601145</v>
      </c>
      <c r="D1598" s="2">
        <f t="shared" si="339"/>
        <v>9.7471397095735555E-5</v>
      </c>
      <c r="E1598" s="2">
        <f t="shared" si="340"/>
        <v>1.9494279419147111E-4</v>
      </c>
      <c r="F1598" s="11">
        <f t="shared" si="346"/>
        <v>1.9914047466324565</v>
      </c>
      <c r="G1598" s="11">
        <f t="shared" si="346"/>
        <v>7.9485023581751975</v>
      </c>
      <c r="H1598" s="9">
        <f t="shared" si="334"/>
        <v>1.09574309200136</v>
      </c>
      <c r="I1598" s="9">
        <f t="shared" si="335"/>
        <v>0.4470511034723505</v>
      </c>
      <c r="J1598" s="7">
        <f t="shared" si="336"/>
        <v>1.7069316134119505</v>
      </c>
      <c r="K1598" s="7">
        <f t="shared" si="337"/>
        <v>5.0001040201595073</v>
      </c>
      <c r="L1598" s="11">
        <f t="shared" si="347"/>
        <v>4.9262048888683516</v>
      </c>
      <c r="M1598" s="11">
        <f t="shared" si="347"/>
        <v>34.119904384847167</v>
      </c>
      <c r="N1598" s="9">
        <f t="shared" si="348"/>
        <v>0.59312800770601315</v>
      </c>
      <c r="O1598" s="9">
        <f t="shared" si="349"/>
        <v>0.3647302639547908</v>
      </c>
      <c r="P1598" s="7">
        <f t="shared" si="350"/>
        <v>3.8541876963865933</v>
      </c>
      <c r="Q1598" s="7">
        <f t="shared" si="351"/>
        <v>14.809310736139391</v>
      </c>
    </row>
    <row r="1599" spans="1:17" x14ac:dyDescent="0.3">
      <c r="A1599" s="1">
        <v>42863</v>
      </c>
      <c r="B1599" s="16">
        <v>25.380600000000001</v>
      </c>
      <c r="C1599" s="2">
        <f t="shared" si="338"/>
        <v>5.1540808017422979</v>
      </c>
      <c r="D1599" s="2">
        <f t="shared" si="339"/>
        <v>-1.0550671646680373E-2</v>
      </c>
      <c r="E1599" s="2">
        <f t="shared" si="340"/>
        <v>-2.1101343293360747E-2</v>
      </c>
      <c r="F1599" s="11">
        <f t="shared" ref="F1599:G1614" si="352">B1599/B1347-1</f>
        <v>1.9298717489928086</v>
      </c>
      <c r="G1599" s="11">
        <f t="shared" si="352"/>
        <v>7.5841484655461855</v>
      </c>
      <c r="H1599" s="9">
        <f t="shared" ref="H1599:H1662" si="353">AVERAGE($D1348:$D1599)*252</f>
        <v>1.0749586503961592</v>
      </c>
      <c r="I1599" s="9">
        <f t="shared" ref="I1599:I1662" si="354">_xlfn.STDEV.P($D1348:$D1599)*SQRT(252)</f>
        <v>0.44725866202321063</v>
      </c>
      <c r="J1599" s="7">
        <f t="shared" ref="J1599:J1662" si="355">EXP(H1599-I1599*I1599/2)-1</f>
        <v>1.6510041560074371</v>
      </c>
      <c r="K1599" s="7">
        <f t="shared" ref="K1599:K1662" si="356">EXP(2*H1599-4*I1599*I1599/2)-1</f>
        <v>4.7536629069130703</v>
      </c>
      <c r="L1599" s="11">
        <f t="shared" si="347"/>
        <v>4.8576473031918574</v>
      </c>
      <c r="M1599" s="11">
        <f t="shared" si="347"/>
        <v>33.312031928590848</v>
      </c>
      <c r="N1599" s="9">
        <f t="shared" si="348"/>
        <v>0.58924934629188341</v>
      </c>
      <c r="O1599" s="9">
        <f t="shared" si="349"/>
        <v>0.364805533050852</v>
      </c>
      <c r="P1599" s="7">
        <f t="shared" si="350"/>
        <v>3.7976366086424846</v>
      </c>
      <c r="Q1599" s="7">
        <f t="shared" si="351"/>
        <v>14.440556953813136</v>
      </c>
    </row>
    <row r="1600" spans="1:17" x14ac:dyDescent="0.3">
      <c r="A1600" s="1">
        <v>42864</v>
      </c>
      <c r="B1600" s="16">
        <v>25.422599999999999</v>
      </c>
      <c r="C1600" s="2">
        <f t="shared" si="338"/>
        <v>5.171152935804157</v>
      </c>
      <c r="D1600" s="2">
        <f t="shared" si="339"/>
        <v>1.6534395301286209E-3</v>
      </c>
      <c r="E1600" s="2">
        <f t="shared" si="340"/>
        <v>3.3068790602572419E-3</v>
      </c>
      <c r="F1600" s="11">
        <f t="shared" si="352"/>
        <v>1.9388590254898563</v>
      </c>
      <c r="G1600" s="11">
        <f t="shared" si="352"/>
        <v>7.636892371703194</v>
      </c>
      <c r="H1600" s="9">
        <f t="shared" si="353"/>
        <v>1.0780214194574333</v>
      </c>
      <c r="I1600" s="9">
        <f t="shared" si="354"/>
        <v>0.44723024430404051</v>
      </c>
      <c r="J1600" s="7">
        <f t="shared" si="355"/>
        <v>1.6591698131146044</v>
      </c>
      <c r="K1600" s="7">
        <f t="shared" si="356"/>
        <v>4.7893096675508584</v>
      </c>
      <c r="L1600" s="11">
        <f t="shared" si="347"/>
        <v>4.7943247863247862</v>
      </c>
      <c r="M1600" s="11">
        <f t="shared" si="347"/>
        <v>32.574199729417785</v>
      </c>
      <c r="N1600" s="9">
        <f t="shared" si="348"/>
        <v>0.58562631780229624</v>
      </c>
      <c r="O1600" s="9">
        <f t="shared" si="349"/>
        <v>0.36475828753128892</v>
      </c>
      <c r="P1600" s="7">
        <f t="shared" si="350"/>
        <v>3.7460184283227411</v>
      </c>
      <c r="Q1600" s="7">
        <f t="shared" si="351"/>
        <v>14.111654342311398</v>
      </c>
    </row>
    <row r="1601" spans="1:17" x14ac:dyDescent="0.3">
      <c r="A1601" s="1">
        <v>42865</v>
      </c>
      <c r="B1601" s="16">
        <v>29.9544</v>
      </c>
      <c r="C1601" s="2">
        <f t="shared" si="338"/>
        <v>7.1790785188602397</v>
      </c>
      <c r="D1601" s="2">
        <f t="shared" si="339"/>
        <v>0.16403768309134378</v>
      </c>
      <c r="E1601" s="2">
        <f t="shared" si="340"/>
        <v>0.32807536618268757</v>
      </c>
      <c r="F1601" s="11">
        <f t="shared" si="352"/>
        <v>2.3972689742775484</v>
      </c>
      <c r="G1601" s="11">
        <f t="shared" si="352"/>
        <v>10.541436483588832</v>
      </c>
      <c r="H1601" s="9">
        <f t="shared" si="353"/>
        <v>1.2229718659901709</v>
      </c>
      <c r="I1601" s="9">
        <f t="shared" si="354"/>
        <v>0.47458971599910094</v>
      </c>
      <c r="J1601" s="7">
        <f t="shared" si="355"/>
        <v>2.0354332535364583</v>
      </c>
      <c r="K1601" s="7">
        <f t="shared" si="356"/>
        <v>6.3556809637669733</v>
      </c>
      <c r="L1601" s="11">
        <f t="shared" si="347"/>
        <v>5.9975471301422658</v>
      </c>
      <c r="M1601" s="11">
        <f t="shared" si="347"/>
        <v>47.96566583856228</v>
      </c>
      <c r="N1601" s="9">
        <f t="shared" si="348"/>
        <v>0.6485198925559047</v>
      </c>
      <c r="O1601" s="9">
        <f t="shared" si="349"/>
        <v>0.37617498628926849</v>
      </c>
      <c r="P1601" s="7">
        <f t="shared" si="350"/>
        <v>4.6592888939066261</v>
      </c>
      <c r="Q1601" s="7">
        <f t="shared" si="351"/>
        <v>19.94863802420479</v>
      </c>
    </row>
    <row r="1602" spans="1:17" x14ac:dyDescent="0.3">
      <c r="A1602" s="1">
        <v>42866</v>
      </c>
      <c r="B1602" s="16">
        <v>31.241</v>
      </c>
      <c r="C1602" s="2">
        <f t="shared" si="338"/>
        <v>7.8090338831383628</v>
      </c>
      <c r="D1602" s="2">
        <f t="shared" si="339"/>
        <v>4.2055109412229633E-2</v>
      </c>
      <c r="E1602" s="2">
        <f t="shared" si="340"/>
        <v>8.4110218824459265E-2</v>
      </c>
      <c r="F1602" s="11">
        <f t="shared" si="352"/>
        <v>2.5333702794711428</v>
      </c>
      <c r="G1602" s="11">
        <f t="shared" si="352"/>
        <v>11.484705531849986</v>
      </c>
      <c r="H1602" s="9">
        <f t="shared" si="353"/>
        <v>1.2622521688493407</v>
      </c>
      <c r="I1602" s="9">
        <f t="shared" si="354"/>
        <v>0.47603460888484489</v>
      </c>
      <c r="J1602" s="7">
        <f t="shared" si="355"/>
        <v>2.1548712736667621</v>
      </c>
      <c r="K1602" s="7">
        <f t="shared" si="356"/>
        <v>6.9350244875113773</v>
      </c>
      <c r="L1602" s="11">
        <f t="shared" si="347"/>
        <v>6.0899146695715327</v>
      </c>
      <c r="M1602" s="11">
        <f t="shared" si="347"/>
        <v>49.266890021805651</v>
      </c>
      <c r="N1602" s="9">
        <f t="shared" si="348"/>
        <v>0.65289110171674924</v>
      </c>
      <c r="O1602" s="9">
        <f t="shared" si="349"/>
        <v>0.37655728235749597</v>
      </c>
      <c r="P1602" s="7">
        <f t="shared" si="350"/>
        <v>4.7315168978202049</v>
      </c>
      <c r="Q1602" s="7">
        <f t="shared" si="351"/>
        <v>20.468232598606029</v>
      </c>
    </row>
    <row r="1603" spans="1:17" x14ac:dyDescent="0.3">
      <c r="A1603" s="1">
        <v>42867</v>
      </c>
      <c r="B1603" s="16">
        <v>31.584299999999999</v>
      </c>
      <c r="C1603" s="2">
        <f t="shared" si="338"/>
        <v>7.9816001197803192</v>
      </c>
      <c r="D1603" s="2">
        <f t="shared" si="339"/>
        <v>1.0928826983757842E-2</v>
      </c>
      <c r="E1603" s="2">
        <f t="shared" si="340"/>
        <v>2.1857653967515683E-2</v>
      </c>
      <c r="F1603" s="11">
        <f t="shared" si="352"/>
        <v>2.621388277380297</v>
      </c>
      <c r="G1603" s="11">
        <f t="shared" si="352"/>
        <v>12.114453055547443</v>
      </c>
      <c r="H1603" s="9">
        <f t="shared" si="353"/>
        <v>1.2868574543583247</v>
      </c>
      <c r="I1603" s="9">
        <f t="shared" si="354"/>
        <v>0.47570205746691885</v>
      </c>
      <c r="J1603" s="7">
        <f t="shared" si="355"/>
        <v>2.2339724123651492</v>
      </c>
      <c r="K1603" s="7">
        <f t="shared" si="356"/>
        <v>7.3405571088347177</v>
      </c>
      <c r="L1603" s="11">
        <f t="shared" si="347"/>
        <v>6.2853781745207939</v>
      </c>
      <c r="M1603" s="11">
        <f t="shared" si="347"/>
        <v>52.076735145783985</v>
      </c>
      <c r="N1603" s="9">
        <f t="shared" si="348"/>
        <v>0.66195644989864877</v>
      </c>
      <c r="O1603" s="9">
        <f t="shared" si="349"/>
        <v>0.37643019634739017</v>
      </c>
      <c r="P1603" s="7">
        <f t="shared" si="350"/>
        <v>4.890375870263644</v>
      </c>
      <c r="Q1603" s="7">
        <f t="shared" si="351"/>
        <v>21.681294252972812</v>
      </c>
    </row>
    <row r="1604" spans="1:17" x14ac:dyDescent="0.3">
      <c r="A1604" s="1">
        <v>42870</v>
      </c>
      <c r="B1604" s="16">
        <v>33.169800000000002</v>
      </c>
      <c r="C1604" s="2">
        <f t="shared" ref="C1604:C1667" si="357">$C1603*EXP($E1604)</f>
        <v>8.8030498124892222</v>
      </c>
      <c r="D1604" s="2">
        <f t="shared" ref="D1604:D1667" si="358">LN($B1604/$B1603)</f>
        <v>4.8979661709810073E-2</v>
      </c>
      <c r="E1604" s="2">
        <f t="shared" ref="E1604:E1667" si="359">$D1604*2</f>
        <v>9.7959323419620145E-2</v>
      </c>
      <c r="F1604" s="11">
        <f t="shared" si="352"/>
        <v>2.3011017008190606</v>
      </c>
      <c r="G1604" s="11">
        <f t="shared" si="352"/>
        <v>9.8972724391505054</v>
      </c>
      <c r="H1604" s="9">
        <f t="shared" si="353"/>
        <v>1.1942562614903949</v>
      </c>
      <c r="I1604" s="9">
        <f t="shared" si="354"/>
        <v>0.45777509645544506</v>
      </c>
      <c r="J1604" s="7">
        <f t="shared" si="355"/>
        <v>1.9727196533937539</v>
      </c>
      <c r="K1604" s="7">
        <f t="shared" si="356"/>
        <v>6.1663498972950412</v>
      </c>
      <c r="L1604" s="11">
        <f t="shared" si="347"/>
        <v>6.7272049573684951</v>
      </c>
      <c r="M1604" s="11">
        <f t="shared" si="347"/>
        <v>58.7096964531803</v>
      </c>
      <c r="N1604" s="9">
        <f t="shared" si="348"/>
        <v>0.68158240447686202</v>
      </c>
      <c r="O1604" s="9">
        <f t="shared" si="349"/>
        <v>0.3773089819118931</v>
      </c>
      <c r="P1604" s="7">
        <f t="shared" si="350"/>
        <v>5.2413974753075099</v>
      </c>
      <c r="Q1604" s="7">
        <f t="shared" si="351"/>
        <v>24.414554452878917</v>
      </c>
    </row>
    <row r="1605" spans="1:17" x14ac:dyDescent="0.3">
      <c r="A1605" s="1">
        <v>42871</v>
      </c>
      <c r="B1605" s="16">
        <v>33.787300000000002</v>
      </c>
      <c r="C1605" s="2">
        <f t="shared" si="357"/>
        <v>9.1338616571306588</v>
      </c>
      <c r="D1605" s="2">
        <f t="shared" si="358"/>
        <v>1.8445168840161012E-2</v>
      </c>
      <c r="E1605" s="2">
        <f t="shared" si="359"/>
        <v>3.6890337680322023E-2</v>
      </c>
      <c r="F1605" s="11">
        <f t="shared" si="352"/>
        <v>2.266114376305004</v>
      </c>
      <c r="G1605" s="11">
        <f t="shared" si="352"/>
        <v>9.6675031191062324</v>
      </c>
      <c r="H1605" s="9">
        <f t="shared" si="353"/>
        <v>1.1836010142366702</v>
      </c>
      <c r="I1605" s="9">
        <f t="shared" si="354"/>
        <v>0.45733135827537624</v>
      </c>
      <c r="J1605" s="7">
        <f t="shared" si="355"/>
        <v>1.941809971843905</v>
      </c>
      <c r="K1605" s="7">
        <f t="shared" si="356"/>
        <v>6.0209468365870702</v>
      </c>
      <c r="L1605" s="11">
        <f t="shared" si="347"/>
        <v>6.9147555576377986</v>
      </c>
      <c r="M1605" s="11">
        <f t="shared" si="347"/>
        <v>61.643355537158492</v>
      </c>
      <c r="N1605" s="9">
        <f t="shared" si="348"/>
        <v>0.68957626980811182</v>
      </c>
      <c r="O1605" s="9">
        <f t="shared" si="349"/>
        <v>0.37738808023917092</v>
      </c>
      <c r="P1605" s="7">
        <f t="shared" si="350"/>
        <v>5.3923129363325275</v>
      </c>
      <c r="Q1605" s="7">
        <f t="shared" si="351"/>
        <v>25.653675011131813</v>
      </c>
    </row>
    <row r="1606" spans="1:17" x14ac:dyDescent="0.3">
      <c r="A1606" s="1">
        <v>42872</v>
      </c>
      <c r="B1606" s="16">
        <v>31.542400000000001</v>
      </c>
      <c r="C1606" s="2">
        <f t="shared" si="357"/>
        <v>7.9604372498217408</v>
      </c>
      <c r="D1606" s="2">
        <f t="shared" si="358"/>
        <v>-6.8752319747192175E-2</v>
      </c>
      <c r="E1606" s="2">
        <f t="shared" si="359"/>
        <v>-0.13750463949438435</v>
      </c>
      <c r="F1606" s="11">
        <f t="shared" si="352"/>
        <v>2.0426361075741792</v>
      </c>
      <c r="G1606" s="11">
        <f t="shared" si="352"/>
        <v>8.2576344831141633</v>
      </c>
      <c r="H1606" s="9">
        <f t="shared" si="353"/>
        <v>1.1127242803182811</v>
      </c>
      <c r="I1606" s="9">
        <f t="shared" si="354"/>
        <v>0.46316325079425807</v>
      </c>
      <c r="J1606" s="7">
        <f t="shared" si="355"/>
        <v>1.7331756690269939</v>
      </c>
      <c r="K1606" s="7">
        <f t="shared" si="356"/>
        <v>5.0279571175615434</v>
      </c>
      <c r="L1606" s="11">
        <f t="shared" si="347"/>
        <v>6.405362257594966</v>
      </c>
      <c r="M1606" s="11">
        <f t="shared" si="347"/>
        <v>53.83939016621207</v>
      </c>
      <c r="N1606" s="9">
        <f t="shared" si="348"/>
        <v>0.66740145573257503</v>
      </c>
      <c r="O1606" s="9">
        <f t="shared" si="349"/>
        <v>0.37962500370485092</v>
      </c>
      <c r="P1606" s="7">
        <f t="shared" si="350"/>
        <v>4.9657313328972252</v>
      </c>
      <c r="Q1606" s="7">
        <f t="shared" si="351"/>
        <v>22.097349571212849</v>
      </c>
    </row>
    <row r="1607" spans="1:17" x14ac:dyDescent="0.3">
      <c r="A1607" s="1">
        <v>42873</v>
      </c>
      <c r="B1607" s="16">
        <v>32.863599999999998</v>
      </c>
      <c r="C1607" s="2">
        <f t="shared" si="357"/>
        <v>8.641272990704957</v>
      </c>
      <c r="D1607" s="2">
        <f t="shared" si="358"/>
        <v>4.1032989810162269E-2</v>
      </c>
      <c r="E1607" s="2">
        <f t="shared" si="359"/>
        <v>8.2065979620324539E-2</v>
      </c>
      <c r="F1607" s="11">
        <f t="shared" si="352"/>
        <v>2.0910954974275042</v>
      </c>
      <c r="G1607" s="11">
        <f t="shared" si="352"/>
        <v>8.5548713742166047</v>
      </c>
      <c r="H1607" s="9">
        <f t="shared" si="353"/>
        <v>1.1285255579905882</v>
      </c>
      <c r="I1607" s="9">
        <f t="shared" si="354"/>
        <v>0.46414085111193515</v>
      </c>
      <c r="J1607" s="7">
        <f t="shared" si="355"/>
        <v>1.7754480486967905</v>
      </c>
      <c r="K1607" s="7">
        <f t="shared" si="356"/>
        <v>5.2102282881055162</v>
      </c>
      <c r="L1607" s="11">
        <f t="shared" ref="L1607:M1622" si="360">B1607/B851-1</f>
        <v>6.4740959745280868</v>
      </c>
      <c r="M1607" s="11">
        <f t="shared" si="360"/>
        <v>54.862110636457018</v>
      </c>
      <c r="N1607" s="9">
        <f t="shared" si="348"/>
        <v>0.67048105736682395</v>
      </c>
      <c r="O1607" s="9">
        <f t="shared" si="349"/>
        <v>0.37989876591238148</v>
      </c>
      <c r="P1607" s="7">
        <f t="shared" si="350"/>
        <v>5.0192253015393051</v>
      </c>
      <c r="Q1607" s="7">
        <f t="shared" si="351"/>
        <v>22.498766023906644</v>
      </c>
    </row>
    <row r="1608" spans="1:17" x14ac:dyDescent="0.3">
      <c r="A1608" s="1">
        <v>42874</v>
      </c>
      <c r="B1608" s="16">
        <v>33.622599999999998</v>
      </c>
      <c r="C1608" s="2">
        <f t="shared" si="357"/>
        <v>9.0450306194073313</v>
      </c>
      <c r="D1608" s="2">
        <f t="shared" si="358"/>
        <v>2.2832797610824351E-2</v>
      </c>
      <c r="E1608" s="2">
        <f t="shared" si="359"/>
        <v>4.5665595221648703E-2</v>
      </c>
      <c r="F1608" s="11">
        <f t="shared" si="352"/>
        <v>2.1487142027682564</v>
      </c>
      <c r="G1608" s="11">
        <f t="shared" si="352"/>
        <v>8.9144011307145519</v>
      </c>
      <c r="H1608" s="9">
        <f t="shared" si="353"/>
        <v>1.1469941799081109</v>
      </c>
      <c r="I1608" s="9">
        <f t="shared" si="354"/>
        <v>0.46450215455150201</v>
      </c>
      <c r="J1608" s="7">
        <f t="shared" si="355"/>
        <v>1.8267087644728668</v>
      </c>
      <c r="K1608" s="7">
        <f t="shared" si="356"/>
        <v>5.4395834519508925</v>
      </c>
      <c r="L1608" s="11">
        <f t="shared" si="360"/>
        <v>6.7369813838967252</v>
      </c>
      <c r="M1608" s="11">
        <f t="shared" si="360"/>
        <v>58.860880934764559</v>
      </c>
      <c r="N1608" s="9">
        <f t="shared" si="348"/>
        <v>0.68200386981683947</v>
      </c>
      <c r="O1608" s="9">
        <f t="shared" si="349"/>
        <v>0.37998565740540519</v>
      </c>
      <c r="P1608" s="7">
        <f t="shared" si="350"/>
        <v>5.2303216438923448</v>
      </c>
      <c r="Q1608" s="7">
        <f t="shared" si="351"/>
        <v>24.170901372739586</v>
      </c>
    </row>
    <row r="1609" spans="1:17" x14ac:dyDescent="0.3">
      <c r="A1609" s="1">
        <v>42877</v>
      </c>
      <c r="B1609" s="16">
        <v>34.339500000000001</v>
      </c>
      <c r="C1609" s="2">
        <f t="shared" si="357"/>
        <v>9.4348584345370679</v>
      </c>
      <c r="D1609" s="2">
        <f t="shared" si="358"/>
        <v>2.1097835173800761E-2</v>
      </c>
      <c r="E1609" s="2">
        <f t="shared" si="359"/>
        <v>4.2195670347601522E-2</v>
      </c>
      <c r="F1609" s="11">
        <f t="shared" si="352"/>
        <v>2.1592529555177329</v>
      </c>
      <c r="G1609" s="11">
        <f t="shared" si="352"/>
        <v>8.9808792369475441</v>
      </c>
      <c r="H1609" s="9">
        <f t="shared" si="353"/>
        <v>1.1503355931686732</v>
      </c>
      <c r="I1609" s="9">
        <f t="shared" si="354"/>
        <v>0.46460910246478648</v>
      </c>
      <c r="J1609" s="7">
        <f t="shared" si="355"/>
        <v>1.83602885772933</v>
      </c>
      <c r="K1609" s="7">
        <f t="shared" si="356"/>
        <v>5.4814739774332759</v>
      </c>
      <c r="L1609" s="11">
        <f t="shared" si="360"/>
        <v>6.9019490530869598</v>
      </c>
      <c r="M1609" s="11">
        <f t="shared" si="360"/>
        <v>61.440798837581958</v>
      </c>
      <c r="N1609" s="9">
        <f t="shared" si="348"/>
        <v>0.68903648154143982</v>
      </c>
      <c r="O1609" s="9">
        <f t="shared" si="349"/>
        <v>0.38013051815670817</v>
      </c>
      <c r="P1609" s="7">
        <f t="shared" si="350"/>
        <v>5.3621134675759992</v>
      </c>
      <c r="Q1609" s="7">
        <f t="shared" si="351"/>
        <v>25.238390492178223</v>
      </c>
    </row>
    <row r="1610" spans="1:17" x14ac:dyDescent="0.3">
      <c r="A1610" s="1">
        <v>42878</v>
      </c>
      <c r="B1610" s="16">
        <v>33.877200000000002</v>
      </c>
      <c r="C1610" s="2">
        <f t="shared" si="357"/>
        <v>9.1825324052936264</v>
      </c>
      <c r="D1610" s="2">
        <f t="shared" si="358"/>
        <v>-1.3554073343271125E-2</v>
      </c>
      <c r="E1610" s="2">
        <f t="shared" si="359"/>
        <v>-2.710814668654225E-2</v>
      </c>
      <c r="F1610" s="11">
        <f t="shared" si="352"/>
        <v>2.1117969632671061</v>
      </c>
      <c r="G1610" s="11">
        <f t="shared" si="352"/>
        <v>8.683280340598392</v>
      </c>
      <c r="H1610" s="9">
        <f t="shared" si="353"/>
        <v>1.1352003610216197</v>
      </c>
      <c r="I1610" s="9">
        <f t="shared" si="354"/>
        <v>0.46495171925771239</v>
      </c>
      <c r="J1610" s="7">
        <f t="shared" si="355"/>
        <v>1.7929833075128547</v>
      </c>
      <c r="K1610" s="7">
        <f t="shared" si="356"/>
        <v>5.2842123975640094</v>
      </c>
      <c r="L1610" s="11">
        <f t="shared" si="360"/>
        <v>6.7614552785923765</v>
      </c>
      <c r="M1610" s="11">
        <f t="shared" si="360"/>
        <v>59.240188041589519</v>
      </c>
      <c r="N1610" s="9">
        <f t="shared" si="348"/>
        <v>0.68305661750451607</v>
      </c>
      <c r="O1610" s="9">
        <f t="shared" si="349"/>
        <v>0.38024544282687323</v>
      </c>
      <c r="P1610" s="7">
        <f t="shared" si="350"/>
        <v>5.2481783503949959</v>
      </c>
      <c r="Q1610" s="7">
        <f t="shared" si="351"/>
        <v>24.300397935444266</v>
      </c>
    </row>
    <row r="1611" spans="1:17" x14ac:dyDescent="0.3">
      <c r="A1611" s="1">
        <v>42879</v>
      </c>
      <c r="B1611" s="16">
        <v>34.258000000000003</v>
      </c>
      <c r="C1611" s="2">
        <f t="shared" si="357"/>
        <v>9.3901269459885714</v>
      </c>
      <c r="D1611" s="2">
        <f t="shared" si="358"/>
        <v>1.1177892335294275E-2</v>
      </c>
      <c r="E1611" s="2">
        <f t="shared" si="359"/>
        <v>2.235578467058855E-2</v>
      </c>
      <c r="F1611" s="11">
        <f t="shared" si="352"/>
        <v>2.0722183859598777</v>
      </c>
      <c r="G1611" s="11">
        <f t="shared" si="352"/>
        <v>8.4385258110299262</v>
      </c>
      <c r="H1611" s="9">
        <f t="shared" si="353"/>
        <v>1.122399901938357</v>
      </c>
      <c r="I1611" s="9">
        <f t="shared" si="354"/>
        <v>0.4645909610110836</v>
      </c>
      <c r="J1611" s="7">
        <f t="shared" si="355"/>
        <v>1.7579220656492391</v>
      </c>
      <c r="K1611" s="7">
        <f t="shared" si="356"/>
        <v>5.1294822319377928</v>
      </c>
      <c r="L1611" s="11">
        <f t="shared" si="360"/>
        <v>6.7765418927201324</v>
      </c>
      <c r="M1611" s="11">
        <f t="shared" si="360"/>
        <v>59.474603809231283</v>
      </c>
      <c r="N1611" s="9">
        <f t="shared" si="348"/>
        <v>0.6837039175266213</v>
      </c>
      <c r="O1611" s="9">
        <f t="shared" si="349"/>
        <v>0.38025820171024266</v>
      </c>
      <c r="P1611" s="7">
        <f t="shared" si="350"/>
        <v>5.2602323599624157</v>
      </c>
      <c r="Q1611" s="7">
        <f t="shared" si="351"/>
        <v>24.397372031684444</v>
      </c>
    </row>
    <row r="1612" spans="1:17" x14ac:dyDescent="0.3">
      <c r="A1612" s="1">
        <v>42880</v>
      </c>
      <c r="B1612" s="16">
        <v>34.1813</v>
      </c>
      <c r="C1612" s="2">
        <f t="shared" si="357"/>
        <v>9.3481270343826655</v>
      </c>
      <c r="D1612" s="2">
        <f t="shared" si="358"/>
        <v>-2.2414031736449178E-3</v>
      </c>
      <c r="E1612" s="2">
        <f t="shared" si="359"/>
        <v>-4.4828063472898355E-3</v>
      </c>
      <c r="F1612" s="11">
        <f t="shared" si="352"/>
        <v>2.0782316600925776</v>
      </c>
      <c r="G1612" s="11">
        <f t="shared" si="352"/>
        <v>8.4755101531963142</v>
      </c>
      <c r="H1612" s="9">
        <f t="shared" si="353"/>
        <v>1.1243552957725274</v>
      </c>
      <c r="I1612" s="9">
        <f t="shared" si="354"/>
        <v>0.46455864876330316</v>
      </c>
      <c r="J1612" s="7">
        <f t="shared" si="355"/>
        <v>1.7633616472080562</v>
      </c>
      <c r="K1612" s="7">
        <f t="shared" si="356"/>
        <v>5.1538697726677105</v>
      </c>
      <c r="L1612" s="11">
        <f t="shared" si="360"/>
        <v>6.6231182675795619</v>
      </c>
      <c r="M1612" s="11">
        <f t="shared" si="360"/>
        <v>57.111932121505298</v>
      </c>
      <c r="N1612" s="9">
        <f t="shared" si="348"/>
        <v>0.67706183581914026</v>
      </c>
      <c r="O1612" s="9">
        <f t="shared" si="349"/>
        <v>0.38017047455619685</v>
      </c>
      <c r="P1612" s="7">
        <f t="shared" si="350"/>
        <v>5.137338154726768</v>
      </c>
      <c r="Q1612" s="7">
        <f t="shared" si="351"/>
        <v>23.414896945857869</v>
      </c>
    </row>
    <row r="1613" spans="1:17" x14ac:dyDescent="0.3">
      <c r="A1613" s="1">
        <v>42881</v>
      </c>
      <c r="B1613" s="16">
        <v>35.066400000000002</v>
      </c>
      <c r="C1613" s="2">
        <f t="shared" si="357"/>
        <v>9.8385210339458524</v>
      </c>
      <c r="D1613" s="2">
        <f t="shared" si="358"/>
        <v>2.5564696141699046E-2</v>
      </c>
      <c r="E1613" s="2">
        <f t="shared" si="359"/>
        <v>5.1129392283398092E-2</v>
      </c>
      <c r="F1613" s="11">
        <f t="shared" si="352"/>
        <v>2.1247349004651492</v>
      </c>
      <c r="G1613" s="11">
        <f t="shared" si="352"/>
        <v>8.7639681981849566</v>
      </c>
      <c r="H1613" s="9">
        <f t="shared" si="353"/>
        <v>1.1393494477387875</v>
      </c>
      <c r="I1613" s="9">
        <f t="shared" si="354"/>
        <v>0.46499662754486026</v>
      </c>
      <c r="J1613" s="7">
        <f t="shared" si="355"/>
        <v>1.8045371485366082</v>
      </c>
      <c r="K1613" s="7">
        <f t="shared" si="356"/>
        <v>5.3360476070407454</v>
      </c>
      <c r="L1613" s="11">
        <f t="shared" si="360"/>
        <v>6.7546218487394958</v>
      </c>
      <c r="M1613" s="11">
        <f t="shared" si="360"/>
        <v>59.13416001694803</v>
      </c>
      <c r="N1613" s="9">
        <f t="shared" si="348"/>
        <v>0.68276301106268988</v>
      </c>
      <c r="O1613" s="9">
        <f t="shared" si="349"/>
        <v>0.38038508496993167</v>
      </c>
      <c r="P1613" s="7">
        <f t="shared" si="350"/>
        <v>5.2416827274414191</v>
      </c>
      <c r="Q1613" s="7">
        <f t="shared" si="351"/>
        <v>24.239776664788369</v>
      </c>
    </row>
    <row r="1614" spans="1:17" x14ac:dyDescent="0.3">
      <c r="A1614" s="1">
        <v>42885</v>
      </c>
      <c r="B1614" s="16">
        <v>35.8155</v>
      </c>
      <c r="C1614" s="2">
        <f t="shared" si="357"/>
        <v>10.263358295673497</v>
      </c>
      <c r="D1614" s="2">
        <f t="shared" si="358"/>
        <v>2.1137353556139053E-2</v>
      </c>
      <c r="E1614" s="2">
        <f t="shared" si="359"/>
        <v>4.2274707112278105E-2</v>
      </c>
      <c r="F1614" s="11">
        <f t="shared" si="352"/>
        <v>2.1740918315800668</v>
      </c>
      <c r="G1614" s="11">
        <f t="shared" si="352"/>
        <v>9.0748589553033163</v>
      </c>
      <c r="H1614" s="9">
        <f t="shared" si="353"/>
        <v>1.1550215541305677</v>
      </c>
      <c r="I1614" s="9">
        <f t="shared" si="354"/>
        <v>0.46529140699464855</v>
      </c>
      <c r="J1614" s="7">
        <f t="shared" si="355"/>
        <v>1.8484457863847568</v>
      </c>
      <c r="K1614" s="7">
        <f t="shared" si="356"/>
        <v>5.5342065314789544</v>
      </c>
      <c r="L1614" s="11">
        <f t="shared" si="360"/>
        <v>6.9327338368513143</v>
      </c>
      <c r="M1614" s="11">
        <f t="shared" si="360"/>
        <v>61.928266126325873</v>
      </c>
      <c r="N1614" s="9">
        <f t="shared" si="348"/>
        <v>0.69033257412351978</v>
      </c>
      <c r="O1614" s="9">
        <f t="shared" si="349"/>
        <v>0.38052552358477354</v>
      </c>
      <c r="P1614" s="7">
        <f t="shared" si="350"/>
        <v>5.3840213932913219</v>
      </c>
      <c r="Q1614" s="7">
        <f t="shared" si="351"/>
        <v>25.395601862187231</v>
      </c>
    </row>
    <row r="1615" spans="1:17" x14ac:dyDescent="0.3">
      <c r="A1615" s="1">
        <v>42886</v>
      </c>
      <c r="B1615" s="16">
        <v>35.686900000000001</v>
      </c>
      <c r="C1615" s="2">
        <f t="shared" si="357"/>
        <v>10.189786892115091</v>
      </c>
      <c r="D1615" s="2">
        <f t="shared" si="358"/>
        <v>-3.5970859345479983E-3</v>
      </c>
      <c r="E1615" s="2">
        <f t="shared" si="359"/>
        <v>-7.1941718690959966E-3</v>
      </c>
      <c r="F1615" s="11">
        <f t="shared" ref="F1615:G1630" si="361">B1615/B1363-1</f>
        <v>2.1071804828781135</v>
      </c>
      <c r="G1615" s="11">
        <f t="shared" si="361"/>
        <v>8.6545705531786794</v>
      </c>
      <c r="H1615" s="9">
        <f t="shared" si="353"/>
        <v>1.1337157178380979</v>
      </c>
      <c r="I1615" s="9">
        <f t="shared" si="354"/>
        <v>0.46517624446135697</v>
      </c>
      <c r="J1615" s="7">
        <f t="shared" si="355"/>
        <v>1.7885486089562548</v>
      </c>
      <c r="K1615" s="7">
        <f t="shared" si="356"/>
        <v>5.2629640211134792</v>
      </c>
      <c r="L1615" s="11">
        <f t="shared" si="360"/>
        <v>6.8834717681364328</v>
      </c>
      <c r="M1615" s="11">
        <f t="shared" si="360"/>
        <v>61.149127119004255</v>
      </c>
      <c r="N1615" s="9">
        <f t="shared" si="348"/>
        <v>0.68825612885192988</v>
      </c>
      <c r="O1615" s="9">
        <f t="shared" si="349"/>
        <v>0.38054308154223032</v>
      </c>
      <c r="P1615" s="7">
        <f t="shared" si="350"/>
        <v>5.3442496213828372</v>
      </c>
      <c r="Q1615" s="7">
        <f t="shared" si="351"/>
        <v>25.06669775823584</v>
      </c>
    </row>
    <row r="1616" spans="1:17" x14ac:dyDescent="0.3">
      <c r="A1616" s="1">
        <v>42887</v>
      </c>
      <c r="B1616" s="16">
        <v>35.689399999999999</v>
      </c>
      <c r="C1616" s="2">
        <f t="shared" si="357"/>
        <v>10.191214607020045</v>
      </c>
      <c r="D1616" s="2">
        <f t="shared" si="358"/>
        <v>7.0051263543210622E-5</v>
      </c>
      <c r="E1616" s="2">
        <f t="shared" si="359"/>
        <v>1.4010252708642124E-4</v>
      </c>
      <c r="F1616" s="11">
        <f t="shared" si="361"/>
        <v>2.1014303839268642</v>
      </c>
      <c r="G1616" s="11">
        <f t="shared" si="361"/>
        <v>8.6188704263447473</v>
      </c>
      <c r="H1616" s="9">
        <f t="shared" si="353"/>
        <v>1.131863419242273</v>
      </c>
      <c r="I1616" s="9">
        <f t="shared" si="354"/>
        <v>0.46519017700553683</v>
      </c>
      <c r="J1616" s="7">
        <f t="shared" si="355"/>
        <v>1.7833701255034766</v>
      </c>
      <c r="K1616" s="7">
        <f t="shared" si="356"/>
        <v>5.2396434225076325</v>
      </c>
      <c r="L1616" s="11">
        <f t="shared" si="360"/>
        <v>6.9090083102493072</v>
      </c>
      <c r="M1616" s="11">
        <f t="shared" si="360"/>
        <v>61.552412451592673</v>
      </c>
      <c r="N1616" s="9">
        <f t="shared" si="348"/>
        <v>0.68933413408999433</v>
      </c>
      <c r="O1616" s="9">
        <f t="shared" si="349"/>
        <v>0.38053095616702004</v>
      </c>
      <c r="P1616" s="7">
        <f t="shared" si="350"/>
        <v>5.3648883420664557</v>
      </c>
      <c r="Q1616" s="7">
        <f t="shared" si="351"/>
        <v>25.23729712679053</v>
      </c>
    </row>
    <row r="1617" spans="1:17" x14ac:dyDescent="0.3">
      <c r="A1617" s="1">
        <v>42888</v>
      </c>
      <c r="B1617" s="16">
        <v>35.511400000000002</v>
      </c>
      <c r="C1617" s="2">
        <f t="shared" si="357"/>
        <v>10.089811250858064</v>
      </c>
      <c r="D1617" s="2">
        <f t="shared" si="358"/>
        <v>-4.9999542372104822E-3</v>
      </c>
      <c r="E1617" s="2">
        <f t="shared" si="359"/>
        <v>-9.9999084744209644E-3</v>
      </c>
      <c r="F1617" s="11">
        <f t="shared" si="361"/>
        <v>2.0643655347974286</v>
      </c>
      <c r="G1617" s="11">
        <f t="shared" si="361"/>
        <v>8.390336130854342</v>
      </c>
      <c r="H1617" s="9">
        <f t="shared" si="353"/>
        <v>1.119840544631294</v>
      </c>
      <c r="I1617" s="9">
        <f t="shared" si="354"/>
        <v>0.46527949375057459</v>
      </c>
      <c r="J1617" s="7">
        <f t="shared" si="355"/>
        <v>1.7499921055874825</v>
      </c>
      <c r="K1617" s="7">
        <f t="shared" si="356"/>
        <v>5.0903836390341564</v>
      </c>
      <c r="L1617" s="11">
        <f t="shared" si="360"/>
        <v>6.9030133084078873</v>
      </c>
      <c r="M1617" s="11">
        <f t="shared" si="360"/>
        <v>61.457619352872264</v>
      </c>
      <c r="N1617" s="9">
        <f t="shared" si="348"/>
        <v>0.68908137273017755</v>
      </c>
      <c r="O1617" s="9">
        <f t="shared" si="349"/>
        <v>0.38053584207930596</v>
      </c>
      <c r="P1617" s="7">
        <f t="shared" si="350"/>
        <v>5.3600283031950076</v>
      </c>
      <c r="Q1617" s="7">
        <f t="shared" si="351"/>
        <v>25.19695214715826</v>
      </c>
    </row>
    <row r="1618" spans="1:17" x14ac:dyDescent="0.3">
      <c r="A1618" s="1">
        <v>42891</v>
      </c>
      <c r="B1618" s="16">
        <v>36.591799999999999</v>
      </c>
      <c r="C1618" s="2">
        <f t="shared" si="357"/>
        <v>10.713096097661341</v>
      </c>
      <c r="D1618" s="2">
        <f t="shared" si="358"/>
        <v>2.9970399898159805E-2</v>
      </c>
      <c r="E1618" s="2">
        <f t="shared" si="359"/>
        <v>5.994079979631961E-2</v>
      </c>
      <c r="F1618" s="11">
        <f t="shared" si="361"/>
        <v>2.2024189807724288</v>
      </c>
      <c r="G1618" s="11">
        <f t="shared" si="361"/>
        <v>9.2554873284115331</v>
      </c>
      <c r="H1618" s="9">
        <f t="shared" si="353"/>
        <v>1.1639064557247614</v>
      </c>
      <c r="I1618" s="9">
        <f t="shared" si="354"/>
        <v>0.46560197802869879</v>
      </c>
      <c r="J1618" s="7">
        <f t="shared" si="355"/>
        <v>1.8734513112163951</v>
      </c>
      <c r="K1618" s="7">
        <f t="shared" si="356"/>
        <v>5.6475110576336061</v>
      </c>
      <c r="L1618" s="11">
        <f t="shared" si="360"/>
        <v>7.1347650171179584</v>
      </c>
      <c r="M1618" s="11">
        <f t="shared" si="360"/>
        <v>65.174401883726233</v>
      </c>
      <c r="N1618" s="9">
        <f t="shared" si="348"/>
        <v>0.69871561827833251</v>
      </c>
      <c r="O1618" s="9">
        <f t="shared" si="349"/>
        <v>0.38085889562570718</v>
      </c>
      <c r="P1618" s="7">
        <f t="shared" si="350"/>
        <v>5.5441178452082571</v>
      </c>
      <c r="Q1618" s="7">
        <f t="shared" si="351"/>
        <v>26.7149705260784</v>
      </c>
    </row>
    <row r="1619" spans="1:17" x14ac:dyDescent="0.3">
      <c r="A1619" s="1">
        <v>42892</v>
      </c>
      <c r="B1619" s="16">
        <v>36.426099999999998</v>
      </c>
      <c r="C1619" s="2">
        <f t="shared" si="357"/>
        <v>10.61629076083617</v>
      </c>
      <c r="D1619" s="2">
        <f t="shared" si="358"/>
        <v>-4.5386209255228053E-3</v>
      </c>
      <c r="E1619" s="2">
        <f t="shared" si="359"/>
        <v>-9.0772418510456105E-3</v>
      </c>
      <c r="F1619" s="11">
        <f t="shared" si="361"/>
        <v>2.2044636809092748</v>
      </c>
      <c r="G1619" s="11">
        <f t="shared" si="361"/>
        <v>9.2685874822666303</v>
      </c>
      <c r="H1619" s="9">
        <f t="shared" si="353"/>
        <v>1.1645447381201901</v>
      </c>
      <c r="I1619" s="9">
        <f t="shared" si="354"/>
        <v>0.46558898509283525</v>
      </c>
      <c r="J1619" s="7">
        <f t="shared" si="355"/>
        <v>1.8753033640131345</v>
      </c>
      <c r="K1619" s="7">
        <f t="shared" si="356"/>
        <v>5.6561635175771503</v>
      </c>
      <c r="L1619" s="11">
        <f t="shared" si="360"/>
        <v>7.0636884864852902</v>
      </c>
      <c r="M1619" s="11">
        <f t="shared" si="360"/>
        <v>64.023072007075527</v>
      </c>
      <c r="N1619" s="9">
        <f t="shared" si="348"/>
        <v>0.69579036014489914</v>
      </c>
      <c r="O1619" s="9">
        <f t="shared" si="349"/>
        <v>0.38088130422206229</v>
      </c>
      <c r="P1619" s="7">
        <f t="shared" si="350"/>
        <v>5.4867733114964752</v>
      </c>
      <c r="Q1619" s="7">
        <f t="shared" si="351"/>
        <v>26.22998493496123</v>
      </c>
    </row>
    <row r="1620" spans="1:17" x14ac:dyDescent="0.3">
      <c r="A1620" s="1">
        <v>42893</v>
      </c>
      <c r="B1620" s="16">
        <v>36.866199999999999</v>
      </c>
      <c r="C1620" s="2">
        <f t="shared" si="357"/>
        <v>10.874372438185528</v>
      </c>
      <c r="D1620" s="2">
        <f t="shared" si="358"/>
        <v>1.2009591447752337E-2</v>
      </c>
      <c r="E1620" s="2">
        <f t="shared" si="359"/>
        <v>2.4019182895504674E-2</v>
      </c>
      <c r="F1620" s="11">
        <f t="shared" si="361"/>
        <v>2.2368869299524117</v>
      </c>
      <c r="G1620" s="11">
        <f t="shared" si="361"/>
        <v>9.4774369972967616</v>
      </c>
      <c r="H1620" s="9">
        <f t="shared" si="353"/>
        <v>1.174612043828126</v>
      </c>
      <c r="I1620" s="9">
        <f t="shared" si="354"/>
        <v>0.46563946612635626</v>
      </c>
      <c r="J1620" s="7">
        <f t="shared" si="355"/>
        <v>1.9043278529772909</v>
      </c>
      <c r="K1620" s="7">
        <f t="shared" si="356"/>
        <v>5.7909025953191984</v>
      </c>
      <c r="L1620" s="11">
        <f t="shared" si="360"/>
        <v>7.1312335958005253</v>
      </c>
      <c r="M1620" s="11">
        <f t="shared" si="360"/>
        <v>65.116959789475217</v>
      </c>
      <c r="N1620" s="9">
        <f t="shared" si="348"/>
        <v>0.69857088195003803</v>
      </c>
      <c r="O1620" s="9">
        <f t="shared" si="349"/>
        <v>0.38091833079652954</v>
      </c>
      <c r="P1620" s="7">
        <f t="shared" si="350"/>
        <v>5.5408327145324003</v>
      </c>
      <c r="Q1620" s="7">
        <f t="shared" si="351"/>
        <v>26.683391354564364</v>
      </c>
    </row>
    <row r="1621" spans="1:17" x14ac:dyDescent="0.3">
      <c r="A1621" s="1">
        <v>42894</v>
      </c>
      <c r="B1621" s="16">
        <v>39.541200000000003</v>
      </c>
      <c r="C1621" s="2">
        <f t="shared" si="357"/>
        <v>12.509707173903351</v>
      </c>
      <c r="D1621" s="2">
        <f t="shared" si="358"/>
        <v>7.0048024183445495E-2</v>
      </c>
      <c r="E1621" s="2">
        <f t="shared" si="359"/>
        <v>0.14009604836689099</v>
      </c>
      <c r="F1621" s="11">
        <f t="shared" si="361"/>
        <v>2.4830389781986351</v>
      </c>
      <c r="G1621" s="11">
        <f t="shared" si="361"/>
        <v>11.131560523651009</v>
      </c>
      <c r="H1621" s="9">
        <f t="shared" si="353"/>
        <v>1.2479051823056371</v>
      </c>
      <c r="I1621" s="9">
        <f t="shared" si="354"/>
        <v>0.47011884498393536</v>
      </c>
      <c r="J1621" s="7">
        <f t="shared" si="355"/>
        <v>2.1186472001575991</v>
      </c>
      <c r="K1621" s="7">
        <f t="shared" si="356"/>
        <v>6.7973732003737322</v>
      </c>
      <c r="L1621" s="11">
        <f t="shared" si="360"/>
        <v>7.7120100469297377</v>
      </c>
      <c r="M1621" s="11">
        <f t="shared" si="360"/>
        <v>74.899119057804782</v>
      </c>
      <c r="N1621" s="9">
        <f t="shared" si="348"/>
        <v>0.7215675129529483</v>
      </c>
      <c r="O1621" s="9">
        <f t="shared" si="349"/>
        <v>0.38288951400321602</v>
      </c>
      <c r="P1621" s="7">
        <f t="shared" si="350"/>
        <v>5.9922050825990159</v>
      </c>
      <c r="Q1621" s="7">
        <f t="shared" si="351"/>
        <v>30.493425133226324</v>
      </c>
    </row>
    <row r="1622" spans="1:17" x14ac:dyDescent="0.3">
      <c r="A1622" s="1">
        <v>42895</v>
      </c>
      <c r="B1622" s="16">
        <v>36.984900000000003</v>
      </c>
      <c r="C1622" s="2">
        <f t="shared" si="357"/>
        <v>10.944510722938373</v>
      </c>
      <c r="D1622" s="2">
        <f t="shared" si="358"/>
        <v>-6.6833445058267632E-2</v>
      </c>
      <c r="E1622" s="2">
        <f t="shared" si="359"/>
        <v>-0.13366689011653526</v>
      </c>
      <c r="F1622" s="11">
        <f t="shared" si="361"/>
        <v>2.1753509336767549</v>
      </c>
      <c r="G1622" s="11">
        <f t="shared" si="361"/>
        <v>9.0828535520018487</v>
      </c>
      <c r="H1622" s="9">
        <f t="shared" si="353"/>
        <v>1.1554181565285233</v>
      </c>
      <c r="I1622" s="9">
        <f t="shared" si="354"/>
        <v>0.47508144576048023</v>
      </c>
      <c r="J1622" s="7">
        <f t="shared" si="355"/>
        <v>1.8364888488642368</v>
      </c>
      <c r="K1622" s="7">
        <f t="shared" si="356"/>
        <v>5.4200862542003048</v>
      </c>
      <c r="L1622" s="11">
        <f t="shared" si="360"/>
        <v>7.1062794520547961</v>
      </c>
      <c r="M1622" s="11">
        <f t="shared" si="360"/>
        <v>64.711766554805862</v>
      </c>
      <c r="N1622" s="9">
        <f t="shared" si="348"/>
        <v>0.69754633410957667</v>
      </c>
      <c r="O1622" s="9">
        <f t="shared" si="349"/>
        <v>0.38499277665148035</v>
      </c>
      <c r="P1622" s="7">
        <f t="shared" si="350"/>
        <v>5.4903070783825942</v>
      </c>
      <c r="Q1622" s="7">
        <f t="shared" si="351"/>
        <v>26.003361984972624</v>
      </c>
    </row>
    <row r="1623" spans="1:17" x14ac:dyDescent="0.3">
      <c r="A1623" s="1">
        <v>42898</v>
      </c>
      <c r="B1623" s="16">
        <v>37.076300000000003</v>
      </c>
      <c r="C1623" s="2">
        <f t="shared" si="357"/>
        <v>10.998671438534306</v>
      </c>
      <c r="D1623" s="2">
        <f t="shared" si="358"/>
        <v>2.4682302312669345E-3</v>
      </c>
      <c r="E1623" s="2">
        <f t="shared" si="359"/>
        <v>4.936460462533869E-3</v>
      </c>
      <c r="F1623" s="11">
        <f t="shared" si="361"/>
        <v>2.2645059608713263</v>
      </c>
      <c r="G1623" s="11">
        <f t="shared" si="361"/>
        <v>9.6569991685644379</v>
      </c>
      <c r="H1623" s="9">
        <f t="shared" si="353"/>
        <v>1.1831084376105132</v>
      </c>
      <c r="I1623" s="9">
        <f t="shared" si="354"/>
        <v>0.47414697961654295</v>
      </c>
      <c r="J1623" s="7">
        <f t="shared" si="355"/>
        <v>1.9174231928410199</v>
      </c>
      <c r="K1623" s="7">
        <f t="shared" si="356"/>
        <v>5.7977125009040353</v>
      </c>
      <c r="L1623" s="11">
        <f t="shared" ref="L1623:M1638" si="362">B1623/B867-1</f>
        <v>7.0215270115315569</v>
      </c>
      <c r="M1623" s="11">
        <f t="shared" si="362"/>
        <v>63.344895596730467</v>
      </c>
      <c r="N1623" s="9">
        <f t="shared" si="348"/>
        <v>0.69404293473163481</v>
      </c>
      <c r="O1623" s="9">
        <f t="shared" si="349"/>
        <v>0.38494761807343142</v>
      </c>
      <c r="P1623" s="7">
        <f t="shared" si="350"/>
        <v>5.4227848519140656</v>
      </c>
      <c r="Q1623" s="7">
        <f t="shared" si="351"/>
        <v>25.447181588524941</v>
      </c>
    </row>
    <row r="1624" spans="1:17" x14ac:dyDescent="0.3">
      <c r="A1624" s="1">
        <v>42899</v>
      </c>
      <c r="B1624" s="16">
        <v>37.429900000000004</v>
      </c>
      <c r="C1624" s="2">
        <f t="shared" si="357"/>
        <v>11.209462467445555</v>
      </c>
      <c r="D1624" s="2">
        <f t="shared" si="358"/>
        <v>9.4918987904098126E-3</v>
      </c>
      <c r="E1624" s="2">
        <f t="shared" si="359"/>
        <v>1.8983797580819625E-2</v>
      </c>
      <c r="F1624" s="11">
        <f t="shared" si="361"/>
        <v>2.2540665072810264</v>
      </c>
      <c r="G1624" s="11">
        <f t="shared" si="361"/>
        <v>9.5889488338081517</v>
      </c>
      <c r="H1624" s="9">
        <f t="shared" si="353"/>
        <v>1.1799054472115287</v>
      </c>
      <c r="I1624" s="9">
        <f t="shared" si="354"/>
        <v>0.47410371099287646</v>
      </c>
      <c r="J1624" s="7">
        <f t="shared" si="355"/>
        <v>1.9081533229667897</v>
      </c>
      <c r="K1624" s="7">
        <f t="shared" si="356"/>
        <v>5.7548599396104452</v>
      </c>
      <c r="L1624" s="11">
        <f t="shared" si="362"/>
        <v>7.0482292988152331</v>
      </c>
      <c r="M1624" s="11">
        <f t="shared" si="362"/>
        <v>63.773994846308042</v>
      </c>
      <c r="N1624" s="9">
        <f t="shared" si="348"/>
        <v>0.69515070145166513</v>
      </c>
      <c r="O1624" s="9">
        <f t="shared" si="349"/>
        <v>0.38496221903247302</v>
      </c>
      <c r="P1624" s="7">
        <f t="shared" si="350"/>
        <v>5.4440565393669855</v>
      </c>
      <c r="Q1624" s="7">
        <f t="shared" si="351"/>
        <v>25.621755254183409</v>
      </c>
    </row>
    <row r="1625" spans="1:17" x14ac:dyDescent="0.3">
      <c r="A1625" s="1">
        <v>42900</v>
      </c>
      <c r="B1625" s="16">
        <v>37.509</v>
      </c>
      <c r="C1625" s="2">
        <f t="shared" si="357"/>
        <v>11.256890078645586</v>
      </c>
      <c r="D1625" s="2">
        <f t="shared" si="358"/>
        <v>2.1110539219570904E-3</v>
      </c>
      <c r="E1625" s="2">
        <f t="shared" si="359"/>
        <v>4.2221078439141808E-3</v>
      </c>
      <c r="F1625" s="11">
        <f t="shared" si="361"/>
        <v>2.2546899675476806</v>
      </c>
      <c r="G1625" s="11">
        <f t="shared" si="361"/>
        <v>9.593006784855536</v>
      </c>
      <c r="H1625" s="9">
        <f t="shared" si="353"/>
        <v>1.1800970230589187</v>
      </c>
      <c r="I1625" s="9">
        <f t="shared" si="354"/>
        <v>0.47410263319760881</v>
      </c>
      <c r="J1625" s="7">
        <f t="shared" si="355"/>
        <v>1.9087119945850763</v>
      </c>
      <c r="K1625" s="7">
        <f t="shared" si="356"/>
        <v>5.7574623833967697</v>
      </c>
      <c r="L1625" s="11">
        <f t="shared" si="362"/>
        <v>7.0569219203093123</v>
      </c>
      <c r="M1625" s="11">
        <f t="shared" si="362"/>
        <v>63.913990829960767</v>
      </c>
      <c r="N1625" s="9">
        <f t="shared" si="348"/>
        <v>0.69551052927817525</v>
      </c>
      <c r="O1625" s="9">
        <f t="shared" si="349"/>
        <v>0.38496110865558636</v>
      </c>
      <c r="P1625" s="7">
        <f t="shared" si="350"/>
        <v>5.4510248203890361</v>
      </c>
      <c r="Q1625" s="7">
        <f t="shared" si="351"/>
        <v>25.679429682612454</v>
      </c>
    </row>
    <row r="1626" spans="1:17" x14ac:dyDescent="0.3">
      <c r="A1626" s="1">
        <v>42901</v>
      </c>
      <c r="B1626" s="16">
        <v>37.669699999999999</v>
      </c>
      <c r="C1626" s="2">
        <f t="shared" si="357"/>
        <v>11.353552605055112</v>
      </c>
      <c r="D1626" s="2">
        <f t="shared" si="358"/>
        <v>4.2751535942651834E-3</v>
      </c>
      <c r="E1626" s="2">
        <f t="shared" si="359"/>
        <v>8.5503071885303667E-3</v>
      </c>
      <c r="F1626" s="11">
        <f t="shared" si="361"/>
        <v>2.2355058148523526</v>
      </c>
      <c r="G1626" s="11">
        <f t="shared" si="361"/>
        <v>9.4684978779434044</v>
      </c>
      <c r="H1626" s="9">
        <f t="shared" si="353"/>
        <v>1.1741852727172009</v>
      </c>
      <c r="I1626" s="9">
        <f t="shared" si="354"/>
        <v>0.47407071266743001</v>
      </c>
      <c r="J1626" s="7">
        <f t="shared" si="355"/>
        <v>1.8916109021295053</v>
      </c>
      <c r="K1626" s="7">
        <f t="shared" si="356"/>
        <v>5.6784402462676864</v>
      </c>
      <c r="L1626" s="11">
        <f t="shared" si="362"/>
        <v>7.1163707661811593</v>
      </c>
      <c r="M1626" s="11">
        <f t="shared" si="362"/>
        <v>64.875474414120248</v>
      </c>
      <c r="N1626" s="9">
        <f t="shared" si="348"/>
        <v>0.69796103476132831</v>
      </c>
      <c r="O1626" s="9">
        <f t="shared" si="349"/>
        <v>0.38494732416951166</v>
      </c>
      <c r="P1626" s="7">
        <f t="shared" si="350"/>
        <v>5.4987278392372181</v>
      </c>
      <c r="Q1626" s="7">
        <f t="shared" si="351"/>
        <v>26.076320246262402</v>
      </c>
    </row>
    <row r="1627" spans="1:17" x14ac:dyDescent="0.3">
      <c r="A1627" s="1">
        <v>42902</v>
      </c>
      <c r="B1627" s="16">
        <v>37.484200000000001</v>
      </c>
      <c r="C1627" s="2">
        <f t="shared" si="357"/>
        <v>11.242009458869122</v>
      </c>
      <c r="D1627" s="2">
        <f t="shared" si="358"/>
        <v>-4.9365469180342441E-3</v>
      </c>
      <c r="E1627" s="2">
        <f t="shared" si="359"/>
        <v>-9.8730938360684882E-3</v>
      </c>
      <c r="F1627" s="11">
        <f t="shared" si="361"/>
        <v>2.2067104103753006</v>
      </c>
      <c r="G1627" s="11">
        <f t="shared" si="361"/>
        <v>9.2829916560093491</v>
      </c>
      <c r="H1627" s="9">
        <f t="shared" si="353"/>
        <v>1.16524561740564</v>
      </c>
      <c r="I1627" s="9">
        <f t="shared" si="354"/>
        <v>0.47416703399080012</v>
      </c>
      <c r="J1627" s="7">
        <f t="shared" si="355"/>
        <v>1.8657452237468397</v>
      </c>
      <c r="K1627" s="7">
        <f t="shared" si="356"/>
        <v>5.5588972229308462</v>
      </c>
      <c r="L1627" s="11">
        <f t="shared" si="362"/>
        <v>7.0229875216711974</v>
      </c>
      <c r="M1627" s="11">
        <f t="shared" si="362"/>
        <v>63.368328772891843</v>
      </c>
      <c r="N1627" s="9">
        <f t="shared" si="348"/>
        <v>0.69410362048358454</v>
      </c>
      <c r="O1627" s="9">
        <f t="shared" si="349"/>
        <v>0.38496648772988123</v>
      </c>
      <c r="P1627" s="7">
        <f t="shared" si="350"/>
        <v>5.4238142835191114</v>
      </c>
      <c r="Q1627" s="7">
        <f t="shared" si="351"/>
        <v>25.454507055215966</v>
      </c>
    </row>
    <row r="1628" spans="1:17" x14ac:dyDescent="0.3">
      <c r="A1628" s="1">
        <v>42905</v>
      </c>
      <c r="B1628" s="16">
        <v>38.8934</v>
      </c>
      <c r="C1628" s="2">
        <f t="shared" si="357"/>
        <v>12.103173913309346</v>
      </c>
      <c r="D1628" s="2">
        <f t="shared" si="358"/>
        <v>3.690505956255706E-2</v>
      </c>
      <c r="E1628" s="2">
        <f t="shared" si="359"/>
        <v>7.3810119125114121E-2</v>
      </c>
      <c r="F1628" s="11">
        <f t="shared" si="361"/>
        <v>2.3863634384822334</v>
      </c>
      <c r="G1628" s="11">
        <f t="shared" si="361"/>
        <v>10.467457337489238</v>
      </c>
      <c r="H1628" s="9">
        <f t="shared" si="353"/>
        <v>1.2197566135924194</v>
      </c>
      <c r="I1628" s="9">
        <f t="shared" si="354"/>
        <v>0.47473201115519414</v>
      </c>
      <c r="J1628" s="7">
        <f t="shared" si="355"/>
        <v>2.0254848885863597</v>
      </c>
      <c r="K1628" s="7">
        <f t="shared" si="356"/>
        <v>6.3065577173501177</v>
      </c>
      <c r="L1628" s="11">
        <f t="shared" si="362"/>
        <v>7.332990530059563</v>
      </c>
      <c r="M1628" s="11">
        <f t="shared" si="362"/>
        <v>68.438731174062454</v>
      </c>
      <c r="N1628" s="9">
        <f t="shared" si="348"/>
        <v>0.70674079965370495</v>
      </c>
      <c r="O1628" s="9">
        <f t="shared" si="349"/>
        <v>0.38546414176465882</v>
      </c>
      <c r="P1628" s="7">
        <f t="shared" si="350"/>
        <v>5.6681902220362943</v>
      </c>
      <c r="Q1628" s="7">
        <f t="shared" si="351"/>
        <v>27.472797859147565</v>
      </c>
    </row>
    <row r="1629" spans="1:17" x14ac:dyDescent="0.3">
      <c r="A1629" s="1">
        <v>42906</v>
      </c>
      <c r="B1629" s="16">
        <v>38.836599999999997</v>
      </c>
      <c r="C1629" s="2">
        <f t="shared" si="357"/>
        <v>12.067848727335077</v>
      </c>
      <c r="D1629" s="2">
        <f t="shared" si="358"/>
        <v>-1.4614694483441825E-3</v>
      </c>
      <c r="E1629" s="2">
        <f t="shared" si="359"/>
        <v>-2.922938896688365E-3</v>
      </c>
      <c r="F1629" s="11">
        <f t="shared" si="361"/>
        <v>2.3216955473066587</v>
      </c>
      <c r="G1629" s="11">
        <f t="shared" si="361"/>
        <v>10.033661308996907</v>
      </c>
      <c r="H1629" s="9">
        <f t="shared" si="353"/>
        <v>1.200475359582029</v>
      </c>
      <c r="I1629" s="9">
        <f t="shared" si="354"/>
        <v>0.4745948299174142</v>
      </c>
      <c r="J1629" s="7">
        <f t="shared" si="355"/>
        <v>1.9679017845237481</v>
      </c>
      <c r="K1629" s="7">
        <f t="shared" si="356"/>
        <v>6.0319933450062733</v>
      </c>
      <c r="L1629" s="11">
        <f t="shared" si="362"/>
        <v>7.5164247182141128</v>
      </c>
      <c r="M1629" s="11">
        <f t="shared" si="362"/>
        <v>71.529489981008439</v>
      </c>
      <c r="N1629" s="9">
        <f t="shared" si="348"/>
        <v>0.71399887291926856</v>
      </c>
      <c r="O1629" s="9">
        <f t="shared" si="349"/>
        <v>0.38517844024340719</v>
      </c>
      <c r="P1629" s="7">
        <f t="shared" si="350"/>
        <v>5.817228237898548</v>
      </c>
      <c r="Q1629" s="7">
        <f t="shared" si="351"/>
        <v>28.77945280615409</v>
      </c>
    </row>
    <row r="1630" spans="1:17" x14ac:dyDescent="0.3">
      <c r="A1630" s="1">
        <v>42907</v>
      </c>
      <c r="B1630" s="16">
        <v>39.424999999999997</v>
      </c>
      <c r="C1630" s="2">
        <f t="shared" si="357"/>
        <v>12.436290480415062</v>
      </c>
      <c r="D1630" s="2">
        <f t="shared" si="358"/>
        <v>1.5037031877685885E-2</v>
      </c>
      <c r="E1630" s="2">
        <f t="shared" si="359"/>
        <v>3.007406375537177E-2</v>
      </c>
      <c r="F1630" s="11">
        <f t="shared" si="361"/>
        <v>2.3927111570070134</v>
      </c>
      <c r="G1630" s="11">
        <f t="shared" si="361"/>
        <v>10.510488994879887</v>
      </c>
      <c r="H1630" s="9">
        <f t="shared" si="353"/>
        <v>1.2216293530911719</v>
      </c>
      <c r="I1630" s="9">
        <f t="shared" si="354"/>
        <v>0.47457941961311872</v>
      </c>
      <c r="J1630" s="7">
        <f t="shared" si="355"/>
        <v>2.0313756922575386</v>
      </c>
      <c r="K1630" s="7">
        <f t="shared" si="356"/>
        <v>6.3361006519862064</v>
      </c>
      <c r="L1630" s="11">
        <f t="shared" si="362"/>
        <v>7.741491319482936</v>
      </c>
      <c r="M1630" s="11">
        <f t="shared" si="362"/>
        <v>75.413670488595628</v>
      </c>
      <c r="N1630" s="9">
        <f t="shared" si="348"/>
        <v>0.72269360221044321</v>
      </c>
      <c r="O1630" s="9">
        <f t="shared" si="349"/>
        <v>0.38515912512991823</v>
      </c>
      <c r="P1630" s="7">
        <f t="shared" si="350"/>
        <v>5.9975457408308461</v>
      </c>
      <c r="Q1630" s="7">
        <f t="shared" si="351"/>
        <v>30.377036485113805</v>
      </c>
    </row>
    <row r="1631" spans="1:17" x14ac:dyDescent="0.3">
      <c r="A1631" s="1">
        <v>42908</v>
      </c>
      <c r="B1631" s="16">
        <v>39.152999999999999</v>
      </c>
      <c r="C1631" s="2">
        <f t="shared" si="357"/>
        <v>12.265282125820844</v>
      </c>
      <c r="D1631" s="2">
        <f t="shared" si="358"/>
        <v>-6.9230849956017082E-3</v>
      </c>
      <c r="E1631" s="2">
        <f t="shared" si="359"/>
        <v>-1.3846169991203416E-2</v>
      </c>
      <c r="F1631" s="11">
        <f t="shared" ref="F1631:G1646" si="363">B1631/B1379-1</f>
        <v>2.3721771484677796</v>
      </c>
      <c r="G1631" s="11">
        <f t="shared" si="363"/>
        <v>10.371578720648303</v>
      </c>
      <c r="H1631" s="9">
        <f t="shared" si="353"/>
        <v>1.2155585738924808</v>
      </c>
      <c r="I1631" s="9">
        <f t="shared" si="354"/>
        <v>0.47469099529858244</v>
      </c>
      <c r="J1631" s="7">
        <f t="shared" si="355"/>
        <v>2.0128690676136429</v>
      </c>
      <c r="K1631" s="7">
        <f t="shared" si="356"/>
        <v>6.2460324134373382</v>
      </c>
      <c r="L1631" s="11">
        <f t="shared" si="362"/>
        <v>7.7832290194494913</v>
      </c>
      <c r="M1631" s="11">
        <f t="shared" si="362"/>
        <v>76.145112008099787</v>
      </c>
      <c r="N1631" s="9">
        <f t="shared" si="348"/>
        <v>0.72428136996840897</v>
      </c>
      <c r="O1631" s="9">
        <f t="shared" si="349"/>
        <v>0.38510892906243555</v>
      </c>
      <c r="P1631" s="7">
        <f t="shared" si="350"/>
        <v>6.0313644671161004</v>
      </c>
      <c r="Q1631" s="7">
        <f t="shared" si="351"/>
        <v>30.68473110871026</v>
      </c>
    </row>
    <row r="1632" spans="1:17" x14ac:dyDescent="0.3">
      <c r="A1632" s="1">
        <v>42909</v>
      </c>
      <c r="B1632" s="16">
        <v>38.0306</v>
      </c>
      <c r="C1632" s="2">
        <f t="shared" si="357"/>
        <v>11.572143433579686</v>
      </c>
      <c r="D1632" s="2">
        <f t="shared" si="358"/>
        <v>-2.9085949019644303E-2</v>
      </c>
      <c r="E1632" s="2">
        <f t="shared" si="359"/>
        <v>-5.8171898039288607E-2</v>
      </c>
      <c r="F1632" s="11">
        <f t="shared" si="363"/>
        <v>2.1903795174658565</v>
      </c>
      <c r="G1632" s="11">
        <f t="shared" si="363"/>
        <v>9.1785214654656908</v>
      </c>
      <c r="H1632" s="9">
        <f t="shared" si="353"/>
        <v>1.1601398807126977</v>
      </c>
      <c r="I1632" s="9">
        <f t="shared" si="354"/>
        <v>0.47540148593116693</v>
      </c>
      <c r="J1632" s="7">
        <f t="shared" si="355"/>
        <v>1.849480207461685</v>
      </c>
      <c r="K1632" s="7">
        <f t="shared" si="356"/>
        <v>5.4770594304621634</v>
      </c>
      <c r="L1632" s="11">
        <f t="shared" si="362"/>
        <v>7.6657704051405915</v>
      </c>
      <c r="M1632" s="11">
        <f t="shared" si="362"/>
        <v>74.09557671461063</v>
      </c>
      <c r="N1632" s="9">
        <f t="shared" si="348"/>
        <v>0.7197936097380746</v>
      </c>
      <c r="O1632" s="9">
        <f t="shared" si="349"/>
        <v>0.38540270589637676</v>
      </c>
      <c r="P1632" s="7">
        <f t="shared" si="350"/>
        <v>5.9349785492394238</v>
      </c>
      <c r="Q1632" s="7">
        <f t="shared" si="351"/>
        <v>29.801093240004779</v>
      </c>
    </row>
    <row r="1633" spans="1:17" x14ac:dyDescent="0.3">
      <c r="A1633" s="1">
        <v>42912</v>
      </c>
      <c r="B1633" s="16">
        <v>37.615299999999998</v>
      </c>
      <c r="C1633" s="2">
        <f t="shared" si="357"/>
        <v>11.32078423738063</v>
      </c>
      <c r="D1633" s="2">
        <f t="shared" si="358"/>
        <v>-1.0980216311803419E-2</v>
      </c>
      <c r="E1633" s="2">
        <f t="shared" si="359"/>
        <v>-2.1960432623606838E-2</v>
      </c>
      <c r="F1633" s="11">
        <f t="shared" si="363"/>
        <v>2.3459913359841309</v>
      </c>
      <c r="G1633" s="11">
        <f t="shared" si="363"/>
        <v>10.19565802048089</v>
      </c>
      <c r="H1633" s="9">
        <f t="shared" si="353"/>
        <v>1.2077630131961068</v>
      </c>
      <c r="I1633" s="9">
        <f t="shared" si="354"/>
        <v>0.47142899526459048</v>
      </c>
      <c r="J1633" s="7">
        <f t="shared" si="355"/>
        <v>1.9940900561156405</v>
      </c>
      <c r="K1633" s="7">
        <f t="shared" si="356"/>
        <v>6.1781050760256946</v>
      </c>
      <c r="L1633" s="11">
        <f t="shared" si="362"/>
        <v>7.4835697692776098</v>
      </c>
      <c r="M1633" s="11">
        <f t="shared" si="362"/>
        <v>70.970956030201052</v>
      </c>
      <c r="N1633" s="9">
        <f t="shared" si="348"/>
        <v>0.71271044152726837</v>
      </c>
      <c r="O1633" s="9">
        <f t="shared" si="349"/>
        <v>0.38546147133923753</v>
      </c>
      <c r="P1633" s="7">
        <f t="shared" si="350"/>
        <v>5.7887070639014366</v>
      </c>
      <c r="Q1633" s="7">
        <f t="shared" si="351"/>
        <v>28.511480993168036</v>
      </c>
    </row>
    <row r="1634" spans="1:17" x14ac:dyDescent="0.3">
      <c r="A1634" s="1">
        <v>42913</v>
      </c>
      <c r="B1634" s="16">
        <v>36.238199999999999</v>
      </c>
      <c r="C1634" s="2">
        <f t="shared" si="357"/>
        <v>10.507047330772055</v>
      </c>
      <c r="D1634" s="2">
        <f t="shared" si="358"/>
        <v>-3.7297071454985564E-2</v>
      </c>
      <c r="E1634" s="2">
        <f t="shared" si="359"/>
        <v>-7.4594142909971128E-2</v>
      </c>
      <c r="F1634" s="11">
        <f t="shared" si="363"/>
        <v>2.2584207024295502</v>
      </c>
      <c r="G1634" s="11">
        <f t="shared" si="363"/>
        <v>9.6173054740215029</v>
      </c>
      <c r="H1634" s="9">
        <f t="shared" si="353"/>
        <v>1.1812426308887045</v>
      </c>
      <c r="I1634" s="9">
        <f t="shared" si="354"/>
        <v>0.47304508253881672</v>
      </c>
      <c r="J1634" s="7">
        <f t="shared" si="355"/>
        <v>1.9135049477991553</v>
      </c>
      <c r="K1634" s="7">
        <f t="shared" si="356"/>
        <v>5.7865449050157132</v>
      </c>
      <c r="L1634" s="11">
        <f t="shared" si="362"/>
        <v>7.2843426376791722</v>
      </c>
      <c r="M1634" s="11">
        <f t="shared" si="362"/>
        <v>67.630332938469181</v>
      </c>
      <c r="N1634" s="9">
        <f t="shared" si="348"/>
        <v>0.70478910135295159</v>
      </c>
      <c r="O1634" s="9">
        <f t="shared" si="349"/>
        <v>0.38604111970313604</v>
      </c>
      <c r="P1634" s="7">
        <f t="shared" si="350"/>
        <v>5.6248364508696369</v>
      </c>
      <c r="Q1634" s="7">
        <f t="shared" si="351"/>
        <v>27.066259672853132</v>
      </c>
    </row>
    <row r="1635" spans="1:17" x14ac:dyDescent="0.3">
      <c r="A1635" s="1">
        <v>42914</v>
      </c>
      <c r="B1635" s="16">
        <v>37.516399999999997</v>
      </c>
      <c r="C1635" s="2">
        <f t="shared" si="357"/>
        <v>11.261332170071141</v>
      </c>
      <c r="D1635" s="2">
        <f t="shared" si="358"/>
        <v>3.4664359640281646E-2</v>
      </c>
      <c r="E1635" s="2">
        <f t="shared" si="359"/>
        <v>6.9328719280563292E-2</v>
      </c>
      <c r="F1635" s="11">
        <f t="shared" si="363"/>
        <v>2.3248313939576555</v>
      </c>
      <c r="G1635" s="11">
        <f t="shared" si="363"/>
        <v>10.054503798246428</v>
      </c>
      <c r="H1635" s="9">
        <f t="shared" si="353"/>
        <v>1.20141896423793</v>
      </c>
      <c r="I1635" s="9">
        <f t="shared" si="354"/>
        <v>0.47389091326811267</v>
      </c>
      <c r="J1635" s="7">
        <f t="shared" si="355"/>
        <v>1.9716955001509242</v>
      </c>
      <c r="K1635" s="7">
        <f t="shared" si="356"/>
        <v>6.0546906296175296</v>
      </c>
      <c r="L1635" s="11">
        <f t="shared" si="362"/>
        <v>7.567148500833504</v>
      </c>
      <c r="M1635" s="11">
        <f t="shared" si="362"/>
        <v>72.396033435333862</v>
      </c>
      <c r="N1635" s="9">
        <f t="shared" si="348"/>
        <v>0.7159783156282814</v>
      </c>
      <c r="O1635" s="9">
        <f t="shared" si="349"/>
        <v>0.38647742500673121</v>
      </c>
      <c r="P1635" s="7">
        <f t="shared" si="350"/>
        <v>5.8475282437360567</v>
      </c>
      <c r="Q1635" s="7">
        <f t="shared" si="351"/>
        <v>28.954545825577313</v>
      </c>
    </row>
    <row r="1636" spans="1:17" x14ac:dyDescent="0.3">
      <c r="A1636" s="1">
        <v>42915</v>
      </c>
      <c r="B1636" s="16">
        <v>36.262999999999998</v>
      </c>
      <c r="C1636" s="2">
        <f t="shared" si="357"/>
        <v>10.521433472322727</v>
      </c>
      <c r="D1636" s="2">
        <f t="shared" si="358"/>
        <v>-3.3980233006039376E-2</v>
      </c>
      <c r="E1636" s="2">
        <f t="shared" si="359"/>
        <v>-6.7960466012078752E-2</v>
      </c>
      <c r="F1636" s="11">
        <f t="shared" si="363"/>
        <v>2.1620756707737114</v>
      </c>
      <c r="G1636" s="11">
        <f t="shared" si="363"/>
        <v>8.9987225476990318</v>
      </c>
      <c r="H1636" s="9">
        <f t="shared" si="353"/>
        <v>1.1512286698019147</v>
      </c>
      <c r="I1636" s="9">
        <f t="shared" si="354"/>
        <v>0.47532416260653754</v>
      </c>
      <c r="J1636" s="7">
        <f t="shared" si="355"/>
        <v>1.8243045012027599</v>
      </c>
      <c r="K1636" s="7">
        <f t="shared" si="356"/>
        <v>5.3635806899375398</v>
      </c>
      <c r="L1636" s="11">
        <f t="shared" si="362"/>
        <v>7.2094992302816259</v>
      </c>
      <c r="M1636" s="11">
        <f t="shared" si="362"/>
        <v>66.395877611994706</v>
      </c>
      <c r="N1636" s="9">
        <f t="shared" si="348"/>
        <v>0.70176397550349034</v>
      </c>
      <c r="O1636" s="9">
        <f t="shared" si="349"/>
        <v>0.38704604397038006</v>
      </c>
      <c r="P1636" s="7">
        <f t="shared" si="350"/>
        <v>5.5573395630325111</v>
      </c>
      <c r="Q1636" s="7">
        <f t="shared" si="351"/>
        <v>26.433256330469661</v>
      </c>
    </row>
    <row r="1637" spans="1:17" x14ac:dyDescent="0.3">
      <c r="A1637" s="1">
        <v>42916</v>
      </c>
      <c r="B1637" s="16">
        <v>35.738799999999998</v>
      </c>
      <c r="C1637" s="2">
        <f t="shared" si="357"/>
        <v>10.219446767136199</v>
      </c>
      <c r="D1637" s="2">
        <f t="shared" si="358"/>
        <v>-1.4561004359113651E-2</v>
      </c>
      <c r="E1637" s="2">
        <f t="shared" si="359"/>
        <v>-2.9122008718227302E-2</v>
      </c>
      <c r="F1637" s="11">
        <f t="shared" si="363"/>
        <v>2.0925012546942874</v>
      </c>
      <c r="G1637" s="11">
        <f t="shared" si="363"/>
        <v>8.5635640102857522</v>
      </c>
      <c r="H1637" s="9">
        <f t="shared" si="353"/>
        <v>1.128980231006101</v>
      </c>
      <c r="I1637" s="9">
        <f t="shared" si="354"/>
        <v>0.47569664661345185</v>
      </c>
      <c r="J1637" s="7">
        <f t="shared" si="355"/>
        <v>1.7616727948008708</v>
      </c>
      <c r="K1637" s="7">
        <f t="shared" si="356"/>
        <v>5.0823179360923225</v>
      </c>
      <c r="L1637" s="11">
        <f t="shared" si="362"/>
        <v>7.0002686246418335</v>
      </c>
      <c r="M1637" s="11">
        <f t="shared" si="362"/>
        <v>63.004298066428632</v>
      </c>
      <c r="N1637" s="9">
        <f t="shared" si="348"/>
        <v>0.69315837306544492</v>
      </c>
      <c r="O1637" s="9">
        <f t="shared" si="349"/>
        <v>0.38714431276592531</v>
      </c>
      <c r="P1637" s="7">
        <f t="shared" si="350"/>
        <v>5.3894873664963754</v>
      </c>
      <c r="Q1637" s="7">
        <f t="shared" si="351"/>
        <v>25.040836095594582</v>
      </c>
    </row>
    <row r="1638" spans="1:17" x14ac:dyDescent="0.3">
      <c r="A1638" s="1">
        <v>42919</v>
      </c>
      <c r="B1638" s="16">
        <v>34.445900000000002</v>
      </c>
      <c r="C1638" s="2">
        <f t="shared" si="357"/>
        <v>9.4934163149741924</v>
      </c>
      <c r="D1638" s="2">
        <f t="shared" si="358"/>
        <v>-3.6846956027553647E-2</v>
      </c>
      <c r="E1638" s="2">
        <f t="shared" si="359"/>
        <v>-7.3693912055107294E-2</v>
      </c>
      <c r="F1638" s="11">
        <f t="shared" si="363"/>
        <v>2.0029989974281857</v>
      </c>
      <c r="G1638" s="11">
        <f t="shared" si="363"/>
        <v>8.0180029785546996</v>
      </c>
      <c r="H1638" s="9">
        <f t="shared" si="353"/>
        <v>1.099611455144389</v>
      </c>
      <c r="I1638" s="9">
        <f t="shared" si="354"/>
        <v>0.47733510327465556</v>
      </c>
      <c r="J1638" s="7">
        <f t="shared" si="355"/>
        <v>1.6796523199239859</v>
      </c>
      <c r="K1638" s="7">
        <f t="shared" si="356"/>
        <v>4.7174637610991539</v>
      </c>
      <c r="L1638" s="11">
        <f t="shared" si="362"/>
        <v>6.7396081427223304</v>
      </c>
      <c r="M1638" s="11">
        <f t="shared" si="362"/>
        <v>58.901534202893906</v>
      </c>
      <c r="N1638" s="9">
        <f t="shared" si="348"/>
        <v>0.68211701958825477</v>
      </c>
      <c r="O1638" s="9">
        <f t="shared" si="349"/>
        <v>0.38780010640261003</v>
      </c>
      <c r="P1638" s="7">
        <f t="shared" si="350"/>
        <v>5.1765982502509313</v>
      </c>
      <c r="Q1638" s="7">
        <f t="shared" si="351"/>
        <v>23.297381379379111</v>
      </c>
    </row>
    <row r="1639" spans="1:17" x14ac:dyDescent="0.3">
      <c r="A1639" s="1">
        <v>42921</v>
      </c>
      <c r="B1639" s="16">
        <v>35.365499999999997</v>
      </c>
      <c r="C1639" s="2">
        <f t="shared" si="357"/>
        <v>10.007072785820085</v>
      </c>
      <c r="D1639" s="2">
        <f t="shared" si="358"/>
        <v>2.6346791345670022E-2</v>
      </c>
      <c r="E1639" s="2">
        <f t="shared" si="359"/>
        <v>5.2693582691340043E-2</v>
      </c>
      <c r="F1639" s="11">
        <f t="shared" si="363"/>
        <v>2.0382470940971293</v>
      </c>
      <c r="G1639" s="11">
        <f t="shared" si="363"/>
        <v>8.2309454047896651</v>
      </c>
      <c r="H1639" s="9">
        <f t="shared" si="353"/>
        <v>1.1112807353286309</v>
      </c>
      <c r="I1639" s="9">
        <f t="shared" si="354"/>
        <v>0.47772915532676863</v>
      </c>
      <c r="J1639" s="7">
        <f t="shared" si="355"/>
        <v>1.7105949848640081</v>
      </c>
      <c r="K1639" s="7">
        <f t="shared" si="356"/>
        <v>4.8480669980620323</v>
      </c>
      <c r="L1639" s="11">
        <f t="shared" ref="L1639:M1654" si="364">B1639/B883-1</f>
        <v>6.8745741577787172</v>
      </c>
      <c r="M1639" s="11">
        <f t="shared" si="364"/>
        <v>61.008918166356494</v>
      </c>
      <c r="N1639" s="9">
        <f t="shared" si="348"/>
        <v>0.68787970268229282</v>
      </c>
      <c r="O1639" s="9">
        <f t="shared" si="349"/>
        <v>0.38802271144517619</v>
      </c>
      <c r="P1639" s="7">
        <f t="shared" si="350"/>
        <v>5.2826801891782669</v>
      </c>
      <c r="Q1639" s="7">
        <f t="shared" si="351"/>
        <v>24.126133216594383</v>
      </c>
    </row>
    <row r="1640" spans="1:17" x14ac:dyDescent="0.3">
      <c r="A1640" s="1">
        <v>42922</v>
      </c>
      <c r="B1640" s="16">
        <v>35.471800000000002</v>
      </c>
      <c r="C1640" s="2">
        <f t="shared" si="357"/>
        <v>10.067320797323182</v>
      </c>
      <c r="D1640" s="2">
        <f t="shared" si="358"/>
        <v>3.0012459478615965E-3</v>
      </c>
      <c r="E1640" s="2">
        <f t="shared" si="359"/>
        <v>6.0024918957231931E-3</v>
      </c>
      <c r="F1640" s="11">
        <f t="shared" si="363"/>
        <v>2.0281801961771913</v>
      </c>
      <c r="G1640" s="11">
        <f t="shared" si="363"/>
        <v>8.1698753005197418</v>
      </c>
      <c r="H1640" s="9">
        <f t="shared" si="353"/>
        <v>1.1079618437706018</v>
      </c>
      <c r="I1640" s="9">
        <f t="shared" si="354"/>
        <v>0.47772736688114015</v>
      </c>
      <c r="J1640" s="7">
        <f t="shared" si="355"/>
        <v>1.7016160344428455</v>
      </c>
      <c r="K1640" s="7">
        <f t="shared" si="356"/>
        <v>4.8093972004478962</v>
      </c>
      <c r="L1640" s="11">
        <f t="shared" si="364"/>
        <v>6.9617085269229904</v>
      </c>
      <c r="M1640" s="11">
        <f t="shared" si="364"/>
        <v>62.388802667678355</v>
      </c>
      <c r="N1640" s="9">
        <f t="shared" si="348"/>
        <v>0.69154787196176726</v>
      </c>
      <c r="O1640" s="9">
        <f t="shared" si="349"/>
        <v>0.38797319120620988</v>
      </c>
      <c r="P1640" s="7">
        <f t="shared" si="350"/>
        <v>5.3525659648995711</v>
      </c>
      <c r="Q1640" s="7">
        <f t="shared" si="351"/>
        <v>24.691187883748754</v>
      </c>
    </row>
    <row r="1641" spans="1:17" x14ac:dyDescent="0.3">
      <c r="A1641" s="1">
        <v>42923</v>
      </c>
      <c r="B1641" s="16">
        <v>36.282699999999998</v>
      </c>
      <c r="C1641" s="2">
        <f t="shared" si="357"/>
        <v>10.532868187601922</v>
      </c>
      <c r="D1641" s="2">
        <f t="shared" si="358"/>
        <v>2.2603029038332619E-2</v>
      </c>
      <c r="E1641" s="2">
        <f t="shared" si="359"/>
        <v>4.5206058076665237E-2</v>
      </c>
      <c r="F1641" s="11">
        <f t="shared" si="363"/>
        <v>2.018853952590546</v>
      </c>
      <c r="G1641" s="11">
        <f t="shared" si="363"/>
        <v>8.1134791870715777</v>
      </c>
      <c r="H1641" s="9">
        <f t="shared" si="353"/>
        <v>1.1048772734666137</v>
      </c>
      <c r="I1641" s="9">
        <f t="shared" si="354"/>
        <v>0.47759979812881792</v>
      </c>
      <c r="J1641" s="7">
        <f t="shared" si="355"/>
        <v>1.693459669831026</v>
      </c>
      <c r="K1641" s="7">
        <f t="shared" si="356"/>
        <v>4.7750759774392559</v>
      </c>
      <c r="L1641" s="11">
        <f t="shared" si="364"/>
        <v>7.2094985971581131</v>
      </c>
      <c r="M1641" s="11">
        <f t="shared" si="364"/>
        <v>66.395867216741138</v>
      </c>
      <c r="N1641" s="9">
        <f t="shared" si="348"/>
        <v>0.70176394979654133</v>
      </c>
      <c r="O1641" s="9">
        <f t="shared" si="349"/>
        <v>0.38809204593032282</v>
      </c>
      <c r="P1641" s="7">
        <f t="shared" si="350"/>
        <v>5.5493689088940128</v>
      </c>
      <c r="Q1641" s="7">
        <f t="shared" si="351"/>
        <v>26.300119571587313</v>
      </c>
    </row>
    <row r="1642" spans="1:17" x14ac:dyDescent="0.3">
      <c r="A1642" s="1">
        <v>42926</v>
      </c>
      <c r="B1642" s="16">
        <v>37.9985</v>
      </c>
      <c r="C1642" s="2">
        <f t="shared" si="357"/>
        <v>11.552616577046628</v>
      </c>
      <c r="D1642" s="2">
        <f t="shared" si="358"/>
        <v>4.6205641616562952E-2</v>
      </c>
      <c r="E1642" s="2">
        <f t="shared" si="359"/>
        <v>9.2411283233125904E-2</v>
      </c>
      <c r="F1642" s="11">
        <f t="shared" si="363"/>
        <v>2.0397584096636132</v>
      </c>
      <c r="G1642" s="11">
        <f t="shared" si="363"/>
        <v>8.2401311891206745</v>
      </c>
      <c r="H1642" s="9">
        <f t="shared" si="353"/>
        <v>1.111778041754792</v>
      </c>
      <c r="I1642" s="9">
        <f t="shared" si="354"/>
        <v>0.47815369341963537</v>
      </c>
      <c r="J1642" s="7">
        <f t="shared" si="355"/>
        <v>1.7113931071587762</v>
      </c>
      <c r="K1642" s="7">
        <f t="shared" si="356"/>
        <v>4.8491372658667382</v>
      </c>
      <c r="L1642" s="11">
        <f t="shared" si="364"/>
        <v>7.3458159455304202</v>
      </c>
      <c r="M1642" s="11">
        <f t="shared" si="364"/>
        <v>68.652643796669935</v>
      </c>
      <c r="N1642" s="9">
        <f t="shared" si="348"/>
        <v>0.70725344297014159</v>
      </c>
      <c r="O1642" s="9">
        <f t="shared" si="349"/>
        <v>0.38858928189084485</v>
      </c>
      <c r="P1642" s="7">
        <f t="shared" si="350"/>
        <v>5.6542642110552581</v>
      </c>
      <c r="Q1642" s="7">
        <f t="shared" si="351"/>
        <v>27.148973197722082</v>
      </c>
    </row>
    <row r="1643" spans="1:17" x14ac:dyDescent="0.3">
      <c r="A1643" s="1">
        <v>42927</v>
      </c>
      <c r="B1643" s="16">
        <v>38.537399999999998</v>
      </c>
      <c r="C1643" s="2">
        <f t="shared" si="357"/>
        <v>11.882621813043418</v>
      </c>
      <c r="D1643" s="2">
        <f t="shared" si="358"/>
        <v>1.4082513070711556E-2</v>
      </c>
      <c r="E1643" s="2">
        <f t="shared" si="359"/>
        <v>2.8165026141423112E-2</v>
      </c>
      <c r="F1643" s="11">
        <f t="shared" si="363"/>
        <v>2.0135124567961089</v>
      </c>
      <c r="G1643" s="11">
        <f t="shared" si="363"/>
        <v>8.0812573272653356</v>
      </c>
      <c r="H1643" s="9">
        <f t="shared" si="353"/>
        <v>1.1031063275963005</v>
      </c>
      <c r="I1643" s="9">
        <f t="shared" si="354"/>
        <v>0.47789929324484637</v>
      </c>
      <c r="J1643" s="7">
        <f t="shared" si="355"/>
        <v>1.6883092391066907</v>
      </c>
      <c r="K1643" s="7">
        <f t="shared" si="356"/>
        <v>4.7513648175897325</v>
      </c>
      <c r="L1643" s="11">
        <f t="shared" si="364"/>
        <v>7.5086549501015618</v>
      </c>
      <c r="M1643" s="11">
        <f t="shared" si="364"/>
        <v>71.39720905988797</v>
      </c>
      <c r="N1643" s="9">
        <f t="shared" si="348"/>
        <v>0.71369462495867775</v>
      </c>
      <c r="O1643" s="9">
        <f t="shared" si="349"/>
        <v>0.38861582546411172</v>
      </c>
      <c r="P1643" s="7">
        <f t="shared" si="350"/>
        <v>5.7838886529828066</v>
      </c>
      <c r="Q1643" s="7">
        <f t="shared" si="351"/>
        <v>28.254522904718616</v>
      </c>
    </row>
    <row r="1644" spans="1:17" x14ac:dyDescent="0.3">
      <c r="A1644" s="1">
        <v>42928</v>
      </c>
      <c r="B1644" s="16">
        <v>40.176499999999997</v>
      </c>
      <c r="C1644" s="2">
        <f t="shared" si="357"/>
        <v>12.914918026965912</v>
      </c>
      <c r="D1644" s="2">
        <f t="shared" si="358"/>
        <v>4.1653049244947352E-2</v>
      </c>
      <c r="E1644" s="2">
        <f t="shared" si="359"/>
        <v>8.3306098489894703E-2</v>
      </c>
      <c r="F1644" s="11">
        <f t="shared" si="363"/>
        <v>2.0952857880261013</v>
      </c>
      <c r="G1644" s="11">
        <f t="shared" si="363"/>
        <v>8.5807941095563844</v>
      </c>
      <c r="H1644" s="9">
        <f t="shared" si="353"/>
        <v>1.129880240492708</v>
      </c>
      <c r="I1644" s="9">
        <f t="shared" si="354"/>
        <v>0.47923280053318096</v>
      </c>
      <c r="J1644" s="7">
        <f t="shared" si="355"/>
        <v>1.7594964072488271</v>
      </c>
      <c r="K1644" s="7">
        <f t="shared" si="356"/>
        <v>5.0522634544114551</v>
      </c>
      <c r="L1644" s="11">
        <f t="shared" si="364"/>
        <v>7.8519840482957655</v>
      </c>
      <c r="M1644" s="11">
        <f t="shared" si="364"/>
        <v>77.357621591282864</v>
      </c>
      <c r="N1644" s="9">
        <f t="shared" si="348"/>
        <v>0.72688054004732205</v>
      </c>
      <c r="O1644" s="9">
        <f t="shared" si="349"/>
        <v>0.38926050877306823</v>
      </c>
      <c r="P1644" s="7">
        <f t="shared" si="350"/>
        <v>6.0523155140382805</v>
      </c>
      <c r="Q1644" s="7">
        <f t="shared" si="351"/>
        <v>30.567899893676412</v>
      </c>
    </row>
    <row r="1645" spans="1:17" x14ac:dyDescent="0.3">
      <c r="A1645" s="1">
        <v>42929</v>
      </c>
      <c r="B1645" s="16">
        <v>39.7117</v>
      </c>
      <c r="C1645" s="2">
        <f t="shared" si="357"/>
        <v>12.617822434536214</v>
      </c>
      <c r="D1645" s="2">
        <f t="shared" si="358"/>
        <v>-1.1636392976685101E-2</v>
      </c>
      <c r="E1645" s="2">
        <f t="shared" si="359"/>
        <v>-2.3272785953370203E-2</v>
      </c>
      <c r="F1645" s="11">
        <f t="shared" si="363"/>
        <v>2.0606319845857421</v>
      </c>
      <c r="G1645" s="11">
        <f t="shared" si="363"/>
        <v>8.3674681450692781</v>
      </c>
      <c r="H1645" s="9">
        <f t="shared" si="353"/>
        <v>1.1186214255500908</v>
      </c>
      <c r="I1645" s="9">
        <f t="shared" si="354"/>
        <v>0.47947867353439966</v>
      </c>
      <c r="J1645" s="7">
        <f t="shared" si="355"/>
        <v>1.7282804156605445</v>
      </c>
      <c r="K1645" s="7">
        <f t="shared" si="356"/>
        <v>4.914714649072156</v>
      </c>
      <c r="L1645" s="11">
        <f t="shared" si="364"/>
        <v>7.640679736286689</v>
      </c>
      <c r="M1645" s="11">
        <f t="shared" si="364"/>
        <v>73.661346305075597</v>
      </c>
      <c r="N1645" s="9">
        <f t="shared" si="348"/>
        <v>0.71882708430090747</v>
      </c>
      <c r="O1645" s="9">
        <f t="shared" si="349"/>
        <v>0.38931066996159036</v>
      </c>
      <c r="P1645" s="7">
        <f t="shared" si="350"/>
        <v>5.8835675464851613</v>
      </c>
      <c r="Q1645" s="7">
        <f t="shared" si="351"/>
        <v>29.07173576053923</v>
      </c>
    </row>
    <row r="1646" spans="1:17" x14ac:dyDescent="0.3">
      <c r="A1646" s="1">
        <v>42930</v>
      </c>
      <c r="B1646" s="16">
        <v>40.779699999999998</v>
      </c>
      <c r="C1646" s="2">
        <f t="shared" si="357"/>
        <v>13.305631962140676</v>
      </c>
      <c r="D1646" s="2">
        <f t="shared" si="358"/>
        <v>2.6538553969879902E-2</v>
      </c>
      <c r="E1646" s="2">
        <f t="shared" si="359"/>
        <v>5.3077107939759803E-2</v>
      </c>
      <c r="F1646" s="11">
        <f t="shared" si="363"/>
        <v>2.1111017867224096</v>
      </c>
      <c r="G1646" s="11">
        <f t="shared" si="363"/>
        <v>8.6789543273473946</v>
      </c>
      <c r="H1646" s="9">
        <f t="shared" si="353"/>
        <v>1.1349769357095543</v>
      </c>
      <c r="I1646" s="9">
        <f t="shared" si="354"/>
        <v>0.47995222049218506</v>
      </c>
      <c r="J1646" s="7">
        <f t="shared" si="355"/>
        <v>1.7726398165124206</v>
      </c>
      <c r="K1646" s="7">
        <f t="shared" si="356"/>
        <v>5.105839470458962</v>
      </c>
      <c r="L1646" s="11">
        <f t="shared" si="364"/>
        <v>7.8365295022644048</v>
      </c>
      <c r="M1646" s="11">
        <f t="shared" si="364"/>
        <v>77.084253644389378</v>
      </c>
      <c r="N1646" s="9">
        <f t="shared" si="348"/>
        <v>0.72629806977474842</v>
      </c>
      <c r="O1646" s="9">
        <f t="shared" si="349"/>
        <v>0.38954979898170317</v>
      </c>
      <c r="P1646" s="7">
        <f t="shared" si="350"/>
        <v>6.0376241920582343</v>
      </c>
      <c r="Q1646" s="7">
        <f t="shared" si="351"/>
        <v>30.415271975706307</v>
      </c>
    </row>
    <row r="1647" spans="1:17" x14ac:dyDescent="0.3">
      <c r="A1647" s="1">
        <v>42933</v>
      </c>
      <c r="B1647" s="16">
        <v>40.606699999999996</v>
      </c>
      <c r="C1647" s="2">
        <f t="shared" si="357"/>
        <v>13.19297827901643</v>
      </c>
      <c r="D1647" s="2">
        <f t="shared" si="358"/>
        <v>-4.2513309487601887E-3</v>
      </c>
      <c r="E1647" s="2">
        <f t="shared" si="359"/>
        <v>-8.5026618975203774E-3</v>
      </c>
      <c r="F1647" s="11">
        <f t="shared" ref="F1647:G1662" si="365">B1647/B1395-1</f>
        <v>2.1343697174129508</v>
      </c>
      <c r="G1647" s="11">
        <f t="shared" si="365"/>
        <v>8.8242735254353626</v>
      </c>
      <c r="H1647" s="9">
        <f t="shared" si="353"/>
        <v>1.1424281067950031</v>
      </c>
      <c r="I1647" s="9">
        <f t="shared" si="354"/>
        <v>0.47975818970287415</v>
      </c>
      <c r="J1647" s="7">
        <f t="shared" si="355"/>
        <v>1.7936364842027022</v>
      </c>
      <c r="K1647" s="7">
        <f t="shared" si="356"/>
        <v>5.1998207008556596</v>
      </c>
      <c r="L1647" s="11">
        <f t="shared" si="364"/>
        <v>7.8080126675632293</v>
      </c>
      <c r="M1647" s="11">
        <f t="shared" si="364"/>
        <v>76.581087151954463</v>
      </c>
      <c r="N1647" s="9">
        <f t="shared" si="348"/>
        <v>0.72522061253590753</v>
      </c>
      <c r="O1647" s="9">
        <f t="shared" si="349"/>
        <v>0.38956505303614369</v>
      </c>
      <c r="P1647" s="7">
        <f t="shared" si="350"/>
        <v>6.0147876467666865</v>
      </c>
      <c r="Q1647" s="7">
        <f t="shared" si="351"/>
        <v>30.210609713605685</v>
      </c>
    </row>
    <row r="1648" spans="1:17" x14ac:dyDescent="0.3">
      <c r="A1648" s="1">
        <v>42934</v>
      </c>
      <c r="B1648" s="16">
        <v>41.029400000000003</v>
      </c>
      <c r="C1648" s="2">
        <f t="shared" si="357"/>
        <v>13.469075445965663</v>
      </c>
      <c r="D1648" s="2">
        <f t="shared" si="358"/>
        <v>1.0355805277749996E-2</v>
      </c>
      <c r="E1648" s="2">
        <f t="shared" si="359"/>
        <v>2.0711610555499992E-2</v>
      </c>
      <c r="F1648" s="11">
        <f t="shared" si="365"/>
        <v>2.1508481995438387</v>
      </c>
      <c r="G1648" s="11">
        <f t="shared" si="365"/>
        <v>8.9278443765686735</v>
      </c>
      <c r="H1648" s="9">
        <f t="shared" si="353"/>
        <v>1.147671686287421</v>
      </c>
      <c r="I1648" s="9">
        <f t="shared" si="354"/>
        <v>0.47979305577793108</v>
      </c>
      <c r="J1648" s="7">
        <f t="shared" si="355"/>
        <v>1.808276635146191</v>
      </c>
      <c r="K1648" s="7">
        <f t="shared" si="356"/>
        <v>5.2647621317465054</v>
      </c>
      <c r="L1648" s="11">
        <f t="shared" si="364"/>
        <v>7.9227323141160877</v>
      </c>
      <c r="M1648" s="11">
        <f t="shared" si="364"/>
        <v>78.615151949371565</v>
      </c>
      <c r="N1648" s="9">
        <f t="shared" si="348"/>
        <v>0.7295340709764363</v>
      </c>
      <c r="O1648" s="9">
        <f t="shared" si="349"/>
        <v>0.38957611651498797</v>
      </c>
      <c r="P1648" s="7">
        <f t="shared" si="350"/>
        <v>6.1060596159811089</v>
      </c>
      <c r="Q1648" s="7">
        <f t="shared" si="351"/>
        <v>31.027250627065762</v>
      </c>
    </row>
    <row r="1649" spans="1:17" x14ac:dyDescent="0.3">
      <c r="A1649" s="1">
        <v>42935</v>
      </c>
      <c r="B1649" s="16">
        <v>40.816800000000001</v>
      </c>
      <c r="C1649" s="2">
        <f t="shared" si="357"/>
        <v>13.329853008095084</v>
      </c>
      <c r="D1649" s="2">
        <f t="shared" si="358"/>
        <v>-5.1951215367359955E-3</v>
      </c>
      <c r="E1649" s="2">
        <f t="shared" si="359"/>
        <v>-1.0390243073471991E-2</v>
      </c>
      <c r="F1649" s="11">
        <f t="shared" si="365"/>
        <v>2.102311334736906</v>
      </c>
      <c r="G1649" s="11">
        <f t="shared" si="365"/>
        <v>8.624335617637108</v>
      </c>
      <c r="H1649" s="9">
        <f t="shared" si="353"/>
        <v>1.132147425526195</v>
      </c>
      <c r="I1649" s="9">
        <f t="shared" si="354"/>
        <v>0.47985635454506298</v>
      </c>
      <c r="J1649" s="7">
        <f t="shared" si="355"/>
        <v>1.764932894411587</v>
      </c>
      <c r="K1649" s="7">
        <f t="shared" si="356"/>
        <v>5.0725013794513911</v>
      </c>
      <c r="L1649" s="11">
        <f t="shared" si="364"/>
        <v>8.2904811763099193</v>
      </c>
      <c r="M1649" s="11">
        <f t="shared" si="364"/>
        <v>85.313040487369122</v>
      </c>
      <c r="N1649" s="9">
        <f t="shared" si="348"/>
        <v>0.74299678218874265</v>
      </c>
      <c r="O1649" s="9">
        <f t="shared" si="349"/>
        <v>0.38859653658829774</v>
      </c>
      <c r="P1649" s="7">
        <f t="shared" si="350"/>
        <v>6.4073995825959109</v>
      </c>
      <c r="Q1649" s="7">
        <f t="shared" si="351"/>
        <v>33.880819152507001</v>
      </c>
    </row>
    <row r="1650" spans="1:17" x14ac:dyDescent="0.3">
      <c r="A1650" s="1">
        <v>42936</v>
      </c>
      <c r="B1650" s="16">
        <v>41.410200000000003</v>
      </c>
      <c r="C1650" s="2">
        <f t="shared" si="357"/>
        <v>13.720252677368444</v>
      </c>
      <c r="D1650" s="2">
        <f t="shared" si="358"/>
        <v>1.4433465932904194E-2</v>
      </c>
      <c r="E1650" s="2">
        <f t="shared" si="359"/>
        <v>2.8866931865808389E-2</v>
      </c>
      <c r="F1650" s="11">
        <f t="shared" si="365"/>
        <v>2.106774701778078</v>
      </c>
      <c r="G1650" s="11">
        <f t="shared" si="365"/>
        <v>8.6520490476082887</v>
      </c>
      <c r="H1650" s="9">
        <f t="shared" si="353"/>
        <v>1.1335851146752001</v>
      </c>
      <c r="I1650" s="9">
        <f t="shared" si="354"/>
        <v>0.47988397499361862</v>
      </c>
      <c r="J1650" s="7">
        <f t="shared" si="355"/>
        <v>1.7688741677545869</v>
      </c>
      <c r="K1650" s="7">
        <f t="shared" si="356"/>
        <v>5.0896643815362745</v>
      </c>
      <c r="L1650" s="11">
        <f t="shared" si="364"/>
        <v>8.3696714634808593</v>
      </c>
      <c r="M1650" s="11">
        <f t="shared" si="364"/>
        <v>86.79074333356769</v>
      </c>
      <c r="N1650" s="9">
        <f t="shared" si="348"/>
        <v>0.74582601101339918</v>
      </c>
      <c r="O1650" s="9">
        <f t="shared" si="349"/>
        <v>0.38864921283432896</v>
      </c>
      <c r="P1650" s="7">
        <f t="shared" si="350"/>
        <v>6.47008006344352</v>
      </c>
      <c r="Q1650" s="7">
        <f t="shared" si="351"/>
        <v>34.469274059765837</v>
      </c>
    </row>
    <row r="1651" spans="1:17" x14ac:dyDescent="0.3">
      <c r="A1651" s="1">
        <v>42937</v>
      </c>
      <c r="B1651" s="16">
        <v>41.558500000000002</v>
      </c>
      <c r="C1651" s="2">
        <f t="shared" si="357"/>
        <v>13.818699768858771</v>
      </c>
      <c r="D1651" s="2">
        <f t="shared" si="358"/>
        <v>3.574845886064811E-3</v>
      </c>
      <c r="E1651" s="2">
        <f t="shared" si="359"/>
        <v>7.1496917721296221E-3</v>
      </c>
      <c r="F1651" s="11">
        <f t="shared" si="365"/>
        <v>2.1764782316252909</v>
      </c>
      <c r="G1651" s="11">
        <f t="shared" si="365"/>
        <v>9.0900139559893578</v>
      </c>
      <c r="H1651" s="9">
        <f t="shared" si="353"/>
        <v>1.1557731087575702</v>
      </c>
      <c r="I1651" s="9">
        <f t="shared" si="354"/>
        <v>0.47932597176248154</v>
      </c>
      <c r="J1651" s="7">
        <f t="shared" si="355"/>
        <v>1.8317543044214548</v>
      </c>
      <c r="K1651" s="7">
        <f t="shared" si="356"/>
        <v>5.3728032479480765</v>
      </c>
      <c r="L1651" s="11">
        <f t="shared" si="364"/>
        <v>8.4440404499488704</v>
      </c>
      <c r="M1651" s="11">
        <f t="shared" si="364"/>
        <v>88.189900020270628</v>
      </c>
      <c r="N1651" s="9">
        <f t="shared" si="348"/>
        <v>0.74846130078380524</v>
      </c>
      <c r="O1651" s="9">
        <f t="shared" si="349"/>
        <v>0.38862654487516474</v>
      </c>
      <c r="P1651" s="7">
        <f t="shared" si="350"/>
        <v>6.529570602451666</v>
      </c>
      <c r="Q1651" s="7">
        <f t="shared" si="351"/>
        <v>35.038371881952962</v>
      </c>
    </row>
    <row r="1652" spans="1:17" x14ac:dyDescent="0.3">
      <c r="A1652" s="1">
        <v>42940</v>
      </c>
      <c r="B1652" s="16">
        <v>41.0764</v>
      </c>
      <c r="C1652" s="2">
        <f t="shared" si="357"/>
        <v>13.49995131203795</v>
      </c>
      <c r="D1652" s="2">
        <f t="shared" si="358"/>
        <v>-1.1668325847963385E-2</v>
      </c>
      <c r="E1652" s="2">
        <f t="shared" si="359"/>
        <v>-2.3336651695926771E-2</v>
      </c>
      <c r="F1652" s="11">
        <f t="shared" si="365"/>
        <v>2.0563707253192058</v>
      </c>
      <c r="G1652" s="11">
        <f t="shared" si="365"/>
        <v>8.3414020105882685</v>
      </c>
      <c r="H1652" s="9">
        <f t="shared" si="353"/>
        <v>1.1172281745878354</v>
      </c>
      <c r="I1652" s="9">
        <f t="shared" si="354"/>
        <v>0.47907708601385085</v>
      </c>
      <c r="J1652" s="7">
        <f t="shared" si="355"/>
        <v>1.725006320102191</v>
      </c>
      <c r="K1652" s="7">
        <f t="shared" si="356"/>
        <v>4.9027989722132199</v>
      </c>
      <c r="L1652" s="11">
        <f t="shared" si="364"/>
        <v>8.535797195654192</v>
      </c>
      <c r="M1652" s="11">
        <f t="shared" si="364"/>
        <v>89.931428156646533</v>
      </c>
      <c r="N1652" s="9">
        <f t="shared" si="348"/>
        <v>0.75168428095419759</v>
      </c>
      <c r="O1652" s="9">
        <f t="shared" si="349"/>
        <v>0.38846496462963559</v>
      </c>
      <c r="P1652" s="7">
        <f t="shared" si="350"/>
        <v>6.6041587360643792</v>
      </c>
      <c r="Q1652" s="7">
        <f t="shared" si="351"/>
        <v>35.769750624638462</v>
      </c>
    </row>
    <row r="1653" spans="1:17" x14ac:dyDescent="0.3">
      <c r="A1653" s="1">
        <v>42941</v>
      </c>
      <c r="B1653" s="16">
        <v>40.878700000000002</v>
      </c>
      <c r="C1653" s="2">
        <f t="shared" si="357"/>
        <v>13.370313973198664</v>
      </c>
      <c r="D1653" s="2">
        <f t="shared" si="358"/>
        <v>-4.8246023367655693E-3</v>
      </c>
      <c r="E1653" s="2">
        <f t="shared" si="359"/>
        <v>-9.6492046735311386E-3</v>
      </c>
      <c r="F1653" s="11">
        <f t="shared" si="365"/>
        <v>1.9864844132408916</v>
      </c>
      <c r="G1653" s="11">
        <f t="shared" si="365"/>
        <v>7.9190891505308088</v>
      </c>
      <c r="H1653" s="9">
        <f t="shared" si="353"/>
        <v>1.0940969141044106</v>
      </c>
      <c r="I1653" s="9">
        <f t="shared" si="354"/>
        <v>0.47896343964062948</v>
      </c>
      <c r="J1653" s="7">
        <f t="shared" si="355"/>
        <v>1.662841873135648</v>
      </c>
      <c r="K1653" s="7">
        <f t="shared" si="356"/>
        <v>4.6371683576330671</v>
      </c>
      <c r="L1653" s="11">
        <f t="shared" si="364"/>
        <v>8.4740660053768426</v>
      </c>
      <c r="M1653" s="11">
        <f t="shared" si="364"/>
        <v>88.757926674237268</v>
      </c>
      <c r="N1653" s="9">
        <f t="shared" si="348"/>
        <v>0.74951939049309302</v>
      </c>
      <c r="O1653" s="9">
        <f t="shared" si="349"/>
        <v>0.38849035323547082</v>
      </c>
      <c r="P1653" s="7">
        <f t="shared" si="350"/>
        <v>6.5547087144238336</v>
      </c>
      <c r="Q1653" s="7">
        <f t="shared" si="351"/>
        <v>35.29092883235225</v>
      </c>
    </row>
    <row r="1654" spans="1:17" x14ac:dyDescent="0.3">
      <c r="A1654" s="1">
        <v>42942</v>
      </c>
      <c r="B1654" s="16">
        <v>41.3508</v>
      </c>
      <c r="C1654" s="2">
        <f t="shared" si="357"/>
        <v>13.680919445878446</v>
      </c>
      <c r="D1654" s="2">
        <f t="shared" si="358"/>
        <v>1.1482623321617138E-2</v>
      </c>
      <c r="E1654" s="2">
        <f t="shared" si="359"/>
        <v>2.2965246643234277E-2</v>
      </c>
      <c r="F1654" s="11">
        <f t="shared" si="365"/>
        <v>1.9702833746363537</v>
      </c>
      <c r="G1654" s="11">
        <f t="shared" si="365"/>
        <v>7.8225833256411423</v>
      </c>
      <c r="H1654" s="9">
        <f t="shared" si="353"/>
        <v>1.0886573605986145</v>
      </c>
      <c r="I1654" s="9">
        <f t="shared" si="354"/>
        <v>0.47885131616145798</v>
      </c>
      <c r="J1654" s="7">
        <f t="shared" si="355"/>
        <v>1.6485387401613587</v>
      </c>
      <c r="K1654" s="7">
        <f t="shared" si="356"/>
        <v>4.5773712052633924</v>
      </c>
      <c r="L1654" s="11">
        <f t="shared" si="364"/>
        <v>8.7559985844048605</v>
      </c>
      <c r="M1654" s="11">
        <f t="shared" si="364"/>
        <v>94.179508378909759</v>
      </c>
      <c r="N1654" s="9">
        <f t="shared" si="348"/>
        <v>0.75929411175123673</v>
      </c>
      <c r="O1654" s="9">
        <f t="shared" si="349"/>
        <v>0.38833500123826425</v>
      </c>
      <c r="P1654" s="7">
        <f t="shared" si="350"/>
        <v>6.7809327789773297</v>
      </c>
      <c r="Q1654" s="7">
        <f t="shared" si="351"/>
        <v>37.51085814946714</v>
      </c>
    </row>
    <row r="1655" spans="1:17" x14ac:dyDescent="0.3">
      <c r="A1655" s="1">
        <v>42943</v>
      </c>
      <c r="B1655" s="16">
        <v>39.986199999999997</v>
      </c>
      <c r="C1655" s="2">
        <f t="shared" si="357"/>
        <v>12.792862182935425</v>
      </c>
      <c r="D1655" s="2">
        <f t="shared" si="358"/>
        <v>-3.3557373732288912E-2</v>
      </c>
      <c r="E1655" s="2">
        <f t="shared" si="359"/>
        <v>-6.7114747464577823E-2</v>
      </c>
      <c r="F1655" s="11">
        <f t="shared" si="365"/>
        <v>1.9014824436011115</v>
      </c>
      <c r="G1655" s="11">
        <f t="shared" si="365"/>
        <v>7.4186003705254926</v>
      </c>
      <c r="H1655" s="9">
        <f t="shared" si="353"/>
        <v>1.0652217938292941</v>
      </c>
      <c r="I1655" s="9">
        <f t="shared" si="354"/>
        <v>0.48012762512029261</v>
      </c>
      <c r="J1655" s="7">
        <f t="shared" si="355"/>
        <v>1.585607592064028</v>
      </c>
      <c r="K1655" s="7">
        <f t="shared" si="356"/>
        <v>4.3089735678807175</v>
      </c>
      <c r="L1655" s="11">
        <f t="shared" ref="L1655:M1670" si="366">B1655/B899-1</f>
        <v>8.4713629257662593</v>
      </c>
      <c r="M1655" s="11">
        <f t="shared" si="366"/>
        <v>88.70671567157973</v>
      </c>
      <c r="N1655" s="9">
        <f t="shared" ref="N1655:N1718" si="367">AVERAGE($D900:$D1655)*252</f>
        <v>0.74942427239930376</v>
      </c>
      <c r="O1655" s="9">
        <f t="shared" ref="O1655:O1718" si="368">_xlfn.STDEV.P($D900:$D1655)*SQRT(252)</f>
        <v>0.38888730280647404</v>
      </c>
      <c r="P1655" s="7">
        <f t="shared" ref="P1655:P1718" si="369">EXP(N1655-O1655*O1655/2)^3-1</f>
        <v>6.5490582152006809</v>
      </c>
      <c r="Q1655" s="7">
        <f t="shared" ref="Q1655:Q1718" si="370">EXP(2*N1655-4*O1655*O1655/2)^3-1</f>
        <v>35.203131792378549</v>
      </c>
    </row>
    <row r="1656" spans="1:17" x14ac:dyDescent="0.3">
      <c r="A1656" s="1">
        <v>42944</v>
      </c>
      <c r="B1656" s="16">
        <v>40.641300000000001</v>
      </c>
      <c r="C1656" s="2">
        <f t="shared" si="357"/>
        <v>13.215470701451817</v>
      </c>
      <c r="D1656" s="2">
        <f t="shared" si="358"/>
        <v>1.6250396359846903E-2</v>
      </c>
      <c r="E1656" s="2">
        <f t="shared" si="359"/>
        <v>3.2500792719693805E-2</v>
      </c>
      <c r="F1656" s="11">
        <f t="shared" si="365"/>
        <v>1.9427187418542009</v>
      </c>
      <c r="G1656" s="11">
        <f t="shared" si="365"/>
        <v>7.6595935936599862</v>
      </c>
      <c r="H1656" s="9">
        <f t="shared" si="353"/>
        <v>1.0793338961672838</v>
      </c>
      <c r="I1656" s="9">
        <f t="shared" si="354"/>
        <v>0.48027278029743664</v>
      </c>
      <c r="J1656" s="7">
        <f t="shared" si="355"/>
        <v>1.6221718490950785</v>
      </c>
      <c r="K1656" s="7">
        <f t="shared" si="356"/>
        <v>4.4594273611441482</v>
      </c>
      <c r="L1656" s="11">
        <f t="shared" si="366"/>
        <v>8.5940369679658168</v>
      </c>
      <c r="M1656" s="11">
        <f t="shared" si="366"/>
        <v>91.045545342694865</v>
      </c>
      <c r="N1656" s="9">
        <f t="shared" si="367"/>
        <v>0.75371391877016503</v>
      </c>
      <c r="O1656" s="9">
        <f t="shared" si="368"/>
        <v>0.3889626729710165</v>
      </c>
      <c r="P1656" s="7">
        <f t="shared" si="369"/>
        <v>6.6461619408534585</v>
      </c>
      <c r="Q1656" s="7">
        <f t="shared" si="370"/>
        <v>36.133953762523333</v>
      </c>
    </row>
    <row r="1657" spans="1:17" x14ac:dyDescent="0.3">
      <c r="A1657" s="1">
        <v>42947</v>
      </c>
      <c r="B1657" s="16">
        <v>40.176499999999997</v>
      </c>
      <c r="C1657" s="2">
        <f t="shared" si="357"/>
        <v>12.914918026965907</v>
      </c>
      <c r="D1657" s="2">
        <f t="shared" si="358"/>
        <v>-1.1502543368864053E-2</v>
      </c>
      <c r="E1657" s="2">
        <f t="shared" si="359"/>
        <v>-2.3005086737728105E-2</v>
      </c>
      <c r="F1657" s="11">
        <f t="shared" si="365"/>
        <v>1.8621856522048867</v>
      </c>
      <c r="G1657" s="11">
        <f t="shared" si="365"/>
        <v>7.1921067076875289</v>
      </c>
      <c r="H1657" s="9">
        <f t="shared" si="353"/>
        <v>1.0515855470265389</v>
      </c>
      <c r="I1657" s="9">
        <f t="shared" si="354"/>
        <v>0.48038002316221229</v>
      </c>
      <c r="J1657" s="7">
        <f t="shared" si="355"/>
        <v>1.550279761895621</v>
      </c>
      <c r="K1657" s="7">
        <f t="shared" si="356"/>
        <v>4.1636369203677264</v>
      </c>
      <c r="L1657" s="11">
        <f t="shared" si="366"/>
        <v>8.3268873618720392</v>
      </c>
      <c r="M1657" s="11">
        <f t="shared" si="366"/>
        <v>85.99082786104853</v>
      </c>
      <c r="N1657" s="9">
        <f t="shared" si="367"/>
        <v>0.74430044770204606</v>
      </c>
      <c r="O1657" s="9">
        <f t="shared" si="368"/>
        <v>0.3889712544173235</v>
      </c>
      <c r="P1657" s="7">
        <f t="shared" si="369"/>
        <v>6.4331772213227953</v>
      </c>
      <c r="Q1657" s="7">
        <f t="shared" si="370"/>
        <v>34.093322339487251</v>
      </c>
    </row>
    <row r="1658" spans="1:17" x14ac:dyDescent="0.3">
      <c r="A1658" s="1">
        <v>42948</v>
      </c>
      <c r="B1658" s="16">
        <v>40.665999999999997</v>
      </c>
      <c r="C1658" s="2">
        <f t="shared" si="357"/>
        <v>13.23153914999323</v>
      </c>
      <c r="D1658" s="2">
        <f t="shared" si="358"/>
        <v>1.2110114909422182E-2</v>
      </c>
      <c r="E1658" s="2">
        <f t="shared" si="359"/>
        <v>2.4220229818844363E-2</v>
      </c>
      <c r="F1658" s="11">
        <f t="shared" si="365"/>
        <v>1.9159615660404414</v>
      </c>
      <c r="G1658" s="11">
        <f t="shared" si="365"/>
        <v>7.5028318546250379</v>
      </c>
      <c r="H1658" s="9">
        <f t="shared" si="353"/>
        <v>1.0701996336893316</v>
      </c>
      <c r="I1658" s="9">
        <f t="shared" si="354"/>
        <v>0.480325507679352</v>
      </c>
      <c r="J1658" s="7">
        <f t="shared" si="355"/>
        <v>1.5982634993448568</v>
      </c>
      <c r="K1658" s="7">
        <f t="shared" si="356"/>
        <v>4.360054166509979</v>
      </c>
      <c r="L1658" s="11">
        <f t="shared" si="366"/>
        <v>8.7534417422171042</v>
      </c>
      <c r="M1658" s="11">
        <f t="shared" si="366"/>
        <v>94.129625818823143</v>
      </c>
      <c r="N1658" s="9">
        <f t="shared" si="367"/>
        <v>0.75920674064064975</v>
      </c>
      <c r="O1658" s="9">
        <f t="shared" si="368"/>
        <v>0.38846382393342954</v>
      </c>
      <c r="P1658" s="7">
        <f t="shared" si="369"/>
        <v>6.7777260047938155</v>
      </c>
      <c r="Q1658" s="7">
        <f t="shared" si="370"/>
        <v>37.467571544408308</v>
      </c>
    </row>
    <row r="1659" spans="1:17" x14ac:dyDescent="0.3">
      <c r="A1659" s="1">
        <v>42949</v>
      </c>
      <c r="B1659" s="16">
        <v>40.641300000000001</v>
      </c>
      <c r="C1659" s="2">
        <f t="shared" si="357"/>
        <v>13.215470701451816</v>
      </c>
      <c r="D1659" s="2">
        <f t="shared" si="358"/>
        <v>-6.0757154055819478E-4</v>
      </c>
      <c r="E1659" s="2">
        <f t="shared" si="359"/>
        <v>-1.2151430811163896E-3</v>
      </c>
      <c r="F1659" s="11">
        <f t="shared" si="365"/>
        <v>1.9500667808716354</v>
      </c>
      <c r="G1659" s="11">
        <f t="shared" si="365"/>
        <v>7.7028940116023499</v>
      </c>
      <c r="H1659" s="9">
        <f t="shared" si="353"/>
        <v>1.0818278076791084</v>
      </c>
      <c r="I1659" s="9">
        <f t="shared" si="354"/>
        <v>0.48006660665087936</v>
      </c>
      <c r="J1659" s="7">
        <f t="shared" si="355"/>
        <v>1.6289797265991397</v>
      </c>
      <c r="K1659" s="7">
        <f t="shared" si="356"/>
        <v>4.4888991797856654</v>
      </c>
      <c r="L1659" s="11">
        <f t="shared" si="366"/>
        <v>8.6427503736920794</v>
      </c>
      <c r="M1659" s="11">
        <f t="shared" si="366"/>
        <v>91.982634769338873</v>
      </c>
      <c r="N1659" s="9">
        <f t="shared" si="367"/>
        <v>0.75540212546800423</v>
      </c>
      <c r="O1659" s="9">
        <f t="shared" si="368"/>
        <v>0.38844331304040969</v>
      </c>
      <c r="P1659" s="7">
        <f t="shared" si="369"/>
        <v>6.6896407448014203</v>
      </c>
      <c r="Q1659" s="7">
        <f t="shared" si="370"/>
        <v>36.602987729620722</v>
      </c>
    </row>
    <row r="1660" spans="1:17" x14ac:dyDescent="0.3">
      <c r="A1660" s="1">
        <v>42950</v>
      </c>
      <c r="B1660" s="16">
        <v>41.158000000000001</v>
      </c>
      <c r="C1660" s="2">
        <f t="shared" si="357"/>
        <v>13.553641032195154</v>
      </c>
      <c r="D1660" s="2">
        <f t="shared" si="358"/>
        <v>1.2633527972765629E-2</v>
      </c>
      <c r="E1660" s="2">
        <f t="shared" si="359"/>
        <v>2.5267055945531258E-2</v>
      </c>
      <c r="F1660" s="11">
        <f t="shared" si="365"/>
        <v>1.9795921322203962</v>
      </c>
      <c r="G1660" s="11">
        <f t="shared" si="365"/>
        <v>7.8779692743897041</v>
      </c>
      <c r="H1660" s="9">
        <f t="shared" si="353"/>
        <v>1.0917864227675651</v>
      </c>
      <c r="I1660" s="9">
        <f t="shared" si="354"/>
        <v>0.48013591838359426</v>
      </c>
      <c r="J1660" s="7">
        <f t="shared" si="355"/>
        <v>1.6552031630962629</v>
      </c>
      <c r="K1660" s="7">
        <f t="shared" si="356"/>
        <v>4.598573567980746</v>
      </c>
      <c r="L1660" s="11">
        <f t="shared" si="366"/>
        <v>8.7874060686768782</v>
      </c>
      <c r="M1660" s="11">
        <f t="shared" si="366"/>
        <v>94.793317553173139</v>
      </c>
      <c r="N1660" s="9">
        <f t="shared" si="367"/>
        <v>0.76036548806693938</v>
      </c>
      <c r="O1660" s="9">
        <f t="shared" si="368"/>
        <v>0.38847118003699993</v>
      </c>
      <c r="P1660" s="7">
        <f t="shared" si="369"/>
        <v>6.8047434043406874</v>
      </c>
      <c r="Q1660" s="7">
        <f t="shared" si="370"/>
        <v>37.734620321458031</v>
      </c>
    </row>
    <row r="1661" spans="1:17" x14ac:dyDescent="0.3">
      <c r="A1661" s="1">
        <v>42951</v>
      </c>
      <c r="B1661" s="16">
        <v>41.338500000000003</v>
      </c>
      <c r="C1661" s="2">
        <f t="shared" si="357"/>
        <v>13.67278174203607</v>
      </c>
      <c r="D1661" s="2">
        <f t="shared" si="358"/>
        <v>4.3759502047211593E-3</v>
      </c>
      <c r="E1661" s="2">
        <f t="shared" si="359"/>
        <v>8.7519004094423185E-3</v>
      </c>
      <c r="F1661" s="11">
        <f t="shared" si="365"/>
        <v>1.9382685336555547</v>
      </c>
      <c r="G1661" s="11">
        <f t="shared" si="365"/>
        <v>7.6334219758703838</v>
      </c>
      <c r="H1661" s="9">
        <f t="shared" si="353"/>
        <v>1.0778204737300028</v>
      </c>
      <c r="I1661" s="9">
        <f t="shared" si="354"/>
        <v>0.47993068702408065</v>
      </c>
      <c r="J1661" s="7">
        <f t="shared" si="355"/>
        <v>1.6186364452601087</v>
      </c>
      <c r="K1661" s="7">
        <f t="shared" si="356"/>
        <v>4.4465044564633613</v>
      </c>
      <c r="L1661" s="11">
        <f t="shared" si="366"/>
        <v>8.8249554367201437</v>
      </c>
      <c r="M1661" s="11">
        <f t="shared" si="366"/>
        <v>95.529749333536898</v>
      </c>
      <c r="N1661" s="9">
        <f t="shared" si="367"/>
        <v>0.76164187401408467</v>
      </c>
      <c r="O1661" s="9">
        <f t="shared" si="368"/>
        <v>0.38846934503969099</v>
      </c>
      <c r="P1661" s="7">
        <f t="shared" si="369"/>
        <v>6.8347030448751145</v>
      </c>
      <c r="Q1661" s="7">
        <f t="shared" si="370"/>
        <v>38.032734954404127</v>
      </c>
    </row>
    <row r="1662" spans="1:17" x14ac:dyDescent="0.3">
      <c r="A1662" s="1">
        <v>42954</v>
      </c>
      <c r="B1662" s="16">
        <v>42.609200000000001</v>
      </c>
      <c r="C1662" s="2">
        <f t="shared" si="357"/>
        <v>14.526273409028304</v>
      </c>
      <c r="D1662" s="2">
        <f t="shared" si="358"/>
        <v>3.0275923275029912E-2</v>
      </c>
      <c r="E1662" s="2">
        <f t="shared" si="359"/>
        <v>6.0551846550059824E-2</v>
      </c>
      <c r="F1662" s="11">
        <f t="shared" si="365"/>
        <v>1.9781232089687855</v>
      </c>
      <c r="G1662" s="11">
        <f t="shared" si="365"/>
        <v>7.8692178477985557</v>
      </c>
      <c r="H1662" s="9">
        <f t="shared" si="353"/>
        <v>1.0912933064646684</v>
      </c>
      <c r="I1662" s="9">
        <f t="shared" si="354"/>
        <v>0.48047037717919189</v>
      </c>
      <c r="J1662" s="7">
        <f t="shared" si="355"/>
        <v>1.653467870304361</v>
      </c>
      <c r="K1662" s="7">
        <f t="shared" si="356"/>
        <v>4.5894620390824903</v>
      </c>
      <c r="L1662" s="11">
        <f t="shared" si="366"/>
        <v>9.1382887598743707</v>
      </c>
      <c r="M1662" s="11">
        <f t="shared" si="366"/>
        <v>101.78489897859518</v>
      </c>
      <c r="N1662" s="9">
        <f t="shared" si="367"/>
        <v>0.77210640752254145</v>
      </c>
      <c r="O1662" s="9">
        <f t="shared" si="368"/>
        <v>0.3887799752553438</v>
      </c>
      <c r="P1662" s="7">
        <f t="shared" si="369"/>
        <v>7.0816367398182383</v>
      </c>
      <c r="Q1662" s="7">
        <f t="shared" si="370"/>
        <v>40.501900865597122</v>
      </c>
    </row>
    <row r="1663" spans="1:17" x14ac:dyDescent="0.3">
      <c r="A1663" s="1">
        <v>42955</v>
      </c>
      <c r="B1663" s="16">
        <v>42.102400000000003</v>
      </c>
      <c r="C1663" s="2">
        <f t="shared" si="357"/>
        <v>14.182773248520267</v>
      </c>
      <c r="D1663" s="2">
        <f t="shared" si="358"/>
        <v>-1.1965446210726172E-2</v>
      </c>
      <c r="E1663" s="2">
        <f t="shared" si="359"/>
        <v>-2.3930892421452344E-2</v>
      </c>
      <c r="F1663" s="11">
        <f t="shared" ref="F1663:G1678" si="371">B1663/B1411-1</f>
        <v>1.9156382875583442</v>
      </c>
      <c r="G1663" s="11">
        <f t="shared" si="371"/>
        <v>7.5009466238761711</v>
      </c>
      <c r="H1663" s="9">
        <f t="shared" ref="H1663:H1726" si="372">AVERAGE($D1412:$D1663)*252</f>
        <v>1.0700887624051061</v>
      </c>
      <c r="I1663" s="9">
        <f t="shared" ref="I1663:I1726" si="373">_xlfn.STDEV.P($D1412:$D1663)*SQRT(252)</f>
        <v>0.48071973524048278</v>
      </c>
      <c r="J1663" s="7">
        <f t="shared" ref="J1663:J1726" si="374">EXP(H1663-I1663*I1663/2)-1</f>
        <v>1.5974833409586529</v>
      </c>
      <c r="K1663" s="7">
        <f t="shared" ref="K1663:K1726" si="375">EXP(2*H1663-4*I1663*I1663/2)-1</f>
        <v>4.354806651636272</v>
      </c>
      <c r="L1663" s="11">
        <f t="shared" si="366"/>
        <v>9.1210125243395268</v>
      </c>
      <c r="M1663" s="11">
        <f t="shared" si="366"/>
        <v>101.43489451783775</v>
      </c>
      <c r="N1663" s="9">
        <f t="shared" si="367"/>
        <v>0.77153790355555896</v>
      </c>
      <c r="O1663" s="9">
        <f t="shared" si="368"/>
        <v>0.38880070317438759</v>
      </c>
      <c r="P1663" s="7">
        <f t="shared" si="369"/>
        <v>7.0676701093821208</v>
      </c>
      <c r="Q1663" s="7">
        <f t="shared" si="370"/>
        <v>40.356578445269221</v>
      </c>
    </row>
    <row r="1664" spans="1:17" x14ac:dyDescent="0.3">
      <c r="A1664" s="1">
        <v>42956</v>
      </c>
      <c r="B1664" s="16">
        <v>42.549900000000001</v>
      </c>
      <c r="C1664" s="2">
        <f t="shared" si="357"/>
        <v>14.485868585913027</v>
      </c>
      <c r="D1664" s="2">
        <f t="shared" si="358"/>
        <v>1.0572758650976294E-2</v>
      </c>
      <c r="E1664" s="2">
        <f t="shared" si="359"/>
        <v>2.1145517301952587E-2</v>
      </c>
      <c r="F1664" s="11">
        <f t="shared" si="371"/>
        <v>1.9391379429439799</v>
      </c>
      <c r="G1664" s="11">
        <f t="shared" si="371"/>
        <v>7.6385318476529918</v>
      </c>
      <c r="H1664" s="9">
        <f t="shared" si="372"/>
        <v>1.0781163216684524</v>
      </c>
      <c r="I1664" s="9">
        <f t="shared" si="373"/>
        <v>0.48075808585619551</v>
      </c>
      <c r="J1664" s="7">
        <f t="shared" si="374"/>
        <v>1.6183704355652315</v>
      </c>
      <c r="K1664" s="7">
        <f t="shared" si="375"/>
        <v>4.4410712862774258</v>
      </c>
      <c r="L1664" s="11">
        <f t="shared" si="366"/>
        <v>8.3995537686666086</v>
      </c>
      <c r="M1664" s="11">
        <f t="shared" si="366"/>
        <v>87.351611050054856</v>
      </c>
      <c r="N1664" s="9">
        <f t="shared" si="367"/>
        <v>0.74688740557690314</v>
      </c>
      <c r="O1664" s="9">
        <f t="shared" si="368"/>
        <v>0.38596674677178056</v>
      </c>
      <c r="P1664" s="7">
        <f t="shared" si="369"/>
        <v>6.5172976799584204</v>
      </c>
      <c r="Q1664" s="7">
        <f t="shared" si="370"/>
        <v>35.143692634690652</v>
      </c>
    </row>
    <row r="1665" spans="1:17" x14ac:dyDescent="0.3">
      <c r="A1665" s="1">
        <v>42957</v>
      </c>
      <c r="B1665" s="16">
        <v>40.727800000000002</v>
      </c>
      <c r="C1665" s="2">
        <f t="shared" si="357"/>
        <v>13.271785569829738</v>
      </c>
      <c r="D1665" s="2">
        <f t="shared" si="358"/>
        <v>-4.3766598878976451E-2</v>
      </c>
      <c r="E1665" s="2">
        <f t="shared" si="359"/>
        <v>-8.7533197757952902E-2</v>
      </c>
      <c r="F1665" s="11">
        <f t="shared" si="371"/>
        <v>1.83154425873912</v>
      </c>
      <c r="G1665" s="11">
        <f t="shared" si="371"/>
        <v>7.0176428891984894</v>
      </c>
      <c r="H1665" s="9">
        <f t="shared" si="372"/>
        <v>1.0408222372950935</v>
      </c>
      <c r="I1665" s="9">
        <f t="shared" si="373"/>
        <v>0.48302747918594341</v>
      </c>
      <c r="J1665" s="7">
        <f t="shared" si="374"/>
        <v>1.5197620298642192</v>
      </c>
      <c r="K1665" s="7">
        <f t="shared" si="375"/>
        <v>4.0279552136149386</v>
      </c>
      <c r="L1665" s="11">
        <f t="shared" si="366"/>
        <v>8.0445924938929601</v>
      </c>
      <c r="M1665" s="11">
        <f t="shared" si="366"/>
        <v>80.804653380585066</v>
      </c>
      <c r="N1665" s="9">
        <f t="shared" si="367"/>
        <v>0.73405568821398248</v>
      </c>
      <c r="O1665" s="9">
        <f t="shared" si="368"/>
        <v>0.38687850916957922</v>
      </c>
      <c r="P1665" s="7">
        <f t="shared" si="369"/>
        <v>6.2257757129974864</v>
      </c>
      <c r="Q1665" s="7">
        <f t="shared" si="370"/>
        <v>32.324212808662416</v>
      </c>
    </row>
    <row r="1666" spans="1:17" x14ac:dyDescent="0.3">
      <c r="A1666" s="1">
        <v>42958</v>
      </c>
      <c r="B1666" s="16">
        <v>38.557200000000002</v>
      </c>
      <c r="C1666" s="2">
        <f t="shared" si="357"/>
        <v>11.894835213672653</v>
      </c>
      <c r="D1666" s="2">
        <f t="shared" si="358"/>
        <v>-5.4768052963452739E-2</v>
      </c>
      <c r="E1666" s="2">
        <f t="shared" si="359"/>
        <v>-0.10953610592690548</v>
      </c>
      <c r="F1666" s="11">
        <f t="shared" si="371"/>
        <v>1.6271923249887577</v>
      </c>
      <c r="G1666" s="11">
        <f t="shared" si="371"/>
        <v>5.9021395124798488</v>
      </c>
      <c r="H1666" s="9">
        <f t="shared" si="372"/>
        <v>0.96591571890628114</v>
      </c>
      <c r="I1666" s="9">
        <f t="shared" si="373"/>
        <v>0.48631885271572467</v>
      </c>
      <c r="J1666" s="7">
        <f t="shared" si="374"/>
        <v>1.3341847942696199</v>
      </c>
      <c r="K1666" s="7">
        <f t="shared" si="375"/>
        <v>3.300878846826576</v>
      </c>
      <c r="L1666" s="11">
        <f t="shared" si="366"/>
        <v>7.5625582944703531</v>
      </c>
      <c r="M1666" s="11">
        <f t="shared" si="366"/>
        <v>72.317404546203207</v>
      </c>
      <c r="N1666" s="9">
        <f t="shared" si="367"/>
        <v>0.71579967055949822</v>
      </c>
      <c r="O1666" s="9">
        <f t="shared" si="368"/>
        <v>0.38830382623229848</v>
      </c>
      <c r="P1666" s="7">
        <f t="shared" si="369"/>
        <v>5.8293480795832622</v>
      </c>
      <c r="Q1666" s="7">
        <f t="shared" si="370"/>
        <v>28.669478413532765</v>
      </c>
    </row>
    <row r="1667" spans="1:17" x14ac:dyDescent="0.3">
      <c r="A1667" s="1">
        <v>42961</v>
      </c>
      <c r="B1667" s="16">
        <v>41.6327</v>
      </c>
      <c r="C1667" s="2">
        <f t="shared" si="357"/>
        <v>13.868088599953296</v>
      </c>
      <c r="D1667" s="2">
        <f t="shared" si="358"/>
        <v>7.6743063180051072E-2</v>
      </c>
      <c r="E1667" s="2">
        <f t="shared" si="359"/>
        <v>0.15348612636010214</v>
      </c>
      <c r="F1667" s="11">
        <f t="shared" si="371"/>
        <v>1.6864659422347263</v>
      </c>
      <c r="G1667" s="11">
        <f t="shared" si="371"/>
        <v>6.2170992587871323</v>
      </c>
      <c r="H1667" s="9">
        <f t="shared" si="372"/>
        <v>0.98822655373237234</v>
      </c>
      <c r="I1667" s="9">
        <f t="shared" si="373"/>
        <v>0.48914174496595664</v>
      </c>
      <c r="J1667" s="7">
        <f t="shared" si="374"/>
        <v>1.3835637230937716</v>
      </c>
      <c r="K1667" s="7">
        <f t="shared" si="375"/>
        <v>3.4724386275565493</v>
      </c>
      <c r="L1667" s="11">
        <f t="shared" si="366"/>
        <v>8.1920648238099432</v>
      </c>
      <c r="M1667" s="11">
        <f t="shared" si="366"/>
        <v>83.494055725124269</v>
      </c>
      <c r="N1667" s="9">
        <f t="shared" si="367"/>
        <v>0.73944686424007766</v>
      </c>
      <c r="O1667" s="9">
        <f t="shared" si="368"/>
        <v>0.39063442089839917</v>
      </c>
      <c r="P1667" s="7">
        <f t="shared" si="369"/>
        <v>6.3114946294456251</v>
      </c>
      <c r="Q1667" s="7">
        <f t="shared" si="370"/>
        <v>32.821939200585952</v>
      </c>
    </row>
    <row r="1668" spans="1:17" x14ac:dyDescent="0.3">
      <c r="A1668" s="1">
        <v>42962</v>
      </c>
      <c r="B1668" s="16">
        <v>41.281599999999997</v>
      </c>
      <c r="C1668" s="2">
        <f t="shared" ref="C1668:C1731" si="376">$C1667*EXP($E1668)</f>
        <v>13.635168095749206</v>
      </c>
      <c r="D1668" s="2">
        <f t="shared" ref="D1668:D1731" si="377">LN($B1668/$B1667)</f>
        <v>-8.4690360658879558E-3</v>
      </c>
      <c r="E1668" s="2">
        <f t="shared" ref="E1668:E1731" si="378">$D1668*2</f>
        <v>-1.6938072131775912E-2</v>
      </c>
      <c r="F1668" s="11">
        <f t="shared" si="371"/>
        <v>1.666339415469078</v>
      </c>
      <c r="G1668" s="11">
        <f t="shared" si="371"/>
        <v>6.1093658784839997</v>
      </c>
      <c r="H1668" s="9">
        <f t="shared" si="372"/>
        <v>0.9807065262820136</v>
      </c>
      <c r="I1668" s="9">
        <f t="shared" si="373"/>
        <v>0.48927418315366883</v>
      </c>
      <c r="J1668" s="7">
        <f t="shared" si="374"/>
        <v>1.3655532173528915</v>
      </c>
      <c r="K1668" s="7">
        <f t="shared" si="375"/>
        <v>3.4045345948183483</v>
      </c>
      <c r="L1668" s="11">
        <f t="shared" si="366"/>
        <v>8.216494385032707</v>
      </c>
      <c r="M1668" s="11">
        <f t="shared" si="366"/>
        <v>83.943768749339569</v>
      </c>
      <c r="N1668" s="9">
        <f t="shared" si="367"/>
        <v>0.7403315822413381</v>
      </c>
      <c r="O1668" s="9">
        <f t="shared" si="368"/>
        <v>0.39060558369081605</v>
      </c>
      <c r="P1668" s="7">
        <f t="shared" si="369"/>
        <v>6.3311739774482056</v>
      </c>
      <c r="Q1668" s="7">
        <f t="shared" si="370"/>
        <v>33.006550281045321</v>
      </c>
    </row>
    <row r="1669" spans="1:17" x14ac:dyDescent="0.3">
      <c r="A1669" s="1">
        <v>42963</v>
      </c>
      <c r="B1669" s="16">
        <v>40.8292</v>
      </c>
      <c r="C1669" s="2">
        <f t="shared" si="376"/>
        <v>13.337953363075728</v>
      </c>
      <c r="D1669" s="2">
        <f t="shared" si="377"/>
        <v>-1.1019368408760648E-2</v>
      </c>
      <c r="E1669" s="2">
        <f t="shared" si="378"/>
        <v>-2.2038736817521297E-2</v>
      </c>
      <c r="F1669" s="11">
        <f t="shared" si="371"/>
        <v>1.6531246141749683</v>
      </c>
      <c r="G1669" s="11">
        <f t="shared" si="371"/>
        <v>6.0390702183410907</v>
      </c>
      <c r="H1669" s="9">
        <f t="shared" si="372"/>
        <v>0.97573804509470274</v>
      </c>
      <c r="I1669" s="9">
        <f t="shared" si="373"/>
        <v>0.48940025867146253</v>
      </c>
      <c r="J1669" s="7">
        <f t="shared" si="374"/>
        <v>1.3536839488447843</v>
      </c>
      <c r="K1669" s="7">
        <f t="shared" si="375"/>
        <v>3.3599075971145771</v>
      </c>
      <c r="L1669" s="11">
        <f t="shared" si="366"/>
        <v>8.0005511099354099</v>
      </c>
      <c r="M1669" s="11">
        <f t="shared" si="366"/>
        <v>80.009920282559676</v>
      </c>
      <c r="N1669" s="9">
        <f t="shared" si="367"/>
        <v>0.73242860329957848</v>
      </c>
      <c r="O1669" s="9">
        <f t="shared" si="368"/>
        <v>0.39064780778560843</v>
      </c>
      <c r="P1669" s="7">
        <f t="shared" si="369"/>
        <v>6.1590496757083013</v>
      </c>
      <c r="Q1669" s="7">
        <f t="shared" si="370"/>
        <v>31.425247443536463</v>
      </c>
    </row>
    <row r="1670" spans="1:17" x14ac:dyDescent="0.3">
      <c r="A1670" s="1">
        <v>42964</v>
      </c>
      <c r="B1670" s="16">
        <v>39.919400000000003</v>
      </c>
      <c r="C1670" s="2">
        <f t="shared" si="376"/>
        <v>12.750154979585776</v>
      </c>
      <c r="D1670" s="2">
        <f t="shared" si="377"/>
        <v>-2.2535090433141034E-2</v>
      </c>
      <c r="E1670" s="2">
        <f t="shared" si="378"/>
        <v>-4.5070180866282068E-2</v>
      </c>
      <c r="F1670" s="11">
        <f t="shared" si="371"/>
        <v>1.6555219988558201</v>
      </c>
      <c r="G1670" s="11">
        <f t="shared" si="371"/>
        <v>6.0517970864072277</v>
      </c>
      <c r="H1670" s="9">
        <f t="shared" si="372"/>
        <v>0.9766412451072799</v>
      </c>
      <c r="I1670" s="9">
        <f t="shared" si="373"/>
        <v>0.48935068453422209</v>
      </c>
      <c r="J1670" s="7">
        <f t="shared" si="374"/>
        <v>1.3558679100650939</v>
      </c>
      <c r="K1670" s="7">
        <f t="shared" si="375"/>
        <v>3.3682143293189739</v>
      </c>
      <c r="L1670" s="11">
        <f t="shared" si="366"/>
        <v>7.6813387556270794</v>
      </c>
      <c r="M1670" s="11">
        <f t="shared" si="366"/>
        <v>74.365642589952856</v>
      </c>
      <c r="N1670" s="9">
        <f t="shared" si="367"/>
        <v>0.72039191709952899</v>
      </c>
      <c r="O1670" s="9">
        <f t="shared" si="368"/>
        <v>0.39087460052952816</v>
      </c>
      <c r="P1670" s="7">
        <f t="shared" si="369"/>
        <v>5.9033121715462373</v>
      </c>
      <c r="Q1670" s="7">
        <f t="shared" si="370"/>
        <v>29.13399036264715</v>
      </c>
    </row>
    <row r="1671" spans="1:17" x14ac:dyDescent="0.3">
      <c r="A1671" s="1">
        <v>42965</v>
      </c>
      <c r="B1671" s="16">
        <v>39.9268</v>
      </c>
      <c r="C1671" s="2">
        <f t="shared" si="376"/>
        <v>12.754882500137258</v>
      </c>
      <c r="D1671" s="2">
        <f t="shared" si="377"/>
        <v>1.853563481089172E-4</v>
      </c>
      <c r="E1671" s="2">
        <f t="shared" si="378"/>
        <v>3.707126962178344E-4</v>
      </c>
      <c r="F1671" s="11">
        <f t="shared" si="371"/>
        <v>1.6153725223041753</v>
      </c>
      <c r="G1671" s="11">
        <f t="shared" si="371"/>
        <v>5.8401734304237234</v>
      </c>
      <c r="H1671" s="9">
        <f t="shared" si="372"/>
        <v>0.96140654331906117</v>
      </c>
      <c r="I1671" s="9">
        <f t="shared" si="373"/>
        <v>0.48922746613266554</v>
      </c>
      <c r="J1671" s="7">
        <f t="shared" si="374"/>
        <v>1.3203888665154575</v>
      </c>
      <c r="K1671" s="7">
        <f t="shared" si="375"/>
        <v>3.2381466354501507</v>
      </c>
      <c r="L1671" s="11">
        <f t="shared" ref="L1671:M1686" si="379">B1671/B915-1</f>
        <v>7.6134529921905347</v>
      </c>
      <c r="M1671" s="11">
        <f t="shared" si="379"/>
        <v>73.191572448676197</v>
      </c>
      <c r="N1671" s="9">
        <f t="shared" si="367"/>
        <v>0.71777509414399254</v>
      </c>
      <c r="O1671" s="9">
        <f t="shared" si="368"/>
        <v>0.39086618452145439</v>
      </c>
      <c r="P1671" s="7">
        <f t="shared" si="369"/>
        <v>5.8493976981329201</v>
      </c>
      <c r="Q1671" s="7">
        <f t="shared" si="370"/>
        <v>28.665724426341278</v>
      </c>
    </row>
    <row r="1672" spans="1:17" x14ac:dyDescent="0.3">
      <c r="A1672" s="1">
        <v>42968</v>
      </c>
      <c r="B1672" s="16">
        <v>39.345799999999997</v>
      </c>
      <c r="C1672" s="2">
        <f t="shared" si="376"/>
        <v>12.386374697038006</v>
      </c>
      <c r="D1672" s="2">
        <f t="shared" si="377"/>
        <v>-1.4658542885974039E-2</v>
      </c>
      <c r="E1672" s="2">
        <f t="shared" si="378"/>
        <v>-2.9317085771948078E-2</v>
      </c>
      <c r="F1672" s="11">
        <f t="shared" si="371"/>
        <v>1.570696808336872</v>
      </c>
      <c r="G1672" s="11">
        <f t="shared" si="371"/>
        <v>5.608482080393399</v>
      </c>
      <c r="H1672" s="9">
        <f t="shared" si="372"/>
        <v>0.94417699380617448</v>
      </c>
      <c r="I1672" s="9">
        <f t="shared" si="373"/>
        <v>0.48957334844737282</v>
      </c>
      <c r="J1672" s="7">
        <f t="shared" si="374"/>
        <v>1.2803660128886731</v>
      </c>
      <c r="K1672" s="7">
        <f t="shared" si="375"/>
        <v>3.0918200071211199</v>
      </c>
      <c r="L1672" s="11">
        <f t="shared" si="379"/>
        <v>7.5411800460209246</v>
      </c>
      <c r="M1672" s="11">
        <f t="shared" si="379"/>
        <v>71.951756578546139</v>
      </c>
      <c r="N1672" s="9">
        <f t="shared" si="367"/>
        <v>0.71496639231521908</v>
      </c>
      <c r="O1672" s="9">
        <f t="shared" si="368"/>
        <v>0.39096165996275639</v>
      </c>
      <c r="P1672" s="7">
        <f t="shared" si="369"/>
        <v>5.7911659840698979</v>
      </c>
      <c r="Q1672" s="7">
        <f t="shared" si="370"/>
        <v>28.156918807690076</v>
      </c>
    </row>
    <row r="1673" spans="1:17" x14ac:dyDescent="0.3">
      <c r="A1673" s="1">
        <v>42969</v>
      </c>
      <c r="B1673" s="16">
        <v>40.221800000000002</v>
      </c>
      <c r="C1673" s="2">
        <f t="shared" si="376"/>
        <v>12.944058226507309</v>
      </c>
      <c r="D1673" s="2">
        <f t="shared" si="377"/>
        <v>2.2019902464560939E-2</v>
      </c>
      <c r="E1673" s="2">
        <f t="shared" si="378"/>
        <v>4.4039804929121878E-2</v>
      </c>
      <c r="F1673" s="11">
        <f t="shared" si="371"/>
        <v>1.6170052181607608</v>
      </c>
      <c r="G1673" s="11">
        <f t="shared" si="371"/>
        <v>5.8487163118806729</v>
      </c>
      <c r="H1673" s="9">
        <f t="shared" si="372"/>
        <v>0.96203061749358054</v>
      </c>
      <c r="I1673" s="9">
        <f t="shared" si="373"/>
        <v>0.48991277926363841</v>
      </c>
      <c r="J1673" s="7">
        <f t="shared" si="374"/>
        <v>1.3210585469383824</v>
      </c>
      <c r="K1673" s="7">
        <f t="shared" si="375"/>
        <v>3.2377487473172906</v>
      </c>
      <c r="L1673" s="11">
        <f t="shared" si="379"/>
        <v>7.8136120606538704</v>
      </c>
      <c r="M1673" s="11">
        <f t="shared" si="379"/>
        <v>76.679757555703489</v>
      </c>
      <c r="N1673" s="9">
        <f t="shared" si="367"/>
        <v>0.72543245048560312</v>
      </c>
      <c r="O1673" s="9">
        <f t="shared" si="368"/>
        <v>0.39105435042809461</v>
      </c>
      <c r="P1673" s="7">
        <f t="shared" si="369"/>
        <v>6.007017129230162</v>
      </c>
      <c r="Q1673" s="7">
        <f t="shared" si="370"/>
        <v>30.033078158649118</v>
      </c>
    </row>
    <row r="1674" spans="1:17" x14ac:dyDescent="0.3">
      <c r="A1674" s="1">
        <v>42970</v>
      </c>
      <c r="B1674" s="16">
        <v>41.026000000000003</v>
      </c>
      <c r="C1674" s="2">
        <f t="shared" si="376"/>
        <v>13.46684324373674</v>
      </c>
      <c r="D1674" s="2">
        <f t="shared" si="377"/>
        <v>1.9796874863058981E-2</v>
      </c>
      <c r="E1674" s="2">
        <f t="shared" si="378"/>
        <v>3.9593749726117962E-2</v>
      </c>
      <c r="F1674" s="11">
        <f t="shared" si="371"/>
        <v>1.6478978688249497</v>
      </c>
      <c r="G1674" s="11">
        <f t="shared" si="371"/>
        <v>6.0113631237277323</v>
      </c>
      <c r="H1674" s="9">
        <f t="shared" si="372"/>
        <v>0.9737660681560848</v>
      </c>
      <c r="I1674" s="9">
        <f t="shared" si="373"/>
        <v>0.49015437607228823</v>
      </c>
      <c r="J1674" s="7">
        <f t="shared" si="374"/>
        <v>1.34817965234976</v>
      </c>
      <c r="K1674" s="7">
        <f t="shared" si="375"/>
        <v>3.3363349577034151</v>
      </c>
      <c r="L1674" s="11">
        <f t="shared" si="379"/>
        <v>7.9851073149364886</v>
      </c>
      <c r="M1674" s="11">
        <f t="shared" si="379"/>
        <v>79.732153460925318</v>
      </c>
      <c r="N1674" s="9">
        <f t="shared" si="367"/>
        <v>0.73185615465078036</v>
      </c>
      <c r="O1674" s="9">
        <f t="shared" si="368"/>
        <v>0.39117375169519841</v>
      </c>
      <c r="P1674" s="7">
        <f t="shared" si="369"/>
        <v>6.1423589570637835</v>
      </c>
      <c r="Q1674" s="7">
        <f t="shared" si="370"/>
        <v>31.234441857429125</v>
      </c>
    </row>
    <row r="1675" spans="1:17" x14ac:dyDescent="0.3">
      <c r="A1675" s="1">
        <v>42971</v>
      </c>
      <c r="B1675" s="16">
        <v>40.875</v>
      </c>
      <c r="C1675" s="2">
        <f t="shared" si="376"/>
        <v>13.367893743451296</v>
      </c>
      <c r="D1675" s="2">
        <f t="shared" si="377"/>
        <v>-3.6873828425277853E-3</v>
      </c>
      <c r="E1675" s="2">
        <f t="shared" si="378"/>
        <v>-7.3747656850555706E-3</v>
      </c>
      <c r="F1675" s="11">
        <f t="shared" si="371"/>
        <v>1.679466925381353</v>
      </c>
      <c r="G1675" s="11">
        <f t="shared" si="371"/>
        <v>6.1795430042126238</v>
      </c>
      <c r="H1675" s="9">
        <f t="shared" si="372"/>
        <v>0.98561786629806492</v>
      </c>
      <c r="I1675" s="9">
        <f t="shared" si="373"/>
        <v>0.48982781806600334</v>
      </c>
      <c r="J1675" s="7">
        <f t="shared" si="374"/>
        <v>1.3765556191885731</v>
      </c>
      <c r="K1675" s="7">
        <f t="shared" si="375"/>
        <v>3.4431925013204525</v>
      </c>
      <c r="L1675" s="11">
        <f t="shared" si="379"/>
        <v>7.9381382432048273</v>
      </c>
      <c r="M1675" s="11">
        <f t="shared" si="379"/>
        <v>78.890315254640811</v>
      </c>
      <c r="N1675" s="9">
        <f t="shared" si="367"/>
        <v>0.73010910576584553</v>
      </c>
      <c r="O1675" s="9">
        <f t="shared" si="368"/>
        <v>0.391191470980427</v>
      </c>
      <c r="P1675" s="7">
        <f t="shared" si="369"/>
        <v>6.1048749907330002</v>
      </c>
      <c r="Q1675" s="7">
        <f t="shared" si="370"/>
        <v>30.895662628511712</v>
      </c>
    </row>
    <row r="1676" spans="1:17" x14ac:dyDescent="0.3">
      <c r="A1676" s="1">
        <v>42972</v>
      </c>
      <c r="B1676" s="16">
        <v>40.5336</v>
      </c>
      <c r="C1676" s="2">
        <f t="shared" si="376"/>
        <v>13.14552115239113</v>
      </c>
      <c r="D1676" s="2">
        <f t="shared" si="377"/>
        <v>-8.3873694277332468E-3</v>
      </c>
      <c r="E1676" s="2">
        <f t="shared" si="378"/>
        <v>-1.6774738855466494E-2</v>
      </c>
      <c r="F1676" s="11">
        <f t="shared" si="371"/>
        <v>1.6747965870172035</v>
      </c>
      <c r="G1676" s="11">
        <f t="shared" si="371"/>
        <v>6.1545367819189041</v>
      </c>
      <c r="H1676" s="9">
        <f t="shared" si="372"/>
        <v>0.98387333522005416</v>
      </c>
      <c r="I1676" s="9">
        <f t="shared" si="373"/>
        <v>0.48986849898321944</v>
      </c>
      <c r="J1676" s="7">
        <f t="shared" si="374"/>
        <v>1.3723659826128145</v>
      </c>
      <c r="K1676" s="7">
        <f t="shared" si="375"/>
        <v>3.4273640210471115</v>
      </c>
      <c r="L1676" s="11">
        <f t="shared" si="379"/>
        <v>7.7084756687077025</v>
      </c>
      <c r="M1676" s="11">
        <f t="shared" si="379"/>
        <v>74.837548472474197</v>
      </c>
      <c r="N1676" s="9">
        <f t="shared" si="367"/>
        <v>0.72143225540509226</v>
      </c>
      <c r="O1676" s="9">
        <f t="shared" si="368"/>
        <v>0.39115270044287792</v>
      </c>
      <c r="P1676" s="7">
        <f t="shared" si="369"/>
        <v>5.9226324810036806</v>
      </c>
      <c r="Q1676" s="7">
        <f t="shared" si="370"/>
        <v>29.283133944705803</v>
      </c>
    </row>
    <row r="1677" spans="1:17" x14ac:dyDescent="0.3">
      <c r="A1677" s="1">
        <v>42975</v>
      </c>
      <c r="B1677" s="16">
        <v>40.820599999999999</v>
      </c>
      <c r="C1677" s="2">
        <f t="shared" si="376"/>
        <v>13.332335113469398</v>
      </c>
      <c r="D1677" s="2">
        <f t="shared" si="377"/>
        <v>7.0555961611090358E-3</v>
      </c>
      <c r="E1677" s="2">
        <f t="shared" si="378"/>
        <v>1.4111192322218072E-2</v>
      </c>
      <c r="F1677" s="11">
        <f t="shared" si="371"/>
        <v>1.6720298487923024</v>
      </c>
      <c r="G1677" s="11">
        <f t="shared" si="371"/>
        <v>6.1397435128370361</v>
      </c>
      <c r="H1677" s="9">
        <f t="shared" si="372"/>
        <v>0.98283842656720832</v>
      </c>
      <c r="I1677" s="9">
        <f t="shared" si="373"/>
        <v>0.48986074380212402</v>
      </c>
      <c r="J1677" s="7">
        <f t="shared" si="374"/>
        <v>1.3699210738227667</v>
      </c>
      <c r="K1677" s="7">
        <f t="shared" si="375"/>
        <v>3.4182768029968704</v>
      </c>
      <c r="L1677" s="11">
        <f t="shared" si="379"/>
        <v>7.8703796258067324</v>
      </c>
      <c r="M1677" s="11">
        <f t="shared" si="379"/>
        <v>77.683634705927304</v>
      </c>
      <c r="N1677" s="9">
        <f t="shared" si="367"/>
        <v>0.72757253141881961</v>
      </c>
      <c r="O1677" s="9">
        <f t="shared" si="368"/>
        <v>0.39107373474475016</v>
      </c>
      <c r="P1677" s="7">
        <f t="shared" si="369"/>
        <v>6.0519882281769162</v>
      </c>
      <c r="Q1677" s="7">
        <f t="shared" si="370"/>
        <v>30.43126796395574</v>
      </c>
    </row>
    <row r="1678" spans="1:17" x14ac:dyDescent="0.3">
      <c r="A1678" s="1">
        <v>42976</v>
      </c>
      <c r="B1678" s="16">
        <v>40.753799999999998</v>
      </c>
      <c r="C1678" s="2">
        <f t="shared" si="376"/>
        <v>13.288735985386682</v>
      </c>
      <c r="D1678" s="2">
        <f t="shared" si="377"/>
        <v>-1.6377690778332967E-3</v>
      </c>
      <c r="E1678" s="2">
        <f t="shared" si="378"/>
        <v>-3.2755381556665935E-3</v>
      </c>
      <c r="F1678" s="11">
        <f t="shared" si="371"/>
        <v>1.6693696290085933</v>
      </c>
      <c r="G1678" s="11">
        <f t="shared" si="371"/>
        <v>6.1255342162734969</v>
      </c>
      <c r="H1678" s="9">
        <f t="shared" si="372"/>
        <v>0.98184235053330982</v>
      </c>
      <c r="I1678" s="9">
        <f t="shared" si="373"/>
        <v>0.48987098770556708</v>
      </c>
      <c r="J1678" s="7">
        <f t="shared" si="374"/>
        <v>1.3675497468052855</v>
      </c>
      <c r="K1678" s="7">
        <f t="shared" si="375"/>
        <v>3.4093951765362576</v>
      </c>
      <c r="L1678" s="11">
        <f t="shared" si="379"/>
        <v>7.7827679841386139</v>
      </c>
      <c r="M1678" s="11">
        <f t="shared" si="379"/>
        <v>76.137013463210351</v>
      </c>
      <c r="N1678" s="9">
        <f t="shared" si="367"/>
        <v>0.72426387270514914</v>
      </c>
      <c r="O1678" s="9">
        <f t="shared" si="368"/>
        <v>0.39106997328619714</v>
      </c>
      <c r="P1678" s="7">
        <f t="shared" si="369"/>
        <v>5.9823674264104287</v>
      </c>
      <c r="Q1678" s="7">
        <f t="shared" si="370"/>
        <v>29.813992605716603</v>
      </c>
    </row>
    <row r="1679" spans="1:17" x14ac:dyDescent="0.3">
      <c r="A1679" s="1">
        <v>42977</v>
      </c>
      <c r="B1679" s="16">
        <v>40.996299999999998</v>
      </c>
      <c r="C1679" s="2">
        <f t="shared" si="376"/>
        <v>13.447352166337708</v>
      </c>
      <c r="D1679" s="2">
        <f t="shared" si="377"/>
        <v>5.9327318566827457E-3</v>
      </c>
      <c r="E1679" s="2">
        <f t="shared" si="378"/>
        <v>1.1865463713365491E-2</v>
      </c>
      <c r="F1679" s="11">
        <f t="shared" ref="F1679:G1694" si="380">B1679/B1427-1</f>
        <v>1.7009454162137234</v>
      </c>
      <c r="G1679" s="11">
        <f t="shared" si="380"/>
        <v>6.2951061413659444</v>
      </c>
      <c r="H1679" s="9">
        <f t="shared" si="372"/>
        <v>0.99360186587385624</v>
      </c>
      <c r="I1679" s="9">
        <f t="shared" si="373"/>
        <v>0.48977816090517373</v>
      </c>
      <c r="J1679" s="7">
        <f t="shared" si="374"/>
        <v>1.395664253287257</v>
      </c>
      <c r="K1679" s="7">
        <f t="shared" si="375"/>
        <v>3.5151501311197375</v>
      </c>
      <c r="L1679" s="11">
        <f t="shared" si="379"/>
        <v>7.8078848426254162</v>
      </c>
      <c r="M1679" s="11">
        <f t="shared" si="379"/>
        <v>76.578835400950652</v>
      </c>
      <c r="N1679" s="9">
        <f t="shared" si="367"/>
        <v>0.72521577505174528</v>
      </c>
      <c r="O1679" s="9">
        <f t="shared" si="368"/>
        <v>0.39107393823198838</v>
      </c>
      <c r="P1679" s="7">
        <f t="shared" si="369"/>
        <v>6.0023029472176157</v>
      </c>
      <c r="Q1679" s="7">
        <f t="shared" si="370"/>
        <v>29.989910982132333</v>
      </c>
    </row>
    <row r="1680" spans="1:17" x14ac:dyDescent="0.3">
      <c r="A1680" s="1">
        <v>42978</v>
      </c>
      <c r="B1680" s="16">
        <v>41.926699999999997</v>
      </c>
      <c r="C1680" s="2">
        <f t="shared" si="376"/>
        <v>14.064646315855052</v>
      </c>
      <c r="D1680" s="2">
        <f t="shared" si="377"/>
        <v>2.2441036756245647E-2</v>
      </c>
      <c r="E1680" s="2">
        <f t="shared" si="378"/>
        <v>4.4882073512491294E-2</v>
      </c>
      <c r="F1680" s="11">
        <f t="shared" si="380"/>
        <v>1.7752977077003522</v>
      </c>
      <c r="G1680" s="11">
        <f t="shared" si="380"/>
        <v>6.7022773663668529</v>
      </c>
      <c r="H1680" s="9">
        <f t="shared" si="372"/>
        <v>1.020758023498272</v>
      </c>
      <c r="I1680" s="9">
        <f t="shared" si="373"/>
        <v>0.49004789780900382</v>
      </c>
      <c r="J1680" s="7">
        <f t="shared" si="374"/>
        <v>1.4612874148619586</v>
      </c>
      <c r="K1680" s="7">
        <f t="shared" si="375"/>
        <v>3.7646408545018764</v>
      </c>
      <c r="L1680" s="11">
        <f t="shared" si="379"/>
        <v>7.9846137362048637</v>
      </c>
      <c r="M1680" s="11">
        <f t="shared" si="379"/>
        <v>79.723283988801214</v>
      </c>
      <c r="N1680" s="9">
        <f t="shared" si="367"/>
        <v>0.73183784315407485</v>
      </c>
      <c r="O1680" s="9">
        <f t="shared" si="368"/>
        <v>0.39123674856644092</v>
      </c>
      <c r="P1680" s="7">
        <f t="shared" si="369"/>
        <v>6.141438590494233</v>
      </c>
      <c r="Q1680" s="7">
        <f t="shared" si="370"/>
        <v>31.221370042942368</v>
      </c>
    </row>
    <row r="1681" spans="1:17" x14ac:dyDescent="0.3">
      <c r="A1681" s="1">
        <v>42979</v>
      </c>
      <c r="B1681" s="16">
        <v>42.179099999999998</v>
      </c>
      <c r="C1681" s="2">
        <f t="shared" si="376"/>
        <v>14.234495220399189</v>
      </c>
      <c r="D1681" s="2">
        <f t="shared" si="377"/>
        <v>6.0019822105000014E-3</v>
      </c>
      <c r="E1681" s="2">
        <f t="shared" si="378"/>
        <v>1.2003964421000003E-2</v>
      </c>
      <c r="F1681" s="11">
        <f t="shared" si="380"/>
        <v>1.7119765445672512</v>
      </c>
      <c r="G1681" s="11">
        <f t="shared" si="380"/>
        <v>6.3548167782829488</v>
      </c>
      <c r="H1681" s="9">
        <f t="shared" si="372"/>
        <v>0.99767772128236087</v>
      </c>
      <c r="I1681" s="9">
        <f t="shared" si="373"/>
        <v>0.48940990199827444</v>
      </c>
      <c r="J1681" s="7">
        <f t="shared" si="374"/>
        <v>1.405882295688011</v>
      </c>
      <c r="K1681" s="7">
        <f t="shared" si="375"/>
        <v>3.5553908699542713</v>
      </c>
      <c r="L1681" s="11">
        <f t="shared" si="379"/>
        <v>7.9559835230168172</v>
      </c>
      <c r="M1681" s="11">
        <f t="shared" si="379"/>
        <v>79.209640864548788</v>
      </c>
      <c r="N1681" s="9">
        <f t="shared" si="367"/>
        <v>0.73077395298815806</v>
      </c>
      <c r="O1681" s="9">
        <f t="shared" si="368"/>
        <v>0.39122397904120731</v>
      </c>
      <c r="P1681" s="7">
        <f t="shared" si="369"/>
        <v>6.1187884989153627</v>
      </c>
      <c r="Q1681" s="7">
        <f t="shared" si="370"/>
        <v>31.018264553405118</v>
      </c>
    </row>
    <row r="1682" spans="1:17" x14ac:dyDescent="0.3">
      <c r="A1682" s="1">
        <v>42983</v>
      </c>
      <c r="B1682" s="16">
        <v>41.053199999999997</v>
      </c>
      <c r="C1682" s="2">
        <f t="shared" si="376"/>
        <v>13.484706041133471</v>
      </c>
      <c r="D1682" s="2">
        <f t="shared" si="377"/>
        <v>-2.7056051121202577E-2</v>
      </c>
      <c r="E1682" s="2">
        <f t="shared" si="378"/>
        <v>-5.4112102242405154E-2</v>
      </c>
      <c r="F1682" s="11">
        <f t="shared" si="380"/>
        <v>1.6657575875637978</v>
      </c>
      <c r="G1682" s="11">
        <f t="shared" si="380"/>
        <v>6.1062635156539802</v>
      </c>
      <c r="H1682" s="9">
        <f t="shared" si="372"/>
        <v>0.98048829022694695</v>
      </c>
      <c r="I1682" s="9">
        <f t="shared" si="373"/>
        <v>0.49019553914746328</v>
      </c>
      <c r="J1682" s="7">
        <f t="shared" si="374"/>
        <v>1.3639701130424768</v>
      </c>
      <c r="K1682" s="7">
        <f t="shared" si="375"/>
        <v>3.394673534458212</v>
      </c>
      <c r="L1682" s="11">
        <f t="shared" si="379"/>
        <v>7.5647049005904066</v>
      </c>
      <c r="M1682" s="11">
        <f t="shared" si="379"/>
        <v>72.354170034197409</v>
      </c>
      <c r="N1682" s="9">
        <f t="shared" si="367"/>
        <v>0.71588322569249851</v>
      </c>
      <c r="O1682" s="9">
        <f t="shared" si="368"/>
        <v>0.39151277412204449</v>
      </c>
      <c r="P1682" s="7">
        <f t="shared" si="369"/>
        <v>5.8054672645103222</v>
      </c>
      <c r="Q1682" s="7">
        <f t="shared" si="370"/>
        <v>28.24199439592654</v>
      </c>
    </row>
    <row r="1683" spans="1:17" x14ac:dyDescent="0.3">
      <c r="A1683" s="1">
        <v>42984</v>
      </c>
      <c r="B1683" s="16">
        <v>41.028500000000001</v>
      </c>
      <c r="C1683" s="2">
        <f t="shared" si="376"/>
        <v>13.468484550902682</v>
      </c>
      <c r="D1683" s="2">
        <f t="shared" si="377"/>
        <v>-6.0183940502074183E-4</v>
      </c>
      <c r="E1683" s="2">
        <f t="shared" si="378"/>
        <v>-1.2036788100414837E-3</v>
      </c>
      <c r="F1683" s="11">
        <f t="shared" si="380"/>
        <v>1.6392525168055063</v>
      </c>
      <c r="G1683" s="11">
        <f t="shared" si="380"/>
        <v>5.9656538474642202</v>
      </c>
      <c r="H1683" s="9">
        <f t="shared" si="372"/>
        <v>0.97049573949354295</v>
      </c>
      <c r="I1683" s="9">
        <f t="shared" si="373"/>
        <v>0.49018486888157325</v>
      </c>
      <c r="J1683" s="7">
        <f t="shared" si="374"/>
        <v>1.3404778938369226</v>
      </c>
      <c r="K1683" s="7">
        <f t="shared" si="375"/>
        <v>3.3078074725967035</v>
      </c>
      <c r="L1683" s="11">
        <f t="shared" si="379"/>
        <v>7.5853439075937974</v>
      </c>
      <c r="M1683" s="11">
        <f t="shared" si="379"/>
        <v>72.708130011658042</v>
      </c>
      <c r="N1683" s="9">
        <f t="shared" si="367"/>
        <v>0.71668551755758503</v>
      </c>
      <c r="O1683" s="9">
        <f t="shared" si="368"/>
        <v>0.39150324994339986</v>
      </c>
      <c r="P1683" s="7">
        <f t="shared" si="369"/>
        <v>5.8219432180147077</v>
      </c>
      <c r="Q1683" s="7">
        <f t="shared" si="370"/>
        <v>28.384412217236846</v>
      </c>
    </row>
    <row r="1684" spans="1:17" x14ac:dyDescent="0.3">
      <c r="A1684" s="1">
        <v>42985</v>
      </c>
      <c r="B1684" s="16">
        <v>41.219000000000001</v>
      </c>
      <c r="C1684" s="2">
        <f t="shared" si="376"/>
        <v>13.593846327870406</v>
      </c>
      <c r="D1684" s="2">
        <f t="shared" si="377"/>
        <v>4.6323679299395048E-3</v>
      </c>
      <c r="E1684" s="2">
        <f t="shared" si="378"/>
        <v>9.2647358598790096E-3</v>
      </c>
      <c r="F1684" s="11">
        <f t="shared" si="380"/>
        <v>1.6911500669212942</v>
      </c>
      <c r="G1684" s="11">
        <f t="shared" si="380"/>
        <v>6.242288682690508</v>
      </c>
      <c r="H1684" s="9">
        <f t="shared" si="372"/>
        <v>0.98996863641854005</v>
      </c>
      <c r="I1684" s="9">
        <f t="shared" si="373"/>
        <v>0.48982745070417638</v>
      </c>
      <c r="J1684" s="7">
        <f t="shared" si="374"/>
        <v>1.3869184216831631</v>
      </c>
      <c r="K1684" s="7">
        <f t="shared" si="375"/>
        <v>3.4820270468524193</v>
      </c>
      <c r="L1684" s="11">
        <f t="shared" si="379"/>
        <v>7.7035199222956567</v>
      </c>
      <c r="M1684" s="11">
        <f t="shared" si="379"/>
        <v>74.751259037797496</v>
      </c>
      <c r="N1684" s="9">
        <f t="shared" si="367"/>
        <v>0.72124251086872904</v>
      </c>
      <c r="O1684" s="9">
        <f t="shared" si="368"/>
        <v>0.39144439323841823</v>
      </c>
      <c r="P1684" s="7">
        <f t="shared" si="369"/>
        <v>5.9163243354197839</v>
      </c>
      <c r="Q1684" s="7">
        <f t="shared" si="370"/>
        <v>29.207274934008129</v>
      </c>
    </row>
    <row r="1685" spans="1:17" x14ac:dyDescent="0.3">
      <c r="A1685" s="1">
        <v>42986</v>
      </c>
      <c r="B1685" s="16">
        <v>40.503900000000002</v>
      </c>
      <c r="C1685" s="2">
        <f t="shared" si="376"/>
        <v>13.12626409443587</v>
      </c>
      <c r="D1685" s="2">
        <f t="shared" si="377"/>
        <v>-1.7501049327505493E-2</v>
      </c>
      <c r="E1685" s="2">
        <f t="shared" si="378"/>
        <v>-3.5002098655010985E-2</v>
      </c>
      <c r="F1685" s="11">
        <f t="shared" si="380"/>
        <v>1.625469135882494</v>
      </c>
      <c r="G1685" s="11">
        <f t="shared" si="380"/>
        <v>5.8930881834715905</v>
      </c>
      <c r="H1685" s="9">
        <f t="shared" si="372"/>
        <v>0.96525959850677767</v>
      </c>
      <c r="I1685" s="9">
        <f t="shared" si="373"/>
        <v>0.49028254773916641</v>
      </c>
      <c r="J1685" s="7">
        <f t="shared" si="374"/>
        <v>1.3281433634195432</v>
      </c>
      <c r="K1685" s="7">
        <f t="shared" si="375"/>
        <v>3.2621138399746901</v>
      </c>
      <c r="L1685" s="11">
        <f t="shared" si="379"/>
        <v>7.6620829769033367</v>
      </c>
      <c r="M1685" s="11">
        <f t="shared" si="379"/>
        <v>74.031681498758672</v>
      </c>
      <c r="N1685" s="9">
        <f t="shared" si="367"/>
        <v>0.71965174072092575</v>
      </c>
      <c r="O1685" s="9">
        <f t="shared" si="368"/>
        <v>0.39151742924500793</v>
      </c>
      <c r="P1685" s="7">
        <f t="shared" si="369"/>
        <v>5.8828057138412593</v>
      </c>
      <c r="Q1685" s="7">
        <f t="shared" si="370"/>
        <v>28.9100654212568</v>
      </c>
    </row>
    <row r="1686" spans="1:17" x14ac:dyDescent="0.3">
      <c r="A1686" s="1">
        <v>42989</v>
      </c>
      <c r="B1686" s="16">
        <v>41.817799999999998</v>
      </c>
      <c r="C1686" s="2">
        <f t="shared" si="376"/>
        <v>13.991678452872796</v>
      </c>
      <c r="D1686" s="2">
        <f t="shared" si="377"/>
        <v>3.1923820435705796E-2</v>
      </c>
      <c r="E1686" s="2">
        <f t="shared" si="378"/>
        <v>6.3847640871411593E-2</v>
      </c>
      <c r="F1686" s="11">
        <f t="shared" si="380"/>
        <v>1.8527242835410571</v>
      </c>
      <c r="G1686" s="11">
        <f t="shared" si="380"/>
        <v>7.1380358379048623</v>
      </c>
      <c r="H1686" s="9">
        <f t="shared" si="372"/>
        <v>1.0482744266714119</v>
      </c>
      <c r="I1686" s="9">
        <f t="shared" si="373"/>
        <v>0.48797798063420883</v>
      </c>
      <c r="J1686" s="7">
        <f t="shared" si="374"/>
        <v>1.5325157388748933</v>
      </c>
      <c r="K1686" s="7">
        <f t="shared" si="375"/>
        <v>4.0546258513542854</v>
      </c>
      <c r="L1686" s="11">
        <f t="shared" si="379"/>
        <v>7.9110552335492663</v>
      </c>
      <c r="M1686" s="11">
        <f t="shared" si="379"/>
        <v>78.406905375365881</v>
      </c>
      <c r="N1686" s="9">
        <f t="shared" si="367"/>
        <v>0.72909755565575196</v>
      </c>
      <c r="O1686" s="9">
        <f t="shared" si="368"/>
        <v>0.39187627652655183</v>
      </c>
      <c r="P1686" s="7">
        <f t="shared" si="369"/>
        <v>6.0776514941419411</v>
      </c>
      <c r="Q1686" s="7">
        <f t="shared" si="370"/>
        <v>30.600825298994959</v>
      </c>
    </row>
    <row r="1687" spans="1:17" x14ac:dyDescent="0.3">
      <c r="A1687" s="1">
        <v>42990</v>
      </c>
      <c r="B1687" s="16">
        <v>41.968699999999998</v>
      </c>
      <c r="C1687" s="2">
        <f t="shared" si="376"/>
        <v>14.09283890049487</v>
      </c>
      <c r="D1687" s="2">
        <f t="shared" si="377"/>
        <v>3.6020161518755551E-3</v>
      </c>
      <c r="E1687" s="2">
        <f t="shared" si="378"/>
        <v>7.2040323037511102E-3</v>
      </c>
      <c r="F1687" s="11">
        <f t="shared" si="380"/>
        <v>1.8050568781831062</v>
      </c>
      <c r="G1687" s="11">
        <f t="shared" si="380"/>
        <v>6.8683440898423775</v>
      </c>
      <c r="H1687" s="9">
        <f t="shared" si="372"/>
        <v>1.031423816196209</v>
      </c>
      <c r="I1687" s="9">
        <f t="shared" si="373"/>
        <v>0.48770507316864026</v>
      </c>
      <c r="J1687" s="7">
        <f t="shared" si="374"/>
        <v>1.4905303929219893</v>
      </c>
      <c r="K1687" s="7">
        <f t="shared" si="375"/>
        <v>3.8897205548359803</v>
      </c>
      <c r="L1687" s="11">
        <f t="shared" ref="L1687:M1702" si="381">B1687/B931-1</f>
        <v>8.0354367155374717</v>
      </c>
      <c r="M1687" s="11">
        <f t="shared" si="381"/>
        <v>80.639116640482669</v>
      </c>
      <c r="N1687" s="9">
        <f t="shared" si="367"/>
        <v>0.73371808628380586</v>
      </c>
      <c r="O1687" s="9">
        <f t="shared" si="368"/>
        <v>0.39180279896829967</v>
      </c>
      <c r="P1687" s="7">
        <f t="shared" si="369"/>
        <v>6.1770620130243934</v>
      </c>
      <c r="Q1687" s="7">
        <f t="shared" si="370"/>
        <v>31.50038443472404</v>
      </c>
    </row>
    <row r="1688" spans="1:17" x14ac:dyDescent="0.3">
      <c r="A1688" s="1">
        <v>42991</v>
      </c>
      <c r="B1688" s="16">
        <v>42.156799999999997</v>
      </c>
      <c r="C1688" s="2">
        <f t="shared" si="376"/>
        <v>14.219447704860279</v>
      </c>
      <c r="D1688" s="2">
        <f t="shared" si="377"/>
        <v>4.4718976640016469E-3</v>
      </c>
      <c r="E1688" s="2">
        <f t="shared" si="378"/>
        <v>8.9437953280032938E-3</v>
      </c>
      <c r="F1688" s="11">
        <f t="shared" si="380"/>
        <v>1.8590379176811278</v>
      </c>
      <c r="G1688" s="11">
        <f t="shared" si="380"/>
        <v>7.1740978147384631</v>
      </c>
      <c r="H1688" s="9">
        <f t="shared" si="372"/>
        <v>1.0504851758199545</v>
      </c>
      <c r="I1688" s="9">
        <f t="shared" si="373"/>
        <v>0.48734577828160164</v>
      </c>
      <c r="J1688" s="7">
        <f t="shared" si="374"/>
        <v>1.5389033149257627</v>
      </c>
      <c r="K1688" s="7">
        <f t="shared" si="375"/>
        <v>4.0832892205451286</v>
      </c>
      <c r="L1688" s="11">
        <f t="shared" si="381"/>
        <v>8.2135941427166426</v>
      </c>
      <c r="M1688" s="11">
        <f t="shared" si="381"/>
        <v>83.890317026702519</v>
      </c>
      <c r="N1688" s="9">
        <f t="shared" si="367"/>
        <v>0.74022667255029562</v>
      </c>
      <c r="O1688" s="9">
        <f t="shared" si="368"/>
        <v>0.39166630059262203</v>
      </c>
      <c r="P1688" s="7">
        <f t="shared" si="369"/>
        <v>6.3197507812844869</v>
      </c>
      <c r="Q1688" s="7">
        <f t="shared" si="370"/>
        <v>32.816372854492656</v>
      </c>
    </row>
    <row r="1689" spans="1:17" x14ac:dyDescent="0.3">
      <c r="A1689" s="1">
        <v>42992</v>
      </c>
      <c r="B1689" s="16">
        <v>41.916800000000002</v>
      </c>
      <c r="C1689" s="2">
        <f t="shared" si="376"/>
        <v>14.058005031928188</v>
      </c>
      <c r="D1689" s="2">
        <f t="shared" si="377"/>
        <v>-5.7092988029891906E-3</v>
      </c>
      <c r="E1689" s="2">
        <f t="shared" si="378"/>
        <v>-1.1418597605978381E-2</v>
      </c>
      <c r="F1689" s="11">
        <f t="shared" si="380"/>
        <v>1.8178224743875879</v>
      </c>
      <c r="G1689" s="11">
        <f t="shared" si="380"/>
        <v>6.9401234971638122</v>
      </c>
      <c r="H1689" s="9">
        <f t="shared" si="372"/>
        <v>1.0359644144685269</v>
      </c>
      <c r="I1689" s="9">
        <f t="shared" si="373"/>
        <v>0.48742290402835314</v>
      </c>
      <c r="J1689" s="7">
        <f t="shared" si="374"/>
        <v>1.5022088224766126</v>
      </c>
      <c r="K1689" s="7">
        <f t="shared" si="375"/>
        <v>3.9370434206984495</v>
      </c>
      <c r="L1689" s="11">
        <f t="shared" si="381"/>
        <v>8.2873950324596191</v>
      </c>
      <c r="M1689" s="11">
        <f t="shared" si="381"/>
        <v>85.255706488955724</v>
      </c>
      <c r="N1689" s="9">
        <f t="shared" si="367"/>
        <v>0.74288603598560643</v>
      </c>
      <c r="O1689" s="9">
        <f t="shared" si="368"/>
        <v>0.39158046024430077</v>
      </c>
      <c r="P1689" s="7">
        <f t="shared" si="369"/>
        <v>6.3791261422266299</v>
      </c>
      <c r="Q1689" s="7">
        <f t="shared" si="370"/>
        <v>33.374144721317705</v>
      </c>
    </row>
    <row r="1690" spans="1:17" x14ac:dyDescent="0.3">
      <c r="A1690" s="1">
        <v>42993</v>
      </c>
      <c r="B1690" s="16">
        <v>44.566899999999997</v>
      </c>
      <c r="C1690" s="2">
        <f t="shared" si="376"/>
        <v>15.891771289636285</v>
      </c>
      <c r="D1690" s="2">
        <f t="shared" si="377"/>
        <v>6.1304729806983475E-2</v>
      </c>
      <c r="E1690" s="2">
        <f t="shared" si="378"/>
        <v>0.12260945961396695</v>
      </c>
      <c r="F1690" s="11">
        <f t="shared" si="380"/>
        <v>1.8865320345086656</v>
      </c>
      <c r="G1690" s="11">
        <f t="shared" si="380"/>
        <v>7.3320671862447604</v>
      </c>
      <c r="H1690" s="9">
        <f t="shared" si="372"/>
        <v>1.0600557935028836</v>
      </c>
      <c r="I1690" s="9">
        <f t="shared" si="373"/>
        <v>0.4896469572777985</v>
      </c>
      <c r="J1690" s="7">
        <f t="shared" si="374"/>
        <v>1.5604389845156788</v>
      </c>
      <c r="K1690" s="7">
        <f t="shared" si="375"/>
        <v>4.158280571902254</v>
      </c>
      <c r="L1690" s="11">
        <f t="shared" si="381"/>
        <v>8.7301268475864013</v>
      </c>
      <c r="M1690" s="11">
        <f t="shared" si="381"/>
        <v>93.675368470121782</v>
      </c>
      <c r="N1690" s="9">
        <f t="shared" si="367"/>
        <v>0.7584089776212839</v>
      </c>
      <c r="O1690" s="9">
        <f t="shared" si="368"/>
        <v>0.3929671143314748</v>
      </c>
      <c r="P1690" s="7">
        <f t="shared" si="369"/>
        <v>6.7182851107284343</v>
      </c>
      <c r="Q1690" s="7">
        <f t="shared" si="370"/>
        <v>36.484028967274845</v>
      </c>
    </row>
    <row r="1691" spans="1:17" x14ac:dyDescent="0.3">
      <c r="A1691" s="1">
        <v>42996</v>
      </c>
      <c r="B1691" s="16">
        <v>46.407899999999998</v>
      </c>
      <c r="C1691" s="2">
        <f t="shared" si="376"/>
        <v>17.231825450354439</v>
      </c>
      <c r="D1691" s="2">
        <f t="shared" si="377"/>
        <v>4.0478272332368823E-2</v>
      </c>
      <c r="E1691" s="2">
        <f t="shared" si="378"/>
        <v>8.0956544664737645E-2</v>
      </c>
      <c r="F1691" s="11">
        <f t="shared" si="380"/>
        <v>1.9986043356055956</v>
      </c>
      <c r="G1691" s="11">
        <f t="shared" si="380"/>
        <v>7.9916279615126982</v>
      </c>
      <c r="H1691" s="9">
        <f t="shared" si="372"/>
        <v>1.098146958954229</v>
      </c>
      <c r="I1691" s="9">
        <f t="shared" si="373"/>
        <v>0.49097933865183574</v>
      </c>
      <c r="J1691" s="7">
        <f t="shared" si="374"/>
        <v>1.6581133479670624</v>
      </c>
      <c r="K1691" s="7">
        <f t="shared" si="375"/>
        <v>4.5520792428066956</v>
      </c>
      <c r="L1691" s="11">
        <f t="shared" si="381"/>
        <v>9.1267593340170645</v>
      </c>
      <c r="M1691" s="11">
        <f t="shared" si="381"/>
        <v>101.5512546091018</v>
      </c>
      <c r="N1691" s="9">
        <f t="shared" si="367"/>
        <v>0.77172711976074793</v>
      </c>
      <c r="O1691" s="9">
        <f t="shared" si="368"/>
        <v>0.3935585822255831</v>
      </c>
      <c r="P1691" s="7">
        <f t="shared" si="369"/>
        <v>7.0273047401450182</v>
      </c>
      <c r="Q1691" s="7">
        <f t="shared" si="370"/>
        <v>39.489090712511569</v>
      </c>
    </row>
    <row r="1692" spans="1:17" x14ac:dyDescent="0.3">
      <c r="A1692" s="1">
        <v>42997</v>
      </c>
      <c r="B1692" s="16">
        <v>46.358400000000003</v>
      </c>
      <c r="C1692" s="2">
        <f t="shared" si="376"/>
        <v>17.19508513434036</v>
      </c>
      <c r="D1692" s="2">
        <f t="shared" si="377"/>
        <v>-1.0671979953497225E-3</v>
      </c>
      <c r="E1692" s="2">
        <f t="shared" si="378"/>
        <v>-2.1343959906994451E-3</v>
      </c>
      <c r="F1692" s="11">
        <f t="shared" si="380"/>
        <v>1.9563420700210448</v>
      </c>
      <c r="G1692" s="11">
        <f t="shared" si="380"/>
        <v>7.7399584349763391</v>
      </c>
      <c r="H1692" s="9">
        <f t="shared" si="372"/>
        <v>1.0839527169663015</v>
      </c>
      <c r="I1692" s="9">
        <f t="shared" si="373"/>
        <v>0.49093017867730937</v>
      </c>
      <c r="J1692" s="7">
        <f t="shared" si="374"/>
        <v>1.6207132061015668</v>
      </c>
      <c r="K1692" s="7">
        <f t="shared" si="375"/>
        <v>4.3972013637961771</v>
      </c>
      <c r="L1692" s="11">
        <f t="shared" si="381"/>
        <v>8.9650480428193724</v>
      </c>
      <c r="M1692" s="11">
        <f t="shared" si="381"/>
        <v>98.302182495698275</v>
      </c>
      <c r="N1692" s="9">
        <f t="shared" si="367"/>
        <v>0.76636125826970658</v>
      </c>
      <c r="O1692" s="9">
        <f t="shared" si="368"/>
        <v>0.39350499841737679</v>
      </c>
      <c r="P1692" s="7">
        <f t="shared" si="369"/>
        <v>6.8996187525685775</v>
      </c>
      <c r="Q1692" s="7">
        <f t="shared" si="370"/>
        <v>38.216220400646236</v>
      </c>
    </row>
    <row r="1693" spans="1:17" x14ac:dyDescent="0.3">
      <c r="A1693" s="1">
        <v>42998</v>
      </c>
      <c r="B1693" s="16">
        <v>45.984699999999997</v>
      </c>
      <c r="C1693" s="2">
        <f t="shared" si="376"/>
        <v>16.918979670293311</v>
      </c>
      <c r="D1693" s="2">
        <f t="shared" si="377"/>
        <v>-8.0937728982933745E-3</v>
      </c>
      <c r="E1693" s="2">
        <f t="shared" si="378"/>
        <v>-1.6187545796586749E-2</v>
      </c>
      <c r="F1693" s="11">
        <f t="shared" si="380"/>
        <v>1.9594802453324407</v>
      </c>
      <c r="G1693" s="11">
        <f t="shared" si="380"/>
        <v>7.7585233225129819</v>
      </c>
      <c r="H1693" s="9">
        <f t="shared" si="372"/>
        <v>1.0850136601246558</v>
      </c>
      <c r="I1693" s="9">
        <f t="shared" si="373"/>
        <v>0.49090223988286552</v>
      </c>
      <c r="J1693" s="7">
        <f t="shared" si="374"/>
        <v>1.623531092382041</v>
      </c>
      <c r="K1693" s="7">
        <f t="shared" si="375"/>
        <v>4.4089625109783208</v>
      </c>
      <c r="L1693" s="11">
        <f t="shared" si="381"/>
        <v>9.0711125711782739</v>
      </c>
      <c r="M1693" s="11">
        <f t="shared" si="381"/>
        <v>100.42730842134512</v>
      </c>
      <c r="N1693" s="9">
        <f t="shared" si="367"/>
        <v>0.76989039478643284</v>
      </c>
      <c r="O1693" s="9">
        <f t="shared" si="368"/>
        <v>0.39335756870205751</v>
      </c>
      <c r="P1693" s="7">
        <f t="shared" si="369"/>
        <v>6.9850889327103527</v>
      </c>
      <c r="Q1693" s="7">
        <f t="shared" si="370"/>
        <v>39.083360881402186</v>
      </c>
    </row>
    <row r="1694" spans="1:17" x14ac:dyDescent="0.3">
      <c r="A1694" s="1">
        <v>42999</v>
      </c>
      <c r="B1694" s="16">
        <v>44.727699999999999</v>
      </c>
      <c r="C1694" s="2">
        <f t="shared" si="376"/>
        <v>16.006655063670102</v>
      </c>
      <c r="D1694" s="2">
        <f t="shared" si="377"/>
        <v>-2.7715735973064246E-2</v>
      </c>
      <c r="E1694" s="2">
        <f t="shared" si="378"/>
        <v>-5.5431471946128491E-2</v>
      </c>
      <c r="F1694" s="11">
        <f t="shared" si="380"/>
        <v>1.8000313008639037</v>
      </c>
      <c r="G1694" s="11">
        <f t="shared" si="380"/>
        <v>6.8401752858176241</v>
      </c>
      <c r="H1694" s="9">
        <f t="shared" si="372"/>
        <v>1.0296305959986414</v>
      </c>
      <c r="I1694" s="9">
        <f t="shared" si="373"/>
        <v>0.4913780968434448</v>
      </c>
      <c r="J1694" s="7">
        <f t="shared" si="374"/>
        <v>1.4816021478995851</v>
      </c>
      <c r="K1694" s="7">
        <f t="shared" si="375"/>
        <v>3.8372981136968516</v>
      </c>
      <c r="L1694" s="11">
        <f t="shared" si="381"/>
        <v>8.8944143346974887</v>
      </c>
      <c r="M1694" s="11">
        <f t="shared" si="381"/>
        <v>96.899435026667206</v>
      </c>
      <c r="N1694" s="9">
        <f t="shared" si="367"/>
        <v>0.76399012976618463</v>
      </c>
      <c r="O1694" s="9">
        <f t="shared" si="368"/>
        <v>0.39368605733943135</v>
      </c>
      <c r="P1694" s="7">
        <f t="shared" si="369"/>
        <v>6.8419483826611076</v>
      </c>
      <c r="Q1694" s="7">
        <f t="shared" si="370"/>
        <v>37.629201582478331</v>
      </c>
    </row>
    <row r="1695" spans="1:17" x14ac:dyDescent="0.3">
      <c r="A1695" s="1">
        <v>43000</v>
      </c>
      <c r="B1695" s="16">
        <v>44.292200000000001</v>
      </c>
      <c r="C1695" s="2">
        <f t="shared" si="376"/>
        <v>15.696468690442542</v>
      </c>
      <c r="D1695" s="2">
        <f t="shared" si="377"/>
        <v>-9.7844071800464675E-3</v>
      </c>
      <c r="E1695" s="2">
        <f t="shared" si="378"/>
        <v>-1.9568814360092935E-2</v>
      </c>
      <c r="F1695" s="11">
        <f t="shared" ref="F1695:G1710" si="382">B1695/B1443-1</f>
        <v>1.7659460202080757</v>
      </c>
      <c r="G1695" s="11">
        <f t="shared" si="382"/>
        <v>6.650457386704911</v>
      </c>
      <c r="H1695" s="9">
        <f t="shared" si="372"/>
        <v>1.0173827175814496</v>
      </c>
      <c r="I1695" s="9">
        <f t="shared" si="373"/>
        <v>0.49157053445938359</v>
      </c>
      <c r="J1695" s="7">
        <f t="shared" si="374"/>
        <v>1.451161324886606</v>
      </c>
      <c r="K1695" s="7">
        <f t="shared" si="375"/>
        <v>3.7184589586007535</v>
      </c>
      <c r="L1695" s="11">
        <f t="shared" si="381"/>
        <v>8.8396498867019151</v>
      </c>
      <c r="M1695" s="11">
        <f t="shared" si="381"/>
        <v>95.818709892873073</v>
      </c>
      <c r="N1695" s="9">
        <f t="shared" si="367"/>
        <v>0.76214004327047757</v>
      </c>
      <c r="O1695" s="9">
        <f t="shared" si="368"/>
        <v>0.39373322382009274</v>
      </c>
      <c r="P1695" s="7">
        <f t="shared" si="369"/>
        <v>6.7981096557898839</v>
      </c>
      <c r="Q1695" s="7">
        <f t="shared" si="370"/>
        <v>37.194256480104762</v>
      </c>
    </row>
    <row r="1696" spans="1:17" x14ac:dyDescent="0.3">
      <c r="A1696" s="1">
        <v>43003</v>
      </c>
      <c r="B1696" s="16">
        <v>42.3127</v>
      </c>
      <c r="C1696" s="2">
        <f t="shared" si="376"/>
        <v>14.324812006306022</v>
      </c>
      <c r="D1696" s="2">
        <f t="shared" si="377"/>
        <v>-4.5721311916870393E-2</v>
      </c>
      <c r="E1696" s="2">
        <f t="shared" si="378"/>
        <v>-9.1442623833740785E-2</v>
      </c>
      <c r="F1696" s="11">
        <f t="shared" si="382"/>
        <v>1.6451719783448571</v>
      </c>
      <c r="G1696" s="11">
        <f t="shared" si="382"/>
        <v>5.9969347950208602</v>
      </c>
      <c r="H1696" s="9">
        <f t="shared" si="372"/>
        <v>0.97273608336473194</v>
      </c>
      <c r="I1696" s="9">
        <f t="shared" si="373"/>
        <v>0.49404803562280919</v>
      </c>
      <c r="J1696" s="7">
        <f t="shared" si="374"/>
        <v>1.3412719559642765</v>
      </c>
      <c r="K1696" s="7">
        <f t="shared" si="375"/>
        <v>3.2943716371653515</v>
      </c>
      <c r="L1696" s="11">
        <f t="shared" si="381"/>
        <v>8.3452967290235662</v>
      </c>
      <c r="M1696" s="11">
        <f t="shared" si="381"/>
        <v>86.334570953498613</v>
      </c>
      <c r="N1696" s="9">
        <f t="shared" si="367"/>
        <v>0.74495773103597362</v>
      </c>
      <c r="O1696" s="9">
        <f t="shared" si="368"/>
        <v>0.39473296203126995</v>
      </c>
      <c r="P1696" s="7">
        <f t="shared" si="369"/>
        <v>6.3975733898128855</v>
      </c>
      <c r="Q1696" s="7">
        <f t="shared" si="370"/>
        <v>33.290272670265189</v>
      </c>
    </row>
    <row r="1697" spans="1:17" x14ac:dyDescent="0.3">
      <c r="A1697" s="1">
        <v>43004</v>
      </c>
      <c r="B1697" s="16">
        <v>42.550199999999997</v>
      </c>
      <c r="C1697" s="2">
        <f t="shared" si="376"/>
        <v>14.4860728531802</v>
      </c>
      <c r="D1697" s="2">
        <f t="shared" si="377"/>
        <v>5.5972779639418607E-3</v>
      </c>
      <c r="E1697" s="2">
        <f t="shared" si="378"/>
        <v>1.1194555927883721E-2</v>
      </c>
      <c r="F1697" s="11">
        <f t="shared" si="382"/>
        <v>1.6852328663385081</v>
      </c>
      <c r="G1697" s="11">
        <f t="shared" si="382"/>
        <v>6.2104755464645356</v>
      </c>
      <c r="H1697" s="9">
        <f t="shared" si="372"/>
        <v>0.98776745281781342</v>
      </c>
      <c r="I1697" s="9">
        <f t="shared" si="373"/>
        <v>0.49387128713336026</v>
      </c>
      <c r="J1697" s="7">
        <f t="shared" si="374"/>
        <v>1.376937819235835</v>
      </c>
      <c r="K1697" s="7">
        <f t="shared" si="375"/>
        <v>3.4269781102041081</v>
      </c>
      <c r="L1697" s="11">
        <f t="shared" si="381"/>
        <v>8.605878634639696</v>
      </c>
      <c r="M1697" s="11">
        <f t="shared" si="381"/>
        <v>91.27290434342747</v>
      </c>
      <c r="N1697" s="9">
        <f t="shared" si="367"/>
        <v>0.75412508961141422</v>
      </c>
      <c r="O1697" s="9">
        <f t="shared" si="368"/>
        <v>0.3944744354042064</v>
      </c>
      <c r="P1697" s="7">
        <f t="shared" si="369"/>
        <v>6.6061729551576915</v>
      </c>
      <c r="Q1697" s="7">
        <f t="shared" si="370"/>
        <v>35.273594652954472</v>
      </c>
    </row>
    <row r="1698" spans="1:17" x14ac:dyDescent="0.3">
      <c r="A1698" s="1">
        <v>43005</v>
      </c>
      <c r="B1698" s="16">
        <v>43.4831</v>
      </c>
      <c r="C1698" s="2">
        <f t="shared" si="376"/>
        <v>15.128241544877872</v>
      </c>
      <c r="D1698" s="2">
        <f t="shared" si="377"/>
        <v>2.1687801498739029E-2</v>
      </c>
      <c r="E1698" s="2">
        <f t="shared" si="378"/>
        <v>4.3375602997478058E-2</v>
      </c>
      <c r="F1698" s="11">
        <f t="shared" si="382"/>
        <v>1.6533823942200909</v>
      </c>
      <c r="G1698" s="11">
        <f t="shared" si="382"/>
        <v>6.0404381299571552</v>
      </c>
      <c r="H1698" s="9">
        <f t="shared" si="372"/>
        <v>0.97583520130119328</v>
      </c>
      <c r="I1698" s="9">
        <f t="shared" si="373"/>
        <v>0.49329694709267052</v>
      </c>
      <c r="J1698" s="7">
        <f t="shared" si="374"/>
        <v>1.3494100692870101</v>
      </c>
      <c r="K1698" s="7">
        <f t="shared" si="375"/>
        <v>3.3274854531862603</v>
      </c>
      <c r="L1698" s="11">
        <f t="shared" si="381"/>
        <v>8.7954765605640794</v>
      </c>
      <c r="M1698" s="11">
        <f t="shared" si="381"/>
        <v>94.951361048560315</v>
      </c>
      <c r="N1698" s="9">
        <f t="shared" si="367"/>
        <v>0.76064023455504692</v>
      </c>
      <c r="O1698" s="9">
        <f t="shared" si="368"/>
        <v>0.39462155899474494</v>
      </c>
      <c r="P1698" s="7">
        <f t="shared" si="369"/>
        <v>6.7549507155920407</v>
      </c>
      <c r="Q1698" s="7">
        <f t="shared" si="370"/>
        <v>36.693375332487882</v>
      </c>
    </row>
    <row r="1699" spans="1:17" x14ac:dyDescent="0.3">
      <c r="A1699" s="1">
        <v>43006</v>
      </c>
      <c r="B1699" s="16">
        <v>43.470700000000001</v>
      </c>
      <c r="C1699" s="2">
        <f t="shared" si="376"/>
        <v>15.11961458646085</v>
      </c>
      <c r="D1699" s="2">
        <f t="shared" si="377"/>
        <v>-2.8520892897269674E-4</v>
      </c>
      <c r="E1699" s="2">
        <f t="shared" si="378"/>
        <v>-5.7041785794539348E-4</v>
      </c>
      <c r="F1699" s="11">
        <f t="shared" si="382"/>
        <v>1.6430938353124298</v>
      </c>
      <c r="G1699" s="11">
        <f t="shared" si="382"/>
        <v>5.985945022266586</v>
      </c>
      <c r="H1699" s="9">
        <f t="shared" si="372"/>
        <v>0.97195013832617749</v>
      </c>
      <c r="I1699" s="9">
        <f t="shared" si="373"/>
        <v>0.49331433108110878</v>
      </c>
      <c r="J1699" s="7">
        <f t="shared" si="374"/>
        <v>1.3402801014988119</v>
      </c>
      <c r="K1699" s="7">
        <f t="shared" si="375"/>
        <v>3.2938433521369781</v>
      </c>
      <c r="L1699" s="11">
        <f t="shared" si="381"/>
        <v>8.8083709386281583</v>
      </c>
      <c r="M1699" s="11">
        <f t="shared" si="381"/>
        <v>95.204140469725459</v>
      </c>
      <c r="N1699" s="9">
        <f t="shared" si="367"/>
        <v>0.76107873282854888</v>
      </c>
      <c r="O1699" s="9">
        <f t="shared" si="368"/>
        <v>0.39461715618133025</v>
      </c>
      <c r="P1699" s="7">
        <f t="shared" si="369"/>
        <v>6.7651995006013852</v>
      </c>
      <c r="Q1699" s="7">
        <f t="shared" si="370"/>
        <v>36.79346474201742</v>
      </c>
    </row>
    <row r="1700" spans="1:17" x14ac:dyDescent="0.3">
      <c r="A1700" s="1">
        <v>43007</v>
      </c>
      <c r="B1700" s="16">
        <v>44.235300000000002</v>
      </c>
      <c r="C1700" s="2">
        <f t="shared" si="376"/>
        <v>15.656165639833064</v>
      </c>
      <c r="D1700" s="2">
        <f t="shared" si="377"/>
        <v>1.7435964941709139E-2</v>
      </c>
      <c r="E1700" s="2">
        <f t="shared" si="378"/>
        <v>3.4871929883418279E-2</v>
      </c>
      <c r="F1700" s="11">
        <f t="shared" si="382"/>
        <v>1.6648413214776263</v>
      </c>
      <c r="G1700" s="11">
        <f t="shared" si="382"/>
        <v>6.1013792686546351</v>
      </c>
      <c r="H1700" s="9">
        <f t="shared" si="372"/>
        <v>0.98014451418570647</v>
      </c>
      <c r="I1700" s="9">
        <f t="shared" si="373"/>
        <v>0.49347153735680582</v>
      </c>
      <c r="J1700" s="7">
        <f t="shared" si="374"/>
        <v>1.3593530145963593</v>
      </c>
      <c r="K1700" s="7">
        <f t="shared" si="375"/>
        <v>3.3634398905293388</v>
      </c>
      <c r="L1700" s="11">
        <f t="shared" si="381"/>
        <v>9.0188666425077013</v>
      </c>
      <c r="M1700" s="11">
        <f t="shared" si="381"/>
        <v>99.377688800353596</v>
      </c>
      <c r="N1700" s="9">
        <f t="shared" si="367"/>
        <v>0.76815665990972792</v>
      </c>
      <c r="O1700" s="9">
        <f t="shared" si="368"/>
        <v>0.39468503660648468</v>
      </c>
      <c r="P1700" s="7">
        <f t="shared" si="369"/>
        <v>6.9312096305718685</v>
      </c>
      <c r="Q1700" s="7">
        <f t="shared" si="370"/>
        <v>38.420354348265121</v>
      </c>
    </row>
    <row r="1701" spans="1:17" x14ac:dyDescent="0.3">
      <c r="A1701" s="1">
        <v>43010</v>
      </c>
      <c r="B1701" s="16">
        <v>44.292200000000001</v>
      </c>
      <c r="C1701" s="2">
        <f t="shared" si="376"/>
        <v>15.69646869044254</v>
      </c>
      <c r="D1701" s="2">
        <f t="shared" si="377"/>
        <v>1.2854764414529922E-3</v>
      </c>
      <c r="E1701" s="2">
        <f t="shared" si="378"/>
        <v>2.5709528829059845E-3</v>
      </c>
      <c r="F1701" s="11">
        <f t="shared" si="382"/>
        <v>1.6246607487822513</v>
      </c>
      <c r="G1701" s="11">
        <f t="shared" si="382"/>
        <v>5.8888440461982237</v>
      </c>
      <c r="H1701" s="9">
        <f t="shared" si="372"/>
        <v>0.96495164913242337</v>
      </c>
      <c r="I1701" s="9">
        <f t="shared" si="373"/>
        <v>0.49331687897450338</v>
      </c>
      <c r="J1701" s="7">
        <f t="shared" si="374"/>
        <v>1.3239559341292573</v>
      </c>
      <c r="K1701" s="7">
        <f t="shared" si="375"/>
        <v>3.2341398910877137</v>
      </c>
      <c r="L1701" s="11">
        <f t="shared" si="381"/>
        <v>9.1306466000320228</v>
      </c>
      <c r="M1701" s="11">
        <f t="shared" si="381"/>
        <v>101.63000053474043</v>
      </c>
      <c r="N1701" s="9">
        <f t="shared" si="367"/>
        <v>0.77185504881133227</v>
      </c>
      <c r="O1701" s="9">
        <f t="shared" si="368"/>
        <v>0.39461646040924292</v>
      </c>
      <c r="P1701" s="7">
        <f t="shared" si="369"/>
        <v>7.0203488640873317</v>
      </c>
      <c r="Q1701" s="7">
        <f t="shared" si="370"/>
        <v>39.317974541378057</v>
      </c>
    </row>
    <row r="1702" spans="1:17" x14ac:dyDescent="0.3">
      <c r="A1702" s="1">
        <v>43011</v>
      </c>
      <c r="B1702" s="16">
        <v>44.383800000000001</v>
      </c>
      <c r="C1702" s="2">
        <f t="shared" si="376"/>
        <v>15.761459062300617</v>
      </c>
      <c r="D1702" s="2">
        <f t="shared" si="377"/>
        <v>2.0659486801426871E-3</v>
      </c>
      <c r="E1702" s="2">
        <f t="shared" si="378"/>
        <v>4.1318973602853743E-3</v>
      </c>
      <c r="F1702" s="11">
        <f t="shared" si="382"/>
        <v>1.6327721820834964</v>
      </c>
      <c r="G1702" s="11">
        <f t="shared" si="382"/>
        <v>5.9314893627527123</v>
      </c>
      <c r="H1702" s="9">
        <f t="shared" si="372"/>
        <v>0.96803735268548341</v>
      </c>
      <c r="I1702" s="9">
        <f t="shared" si="373"/>
        <v>0.49329616069287963</v>
      </c>
      <c r="J1702" s="7">
        <f t="shared" si="374"/>
        <v>1.3311618738843176</v>
      </c>
      <c r="K1702" s="7">
        <f t="shared" si="375"/>
        <v>3.2605254641320451</v>
      </c>
      <c r="L1702" s="11">
        <f t="shared" si="381"/>
        <v>9.1961405926946949</v>
      </c>
      <c r="M1702" s="11">
        <f t="shared" si="381"/>
        <v>102.96128298599659</v>
      </c>
      <c r="N1702" s="9">
        <f t="shared" si="367"/>
        <v>0.77400309180792448</v>
      </c>
      <c r="O1702" s="9">
        <f t="shared" si="368"/>
        <v>0.39459347078843487</v>
      </c>
      <c r="P1702" s="7">
        <f t="shared" si="369"/>
        <v>7.0724196062935931</v>
      </c>
      <c r="Q1702" s="7">
        <f t="shared" si="370"/>
        <v>39.845412247419581</v>
      </c>
    </row>
    <row r="1703" spans="1:17" x14ac:dyDescent="0.3">
      <c r="A1703" s="1">
        <v>43012</v>
      </c>
      <c r="B1703" s="16">
        <v>44.755000000000003</v>
      </c>
      <c r="C1703" s="2">
        <f t="shared" si="376"/>
        <v>16.026200671484208</v>
      </c>
      <c r="D1703" s="2">
        <f t="shared" si="377"/>
        <v>8.3286323289684955E-3</v>
      </c>
      <c r="E1703" s="2">
        <f t="shared" si="378"/>
        <v>1.6657264657936991E-2</v>
      </c>
      <c r="F1703" s="11">
        <f t="shared" si="382"/>
        <v>1.6606148157395682</v>
      </c>
      <c r="G1703" s="11">
        <f t="shared" si="382"/>
        <v>6.0788711977329148</v>
      </c>
      <c r="H1703" s="9">
        <f t="shared" si="372"/>
        <v>0.97855722982300164</v>
      </c>
      <c r="I1703" s="9">
        <f t="shared" si="373"/>
        <v>0.49327923640349863</v>
      </c>
      <c r="J1703" s="7">
        <f t="shared" si="374"/>
        <v>1.3558345239060583</v>
      </c>
      <c r="K1703" s="7">
        <f t="shared" si="375"/>
        <v>3.3512608318797099</v>
      </c>
      <c r="L1703" s="11">
        <f t="shared" ref="L1703:M1718" si="383">B1703/B947-1</f>
        <v>9.2587906294411599</v>
      </c>
      <c r="M1703" s="11">
        <f t="shared" si="383"/>
        <v>104.24278517870988</v>
      </c>
      <c r="N1703" s="9">
        <f t="shared" si="367"/>
        <v>0.77604498680699108</v>
      </c>
      <c r="O1703" s="9">
        <f t="shared" si="368"/>
        <v>0.39460480471522358</v>
      </c>
      <c r="P1703" s="7">
        <f t="shared" si="369"/>
        <v>7.1219114974876998</v>
      </c>
      <c r="Q1703" s="7">
        <f t="shared" si="370"/>
        <v>40.34668336459454</v>
      </c>
    </row>
    <row r="1704" spans="1:17" x14ac:dyDescent="0.3">
      <c r="A1704" s="1">
        <v>43013</v>
      </c>
      <c r="B1704" s="16">
        <v>44.730200000000004</v>
      </c>
      <c r="C1704" s="2">
        <f t="shared" si="376"/>
        <v>16.008444458429942</v>
      </c>
      <c r="D1704" s="2">
        <f t="shared" si="377"/>
        <v>-5.5428161606475E-4</v>
      </c>
      <c r="E1704" s="2">
        <f t="shared" si="378"/>
        <v>-1.1085632321295E-3</v>
      </c>
      <c r="F1704" s="11">
        <f t="shared" si="382"/>
        <v>1.66187812425613</v>
      </c>
      <c r="G1704" s="11">
        <f t="shared" si="382"/>
        <v>6.0855951483933515</v>
      </c>
      <c r="H1704" s="9">
        <f t="shared" si="372"/>
        <v>0.97903193539970312</v>
      </c>
      <c r="I1704" s="9">
        <f t="shared" si="373"/>
        <v>0.49327473670077188</v>
      </c>
      <c r="J1704" s="7">
        <f t="shared" si="374"/>
        <v>1.3569583486710441</v>
      </c>
      <c r="K1704" s="7">
        <f t="shared" si="375"/>
        <v>3.3554325982363817</v>
      </c>
      <c r="L1704" s="11">
        <f t="shared" si="383"/>
        <v>9.3155297264886325</v>
      </c>
      <c r="M1704" s="11">
        <f t="shared" si="383"/>
        <v>105.41015353807076</v>
      </c>
      <c r="N1704" s="9">
        <f t="shared" si="367"/>
        <v>0.77788350005732809</v>
      </c>
      <c r="O1704" s="9">
        <f t="shared" si="368"/>
        <v>0.39457500735169992</v>
      </c>
      <c r="P1704" s="7">
        <f t="shared" si="369"/>
        <v>7.1671200652232283</v>
      </c>
      <c r="Q1704" s="7">
        <f t="shared" si="370"/>
        <v>40.811205667933542</v>
      </c>
    </row>
    <row r="1705" spans="1:17" x14ac:dyDescent="0.3">
      <c r="A1705" s="1">
        <v>43014</v>
      </c>
      <c r="B1705" s="16">
        <v>44.861400000000003</v>
      </c>
      <c r="C1705" s="2">
        <f t="shared" si="376"/>
        <v>16.102492245515982</v>
      </c>
      <c r="D1705" s="2">
        <f t="shared" si="377"/>
        <v>2.928848101557917E-3</v>
      </c>
      <c r="E1705" s="2">
        <f t="shared" si="378"/>
        <v>5.857696203115834E-3</v>
      </c>
      <c r="F1705" s="11">
        <f t="shared" si="382"/>
        <v>1.7049708166513917</v>
      </c>
      <c r="G1705" s="11">
        <f t="shared" si="382"/>
        <v>6.3168671189357148</v>
      </c>
      <c r="H1705" s="9">
        <f t="shared" si="372"/>
        <v>0.99509112357163088</v>
      </c>
      <c r="I1705" s="9">
        <f t="shared" si="373"/>
        <v>0.49298106796495683</v>
      </c>
      <c r="J1705" s="7">
        <f t="shared" si="374"/>
        <v>1.3954616233066313</v>
      </c>
      <c r="K1705" s="7">
        <f t="shared" si="375"/>
        <v>3.5001988306971175</v>
      </c>
      <c r="L1705" s="11">
        <f t="shared" si="383"/>
        <v>9.4552530996550761</v>
      </c>
      <c r="M1705" s="11">
        <f t="shared" si="383"/>
        <v>108.31231737784721</v>
      </c>
      <c r="N1705" s="9">
        <f t="shared" si="367"/>
        <v>0.78236818035575284</v>
      </c>
      <c r="O1705" s="9">
        <f t="shared" si="368"/>
        <v>0.39449664442630056</v>
      </c>
      <c r="P1705" s="7">
        <f t="shared" si="369"/>
        <v>7.2785111329865551</v>
      </c>
      <c r="Q1705" s="7">
        <f t="shared" si="370"/>
        <v>41.967476427354725</v>
      </c>
    </row>
    <row r="1706" spans="1:17" x14ac:dyDescent="0.3">
      <c r="A1706" s="1">
        <v>43017</v>
      </c>
      <c r="B1706" s="16">
        <v>45.873399999999997</v>
      </c>
      <c r="C1706" s="2">
        <f t="shared" si="376"/>
        <v>16.837178394697499</v>
      </c>
      <c r="D1706" s="2">
        <f t="shared" si="377"/>
        <v>2.2307691573912429E-2</v>
      </c>
      <c r="E1706" s="2">
        <f t="shared" si="378"/>
        <v>4.4615383147824858E-2</v>
      </c>
      <c r="F1706" s="11">
        <f t="shared" si="382"/>
        <v>1.7862683049787114</v>
      </c>
      <c r="G1706" s="11">
        <f t="shared" si="382"/>
        <v>6.7632910673289617</v>
      </c>
      <c r="H1706" s="9">
        <f t="shared" si="372"/>
        <v>1.0247031754509466</v>
      </c>
      <c r="I1706" s="9">
        <f t="shared" si="373"/>
        <v>0.49319090676906319</v>
      </c>
      <c r="J1706" s="7">
        <f t="shared" si="374"/>
        <v>1.4672015686566895</v>
      </c>
      <c r="K1706" s="7">
        <f t="shared" si="375"/>
        <v>3.7727936764458896</v>
      </c>
      <c r="L1706" s="11">
        <f t="shared" si="383"/>
        <v>9.4980662288028928</v>
      </c>
      <c r="M1706" s="11">
        <f t="shared" si="383"/>
        <v>109.20939454433187</v>
      </c>
      <c r="N1706" s="9">
        <f t="shared" si="367"/>
        <v>0.78373035717230133</v>
      </c>
      <c r="O1706" s="9">
        <f t="shared" si="368"/>
        <v>0.39455588252944007</v>
      </c>
      <c r="P1706" s="7">
        <f t="shared" si="369"/>
        <v>7.3118279522087839</v>
      </c>
      <c r="Q1706" s="7">
        <f t="shared" si="370"/>
        <v>42.30794374093697</v>
      </c>
    </row>
    <row r="1707" spans="1:17" x14ac:dyDescent="0.3">
      <c r="A1707" s="1">
        <v>43018</v>
      </c>
      <c r="B1707" s="16">
        <v>46.749299999999998</v>
      </c>
      <c r="C1707" s="2">
        <f t="shared" si="376"/>
        <v>17.486290063919967</v>
      </c>
      <c r="D1707" s="2">
        <f t="shared" si="377"/>
        <v>1.8913853978255419E-2</v>
      </c>
      <c r="E1707" s="2">
        <f t="shared" si="378"/>
        <v>3.7827707956510838E-2</v>
      </c>
      <c r="F1707" s="11">
        <f t="shared" si="382"/>
        <v>1.8288847068505416</v>
      </c>
      <c r="G1707" s="11">
        <f t="shared" si="382"/>
        <v>7.0025886846528937</v>
      </c>
      <c r="H1707" s="9">
        <f t="shared" si="372"/>
        <v>1.0398825374594618</v>
      </c>
      <c r="I1707" s="9">
        <f t="shared" si="373"/>
        <v>0.49341331201930999</v>
      </c>
      <c r="J1707" s="7">
        <f t="shared" si="374"/>
        <v>1.5046629866549632</v>
      </c>
      <c r="K1707" s="7">
        <f t="shared" si="375"/>
        <v>3.9177528185280392</v>
      </c>
      <c r="L1707" s="11">
        <f t="shared" si="383"/>
        <v>9.9074428371441918</v>
      </c>
      <c r="M1707" s="11">
        <f t="shared" si="383"/>
        <v>117.97230924556821</v>
      </c>
      <c r="N1707" s="9">
        <f t="shared" si="367"/>
        <v>0.79648179510305939</v>
      </c>
      <c r="O1707" s="9">
        <f t="shared" si="368"/>
        <v>0.39444764465497334</v>
      </c>
      <c r="P1707" s="7">
        <f t="shared" si="369"/>
        <v>7.6370575955968096</v>
      </c>
      <c r="Q1707" s="7">
        <f t="shared" si="370"/>
        <v>45.775385063444695</v>
      </c>
    </row>
    <row r="1708" spans="1:17" x14ac:dyDescent="0.3">
      <c r="A1708" s="1">
        <v>43019</v>
      </c>
      <c r="B1708" s="16">
        <v>47.246699999999997</v>
      </c>
      <c r="C1708" s="2">
        <f t="shared" si="376"/>
        <v>17.860368442477657</v>
      </c>
      <c r="D1708" s="2">
        <f t="shared" si="377"/>
        <v>1.0583527870332014E-2</v>
      </c>
      <c r="E1708" s="2">
        <f t="shared" si="378"/>
        <v>2.1167055740664027E-2</v>
      </c>
      <c r="F1708" s="11">
        <f t="shared" si="382"/>
        <v>1.9009197632438539</v>
      </c>
      <c r="G1708" s="11">
        <f t="shared" si="382"/>
        <v>7.4153354727787999</v>
      </c>
      <c r="H1708" s="9">
        <f t="shared" si="372"/>
        <v>1.065027846447171</v>
      </c>
      <c r="I1708" s="9">
        <f t="shared" si="373"/>
        <v>0.49309900411222862</v>
      </c>
      <c r="J1708" s="7">
        <f t="shared" si="374"/>
        <v>1.5688402501380865</v>
      </c>
      <c r="K1708" s="7">
        <f t="shared" si="375"/>
        <v>4.174602047606931</v>
      </c>
      <c r="L1708" s="11">
        <f t="shared" si="383"/>
        <v>10.717059742578677</v>
      </c>
      <c r="M1708" s="11">
        <f t="shared" si="383"/>
        <v>136.28948901115803</v>
      </c>
      <c r="N1708" s="9">
        <f t="shared" si="367"/>
        <v>0.8203486258226067</v>
      </c>
      <c r="O1708" s="9">
        <f t="shared" si="368"/>
        <v>0.39272398532292396</v>
      </c>
      <c r="P1708" s="7">
        <f t="shared" si="369"/>
        <v>8.2970550107183172</v>
      </c>
      <c r="Q1708" s="7">
        <f t="shared" si="370"/>
        <v>53.418217757478715</v>
      </c>
    </row>
    <row r="1709" spans="1:17" x14ac:dyDescent="0.3">
      <c r="A1709" s="1">
        <v>43020</v>
      </c>
      <c r="B1709" s="16">
        <v>47.268999999999998</v>
      </c>
      <c r="C1709" s="2">
        <f t="shared" si="376"/>
        <v>17.87723227465851</v>
      </c>
      <c r="D1709" s="2">
        <f t="shared" si="377"/>
        <v>4.7187928383947924E-4</v>
      </c>
      <c r="E1709" s="2">
        <f t="shared" si="378"/>
        <v>9.4375856767895847E-4</v>
      </c>
      <c r="F1709" s="11">
        <f t="shared" si="382"/>
        <v>1.8891795583318558</v>
      </c>
      <c r="G1709" s="11">
        <f t="shared" si="382"/>
        <v>7.347358520282679</v>
      </c>
      <c r="H1709" s="9">
        <f t="shared" si="372"/>
        <v>1.0609725719694212</v>
      </c>
      <c r="I1709" s="9">
        <f t="shared" si="373"/>
        <v>0.49311313891174985</v>
      </c>
      <c r="J1709" s="7">
        <f t="shared" si="374"/>
        <v>1.558426159743473</v>
      </c>
      <c r="K1709" s="7">
        <f t="shared" si="375"/>
        <v>4.1326598208040783</v>
      </c>
      <c r="L1709" s="11">
        <f t="shared" si="383"/>
        <v>10.764310602289697</v>
      </c>
      <c r="M1709" s="11">
        <f t="shared" si="383"/>
        <v>137.39900394714593</v>
      </c>
      <c r="N1709" s="9">
        <f t="shared" si="367"/>
        <v>0.82169014104066418</v>
      </c>
      <c r="O1709" s="9">
        <f t="shared" si="368"/>
        <v>0.39270759398816818</v>
      </c>
      <c r="P1709" s="7">
        <f t="shared" si="369"/>
        <v>8.3347270911974594</v>
      </c>
      <c r="Q1709" s="7">
        <f t="shared" si="370"/>
        <v>53.862240225238864</v>
      </c>
    </row>
    <row r="1710" spans="1:17" x14ac:dyDescent="0.3">
      <c r="A1710" s="1">
        <v>43021</v>
      </c>
      <c r="B1710" s="16">
        <v>48.149900000000002</v>
      </c>
      <c r="C1710" s="2">
        <f t="shared" si="376"/>
        <v>18.549757330411712</v>
      </c>
      <c r="D1710" s="2">
        <f t="shared" si="377"/>
        <v>1.8464371884044751E-2</v>
      </c>
      <c r="E1710" s="2">
        <f t="shared" si="378"/>
        <v>3.6928743768089502E-2</v>
      </c>
      <c r="F1710" s="11">
        <f t="shared" si="382"/>
        <v>1.9916618514169264</v>
      </c>
      <c r="G1710" s="11">
        <f t="shared" si="382"/>
        <v>7.9500406332233755</v>
      </c>
      <c r="H1710" s="9">
        <f t="shared" si="372"/>
        <v>1.0958290361507077</v>
      </c>
      <c r="I1710" s="9">
        <f t="shared" si="373"/>
        <v>0.49288383297988236</v>
      </c>
      <c r="J1710" s="7">
        <f t="shared" si="374"/>
        <v>1.6494757751852775</v>
      </c>
      <c r="K1710" s="7">
        <f t="shared" si="375"/>
        <v>4.5057286707584971</v>
      </c>
      <c r="L1710" s="11">
        <f t="shared" si="383"/>
        <v>10.711599737309367</v>
      </c>
      <c r="M1710" s="11">
        <f t="shared" si="383"/>
        <v>136.16156840694507</v>
      </c>
      <c r="N1710" s="9">
        <f t="shared" si="367"/>
        <v>0.82019326040010387</v>
      </c>
      <c r="O1710" s="9">
        <f t="shared" si="368"/>
        <v>0.39264106674031329</v>
      </c>
      <c r="P1710" s="7">
        <f t="shared" si="369"/>
        <v>8.2936304741986238</v>
      </c>
      <c r="Q1710" s="7">
        <f t="shared" si="370"/>
        <v>53.388760206042306</v>
      </c>
    </row>
    <row r="1711" spans="1:17" x14ac:dyDescent="0.3">
      <c r="A1711" s="1">
        <v>43024</v>
      </c>
      <c r="B1711" s="16">
        <v>48.976300000000002</v>
      </c>
      <c r="C1711" s="2">
        <f t="shared" si="376"/>
        <v>19.191963035886783</v>
      </c>
      <c r="D1711" s="2">
        <f t="shared" si="377"/>
        <v>1.7017446234716311E-2</v>
      </c>
      <c r="E1711" s="2">
        <f t="shared" si="378"/>
        <v>3.4034892469432622E-2</v>
      </c>
      <c r="F1711" s="11">
        <f t="shared" ref="F1711:G1726" si="384">B1711/B1459-1</f>
        <v>2.0134996277449959</v>
      </c>
      <c r="G1711" s="11">
        <f t="shared" si="384"/>
        <v>8.0811800064192543</v>
      </c>
      <c r="H1711" s="9">
        <f t="shared" si="372"/>
        <v>1.1031020704118348</v>
      </c>
      <c r="I1711" s="9">
        <f t="shared" si="373"/>
        <v>0.49301688493461265</v>
      </c>
      <c r="J1711" s="7">
        <f t="shared" si="374"/>
        <v>1.6686407115924018</v>
      </c>
      <c r="K1711" s="7">
        <f t="shared" si="375"/>
        <v>4.5849352738064351</v>
      </c>
      <c r="L1711" s="11">
        <f t="shared" si="383"/>
        <v>10.735066490954836</v>
      </c>
      <c r="M1711" s="11">
        <f t="shared" si="383"/>
        <v>136.71178554713126</v>
      </c>
      <c r="N1711" s="9">
        <f t="shared" si="367"/>
        <v>0.82086049844161402</v>
      </c>
      <c r="O1711" s="9">
        <f t="shared" si="368"/>
        <v>0.39266275086036928</v>
      </c>
      <c r="P1711" s="7">
        <f t="shared" si="369"/>
        <v>8.3120144379497614</v>
      </c>
      <c r="Q1711" s="7">
        <f t="shared" si="370"/>
        <v>53.601359143017014</v>
      </c>
    </row>
    <row r="1712" spans="1:17" x14ac:dyDescent="0.3">
      <c r="A1712" s="1">
        <v>43025</v>
      </c>
      <c r="B1712" s="16">
        <v>48.931800000000003</v>
      </c>
      <c r="C1712" s="2">
        <f t="shared" si="376"/>
        <v>19.157103139876334</v>
      </c>
      <c r="D1712" s="2">
        <f t="shared" si="377"/>
        <v>-9.090157620100976E-4</v>
      </c>
      <c r="E1712" s="2">
        <f t="shared" si="378"/>
        <v>-1.8180315240201952E-3</v>
      </c>
      <c r="F1712" s="11">
        <f t="shared" si="384"/>
        <v>2.0282015261128681</v>
      </c>
      <c r="G1712" s="11">
        <f t="shared" si="384"/>
        <v>8.1700044827523293</v>
      </c>
      <c r="H1712" s="9">
        <f t="shared" si="372"/>
        <v>1.1079688875590081</v>
      </c>
      <c r="I1712" s="9">
        <f t="shared" si="373"/>
        <v>0.49294057755216164</v>
      </c>
      <c r="J1712" s="7">
        <f t="shared" si="374"/>
        <v>1.6817610342570601</v>
      </c>
      <c r="K1712" s="7">
        <f t="shared" si="375"/>
        <v>4.6404110785583237</v>
      </c>
      <c r="L1712" s="11">
        <f t="shared" si="383"/>
        <v>10.717665652913144</v>
      </c>
      <c r="M1712" s="11">
        <f t="shared" si="383"/>
        <v>136.30368835346064</v>
      </c>
      <c r="N1712" s="9">
        <f t="shared" si="367"/>
        <v>0.82036586264600686</v>
      </c>
      <c r="O1712" s="9">
        <f t="shared" si="368"/>
        <v>0.39266706336092716</v>
      </c>
      <c r="P1712" s="7">
        <f t="shared" si="369"/>
        <v>8.2981592825839563</v>
      </c>
      <c r="Q1712" s="7">
        <f t="shared" si="370"/>
        <v>53.438446424434431</v>
      </c>
    </row>
    <row r="1713" spans="1:17" x14ac:dyDescent="0.3">
      <c r="A1713" s="1">
        <v>43026</v>
      </c>
      <c r="B1713" s="16">
        <v>48.889699999999998</v>
      </c>
      <c r="C1713" s="2">
        <f t="shared" si="376"/>
        <v>19.124152498884758</v>
      </c>
      <c r="D1713" s="2">
        <f t="shared" si="377"/>
        <v>-8.6075152393500734E-4</v>
      </c>
      <c r="E1713" s="2">
        <f t="shared" si="378"/>
        <v>-1.7215030478700147E-3</v>
      </c>
      <c r="F1713" s="11">
        <f t="shared" si="384"/>
        <v>1.9801706796708318</v>
      </c>
      <c r="G1713" s="11">
        <f t="shared" si="384"/>
        <v>7.8814172799697335</v>
      </c>
      <c r="H1713" s="9">
        <f t="shared" si="372"/>
        <v>1.0919805739344868</v>
      </c>
      <c r="I1713" s="9">
        <f t="shared" si="373"/>
        <v>0.49285077667064381</v>
      </c>
      <c r="J1713" s="7">
        <f t="shared" si="374"/>
        <v>1.6393419636671642</v>
      </c>
      <c r="K1713" s="7">
        <f t="shared" si="375"/>
        <v>4.4638702286493679</v>
      </c>
      <c r="L1713" s="11">
        <f t="shared" si="383"/>
        <v>10.727804831242352</v>
      </c>
      <c r="M1713" s="11">
        <f t="shared" si="383"/>
        <v>136.54140615971167</v>
      </c>
      <c r="N1713" s="9">
        <f t="shared" si="367"/>
        <v>0.82065416791356061</v>
      </c>
      <c r="O1713" s="9">
        <f t="shared" si="368"/>
        <v>0.39266372321740484</v>
      </c>
      <c r="P1713" s="7">
        <f t="shared" si="369"/>
        <v>8.306241503342422</v>
      </c>
      <c r="Q1713" s="7">
        <f t="shared" si="370"/>
        <v>53.533555545945454</v>
      </c>
    </row>
    <row r="1714" spans="1:17" x14ac:dyDescent="0.3">
      <c r="A1714" s="1">
        <v>43027</v>
      </c>
      <c r="B1714" s="16">
        <v>48.944099999999999</v>
      </c>
      <c r="C1714" s="2">
        <f t="shared" si="376"/>
        <v>19.166735402908021</v>
      </c>
      <c r="D1714" s="2">
        <f t="shared" si="377"/>
        <v>1.1120902102662979E-3</v>
      </c>
      <c r="E1714" s="2">
        <f t="shared" si="378"/>
        <v>2.2241804205325958E-3</v>
      </c>
      <c r="F1714" s="11">
        <f t="shared" si="384"/>
        <v>1.9897560260466935</v>
      </c>
      <c r="G1714" s="11">
        <f t="shared" si="384"/>
        <v>7.9386410952825432</v>
      </c>
      <c r="H1714" s="9">
        <f t="shared" si="372"/>
        <v>1.0951917874335075</v>
      </c>
      <c r="I1714" s="9">
        <f t="shared" si="373"/>
        <v>0.49281928487915522</v>
      </c>
      <c r="J1714" s="7">
        <f t="shared" si="374"/>
        <v>1.6478721724327703</v>
      </c>
      <c r="K1714" s="7">
        <f t="shared" si="375"/>
        <v>4.4994158624423175</v>
      </c>
      <c r="L1714" s="11">
        <f t="shared" si="383"/>
        <v>10.640607905627169</v>
      </c>
      <c r="M1714" s="11">
        <f t="shared" si="383"/>
        <v>134.50375241254997</v>
      </c>
      <c r="N1714" s="9">
        <f t="shared" si="367"/>
        <v>0.81816655550297634</v>
      </c>
      <c r="O1714" s="9">
        <f t="shared" si="368"/>
        <v>0.39265363816988014</v>
      </c>
      <c r="P1714" s="7">
        <f t="shared" si="369"/>
        <v>8.2371587812047018</v>
      </c>
      <c r="Q1714" s="7">
        <f t="shared" si="370"/>
        <v>52.728202808241754</v>
      </c>
    </row>
    <row r="1715" spans="1:17" x14ac:dyDescent="0.3">
      <c r="A1715" s="1">
        <v>43028</v>
      </c>
      <c r="B1715" s="16">
        <v>48.721400000000003</v>
      </c>
      <c r="C1715" s="2">
        <f t="shared" si="376"/>
        <v>18.992711522521144</v>
      </c>
      <c r="D1715" s="2">
        <f t="shared" si="377"/>
        <v>-4.5604719368518166E-3</v>
      </c>
      <c r="E1715" s="2">
        <f t="shared" si="378"/>
        <v>-9.1209438737036332E-3</v>
      </c>
      <c r="F1715" s="11">
        <f t="shared" si="384"/>
        <v>1.9207896456426212</v>
      </c>
      <c r="G1715" s="11">
        <f t="shared" si="384"/>
        <v>7.5310121540931725</v>
      </c>
      <c r="H1715" s="9">
        <f t="shared" si="372"/>
        <v>1.0718540063114508</v>
      </c>
      <c r="I1715" s="9">
        <f t="shared" si="373"/>
        <v>0.49268625792630244</v>
      </c>
      <c r="J1715" s="7">
        <f t="shared" si="374"/>
        <v>1.5869617870141037</v>
      </c>
      <c r="K1715" s="7">
        <f t="shared" si="375"/>
        <v>4.250002302233252</v>
      </c>
      <c r="L1715" s="11">
        <f t="shared" si="383"/>
        <v>10.113204534568098</v>
      </c>
      <c r="M1715" s="11">
        <f t="shared" si="383"/>
        <v>122.50331502714512</v>
      </c>
      <c r="N1715" s="9">
        <f t="shared" si="367"/>
        <v>0.80271133300547415</v>
      </c>
      <c r="O1715" s="9">
        <f t="shared" si="368"/>
        <v>0.39204676114023196</v>
      </c>
      <c r="P1715" s="7">
        <f t="shared" si="369"/>
        <v>7.8249505961666266</v>
      </c>
      <c r="Q1715" s="7">
        <f t="shared" si="370"/>
        <v>48.110065829956902</v>
      </c>
    </row>
    <row r="1716" spans="1:17" x14ac:dyDescent="0.3">
      <c r="A1716" s="1">
        <v>43031</v>
      </c>
      <c r="B1716" s="16">
        <v>48.652200000000001</v>
      </c>
      <c r="C1716" s="2">
        <f t="shared" si="376"/>
        <v>18.938798364160199</v>
      </c>
      <c r="D1716" s="2">
        <f t="shared" si="377"/>
        <v>-1.4213300453039407E-3</v>
      </c>
      <c r="E1716" s="2">
        <f t="shared" si="378"/>
        <v>-2.8426600906078813E-3</v>
      </c>
      <c r="F1716" s="11">
        <f t="shared" si="384"/>
        <v>1.9248471513337062</v>
      </c>
      <c r="G1716" s="11">
        <f t="shared" si="384"/>
        <v>7.554730858664918</v>
      </c>
      <c r="H1716" s="9">
        <f t="shared" si="372"/>
        <v>1.0732422233641425</v>
      </c>
      <c r="I1716" s="9">
        <f t="shared" si="373"/>
        <v>0.49266830471644268</v>
      </c>
      <c r="J1716" s="7">
        <f t="shared" si="374"/>
        <v>1.5905784592869203</v>
      </c>
      <c r="K1716" s="7">
        <f t="shared" si="375"/>
        <v>4.2647851091879652</v>
      </c>
      <c r="L1716" s="11">
        <f t="shared" si="383"/>
        <v>10.364150238250957</v>
      </c>
      <c r="M1716" s="11">
        <f t="shared" si="383"/>
        <v>128.14391063753942</v>
      </c>
      <c r="N1716" s="9">
        <f t="shared" si="367"/>
        <v>0.81015456148252607</v>
      </c>
      <c r="O1716" s="9">
        <f t="shared" si="368"/>
        <v>0.391746934631237</v>
      </c>
      <c r="P1716" s="7">
        <f t="shared" si="369"/>
        <v>8.0274071895498427</v>
      </c>
      <c r="Q1716" s="7">
        <f t="shared" si="370"/>
        <v>50.425461212236392</v>
      </c>
    </row>
    <row r="1717" spans="1:17" x14ac:dyDescent="0.3">
      <c r="A1717" s="1">
        <v>43032</v>
      </c>
      <c r="B1717" s="16">
        <v>49.161900000000003</v>
      </c>
      <c r="C1717" s="2">
        <f t="shared" si="376"/>
        <v>19.337697917837069</v>
      </c>
      <c r="D1717" s="2">
        <f t="shared" si="377"/>
        <v>1.0421904683688423E-2</v>
      </c>
      <c r="E1717" s="2">
        <f t="shared" si="378"/>
        <v>2.0843809367376846E-2</v>
      </c>
      <c r="F1717" s="11">
        <f t="shared" si="384"/>
        <v>1.8229953832372465</v>
      </c>
      <c r="G1717" s="11">
        <f t="shared" si="384"/>
        <v>6.9693029337788301</v>
      </c>
      <c r="H1717" s="9">
        <f t="shared" si="372"/>
        <v>1.0377985138599015</v>
      </c>
      <c r="I1717" s="9">
        <f t="shared" si="373"/>
        <v>0.4909418877282401</v>
      </c>
      <c r="J1717" s="7">
        <f t="shared" si="374"/>
        <v>1.5024907735236797</v>
      </c>
      <c r="K1717" s="7">
        <f t="shared" si="375"/>
        <v>3.9211840074231672</v>
      </c>
      <c r="L1717" s="11">
        <f t="shared" si="383"/>
        <v>10.232127761657795</v>
      </c>
      <c r="M1717" s="11">
        <f t="shared" si="383"/>
        <v>125.1606940542039</v>
      </c>
      <c r="N1717" s="9">
        <f t="shared" si="367"/>
        <v>0.80625940733674462</v>
      </c>
      <c r="O1717" s="9">
        <f t="shared" si="368"/>
        <v>0.39161708225325026</v>
      </c>
      <c r="P1717" s="7">
        <f t="shared" si="369"/>
        <v>7.9238932407841052</v>
      </c>
      <c r="Q1717" s="7">
        <f t="shared" si="370"/>
        <v>49.268206983554656</v>
      </c>
    </row>
    <row r="1718" spans="1:17" x14ac:dyDescent="0.3">
      <c r="A1718" s="1">
        <v>43033</v>
      </c>
      <c r="B1718" s="16">
        <v>47.919699999999999</v>
      </c>
      <c r="C1718" s="2">
        <f t="shared" si="376"/>
        <v>18.372812142938511</v>
      </c>
      <c r="D1718" s="2">
        <f t="shared" si="377"/>
        <v>-2.5592239905809118E-2</v>
      </c>
      <c r="E1718" s="2">
        <f t="shared" si="378"/>
        <v>-5.1184479811618236E-2</v>
      </c>
      <c r="F1718" s="11">
        <f t="shared" si="384"/>
        <v>1.7072512075930053</v>
      </c>
      <c r="G1718" s="11">
        <f t="shared" si="384"/>
        <v>6.3292091010138076</v>
      </c>
      <c r="H1718" s="9">
        <f t="shared" si="372"/>
        <v>0.99593380558517142</v>
      </c>
      <c r="I1718" s="9">
        <f t="shared" si="373"/>
        <v>0.49168279426428418</v>
      </c>
      <c r="J1718" s="7">
        <f t="shared" si="374"/>
        <v>1.3990140021398547</v>
      </c>
      <c r="K1718" s="7">
        <f t="shared" si="375"/>
        <v>3.5193296296445151</v>
      </c>
      <c r="L1718" s="11">
        <f t="shared" si="383"/>
        <v>9.8356774602026054</v>
      </c>
      <c r="M1718" s="11">
        <f t="shared" si="383"/>
        <v>116.41190602154292</v>
      </c>
      <c r="N1718" s="9">
        <f t="shared" si="367"/>
        <v>0.79428138606746079</v>
      </c>
      <c r="O1718" s="9">
        <f t="shared" si="368"/>
        <v>0.39194729945925361</v>
      </c>
      <c r="P1718" s="7">
        <f t="shared" si="369"/>
        <v>7.6055739744384212</v>
      </c>
      <c r="Q1718" s="7">
        <f t="shared" si="370"/>
        <v>45.709716404381354</v>
      </c>
    </row>
    <row r="1719" spans="1:17" x14ac:dyDescent="0.3">
      <c r="A1719" s="1">
        <v>43034</v>
      </c>
      <c r="B1719" s="16">
        <v>48.421999999999997</v>
      </c>
      <c r="C1719" s="2">
        <f t="shared" si="376"/>
        <v>18.760002860506482</v>
      </c>
      <c r="D1719" s="2">
        <f t="shared" si="377"/>
        <v>1.0427562549099776E-2</v>
      </c>
      <c r="E1719" s="2">
        <f t="shared" si="378"/>
        <v>2.0855125098199551E-2</v>
      </c>
      <c r="F1719" s="11">
        <f t="shared" si="384"/>
        <v>1.7246383335490298</v>
      </c>
      <c r="G1719" s="11">
        <f t="shared" si="384"/>
        <v>6.4236540486448526</v>
      </c>
      <c r="H1719" s="9">
        <f t="shared" si="372"/>
        <v>1.0023356976735296</v>
      </c>
      <c r="I1719" s="9">
        <f t="shared" si="373"/>
        <v>0.49172526222306295</v>
      </c>
      <c r="J1719" s="7">
        <f t="shared" si="374"/>
        <v>1.4143710802193779</v>
      </c>
      <c r="K1719" s="7">
        <f t="shared" si="375"/>
        <v>3.5771838464898922</v>
      </c>
      <c r="L1719" s="11">
        <f t="shared" ref="L1719:M1734" si="385">B1719/B963-1</f>
        <v>9.9433194720665323</v>
      </c>
      <c r="M1719" s="11">
        <f t="shared" si="385"/>
        <v>118.75624106771065</v>
      </c>
      <c r="N1719" s="9">
        <f t="shared" ref="N1719:N1782" si="386">AVERAGE($D964:$D1719)*252</f>
        <v>0.79757639206810338</v>
      </c>
      <c r="O1719" s="9">
        <f t="shared" ref="O1719:O1782" si="387">_xlfn.STDEV.P($D964:$D1719)*SQRT(252)</f>
        <v>0.39196685818072363</v>
      </c>
      <c r="P1719" s="7">
        <f t="shared" ref="P1719:P1782" si="388">EXP(N1719-O1719*O1719/2)^3-1</f>
        <v>7.6908621781795787</v>
      </c>
      <c r="Q1719" s="7">
        <f t="shared" ref="Q1719:Q1782" si="389">EXP(2*N1719-4*O1719*O1719/2)^3-1</f>
        <v>46.637975364419219</v>
      </c>
    </row>
    <row r="1720" spans="1:17" x14ac:dyDescent="0.3">
      <c r="A1720" s="1">
        <v>43035</v>
      </c>
      <c r="B1720" s="16">
        <v>49.948799999999999</v>
      </c>
      <c r="C1720" s="2">
        <f t="shared" si="376"/>
        <v>19.961702160225592</v>
      </c>
      <c r="D1720" s="2">
        <f t="shared" si="377"/>
        <v>3.1044224879316663E-2</v>
      </c>
      <c r="E1720" s="2">
        <f t="shared" si="378"/>
        <v>6.2088449758633327E-2</v>
      </c>
      <c r="F1720" s="11">
        <f t="shared" si="384"/>
        <v>1.8694003699576043</v>
      </c>
      <c r="G1720" s="11">
        <f t="shared" si="384"/>
        <v>7.2334584831128588</v>
      </c>
      <c r="H1720" s="9">
        <f t="shared" si="372"/>
        <v>1.0541030776141882</v>
      </c>
      <c r="I1720" s="9">
        <f t="shared" si="373"/>
        <v>0.49183897978011054</v>
      </c>
      <c r="J1720" s="7">
        <f t="shared" si="374"/>
        <v>1.5425061977531214</v>
      </c>
      <c r="K1720" s="7">
        <f t="shared" si="375"/>
        <v>4.0753474780542174</v>
      </c>
      <c r="L1720" s="11">
        <f t="shared" si="385"/>
        <v>10.025981766406922</v>
      </c>
      <c r="M1720" s="11">
        <f t="shared" si="385"/>
        <v>120.57227391313805</v>
      </c>
      <c r="N1720" s="9">
        <f t="shared" si="386"/>
        <v>0.80008482215849264</v>
      </c>
      <c r="O1720" s="9">
        <f t="shared" si="387"/>
        <v>0.3921211324621191</v>
      </c>
      <c r="P1720" s="7">
        <f t="shared" si="388"/>
        <v>7.7549214413224732</v>
      </c>
      <c r="Q1720" s="7">
        <f t="shared" si="389"/>
        <v>47.325290565389366</v>
      </c>
    </row>
    <row r="1721" spans="1:17" x14ac:dyDescent="0.3">
      <c r="A1721" s="1">
        <v>43038</v>
      </c>
      <c r="B1721" s="16">
        <v>50.438699999999997</v>
      </c>
      <c r="C1721" s="2">
        <f t="shared" si="376"/>
        <v>20.355192914089006</v>
      </c>
      <c r="D1721" s="2">
        <f t="shared" si="377"/>
        <v>9.7602567867509302E-3</v>
      </c>
      <c r="E1721" s="2">
        <f t="shared" si="378"/>
        <v>1.952051357350186E-2</v>
      </c>
      <c r="F1721" s="11">
        <f t="shared" si="384"/>
        <v>1.902462322835325</v>
      </c>
      <c r="G1721" s="11">
        <f t="shared" si="384"/>
        <v>7.4242875354786531</v>
      </c>
      <c r="H1721" s="9">
        <f t="shared" si="372"/>
        <v>1.065559453570369</v>
      </c>
      <c r="I1721" s="9">
        <f t="shared" si="373"/>
        <v>0.49183493585711002</v>
      </c>
      <c r="J1721" s="7">
        <f t="shared" si="374"/>
        <v>1.5718067089383791</v>
      </c>
      <c r="K1721" s="7">
        <f t="shared" si="375"/>
        <v>4.1930214680072275</v>
      </c>
      <c r="L1721" s="11">
        <f t="shared" si="385"/>
        <v>10.205113964544363</v>
      </c>
      <c r="M1721" s="11">
        <f t="shared" si="385"/>
        <v>124.55457895842721</v>
      </c>
      <c r="N1721" s="9">
        <f t="shared" si="386"/>
        <v>0.80545675935545002</v>
      </c>
      <c r="O1721" s="9">
        <f t="shared" si="387"/>
        <v>0.39210081190910384</v>
      </c>
      <c r="P1721" s="7">
        <f t="shared" si="388"/>
        <v>7.8973698270970019</v>
      </c>
      <c r="Q1721" s="7">
        <f t="shared" si="389"/>
        <v>48.91303923483715</v>
      </c>
    </row>
    <row r="1722" spans="1:17" x14ac:dyDescent="0.3">
      <c r="A1722" s="1">
        <v>43039</v>
      </c>
      <c r="B1722" s="16">
        <v>51.1736</v>
      </c>
      <c r="C1722" s="2">
        <f t="shared" si="376"/>
        <v>20.95267100224779</v>
      </c>
      <c r="D1722" s="2">
        <f t="shared" si="377"/>
        <v>1.4465036496469873E-2</v>
      </c>
      <c r="E1722" s="2">
        <f t="shared" si="378"/>
        <v>2.8930072992939745E-2</v>
      </c>
      <c r="F1722" s="11">
        <f t="shared" si="384"/>
        <v>1.919934267585703</v>
      </c>
      <c r="G1722" s="11">
        <f t="shared" si="384"/>
        <v>7.5260161270212791</v>
      </c>
      <c r="H1722" s="9">
        <f t="shared" si="372"/>
        <v>1.0715611049260261</v>
      </c>
      <c r="I1722" s="9">
        <f t="shared" si="373"/>
        <v>0.49192307802643342</v>
      </c>
      <c r="J1722" s="7">
        <f t="shared" si="374"/>
        <v>1.587176036786266</v>
      </c>
      <c r="K1722" s="7">
        <f t="shared" si="375"/>
        <v>4.2548191056931923</v>
      </c>
      <c r="L1722" s="11">
        <f t="shared" si="385"/>
        <v>10.441577605866835</v>
      </c>
      <c r="M1722" s="11">
        <f t="shared" si="385"/>
        <v>129.90969811107354</v>
      </c>
      <c r="N1722" s="9">
        <f t="shared" si="386"/>
        <v>0.8124179596848996</v>
      </c>
      <c r="O1722" s="9">
        <f t="shared" si="387"/>
        <v>0.39211524828570543</v>
      </c>
      <c r="P1722" s="7">
        <f t="shared" si="388"/>
        <v>8.0849784258699735</v>
      </c>
      <c r="Q1722" s="7">
        <f t="shared" si="389"/>
        <v>51.03838141652389</v>
      </c>
    </row>
    <row r="1723" spans="1:17" x14ac:dyDescent="0.3">
      <c r="A1723" s="1">
        <v>43040</v>
      </c>
      <c r="B1723" s="16">
        <v>51.270099999999999</v>
      </c>
      <c r="C1723" s="2">
        <f t="shared" si="376"/>
        <v>21.031768004193591</v>
      </c>
      <c r="D1723" s="2">
        <f t="shared" si="377"/>
        <v>1.8839621868870168E-3</v>
      </c>
      <c r="E1723" s="2">
        <f t="shared" si="378"/>
        <v>3.7679243737740336E-3</v>
      </c>
      <c r="F1723" s="11">
        <f t="shared" si="384"/>
        <v>2.0148241797012818</v>
      </c>
      <c r="G1723" s="11">
        <f t="shared" si="384"/>
        <v>8.0891648345115303</v>
      </c>
      <c r="H1723" s="9">
        <f t="shared" si="372"/>
        <v>1.1035415132884649</v>
      </c>
      <c r="I1723" s="9">
        <f t="shared" si="373"/>
        <v>0.49072398915430887</v>
      </c>
      <c r="J1723" s="7">
        <f t="shared" si="374"/>
        <v>1.6728264193213951</v>
      </c>
      <c r="K1723" s="7">
        <f t="shared" si="375"/>
        <v>4.6151200012636675</v>
      </c>
      <c r="L1723" s="11">
        <f t="shared" si="385"/>
        <v>9.9645209580838312</v>
      </c>
      <c r="M1723" s="11">
        <f t="shared" si="385"/>
        <v>119.22071984025968</v>
      </c>
      <c r="N1723" s="9">
        <f t="shared" si="386"/>
        <v>0.79822156421408108</v>
      </c>
      <c r="O1723" s="9">
        <f t="shared" si="387"/>
        <v>0.39139110782100939</v>
      </c>
      <c r="P1723" s="7">
        <f t="shared" si="388"/>
        <v>7.7135927696572999</v>
      </c>
      <c r="Q1723" s="7">
        <f t="shared" si="389"/>
        <v>46.952329863999282</v>
      </c>
    </row>
    <row r="1724" spans="1:17" x14ac:dyDescent="0.3">
      <c r="A1724" s="1">
        <v>43041</v>
      </c>
      <c r="B1724" s="16">
        <v>50.958300000000001</v>
      </c>
      <c r="C1724" s="2">
        <f t="shared" si="376"/>
        <v>20.776735739200518</v>
      </c>
      <c r="D1724" s="2">
        <f t="shared" si="377"/>
        <v>-6.1000850422424984E-3</v>
      </c>
      <c r="E1724" s="2">
        <f t="shared" si="378"/>
        <v>-1.2200170084484997E-2</v>
      </c>
      <c r="F1724" s="11">
        <f t="shared" si="384"/>
        <v>2.0091411024830967</v>
      </c>
      <c r="G1724" s="11">
        <f t="shared" si="384"/>
        <v>8.0549301746532098</v>
      </c>
      <c r="H1724" s="9">
        <f t="shared" si="372"/>
        <v>1.1016546900290345</v>
      </c>
      <c r="I1724" s="9">
        <f t="shared" si="373"/>
        <v>0.49076063836330824</v>
      </c>
      <c r="J1724" s="7">
        <f t="shared" si="374"/>
        <v>1.6677400424579445</v>
      </c>
      <c r="K1724" s="7">
        <f t="shared" si="375"/>
        <v>4.593568030908286</v>
      </c>
      <c r="L1724" s="11">
        <f t="shared" si="385"/>
        <v>9.7167823343848578</v>
      </c>
      <c r="M1724" s="11">
        <f t="shared" si="385"/>
        <v>113.84942360258343</v>
      </c>
      <c r="N1724" s="9">
        <f t="shared" si="386"/>
        <v>0.7906036517374897</v>
      </c>
      <c r="O1724" s="9">
        <f t="shared" si="387"/>
        <v>0.39134878462109313</v>
      </c>
      <c r="P1724" s="7">
        <f t="shared" si="388"/>
        <v>7.5171361216292265</v>
      </c>
      <c r="Q1724" s="7">
        <f t="shared" si="389"/>
        <v>44.818992248437524</v>
      </c>
    </row>
    <row r="1725" spans="1:17" x14ac:dyDescent="0.3">
      <c r="A1725" s="1">
        <v>43042</v>
      </c>
      <c r="B1725" s="16">
        <v>51.638800000000003</v>
      </c>
      <c r="C1725" s="2">
        <f t="shared" si="376"/>
        <v>21.335348263187687</v>
      </c>
      <c r="D1725" s="2">
        <f t="shared" si="377"/>
        <v>1.326567669846279E-2</v>
      </c>
      <c r="E1725" s="2">
        <f t="shared" si="378"/>
        <v>2.653135339692558E-2</v>
      </c>
      <c r="F1725" s="11">
        <f t="shared" si="384"/>
        <v>2.0852158327109782</v>
      </c>
      <c r="G1725" s="11">
        <f t="shared" si="384"/>
        <v>8.5185567344105202</v>
      </c>
      <c r="H1725" s="9">
        <f t="shared" si="372"/>
        <v>1.1266216168909948</v>
      </c>
      <c r="I1725" s="9">
        <f t="shared" si="373"/>
        <v>0.49057547469987722</v>
      </c>
      <c r="J1725" s="7">
        <f t="shared" si="374"/>
        <v>1.7354322539403286</v>
      </c>
      <c r="K1725" s="7">
        <f t="shared" si="375"/>
        <v>4.8821047058031786</v>
      </c>
      <c r="L1725" s="11">
        <f t="shared" si="385"/>
        <v>9.7196711782778387</v>
      </c>
      <c r="M1725" s="11">
        <f t="shared" si="385"/>
        <v>113.91135017040067</v>
      </c>
      <c r="N1725" s="9">
        <f t="shared" si="386"/>
        <v>0.790693493834699</v>
      </c>
      <c r="O1725" s="9">
        <f t="shared" si="387"/>
        <v>0.3913510788076201</v>
      </c>
      <c r="P1725" s="7">
        <f t="shared" si="388"/>
        <v>7.5194090761649619</v>
      </c>
      <c r="Q1725" s="7">
        <f t="shared" si="389"/>
        <v>44.843203837393482</v>
      </c>
    </row>
    <row r="1726" spans="1:17" x14ac:dyDescent="0.3">
      <c r="A1726" s="1">
        <v>43045</v>
      </c>
      <c r="B1726" s="16">
        <v>51.871400000000001</v>
      </c>
      <c r="C1726" s="2">
        <f t="shared" si="376"/>
        <v>21.52798553172407</v>
      </c>
      <c r="D1726" s="2">
        <f t="shared" si="377"/>
        <v>4.4942506440917721E-3</v>
      </c>
      <c r="E1726" s="2">
        <f t="shared" si="378"/>
        <v>8.9885012881835442E-3</v>
      </c>
      <c r="F1726" s="11">
        <f t="shared" si="384"/>
        <v>2.1169906558903944</v>
      </c>
      <c r="G1726" s="11">
        <f t="shared" si="384"/>
        <v>8.7156307489080564</v>
      </c>
      <c r="H1726" s="9">
        <f t="shared" si="372"/>
        <v>1.136868002991293</v>
      </c>
      <c r="I1726" s="9">
        <f t="shared" si="373"/>
        <v>0.49046852449661965</v>
      </c>
      <c r="J1726" s="7">
        <f t="shared" si="374"/>
        <v>1.7637496214791151</v>
      </c>
      <c r="K1726" s="7">
        <f t="shared" si="375"/>
        <v>5.0051489463053551</v>
      </c>
      <c r="L1726" s="11">
        <f t="shared" si="385"/>
        <v>9.7679564892468669</v>
      </c>
      <c r="M1726" s="11">
        <f t="shared" si="385"/>
        <v>114.94888695431378</v>
      </c>
      <c r="N1726" s="9">
        <f t="shared" si="386"/>
        <v>0.79219157738272961</v>
      </c>
      <c r="O1726" s="9">
        <f t="shared" si="387"/>
        <v>0.39134765841854929</v>
      </c>
      <c r="P1726" s="7">
        <f t="shared" si="388"/>
        <v>7.5578179692454821</v>
      </c>
      <c r="Q1726" s="7">
        <f t="shared" si="389"/>
        <v>45.257866028929989</v>
      </c>
    </row>
    <row r="1727" spans="1:17" x14ac:dyDescent="0.3">
      <c r="A1727" s="1">
        <v>43046</v>
      </c>
      <c r="B1727" s="16">
        <v>52.465299999999999</v>
      </c>
      <c r="C1727" s="2">
        <f t="shared" si="376"/>
        <v>22.023775660144167</v>
      </c>
      <c r="D1727" s="2">
        <f t="shared" si="377"/>
        <v>1.138442013892872E-2</v>
      </c>
      <c r="E1727" s="2">
        <f t="shared" si="378"/>
        <v>2.276884027785744E-2</v>
      </c>
      <c r="F1727" s="11">
        <f t="shared" ref="F1727:G1742" si="390">B1727/B1475-1</f>
        <v>1.9890159348704186</v>
      </c>
      <c r="G1727" s="11">
        <f t="shared" si="390"/>
        <v>7.9342162589093039</v>
      </c>
      <c r="H1727" s="9">
        <f t="shared" ref="H1727:H1790" si="391">AVERAGE($D1476:$D1727)*252</f>
        <v>1.0949442144586914</v>
      </c>
      <c r="I1727" s="9">
        <f t="shared" ref="I1727:I1790" si="392">_xlfn.STDEV.P($D1476:$D1727)*SQRT(252)</f>
        <v>0.48807633334947526</v>
      </c>
      <c r="J1727" s="7">
        <f t="shared" ref="J1727:J1790" si="393">EXP(H1727-I1727*I1727/2)-1</f>
        <v>1.6533817562662838</v>
      </c>
      <c r="K1727" s="7">
        <f t="shared" ref="K1727:K1790" si="394">EXP(2*H1727-4*I1727*I1727/2)-1</f>
        <v>4.5480771849401664</v>
      </c>
      <c r="L1727" s="11">
        <f t="shared" si="385"/>
        <v>9.8426262709762753</v>
      </c>
      <c r="M1727" s="11">
        <f t="shared" si="385"/>
        <v>116.56254445206491</v>
      </c>
      <c r="N1727" s="9">
        <f t="shared" si="386"/>
        <v>0.79449508086258314</v>
      </c>
      <c r="O1727" s="9">
        <f t="shared" si="387"/>
        <v>0.39137579861876903</v>
      </c>
      <c r="P1727" s="7">
        <f t="shared" si="388"/>
        <v>7.6168769734996147</v>
      </c>
      <c r="Q1727" s="7">
        <f t="shared" si="389"/>
        <v>45.895437567455822</v>
      </c>
    </row>
    <row r="1728" spans="1:17" x14ac:dyDescent="0.3">
      <c r="A1728" s="1">
        <v>43047</v>
      </c>
      <c r="B1728" s="16">
        <v>51.755099999999999</v>
      </c>
      <c r="C1728" s="2">
        <f t="shared" si="376"/>
        <v>21.431558677616998</v>
      </c>
      <c r="D1728" s="2">
        <f t="shared" si="377"/>
        <v>-1.362902067699309E-2</v>
      </c>
      <c r="E1728" s="2">
        <f t="shared" si="378"/>
        <v>-2.7258041353986181E-2</v>
      </c>
      <c r="F1728" s="11">
        <f t="shared" si="390"/>
        <v>1.9531143013648604</v>
      </c>
      <c r="G1728" s="11">
        <f t="shared" si="390"/>
        <v>7.7208840769256906</v>
      </c>
      <c r="H1728" s="9">
        <f t="shared" si="391"/>
        <v>1.0828603088751607</v>
      </c>
      <c r="I1728" s="9">
        <f t="shared" si="392"/>
        <v>0.48837106803742769</v>
      </c>
      <c r="J1728" s="7">
        <f t="shared" si="393"/>
        <v>1.6211342890275833</v>
      </c>
      <c r="K1728" s="7">
        <f t="shared" si="394"/>
        <v>4.4124833524187324</v>
      </c>
      <c r="L1728" s="11">
        <f t="shared" si="385"/>
        <v>9.9282501742013132</v>
      </c>
      <c r="M1728" s="11">
        <f t="shared" si="385"/>
        <v>118.42665186993105</v>
      </c>
      <c r="N1728" s="9">
        <f t="shared" si="386"/>
        <v>0.79711706517346503</v>
      </c>
      <c r="O1728" s="9">
        <f t="shared" si="387"/>
        <v>0.39123696264053476</v>
      </c>
      <c r="P1728" s="7">
        <f t="shared" si="388"/>
        <v>7.6863398029967129</v>
      </c>
      <c r="Q1728" s="7">
        <f t="shared" si="389"/>
        <v>46.670093252474551</v>
      </c>
    </row>
    <row r="1729" spans="1:17" x14ac:dyDescent="0.3">
      <c r="A1729" s="1">
        <v>43048</v>
      </c>
      <c r="B1729" s="16">
        <v>50.804900000000004</v>
      </c>
      <c r="C1729" s="2">
        <f t="shared" si="376"/>
        <v>20.651835414248801</v>
      </c>
      <c r="D1729" s="2">
        <f t="shared" si="377"/>
        <v>-1.8530171388610482E-2</v>
      </c>
      <c r="E1729" s="2">
        <f t="shared" si="378"/>
        <v>-3.7060342777220964E-2</v>
      </c>
      <c r="F1729" s="11">
        <f t="shared" si="390"/>
        <v>1.9486131827441513</v>
      </c>
      <c r="G1729" s="11">
        <f t="shared" si="390"/>
        <v>7.6943197014526152</v>
      </c>
      <c r="H1729" s="9">
        <f t="shared" si="391"/>
        <v>1.0813349522721785</v>
      </c>
      <c r="I1729" s="9">
        <f t="shared" si="392"/>
        <v>0.4884399691885481</v>
      </c>
      <c r="J1729" s="7">
        <f t="shared" si="393"/>
        <v>1.6170511025891492</v>
      </c>
      <c r="K1729" s="7">
        <f t="shared" si="394"/>
        <v>4.3952702899715597</v>
      </c>
      <c r="L1729" s="11">
        <f t="shared" si="385"/>
        <v>9.6044584524828327</v>
      </c>
      <c r="M1729" s="11">
        <f t="shared" si="385"/>
        <v>111.45453907043462</v>
      </c>
      <c r="N1729" s="9">
        <f t="shared" si="386"/>
        <v>0.7870915071372544</v>
      </c>
      <c r="O1729" s="9">
        <f t="shared" si="387"/>
        <v>0.39140695216479848</v>
      </c>
      <c r="P1729" s="7">
        <f t="shared" si="388"/>
        <v>7.4272914217983974</v>
      </c>
      <c r="Q1729" s="7">
        <f t="shared" si="389"/>
        <v>43.851302512297465</v>
      </c>
    </row>
    <row r="1730" spans="1:17" x14ac:dyDescent="0.3">
      <c r="A1730" s="1">
        <v>43049</v>
      </c>
      <c r="B1730" s="16">
        <v>53.482300000000002</v>
      </c>
      <c r="C1730" s="2">
        <f t="shared" si="376"/>
        <v>22.88587940110402</v>
      </c>
      <c r="D1730" s="2">
        <f t="shared" si="377"/>
        <v>5.1357951414765922E-2</v>
      </c>
      <c r="E1730" s="2">
        <f t="shared" si="378"/>
        <v>0.10271590282953184</v>
      </c>
      <c r="F1730" s="11">
        <f t="shared" si="390"/>
        <v>2.2043173743461928</v>
      </c>
      <c r="G1730" s="11">
        <f t="shared" si="390"/>
        <v>9.2676498355369041</v>
      </c>
      <c r="H1730" s="9">
        <f t="shared" si="391"/>
        <v>1.1644990799640311</v>
      </c>
      <c r="I1730" s="9">
        <f t="shared" si="392"/>
        <v>0.48934491701484961</v>
      </c>
      <c r="J1730" s="7">
        <f t="shared" si="393"/>
        <v>1.8427442080085283</v>
      </c>
      <c r="K1730" s="7">
        <f t="shared" si="394"/>
        <v>5.3603363699570785</v>
      </c>
      <c r="L1730" s="11">
        <f t="shared" si="385"/>
        <v>10.298679623956902</v>
      </c>
      <c r="M1730" s="11">
        <f t="shared" si="385"/>
        <v>126.66016124481887</v>
      </c>
      <c r="N1730" s="9">
        <f t="shared" si="386"/>
        <v>0.8082286238178864</v>
      </c>
      <c r="O1730" s="9">
        <f t="shared" si="387"/>
        <v>0.39229628565833385</v>
      </c>
      <c r="P1730" s="7">
        <f t="shared" si="388"/>
        <v>7.969602025814341</v>
      </c>
      <c r="Q1730" s="7">
        <f t="shared" si="389"/>
        <v>49.703426313385243</v>
      </c>
    </row>
    <row r="1731" spans="1:17" x14ac:dyDescent="0.3">
      <c r="A1731" s="1">
        <v>43052</v>
      </c>
      <c r="B1731" s="16">
        <v>52.613700000000001</v>
      </c>
      <c r="C1731" s="2">
        <f t="shared" si="376"/>
        <v>22.148541957122262</v>
      </c>
      <c r="D1731" s="2">
        <f t="shared" si="377"/>
        <v>-1.6374215935886297E-2</v>
      </c>
      <c r="E1731" s="2">
        <f t="shared" si="378"/>
        <v>-3.2748431871772593E-2</v>
      </c>
      <c r="F1731" s="11">
        <f t="shared" si="390"/>
        <v>1.4284329608551767</v>
      </c>
      <c r="G1731" s="11">
        <f t="shared" si="390"/>
        <v>4.8972866453678545</v>
      </c>
      <c r="H1731" s="9">
        <f t="shared" si="391"/>
        <v>0.88724617725696642</v>
      </c>
      <c r="I1731" s="9">
        <f t="shared" si="392"/>
        <v>0.41704463076867571</v>
      </c>
      <c r="J1731" s="7">
        <f t="shared" si="393"/>
        <v>1.2261709909185008</v>
      </c>
      <c r="K1731" s="7">
        <f t="shared" si="394"/>
        <v>3.1646819343822354</v>
      </c>
      <c r="L1731" s="11">
        <f t="shared" si="385"/>
        <v>10.188690881252127</v>
      </c>
      <c r="M1731" s="11">
        <f t="shared" si="385"/>
        <v>124.18680363621448</v>
      </c>
      <c r="N1731" s="9">
        <f t="shared" si="386"/>
        <v>0.80496784180735537</v>
      </c>
      <c r="O1731" s="9">
        <f t="shared" si="387"/>
        <v>0.39241831924091342</v>
      </c>
      <c r="P1731" s="7">
        <f t="shared" si="388"/>
        <v>7.8810102685014751</v>
      </c>
      <c r="Q1731" s="7">
        <f t="shared" si="389"/>
        <v>48.692510480464122</v>
      </c>
    </row>
    <row r="1732" spans="1:17" x14ac:dyDescent="0.3">
      <c r="A1732" s="1">
        <v>43053</v>
      </c>
      <c r="B1732" s="16">
        <v>52.997300000000003</v>
      </c>
      <c r="C1732" s="2">
        <f t="shared" ref="C1732:C1795" si="395">$C1731*EXP($E1732)</f>
        <v>22.472683882047942</v>
      </c>
      <c r="D1732" s="2">
        <f t="shared" ref="D1732:D1795" si="396">LN($B1732/$B1731)</f>
        <v>7.2644267536549224E-3</v>
      </c>
      <c r="E1732" s="2">
        <f t="shared" ref="E1732:E1795" si="397">$D1732*2</f>
        <v>1.4528853507309845E-2</v>
      </c>
      <c r="F1732" s="11">
        <f t="shared" si="390"/>
        <v>1.5727718903069525</v>
      </c>
      <c r="G1732" s="11">
        <f t="shared" si="390"/>
        <v>5.6191551995536244</v>
      </c>
      <c r="H1732" s="9">
        <f t="shared" si="391"/>
        <v>0.94498387422257968</v>
      </c>
      <c r="I1732" s="9">
        <f t="shared" si="392"/>
        <v>0.41353554664868358</v>
      </c>
      <c r="J1732" s="7">
        <f t="shared" si="393"/>
        <v>1.3619275639475781</v>
      </c>
      <c r="K1732" s="7">
        <f t="shared" si="394"/>
        <v>3.7017954751747491</v>
      </c>
      <c r="L1732" s="11">
        <f t="shared" si="385"/>
        <v>10.328082250341998</v>
      </c>
      <c r="M1732" s="11">
        <f t="shared" si="385"/>
        <v>127.32544747051338</v>
      </c>
      <c r="N1732" s="9">
        <f t="shared" si="386"/>
        <v>0.80909493257498966</v>
      </c>
      <c r="O1732" s="9">
        <f t="shared" si="387"/>
        <v>0.39239593075950874</v>
      </c>
      <c r="P1732" s="7">
        <f t="shared" si="388"/>
        <v>7.9918889931746442</v>
      </c>
      <c r="Q1732" s="7">
        <f t="shared" si="389"/>
        <v>49.943755793811633</v>
      </c>
    </row>
    <row r="1733" spans="1:17" x14ac:dyDescent="0.3">
      <c r="A1733" s="1">
        <v>43054</v>
      </c>
      <c r="B1733" s="16">
        <v>51.957999999999998</v>
      </c>
      <c r="C1733" s="2">
        <f t="shared" si="395"/>
        <v>21.599928058961268</v>
      </c>
      <c r="D1733" s="2">
        <f t="shared" si="396"/>
        <v>-1.9805268943677269E-2</v>
      </c>
      <c r="E1733" s="2">
        <f t="shared" si="397"/>
        <v>-3.9610537887354538E-2</v>
      </c>
      <c r="F1733" s="11">
        <f t="shared" si="390"/>
        <v>1.4476970693399536</v>
      </c>
      <c r="G1733" s="11">
        <f t="shared" si="390"/>
        <v>4.9912209432554127</v>
      </c>
      <c r="H1733" s="9">
        <f t="shared" si="391"/>
        <v>0.89514761080823058</v>
      </c>
      <c r="I1733" s="9">
        <f t="shared" si="392"/>
        <v>0.4133593427298235</v>
      </c>
      <c r="J1733" s="7">
        <f t="shared" si="393"/>
        <v>1.2472666099936598</v>
      </c>
      <c r="K1733" s="7">
        <f t="shared" si="394"/>
        <v>3.2569942203873339</v>
      </c>
      <c r="L1733" s="11">
        <f t="shared" si="385"/>
        <v>9.9710931396355491</v>
      </c>
      <c r="M1733" s="11">
        <f t="shared" si="385"/>
        <v>119.36488467855816</v>
      </c>
      <c r="N1733" s="9">
        <f t="shared" si="386"/>
        <v>0.79842130580688042</v>
      </c>
      <c r="O1733" s="9">
        <f t="shared" si="387"/>
        <v>0.39258586712088356</v>
      </c>
      <c r="P1733" s="7">
        <f t="shared" si="388"/>
        <v>7.7065744381833738</v>
      </c>
      <c r="Q1733" s="7">
        <f t="shared" si="389"/>
        <v>46.740775091556998</v>
      </c>
    </row>
    <row r="1734" spans="1:17" x14ac:dyDescent="0.3">
      <c r="A1734" s="1">
        <v>43055</v>
      </c>
      <c r="B1734" s="16">
        <v>52.3613</v>
      </c>
      <c r="C1734" s="2">
        <f t="shared" si="395"/>
        <v>21.936548387659499</v>
      </c>
      <c r="D1734" s="2">
        <f t="shared" si="396"/>
        <v>7.7320689319907666E-3</v>
      </c>
      <c r="E1734" s="2">
        <f t="shared" si="397"/>
        <v>1.5464137863981533E-2</v>
      </c>
      <c r="F1734" s="11">
        <f t="shared" si="390"/>
        <v>1.320249389598132</v>
      </c>
      <c r="G1734" s="11">
        <f t="shared" si="390"/>
        <v>4.3835572299305161</v>
      </c>
      <c r="H1734" s="9">
        <f t="shared" si="391"/>
        <v>0.84167467541742658</v>
      </c>
      <c r="I1734" s="9">
        <f t="shared" si="392"/>
        <v>0.40932654709006533</v>
      </c>
      <c r="J1734" s="7">
        <f t="shared" si="393"/>
        <v>1.1337917562201674</v>
      </c>
      <c r="K1734" s="7">
        <f t="shared" si="394"/>
        <v>2.8506921313910589</v>
      </c>
      <c r="L1734" s="11">
        <f t="shared" si="385"/>
        <v>10.106908766943132</v>
      </c>
      <c r="M1734" s="11">
        <f t="shared" si="385"/>
        <v>122.36342235719815</v>
      </c>
      <c r="N1734" s="9">
        <f t="shared" si="386"/>
        <v>0.80252244204564793</v>
      </c>
      <c r="O1734" s="9">
        <f t="shared" si="387"/>
        <v>0.39256919304088972</v>
      </c>
      <c r="P1734" s="7">
        <f t="shared" si="388"/>
        <v>7.8145297613819817</v>
      </c>
      <c r="Q1734" s="7">
        <f t="shared" si="389"/>
        <v>47.933939954472784</v>
      </c>
    </row>
    <row r="1735" spans="1:17" x14ac:dyDescent="0.3">
      <c r="A1735" s="1">
        <v>43056</v>
      </c>
      <c r="B1735" s="16">
        <v>52.299500000000002</v>
      </c>
      <c r="C1735" s="2">
        <f t="shared" si="395"/>
        <v>21.884797240800356</v>
      </c>
      <c r="D1735" s="2">
        <f t="shared" si="396"/>
        <v>-1.1809580508176396E-3</v>
      </c>
      <c r="E1735" s="2">
        <f t="shared" si="397"/>
        <v>-2.3619161016352791E-3</v>
      </c>
      <c r="F1735" s="11">
        <f t="shared" si="390"/>
        <v>1.2984446895751574</v>
      </c>
      <c r="G1735" s="11">
        <f t="shared" si="390"/>
        <v>4.2828479910362525</v>
      </c>
      <c r="H1735" s="9">
        <f t="shared" si="391"/>
        <v>0.83223267227008924</v>
      </c>
      <c r="I1735" s="9">
        <f t="shared" si="392"/>
        <v>0.40932149999118683</v>
      </c>
      <c r="J1735" s="7">
        <f t="shared" si="393"/>
        <v>1.1137436711501052</v>
      </c>
      <c r="K1735" s="7">
        <f t="shared" si="394"/>
        <v>2.7786891502152664</v>
      </c>
      <c r="L1735" s="11">
        <f t="shared" ref="L1735:M1750" si="398">B1735/B979-1</f>
        <v>9.8352324521422059</v>
      </c>
      <c r="M1735" s="11">
        <f t="shared" si="398"/>
        <v>116.40226229195554</v>
      </c>
      <c r="N1735" s="9">
        <f t="shared" si="386"/>
        <v>0.79426769619280757</v>
      </c>
      <c r="O1735" s="9">
        <f t="shared" si="387"/>
        <v>0.39240024438601523</v>
      </c>
      <c r="P1735" s="7">
        <f t="shared" si="388"/>
        <v>7.6006360591182478</v>
      </c>
      <c r="Q1735" s="7">
        <f t="shared" si="389"/>
        <v>45.606427760381926</v>
      </c>
    </row>
    <row r="1736" spans="1:17" x14ac:dyDescent="0.3">
      <c r="A1736" s="1">
        <v>43059</v>
      </c>
      <c r="B1736" s="16">
        <v>52.972499999999997</v>
      </c>
      <c r="C1736" s="2">
        <f t="shared" si="395"/>
        <v>22.451656691561485</v>
      </c>
      <c r="D1736" s="2">
        <f t="shared" si="396"/>
        <v>1.278610017331739E-2</v>
      </c>
      <c r="E1736" s="2">
        <f t="shared" si="397"/>
        <v>2.557220034663478E-2</v>
      </c>
      <c r="F1736" s="11">
        <f t="shared" si="390"/>
        <v>1.3038433269111169</v>
      </c>
      <c r="G1736" s="11">
        <f t="shared" si="390"/>
        <v>4.3076940749528951</v>
      </c>
      <c r="H1736" s="9">
        <f t="shared" si="391"/>
        <v>0.83457874004890309</v>
      </c>
      <c r="I1736" s="9">
        <f t="shared" si="392"/>
        <v>0.40936910333760962</v>
      </c>
      <c r="J1736" s="7">
        <f t="shared" si="393"/>
        <v>1.1186671934918939</v>
      </c>
      <c r="K1736" s="7">
        <f t="shared" si="394"/>
        <v>2.7961650301899006</v>
      </c>
      <c r="L1736" s="11">
        <f t="shared" si="398"/>
        <v>10.01574197304941</v>
      </c>
      <c r="M1736" s="11">
        <f t="shared" si="398"/>
        <v>120.34657121680242</v>
      </c>
      <c r="N1736" s="9">
        <f t="shared" si="386"/>
        <v>0.79977511274207791</v>
      </c>
      <c r="O1736" s="9">
        <f t="shared" si="387"/>
        <v>0.39241936255964044</v>
      </c>
      <c r="P1736" s="7">
        <f t="shared" si="388"/>
        <v>7.743721535878727</v>
      </c>
      <c r="Q1736" s="7">
        <f t="shared" si="389"/>
        <v>47.16790557251035</v>
      </c>
    </row>
    <row r="1737" spans="1:17" x14ac:dyDescent="0.3">
      <c r="A1737" s="1">
        <v>43060</v>
      </c>
      <c r="B1737" s="16">
        <v>53.46</v>
      </c>
      <c r="C1737" s="2">
        <f t="shared" si="395"/>
        <v>22.86679837011938</v>
      </c>
      <c r="D1737" s="2">
        <f t="shared" si="396"/>
        <v>9.1607997417231524E-3</v>
      </c>
      <c r="E1737" s="2">
        <f t="shared" si="397"/>
        <v>1.8321599483446305E-2</v>
      </c>
      <c r="F1737" s="11">
        <f t="shared" si="390"/>
        <v>1.3345385945606036</v>
      </c>
      <c r="G1737" s="11">
        <f t="shared" si="390"/>
        <v>4.4500704494930119</v>
      </c>
      <c r="H1737" s="9">
        <f t="shared" si="391"/>
        <v>0.84781426755204237</v>
      </c>
      <c r="I1737" s="9">
        <f t="shared" si="392"/>
        <v>0.40934339750093363</v>
      </c>
      <c r="J1737" s="7">
        <f t="shared" si="393"/>
        <v>1.1469178576017183</v>
      </c>
      <c r="K1737" s="7">
        <f t="shared" si="394"/>
        <v>2.8981594309282563</v>
      </c>
      <c r="L1737" s="11">
        <f t="shared" si="398"/>
        <v>9.9367647961375596</v>
      </c>
      <c r="M1737" s="11">
        <f t="shared" si="398"/>
        <v>118.61282420603379</v>
      </c>
      <c r="N1737" s="9">
        <f t="shared" si="386"/>
        <v>0.79737667692853553</v>
      </c>
      <c r="O1737" s="9">
        <f t="shared" si="387"/>
        <v>0.39236074791454217</v>
      </c>
      <c r="P1737" s="7">
        <f t="shared" si="388"/>
        <v>7.6816325781735326</v>
      </c>
      <c r="Q1737" s="7">
        <f t="shared" si="389"/>
        <v>46.492809590833907</v>
      </c>
    </row>
    <row r="1738" spans="1:17" x14ac:dyDescent="0.3">
      <c r="A1738" s="1">
        <v>43061</v>
      </c>
      <c r="B1738" s="16">
        <v>53.219799999999999</v>
      </c>
      <c r="C1738" s="2">
        <f t="shared" si="395"/>
        <v>22.661775339268104</v>
      </c>
      <c r="D1738" s="2">
        <f t="shared" si="396"/>
        <v>-4.5032031540107138E-3</v>
      </c>
      <c r="E1738" s="2">
        <f t="shared" si="397"/>
        <v>-9.0064063080214276E-3</v>
      </c>
      <c r="F1738" s="11">
        <f t="shared" si="390"/>
        <v>1.3074234974809884</v>
      </c>
      <c r="G1738" s="11">
        <f t="shared" si="390"/>
        <v>4.3242031967274102</v>
      </c>
      <c r="H1738" s="9">
        <f t="shared" si="391"/>
        <v>0.83613153299087684</v>
      </c>
      <c r="I1738" s="9">
        <f t="shared" si="392"/>
        <v>0.40940055943982645</v>
      </c>
      <c r="J1738" s="7">
        <f t="shared" si="393"/>
        <v>1.1219322748285401</v>
      </c>
      <c r="K1738" s="7">
        <f t="shared" si="394"/>
        <v>2.8077765261316121</v>
      </c>
      <c r="L1738" s="11">
        <f t="shared" si="398"/>
        <v>9.8291382643198695</v>
      </c>
      <c r="M1738" s="11">
        <f t="shared" si="398"/>
        <v>116.27023554775673</v>
      </c>
      <c r="N1738" s="9">
        <f t="shared" si="386"/>
        <v>0.79408016284407157</v>
      </c>
      <c r="O1738" s="9">
        <f t="shared" si="387"/>
        <v>0.39238356709422995</v>
      </c>
      <c r="P1738" s="7">
        <f t="shared" si="388"/>
        <v>7.5959674570115858</v>
      </c>
      <c r="Q1738" s="7">
        <f t="shared" si="389"/>
        <v>45.557671652574392</v>
      </c>
    </row>
    <row r="1739" spans="1:17" x14ac:dyDescent="0.3">
      <c r="A1739" s="1">
        <v>43063</v>
      </c>
      <c r="B1739" s="16">
        <v>53.7224</v>
      </c>
      <c r="C1739" s="2">
        <f t="shared" si="395"/>
        <v>23.091825438160825</v>
      </c>
      <c r="D1739" s="2">
        <f t="shared" si="396"/>
        <v>9.3995391986148018E-3</v>
      </c>
      <c r="E1739" s="2">
        <f t="shared" si="397"/>
        <v>1.8799078397229604E-2</v>
      </c>
      <c r="F1739" s="11">
        <f t="shared" si="390"/>
        <v>1.3178186211062215</v>
      </c>
      <c r="G1739" s="11">
        <f t="shared" si="390"/>
        <v>4.3722831603467585</v>
      </c>
      <c r="H1739" s="9">
        <f t="shared" si="391"/>
        <v>0.84062649384317856</v>
      </c>
      <c r="I1739" s="9">
        <f t="shared" si="392"/>
        <v>0.40944255511597905</v>
      </c>
      <c r="J1739" s="7">
        <f t="shared" si="393"/>
        <v>1.1314550975481548</v>
      </c>
      <c r="K1739" s="7">
        <f t="shared" si="394"/>
        <v>2.8418982323778903</v>
      </c>
      <c r="L1739" s="11">
        <f t="shared" si="398"/>
        <v>9.8622265356464069</v>
      </c>
      <c r="M1739" s="11">
        <f t="shared" si="398"/>
        <v>116.98796531170093</v>
      </c>
      <c r="N1739" s="9">
        <f t="shared" si="386"/>
        <v>0.79509710506342546</v>
      </c>
      <c r="O1739" s="9">
        <f t="shared" si="387"/>
        <v>0.39239580233055976</v>
      </c>
      <c r="P1739" s="7">
        <f t="shared" si="388"/>
        <v>7.6221081234494914</v>
      </c>
      <c r="Q1739" s="7">
        <f t="shared" si="389"/>
        <v>45.839920256428051</v>
      </c>
    </row>
    <row r="1740" spans="1:17" x14ac:dyDescent="0.3">
      <c r="A1740" s="1">
        <v>43066</v>
      </c>
      <c r="B1740" s="16">
        <v>53.0242</v>
      </c>
      <c r="C1740" s="2">
        <f t="shared" si="395"/>
        <v>22.495502728073351</v>
      </c>
      <c r="D1740" s="2">
        <f t="shared" si="396"/>
        <v>-1.3081633641452251E-2</v>
      </c>
      <c r="E1740" s="2">
        <f t="shared" si="397"/>
        <v>-2.6163267282904502E-2</v>
      </c>
      <c r="F1740" s="11">
        <f t="shared" si="390"/>
        <v>1.2830754922518501</v>
      </c>
      <c r="G1740" s="11">
        <f t="shared" si="390"/>
        <v>4.2124337033210413</v>
      </c>
      <c r="H1740" s="9">
        <f t="shared" si="391"/>
        <v>0.82552343412835238</v>
      </c>
      <c r="I1740" s="9">
        <f t="shared" si="392"/>
        <v>0.4097683563999942</v>
      </c>
      <c r="J1740" s="7">
        <f t="shared" si="393"/>
        <v>1.0992253194589887</v>
      </c>
      <c r="K1740" s="7">
        <f t="shared" si="394"/>
        <v>2.7255953197446483</v>
      </c>
      <c r="L1740" s="11">
        <f t="shared" si="398"/>
        <v>9.7262612776631485</v>
      </c>
      <c r="M1740" s="11">
        <f t="shared" si="398"/>
        <v>114.05268099669587</v>
      </c>
      <c r="N1740" s="9">
        <f t="shared" si="386"/>
        <v>0.79089835318215396</v>
      </c>
      <c r="O1740" s="9">
        <f t="shared" si="387"/>
        <v>0.39250204535100591</v>
      </c>
      <c r="P1740" s="7">
        <f t="shared" si="388"/>
        <v>7.5131180696372404</v>
      </c>
      <c r="Q1740" s="7">
        <f t="shared" si="389"/>
        <v>44.651797660431974</v>
      </c>
    </row>
    <row r="1741" spans="1:17" x14ac:dyDescent="0.3">
      <c r="A1741" s="1">
        <v>43067</v>
      </c>
      <c r="B1741" s="16">
        <v>52.174900000000001</v>
      </c>
      <c r="C1741" s="2">
        <f t="shared" si="395"/>
        <v>21.780643377991137</v>
      </c>
      <c r="D1741" s="2">
        <f t="shared" si="396"/>
        <v>-1.6146876779234026E-2</v>
      </c>
      <c r="E1741" s="2">
        <f t="shared" si="397"/>
        <v>-3.2293753558468051E-2</v>
      </c>
      <c r="F1741" s="11">
        <f t="shared" si="390"/>
        <v>1.2476973712552666</v>
      </c>
      <c r="G1741" s="11">
        <f t="shared" si="390"/>
        <v>4.0521434727478489</v>
      </c>
      <c r="H1741" s="9">
        <f t="shared" si="391"/>
        <v>0.80990630164145305</v>
      </c>
      <c r="I1741" s="9">
        <f t="shared" si="392"/>
        <v>0.41020957933998659</v>
      </c>
      <c r="J1741" s="7">
        <f t="shared" si="393"/>
        <v>1.0663222828160301</v>
      </c>
      <c r="K1741" s="7">
        <f t="shared" si="394"/>
        <v>2.60841567679274</v>
      </c>
      <c r="L1741" s="11">
        <f t="shared" si="398"/>
        <v>9.3779015415216307</v>
      </c>
      <c r="M1741" s="11">
        <f t="shared" si="398"/>
        <v>106.70084040551704</v>
      </c>
      <c r="N1741" s="9">
        <f t="shared" si="386"/>
        <v>0.7798928978900066</v>
      </c>
      <c r="O1741" s="9">
        <f t="shared" si="387"/>
        <v>0.39257929545048359</v>
      </c>
      <c r="P1741" s="7">
        <f t="shared" si="388"/>
        <v>7.2358859295534472</v>
      </c>
      <c r="Q1741" s="7">
        <f t="shared" si="389"/>
        <v>41.719110296473261</v>
      </c>
    </row>
    <row r="1742" spans="1:17" x14ac:dyDescent="0.3">
      <c r="A1742" s="1">
        <v>43068</v>
      </c>
      <c r="B1742" s="16">
        <v>48.636400000000002</v>
      </c>
      <c r="C1742" s="2">
        <f t="shared" si="395"/>
        <v>18.926499457817457</v>
      </c>
      <c r="D1742" s="2">
        <f t="shared" si="396"/>
        <v>-7.0229314573782856E-2</v>
      </c>
      <c r="E1742" s="2">
        <f t="shared" si="397"/>
        <v>-0.14045862914756571</v>
      </c>
      <c r="F1742" s="11">
        <f t="shared" si="390"/>
        <v>1.114589311490235</v>
      </c>
      <c r="G1742" s="11">
        <f t="shared" si="390"/>
        <v>3.4714879562687573</v>
      </c>
      <c r="H1742" s="9">
        <f t="shared" si="391"/>
        <v>0.7488606146786384</v>
      </c>
      <c r="I1742" s="9">
        <f t="shared" si="392"/>
        <v>0.41653009465736468</v>
      </c>
      <c r="J1742" s="7">
        <f t="shared" si="393"/>
        <v>0.93888284632933794</v>
      </c>
      <c r="K1742" s="7">
        <f t="shared" si="394"/>
        <v>2.1604884544507312</v>
      </c>
      <c r="L1742" s="11">
        <f t="shared" si="398"/>
        <v>8.6510368092072625</v>
      </c>
      <c r="M1742" s="11">
        <f t="shared" si="398"/>
        <v>92.142511492673506</v>
      </c>
      <c r="N1742" s="9">
        <f t="shared" si="386"/>
        <v>0.75568845031603726</v>
      </c>
      <c r="O1742" s="9">
        <f t="shared" si="387"/>
        <v>0.39485206413858892</v>
      </c>
      <c r="P1742" s="7">
        <f t="shared" si="388"/>
        <v>6.6385143091598051</v>
      </c>
      <c r="Q1742" s="7">
        <f t="shared" si="389"/>
        <v>35.550021943654734</v>
      </c>
    </row>
    <row r="1743" spans="1:17" x14ac:dyDescent="0.3">
      <c r="A1743" s="1">
        <v>43069</v>
      </c>
      <c r="B1743" s="16">
        <v>49.698700000000002</v>
      </c>
      <c r="C1743" s="2">
        <f t="shared" si="395"/>
        <v>19.762301058907543</v>
      </c>
      <c r="D1743" s="2">
        <f t="shared" si="396"/>
        <v>2.1606554057926469E-2</v>
      </c>
      <c r="E1743" s="2">
        <f t="shared" si="397"/>
        <v>4.3213108115852938E-2</v>
      </c>
      <c r="F1743" s="11">
        <f t="shared" ref="F1743:G1758" si="399">B1743/B1491-1</f>
        <v>1.1853747554031178</v>
      </c>
      <c r="G1743" s="11">
        <f t="shared" si="399"/>
        <v>3.7758628215532495</v>
      </c>
      <c r="H1743" s="9">
        <f t="shared" si="391"/>
        <v>0.78178732661122641</v>
      </c>
      <c r="I1743" s="9">
        <f t="shared" si="392"/>
        <v>0.4166965564035976</v>
      </c>
      <c r="J1743" s="7">
        <f t="shared" si="393"/>
        <v>1.0036475941810439</v>
      </c>
      <c r="K1743" s="7">
        <f t="shared" si="394"/>
        <v>2.3746871137342285</v>
      </c>
      <c r="L1743" s="11">
        <f t="shared" si="398"/>
        <v>9.048667556310404</v>
      </c>
      <c r="M1743" s="11">
        <f t="shared" si="398"/>
        <v>99.975719657245349</v>
      </c>
      <c r="N1743" s="9">
        <f t="shared" si="386"/>
        <v>0.76914668141791132</v>
      </c>
      <c r="O1743" s="9">
        <f t="shared" si="387"/>
        <v>0.39479731222672637</v>
      </c>
      <c r="P1743" s="7">
        <f t="shared" si="388"/>
        <v>6.9537432558328964</v>
      </c>
      <c r="Q1743" s="7">
        <f t="shared" si="389"/>
        <v>38.634128664608525</v>
      </c>
    </row>
    <row r="1744" spans="1:17" x14ac:dyDescent="0.3">
      <c r="A1744" s="1">
        <v>43070</v>
      </c>
      <c r="B1744" s="16">
        <v>48.948399999999999</v>
      </c>
      <c r="C1744" s="2">
        <f t="shared" si="395"/>
        <v>19.170103350530589</v>
      </c>
      <c r="D1744" s="2">
        <f t="shared" si="396"/>
        <v>-1.5212093791236458E-2</v>
      </c>
      <c r="E1744" s="2">
        <f t="shared" si="397"/>
        <v>-3.0424187582472915E-2</v>
      </c>
      <c r="F1744" s="11">
        <f t="shared" si="399"/>
        <v>1.264378929253771</v>
      </c>
      <c r="G1744" s="11">
        <f t="shared" si="399"/>
        <v>4.1274119352484675</v>
      </c>
      <c r="H1744" s="9">
        <f t="shared" si="391"/>
        <v>0.81730051791439839</v>
      </c>
      <c r="I1744" s="9">
        <f t="shared" si="392"/>
        <v>0.41360490970775354</v>
      </c>
      <c r="J1744" s="7">
        <f t="shared" si="393"/>
        <v>1.0787484528331377</v>
      </c>
      <c r="K1744" s="7">
        <f t="shared" si="394"/>
        <v>2.6417451120943514</v>
      </c>
      <c r="L1744" s="11">
        <f t="shared" si="398"/>
        <v>8.882576216434483</v>
      </c>
      <c r="M1744" s="11">
        <f t="shared" si="398"/>
        <v>96.665312673636521</v>
      </c>
      <c r="N1744" s="9">
        <f t="shared" si="386"/>
        <v>0.7635910761404987</v>
      </c>
      <c r="O1744" s="9">
        <f t="shared" si="387"/>
        <v>0.39493687987564086</v>
      </c>
      <c r="P1744" s="7">
        <f t="shared" si="388"/>
        <v>6.820985110184477</v>
      </c>
      <c r="Q1744" s="7">
        <f t="shared" si="389"/>
        <v>37.309412467595848</v>
      </c>
    </row>
    <row r="1745" spans="1:17" x14ac:dyDescent="0.3">
      <c r="A1745" s="1">
        <v>43073</v>
      </c>
      <c r="B1745" s="16">
        <v>46.219700000000003</v>
      </c>
      <c r="C1745" s="2">
        <f t="shared" si="395"/>
        <v>17.092346880994388</v>
      </c>
      <c r="D1745" s="2">
        <f t="shared" si="396"/>
        <v>-5.736056789909607E-2</v>
      </c>
      <c r="E1745" s="2">
        <f t="shared" si="397"/>
        <v>-0.11472113579819214</v>
      </c>
      <c r="F1745" s="11">
        <f t="shared" si="399"/>
        <v>1.1185662228130084</v>
      </c>
      <c r="G1745" s="11">
        <f t="shared" si="399"/>
        <v>3.4883228404441873</v>
      </c>
      <c r="H1745" s="9">
        <f t="shared" si="391"/>
        <v>0.75073954988928837</v>
      </c>
      <c r="I1745" s="9">
        <f t="shared" si="392"/>
        <v>0.41795786443026467</v>
      </c>
      <c r="J1745" s="7">
        <f t="shared" si="393"/>
        <v>0.94137243109993829</v>
      </c>
      <c r="K1745" s="7">
        <f t="shared" si="394"/>
        <v>2.1648369791763944</v>
      </c>
      <c r="L1745" s="11">
        <f t="shared" si="398"/>
        <v>8.0978288683739148</v>
      </c>
      <c r="M1745" s="11">
        <f t="shared" si="398"/>
        <v>81.770490118217779</v>
      </c>
      <c r="N1745" s="9">
        <f t="shared" si="386"/>
        <v>0.73601193305456158</v>
      </c>
      <c r="O1745" s="9">
        <f t="shared" si="387"/>
        <v>0.39625918339377536</v>
      </c>
      <c r="P1745" s="7">
        <f t="shared" si="388"/>
        <v>6.1886528409765926</v>
      </c>
      <c r="Q1745" s="7">
        <f t="shared" si="389"/>
        <v>31.263725699506772</v>
      </c>
    </row>
    <row r="1746" spans="1:17" x14ac:dyDescent="0.3">
      <c r="A1746" s="1">
        <v>43074</v>
      </c>
      <c r="B1746" s="16">
        <v>46.487200000000001</v>
      </c>
      <c r="C1746" s="2">
        <f t="shared" si="395"/>
        <v>17.290765900370417</v>
      </c>
      <c r="D1746" s="2">
        <f t="shared" si="396"/>
        <v>5.77089175418956E-3</v>
      </c>
      <c r="E1746" s="2">
        <f t="shared" si="397"/>
        <v>1.154178350837912E-2</v>
      </c>
      <c r="F1746" s="11">
        <f t="shared" si="399"/>
        <v>1.0512829564258137</v>
      </c>
      <c r="G1746" s="11">
        <f t="shared" si="399"/>
        <v>3.207761767323035</v>
      </c>
      <c r="H1746" s="9">
        <f t="shared" si="391"/>
        <v>0.7184654298017229</v>
      </c>
      <c r="I1746" s="9">
        <f t="shared" si="392"/>
        <v>0.41648868002078043</v>
      </c>
      <c r="J1746" s="7">
        <f t="shared" si="393"/>
        <v>0.88086921709335808</v>
      </c>
      <c r="K1746" s="7">
        <f t="shared" si="394"/>
        <v>1.9742895936521716</v>
      </c>
      <c r="L1746" s="11">
        <f t="shared" si="398"/>
        <v>8.2333604782807317</v>
      </c>
      <c r="M1746" s="11">
        <f t="shared" si="398"/>
        <v>84.254945721876595</v>
      </c>
      <c r="N1746" s="9">
        <f t="shared" si="386"/>
        <v>0.74094102146895358</v>
      </c>
      <c r="O1746" s="9">
        <f t="shared" si="387"/>
        <v>0.39620254181770964</v>
      </c>
      <c r="P1746" s="7">
        <f t="shared" si="388"/>
        <v>6.2962344273148689</v>
      </c>
      <c r="Q1746" s="7">
        <f t="shared" si="389"/>
        <v>32.241111363727711</v>
      </c>
    </row>
    <row r="1747" spans="1:17" x14ac:dyDescent="0.3">
      <c r="A1747" s="1">
        <v>43075</v>
      </c>
      <c r="B1747" s="16">
        <v>46.863500000000002</v>
      </c>
      <c r="C1747" s="2">
        <f t="shared" si="395"/>
        <v>17.571826035503864</v>
      </c>
      <c r="D1747" s="2">
        <f t="shared" si="396"/>
        <v>8.0621149754048788E-3</v>
      </c>
      <c r="E1747" s="2">
        <f t="shared" si="397"/>
        <v>1.6124229950809758E-2</v>
      </c>
      <c r="F1747" s="11">
        <f t="shared" si="399"/>
        <v>1.0344475797699153</v>
      </c>
      <c r="G1747" s="11">
        <f t="shared" si="399"/>
        <v>3.1389769548316755</v>
      </c>
      <c r="H1747" s="9">
        <f t="shared" si="391"/>
        <v>0.71022432247021694</v>
      </c>
      <c r="I1747" s="9">
        <f t="shared" si="392"/>
        <v>0.41630366968210519</v>
      </c>
      <c r="J1747" s="7">
        <f t="shared" si="393"/>
        <v>0.86557618129208014</v>
      </c>
      <c r="K1747" s="7">
        <f t="shared" si="394"/>
        <v>1.9265701912167916</v>
      </c>
      <c r="L1747" s="11">
        <f t="shared" si="398"/>
        <v>8.2551594746716699</v>
      </c>
      <c r="M1747" s="11">
        <f t="shared" si="398"/>
        <v>84.657976901604769</v>
      </c>
      <c r="N1747" s="9">
        <f t="shared" si="386"/>
        <v>0.74172705902263092</v>
      </c>
      <c r="O1747" s="9">
        <f t="shared" si="387"/>
        <v>0.3962103609128298</v>
      </c>
      <c r="P1747" s="7">
        <f t="shared" si="388"/>
        <v>6.3133921016651611</v>
      </c>
      <c r="Q1747" s="7">
        <f t="shared" si="389"/>
        <v>32.397012623348793</v>
      </c>
    </row>
    <row r="1748" spans="1:17" x14ac:dyDescent="0.3">
      <c r="A1748" s="1">
        <v>43076</v>
      </c>
      <c r="B1748" s="16">
        <v>47.539499999999997</v>
      </c>
      <c r="C1748" s="2">
        <f t="shared" si="395"/>
        <v>18.082425018284948</v>
      </c>
      <c r="D1748" s="2">
        <f t="shared" si="396"/>
        <v>1.4321823559660536E-2</v>
      </c>
      <c r="E1748" s="2">
        <f t="shared" si="397"/>
        <v>2.8643647119321072E-2</v>
      </c>
      <c r="F1748" s="11">
        <f t="shared" si="399"/>
        <v>1.0273226607077364</v>
      </c>
      <c r="G1748" s="11">
        <f t="shared" si="399"/>
        <v>3.1100371706191057</v>
      </c>
      <c r="H1748" s="9">
        <f t="shared" si="391"/>
        <v>0.70671603620675039</v>
      </c>
      <c r="I1748" s="9">
        <f t="shared" si="392"/>
        <v>0.4161918710445825</v>
      </c>
      <c r="J1748" s="7">
        <f t="shared" si="393"/>
        <v>0.85912918771042057</v>
      </c>
      <c r="K1748" s="7">
        <f t="shared" si="394"/>
        <v>1.9066485759596579</v>
      </c>
      <c r="L1748" s="11">
        <f t="shared" si="398"/>
        <v>8.5105629576281352</v>
      </c>
      <c r="M1748" s="11">
        <f t="shared" si="398"/>
        <v>89.450807771008414</v>
      </c>
      <c r="N1748" s="9">
        <f t="shared" si="386"/>
        <v>0.75080102373032487</v>
      </c>
      <c r="O1748" s="9">
        <f t="shared" si="387"/>
        <v>0.39615881712234113</v>
      </c>
      <c r="P1748" s="7">
        <f t="shared" si="388"/>
        <v>6.5156713855977966</v>
      </c>
      <c r="Q1748" s="7">
        <f t="shared" si="389"/>
        <v>34.274322526864559</v>
      </c>
    </row>
    <row r="1749" spans="1:17" x14ac:dyDescent="0.3">
      <c r="A1749" s="1">
        <v>43077</v>
      </c>
      <c r="B1749" s="16">
        <v>47.415700000000001</v>
      </c>
      <c r="C1749" s="2">
        <f t="shared" si="395"/>
        <v>17.988368943382323</v>
      </c>
      <c r="D1749" s="2">
        <f t="shared" si="396"/>
        <v>-2.6075469304706164E-3</v>
      </c>
      <c r="E1749" s="2">
        <f t="shared" si="397"/>
        <v>-5.2150938609412329E-3</v>
      </c>
      <c r="F1749" s="11">
        <f t="shared" si="399"/>
        <v>1.0564379022604653</v>
      </c>
      <c r="G1749" s="11">
        <f t="shared" si="399"/>
        <v>3.2289368458534318</v>
      </c>
      <c r="H1749" s="9">
        <f t="shared" si="391"/>
        <v>0.72097531239507695</v>
      </c>
      <c r="I1749" s="9">
        <f t="shared" si="392"/>
        <v>0.41576098662844768</v>
      </c>
      <c r="J1749" s="7">
        <f t="shared" si="393"/>
        <v>0.88616697342943818</v>
      </c>
      <c r="K1749" s="7">
        <f t="shared" si="394"/>
        <v>1.9928802821401872</v>
      </c>
      <c r="L1749" s="11">
        <f t="shared" si="398"/>
        <v>8.5177847364406443</v>
      </c>
      <c r="M1749" s="11">
        <f t="shared" si="398"/>
        <v>89.588226289222476</v>
      </c>
      <c r="N1749" s="9">
        <f t="shared" si="386"/>
        <v>0.75105404199112769</v>
      </c>
      <c r="O1749" s="9">
        <f t="shared" si="387"/>
        <v>0.39615500614208488</v>
      </c>
      <c r="P1749" s="7">
        <f t="shared" si="388"/>
        <v>6.5214124237778446</v>
      </c>
      <c r="Q1749" s="7">
        <f t="shared" si="389"/>
        <v>34.328553521445087</v>
      </c>
    </row>
    <row r="1750" spans="1:17" x14ac:dyDescent="0.3">
      <c r="A1750" s="1">
        <v>43080</v>
      </c>
      <c r="B1750" s="16">
        <v>48.200600000000001</v>
      </c>
      <c r="C1750" s="2">
        <f t="shared" si="395"/>
        <v>18.588842264648783</v>
      </c>
      <c r="D1750" s="2">
        <f t="shared" si="396"/>
        <v>1.6418071624570922E-2</v>
      </c>
      <c r="E1750" s="2">
        <f t="shared" si="397"/>
        <v>3.2836143249141844E-2</v>
      </c>
      <c r="F1750" s="11">
        <f t="shared" si="399"/>
        <v>1.1282779266768812</v>
      </c>
      <c r="G1750" s="11">
        <f t="shared" si="399"/>
        <v>3.5295669331800532</v>
      </c>
      <c r="H1750" s="9">
        <f t="shared" si="391"/>
        <v>0.75531316759274647</v>
      </c>
      <c r="I1750" s="9">
        <f t="shared" si="392"/>
        <v>0.41545694289884666</v>
      </c>
      <c r="J1750" s="7">
        <f t="shared" si="393"/>
        <v>0.95230540238216288</v>
      </c>
      <c r="K1750" s="7">
        <f t="shared" si="394"/>
        <v>2.2072612902854596</v>
      </c>
      <c r="L1750" s="11">
        <f t="shared" si="398"/>
        <v>8.8948124730564739</v>
      </c>
      <c r="M1750" s="11">
        <f t="shared" si="398"/>
        <v>96.90731387695395</v>
      </c>
      <c r="N1750" s="9">
        <f t="shared" si="386"/>
        <v>0.76400354239595869</v>
      </c>
      <c r="O1750" s="9">
        <f t="shared" si="387"/>
        <v>0.39595842930451347</v>
      </c>
      <c r="P1750" s="7">
        <f t="shared" si="388"/>
        <v>6.8211844758089697</v>
      </c>
      <c r="Q1750" s="7">
        <f t="shared" si="389"/>
        <v>37.218618339098981</v>
      </c>
    </row>
    <row r="1751" spans="1:17" x14ac:dyDescent="0.3">
      <c r="A1751" s="1">
        <v>43081</v>
      </c>
      <c r="B1751" s="16">
        <v>47.2547</v>
      </c>
      <c r="C1751" s="2">
        <f t="shared" si="395"/>
        <v>17.866417332423207</v>
      </c>
      <c r="D1751" s="2">
        <f t="shared" si="396"/>
        <v>-1.9819349219536594E-2</v>
      </c>
      <c r="E1751" s="2">
        <f t="shared" si="397"/>
        <v>-3.9638698439073188E-2</v>
      </c>
      <c r="F1751" s="11">
        <f t="shared" si="399"/>
        <v>1.1384442724808466</v>
      </c>
      <c r="G1751" s="11">
        <f t="shared" si="399"/>
        <v>3.5729439065061452</v>
      </c>
      <c r="H1751" s="9">
        <f t="shared" si="391"/>
        <v>0.76007858918271232</v>
      </c>
      <c r="I1751" s="9">
        <f t="shared" si="392"/>
        <v>0.41516768947204691</v>
      </c>
      <c r="J1751" s="7">
        <f t="shared" si="393"/>
        <v>0.96186682954893765</v>
      </c>
      <c r="K1751" s="7">
        <f t="shared" si="394"/>
        <v>2.2395316199239339</v>
      </c>
      <c r="L1751" s="11">
        <f t="shared" ref="L1751:M1766" si="400">B1751/B995-1</f>
        <v>8.7054160077224836</v>
      </c>
      <c r="M1751" s="11">
        <f t="shared" si="400"/>
        <v>93.195099882955773</v>
      </c>
      <c r="N1751" s="9">
        <f t="shared" si="386"/>
        <v>0.75756136033361265</v>
      </c>
      <c r="O1751" s="9">
        <f t="shared" si="387"/>
        <v>0.39617272739523918</v>
      </c>
      <c r="P1751" s="7">
        <f t="shared" si="388"/>
        <v>6.6695261675897388</v>
      </c>
      <c r="Q1751" s="7">
        <f t="shared" si="389"/>
        <v>35.732105518687845</v>
      </c>
    </row>
    <row r="1752" spans="1:17" x14ac:dyDescent="0.3">
      <c r="A1752" s="1">
        <v>43082</v>
      </c>
      <c r="B1752" s="16">
        <v>46.100900000000003</v>
      </c>
      <c r="C1752" s="2">
        <f t="shared" si="395"/>
        <v>17.004593771894811</v>
      </c>
      <c r="D1752" s="2">
        <f t="shared" si="396"/>
        <v>-2.4719647303712098E-2</v>
      </c>
      <c r="E1752" s="2">
        <f t="shared" si="397"/>
        <v>-4.9439294607424196E-2</v>
      </c>
      <c r="F1752" s="11">
        <f t="shared" si="399"/>
        <v>1.0500769319707928</v>
      </c>
      <c r="G1752" s="11">
        <f t="shared" si="399"/>
        <v>3.2028154269987867</v>
      </c>
      <c r="H1752" s="9">
        <f t="shared" si="391"/>
        <v>0.7178773202367984</v>
      </c>
      <c r="I1752" s="9">
        <f t="shared" si="392"/>
        <v>0.41583310433053194</v>
      </c>
      <c r="J1752" s="7">
        <f t="shared" si="393"/>
        <v>0.88027630146661862</v>
      </c>
      <c r="K1752" s="7">
        <f t="shared" si="394"/>
        <v>1.9740370298652756</v>
      </c>
      <c r="L1752" s="11">
        <f t="shared" si="400"/>
        <v>8.7723158452570225</v>
      </c>
      <c r="M1752" s="11">
        <f t="shared" si="400"/>
        <v>94.498156979461413</v>
      </c>
      <c r="N1752" s="9">
        <f t="shared" si="386"/>
        <v>0.75985115810934678</v>
      </c>
      <c r="O1752" s="9">
        <f t="shared" si="387"/>
        <v>0.395992558586518</v>
      </c>
      <c r="P1752" s="7">
        <f t="shared" si="388"/>
        <v>6.7240459585386363</v>
      </c>
      <c r="Q1752" s="7">
        <f t="shared" si="389"/>
        <v>36.272146680748648</v>
      </c>
    </row>
    <row r="1753" spans="1:17" x14ac:dyDescent="0.3">
      <c r="A1753" s="1">
        <v>43083</v>
      </c>
      <c r="B1753" s="16">
        <v>46.172699999999999</v>
      </c>
      <c r="C1753" s="2">
        <f t="shared" si="395"/>
        <v>17.057602741499998</v>
      </c>
      <c r="D1753" s="2">
        <f t="shared" si="396"/>
        <v>1.55624175259137E-3</v>
      </c>
      <c r="E1753" s="2">
        <f t="shared" si="397"/>
        <v>3.1124835051827399E-3</v>
      </c>
      <c r="F1753" s="11">
        <f t="shared" si="399"/>
        <v>0.94086936783565989</v>
      </c>
      <c r="G1753" s="11">
        <f t="shared" si="399"/>
        <v>2.7669739030028011</v>
      </c>
      <c r="H1753" s="9">
        <f t="shared" si="391"/>
        <v>0.66313600044632459</v>
      </c>
      <c r="I1753" s="9">
        <f t="shared" si="392"/>
        <v>0.41237139949932605</v>
      </c>
      <c r="J1753" s="7">
        <f t="shared" si="393"/>
        <v>0.78266763699418362</v>
      </c>
      <c r="K1753" s="7">
        <f t="shared" si="394"/>
        <v>1.6809512046053237</v>
      </c>
      <c r="L1753" s="11">
        <f t="shared" si="400"/>
        <v>8.8177120986604294</v>
      </c>
      <c r="M1753" s="11">
        <f t="shared" si="400"/>
        <v>95.387470852183299</v>
      </c>
      <c r="N1753" s="9">
        <f t="shared" si="386"/>
        <v>0.76139603712609627</v>
      </c>
      <c r="O1753" s="9">
        <f t="shared" si="387"/>
        <v>0.39597781370810436</v>
      </c>
      <c r="P1753" s="7">
        <f t="shared" si="388"/>
        <v>6.7600631182310824</v>
      </c>
      <c r="Q1753" s="7">
        <f t="shared" si="389"/>
        <v>36.621874470322481</v>
      </c>
    </row>
    <row r="1754" spans="1:17" x14ac:dyDescent="0.3">
      <c r="A1754" s="1">
        <v>43084</v>
      </c>
      <c r="B1754" s="16">
        <v>47.433</v>
      </c>
      <c r="C1754" s="2">
        <f t="shared" si="395"/>
        <v>18.001497740570233</v>
      </c>
      <c r="D1754" s="2">
        <f t="shared" si="396"/>
        <v>2.6929474654917719E-2</v>
      </c>
      <c r="E1754" s="2">
        <f t="shared" si="397"/>
        <v>5.3858949309835438E-2</v>
      </c>
      <c r="F1754" s="11">
        <f t="shared" si="399"/>
        <v>0.94819116777288559</v>
      </c>
      <c r="G1754" s="11">
        <f t="shared" si="399"/>
        <v>2.7954488261882871</v>
      </c>
      <c r="H1754" s="9">
        <f t="shared" si="391"/>
        <v>0.66690133581240518</v>
      </c>
      <c r="I1754" s="9">
        <f t="shared" si="392"/>
        <v>0.41257595327410657</v>
      </c>
      <c r="J1754" s="7">
        <f t="shared" si="393"/>
        <v>0.78924166133756812</v>
      </c>
      <c r="K1754" s="7">
        <f t="shared" si="394"/>
        <v>1.7003052905294043</v>
      </c>
      <c r="L1754" s="11">
        <f t="shared" si="400"/>
        <v>9.2002064427336467</v>
      </c>
      <c r="M1754" s="11">
        <f t="shared" si="400"/>
        <v>103.04421147438494</v>
      </c>
      <c r="N1754" s="9">
        <f t="shared" si="386"/>
        <v>0.7741359865230335</v>
      </c>
      <c r="O1754" s="9">
        <f t="shared" si="387"/>
        <v>0.39613134304133901</v>
      </c>
      <c r="P1754" s="7">
        <f t="shared" si="388"/>
        <v>7.0609216463164195</v>
      </c>
      <c r="Q1754" s="7">
        <f t="shared" si="389"/>
        <v>39.580825369157736</v>
      </c>
    </row>
    <row r="1755" spans="1:17" x14ac:dyDescent="0.3">
      <c r="A1755" s="1">
        <v>43087</v>
      </c>
      <c r="B1755" s="16">
        <v>49.002899999999997</v>
      </c>
      <c r="C1755" s="2">
        <f t="shared" si="395"/>
        <v>19.212815768730227</v>
      </c>
      <c r="D1755" s="2">
        <f t="shared" si="396"/>
        <v>3.2561291036693668E-2</v>
      </c>
      <c r="E1755" s="2">
        <f t="shared" si="397"/>
        <v>6.5122582073387336E-2</v>
      </c>
      <c r="F1755" s="11">
        <f t="shared" si="399"/>
        <v>0.97859608745684667</v>
      </c>
      <c r="G1755" s="11">
        <f t="shared" si="399"/>
        <v>2.9148424772995498</v>
      </c>
      <c r="H1755" s="9">
        <f t="shared" si="391"/>
        <v>0.68238754647495203</v>
      </c>
      <c r="I1755" s="9">
        <f t="shared" si="392"/>
        <v>0.41340619054613403</v>
      </c>
      <c r="J1755" s="7">
        <f t="shared" si="393"/>
        <v>0.81654293276714696</v>
      </c>
      <c r="K1755" s="7">
        <f t="shared" si="394"/>
        <v>1.78143153603631</v>
      </c>
      <c r="L1755" s="11">
        <f t="shared" si="400"/>
        <v>9.1245661157024784</v>
      </c>
      <c r="M1755" s="11">
        <f t="shared" si="400"/>
        <v>101.50683903123074</v>
      </c>
      <c r="N1755" s="9">
        <f t="shared" si="386"/>
        <v>0.77165491976809009</v>
      </c>
      <c r="O1755" s="9">
        <f t="shared" si="387"/>
        <v>0.39592324947977986</v>
      </c>
      <c r="P1755" s="7">
        <f t="shared" si="388"/>
        <v>7.0031237169437084</v>
      </c>
      <c r="Q1755" s="7">
        <f t="shared" si="389"/>
        <v>39.020755287826127</v>
      </c>
    </row>
    <row r="1756" spans="1:17" x14ac:dyDescent="0.3">
      <c r="A1756" s="1">
        <v>43088</v>
      </c>
      <c r="B1756" s="16">
        <v>48.559699999999999</v>
      </c>
      <c r="C1756" s="2">
        <f t="shared" si="395"/>
        <v>18.866852038740419</v>
      </c>
      <c r="D1756" s="2">
        <f t="shared" si="396"/>
        <v>-9.0855112248694955E-3</v>
      </c>
      <c r="E1756" s="2">
        <f t="shared" si="397"/>
        <v>-1.8171022449738991E-2</v>
      </c>
      <c r="F1756" s="11">
        <f t="shared" si="399"/>
        <v>0.93716540207600318</v>
      </c>
      <c r="G1756" s="11">
        <f t="shared" si="399"/>
        <v>2.7526097950002897</v>
      </c>
      <c r="H1756" s="9">
        <f t="shared" si="391"/>
        <v>0.66122577162903762</v>
      </c>
      <c r="I1756" s="9">
        <f t="shared" si="392"/>
        <v>0.41346610390755117</v>
      </c>
      <c r="J1756" s="7">
        <f t="shared" si="393"/>
        <v>0.77846149532700437</v>
      </c>
      <c r="K1756" s="7">
        <f t="shared" si="394"/>
        <v>1.665903714724744</v>
      </c>
      <c r="L1756" s="11">
        <f t="shared" si="400"/>
        <v>8.9931471611137397</v>
      </c>
      <c r="M1756" s="11">
        <f t="shared" si="400"/>
        <v>98.862990183675549</v>
      </c>
      <c r="N1756" s="9">
        <f t="shared" si="386"/>
        <v>0.76729985806369561</v>
      </c>
      <c r="O1756" s="9">
        <f t="shared" si="387"/>
        <v>0.39598491375017386</v>
      </c>
      <c r="P1756" s="7">
        <f t="shared" si="388"/>
        <v>6.8986629342091259</v>
      </c>
      <c r="Q1756" s="7">
        <f t="shared" si="389"/>
        <v>37.977121152515359</v>
      </c>
    </row>
    <row r="1757" spans="1:17" x14ac:dyDescent="0.3">
      <c r="A1757" s="1">
        <v>43089</v>
      </c>
      <c r="B1757" s="16">
        <v>48.730499999999999</v>
      </c>
      <c r="C1757" s="2">
        <f t="shared" si="395"/>
        <v>18.999806959658279</v>
      </c>
      <c r="D1757" s="2">
        <f t="shared" si="396"/>
        <v>3.5111486145746372E-3</v>
      </c>
      <c r="E1757" s="2">
        <f t="shared" si="397"/>
        <v>7.0222972291492745E-3</v>
      </c>
      <c r="F1757" s="11">
        <f t="shared" si="399"/>
        <v>0.87854174537211938</v>
      </c>
      <c r="G1757" s="11">
        <f t="shared" si="399"/>
        <v>2.5289190891057354</v>
      </c>
      <c r="H1757" s="9">
        <f t="shared" si="391"/>
        <v>0.63049580850102682</v>
      </c>
      <c r="I1757" s="9">
        <f t="shared" si="392"/>
        <v>0.41225187882310471</v>
      </c>
      <c r="J1757" s="7">
        <f t="shared" si="393"/>
        <v>0.72550541660926582</v>
      </c>
      <c r="K1757" s="7">
        <f t="shared" si="394"/>
        <v>1.5120229728719168</v>
      </c>
      <c r="L1757" s="11">
        <f t="shared" si="400"/>
        <v>8.9302060196034478</v>
      </c>
      <c r="M1757" s="11">
        <f t="shared" si="400"/>
        <v>97.608991591768472</v>
      </c>
      <c r="N1757" s="9">
        <f t="shared" si="386"/>
        <v>0.7651937416775132</v>
      </c>
      <c r="O1757" s="9">
        <f t="shared" si="387"/>
        <v>0.39596560827866856</v>
      </c>
      <c r="P1757" s="7">
        <f t="shared" si="388"/>
        <v>6.8490937606216873</v>
      </c>
      <c r="Q1757" s="7">
        <f t="shared" si="389"/>
        <v>37.491208802529158</v>
      </c>
    </row>
    <row r="1758" spans="1:17" x14ac:dyDescent="0.3">
      <c r="A1758" s="1">
        <v>43090</v>
      </c>
      <c r="B1758" s="16">
        <v>48.505200000000002</v>
      </c>
      <c r="C1758" s="2">
        <f t="shared" si="395"/>
        <v>18.824526142082522</v>
      </c>
      <c r="D1758" s="2">
        <f t="shared" si="396"/>
        <v>-4.6341087315110796E-3</v>
      </c>
      <c r="E1758" s="2">
        <f t="shared" si="397"/>
        <v>-9.2682174630221593E-3</v>
      </c>
      <c r="F1758" s="11">
        <f t="shared" si="399"/>
        <v>0.85820183654940174</v>
      </c>
      <c r="G1758" s="11">
        <f t="shared" si="399"/>
        <v>2.4529140653555772</v>
      </c>
      <c r="H1758" s="9">
        <f t="shared" si="391"/>
        <v>0.6196092655732055</v>
      </c>
      <c r="I1758" s="9">
        <f t="shared" si="392"/>
        <v>0.41229600879921585</v>
      </c>
      <c r="J1758" s="7">
        <f t="shared" si="393"/>
        <v>0.7067914554488135</v>
      </c>
      <c r="K1758" s="7">
        <f t="shared" si="394"/>
        <v>1.4577407493855494</v>
      </c>
      <c r="L1758" s="11">
        <f t="shared" si="400"/>
        <v>8.7130842244383029</v>
      </c>
      <c r="M1758" s="11">
        <f t="shared" si="400"/>
        <v>93.344005151032164</v>
      </c>
      <c r="N1758" s="9">
        <f t="shared" si="386"/>
        <v>0.75782462189767885</v>
      </c>
      <c r="O1758" s="9">
        <f t="shared" si="387"/>
        <v>0.3959023701479209</v>
      </c>
      <c r="P1758" s="7">
        <f t="shared" si="388"/>
        <v>6.6780517428407125</v>
      </c>
      <c r="Q1758" s="7">
        <f t="shared" si="389"/>
        <v>35.837472857764695</v>
      </c>
    </row>
    <row r="1759" spans="1:17" x14ac:dyDescent="0.3">
      <c r="A1759" s="1">
        <v>43091</v>
      </c>
      <c r="B1759" s="16">
        <v>48.351700000000001</v>
      </c>
      <c r="C1759" s="2">
        <f t="shared" si="395"/>
        <v>18.705570129479419</v>
      </c>
      <c r="D1759" s="2">
        <f t="shared" si="396"/>
        <v>-3.1696271202550927E-3</v>
      </c>
      <c r="E1759" s="2">
        <f t="shared" si="397"/>
        <v>-6.3392542405101854E-3</v>
      </c>
      <c r="F1759" s="11">
        <f t="shared" ref="F1759:G1774" si="401">B1759/B1507-1</f>
        <v>0.8301796806098618</v>
      </c>
      <c r="G1759" s="11">
        <f t="shared" si="401"/>
        <v>2.3495576633172228</v>
      </c>
      <c r="H1759" s="9">
        <f t="shared" si="391"/>
        <v>0.60441414815899563</v>
      </c>
      <c r="I1759" s="9">
        <f t="shared" si="392"/>
        <v>0.41222231775930035</v>
      </c>
      <c r="J1759" s="7">
        <f t="shared" si="393"/>
        <v>0.6811036773643695</v>
      </c>
      <c r="K1759" s="7">
        <f t="shared" si="394"/>
        <v>1.3844627044324458</v>
      </c>
      <c r="L1759" s="11">
        <f t="shared" si="400"/>
        <v>8.7432192802160156</v>
      </c>
      <c r="M1759" s="11">
        <f t="shared" si="400"/>
        <v>93.930321942373027</v>
      </c>
      <c r="N1759" s="9">
        <f t="shared" si="386"/>
        <v>0.75885719487565684</v>
      </c>
      <c r="O1759" s="9">
        <f t="shared" si="387"/>
        <v>0.39588221443199506</v>
      </c>
      <c r="P1759" s="7">
        <f t="shared" si="388"/>
        <v>6.7020574392569392</v>
      </c>
      <c r="Q1759" s="7">
        <f t="shared" si="389"/>
        <v>36.06995499222154</v>
      </c>
    </row>
    <row r="1760" spans="1:17" x14ac:dyDescent="0.3">
      <c r="A1760" s="1">
        <v>43095</v>
      </c>
      <c r="B1760" s="16">
        <v>48.889000000000003</v>
      </c>
      <c r="C1760" s="2">
        <f t="shared" si="395"/>
        <v>19.123604865705865</v>
      </c>
      <c r="D1760" s="2">
        <f t="shared" si="396"/>
        <v>1.1051040730027399E-2</v>
      </c>
      <c r="E1760" s="2">
        <f t="shared" si="397"/>
        <v>2.2102081460054799E-2</v>
      </c>
      <c r="F1760" s="11">
        <f t="shared" si="401"/>
        <v>0.80551452122787848</v>
      </c>
      <c r="G1760" s="11">
        <f t="shared" si="401"/>
        <v>2.2598826863647417</v>
      </c>
      <c r="H1760" s="9">
        <f t="shared" si="391"/>
        <v>0.59084560447671297</v>
      </c>
      <c r="I1760" s="9">
        <f t="shared" si="392"/>
        <v>0.41171300405141426</v>
      </c>
      <c r="J1760" s="7">
        <f t="shared" si="393"/>
        <v>0.6587956145269287</v>
      </c>
      <c r="K1760" s="7">
        <f t="shared" si="394"/>
        <v>1.3225739073934979</v>
      </c>
      <c r="L1760" s="11">
        <f t="shared" si="400"/>
        <v>8.8897519925557322</v>
      </c>
      <c r="M1760" s="11">
        <f t="shared" si="400"/>
        <v>96.807194474259987</v>
      </c>
      <c r="N1760" s="9">
        <f t="shared" si="386"/>
        <v>0.76383302291110489</v>
      </c>
      <c r="O1760" s="9">
        <f t="shared" si="387"/>
        <v>0.39588932950502498</v>
      </c>
      <c r="P1760" s="7">
        <f t="shared" si="388"/>
        <v>6.8178261260066453</v>
      </c>
      <c r="Q1760" s="7">
        <f t="shared" si="389"/>
        <v>37.192072586811257</v>
      </c>
    </row>
    <row r="1761" spans="1:17" x14ac:dyDescent="0.3">
      <c r="A1761" s="1">
        <v>43096</v>
      </c>
      <c r="B1761" s="16">
        <v>48.822200000000002</v>
      </c>
      <c r="C1761" s="2">
        <f t="shared" si="395"/>
        <v>19.071381090551949</v>
      </c>
      <c r="D1761" s="2">
        <f t="shared" si="396"/>
        <v>-1.3672948527263457E-3</v>
      </c>
      <c r="E1761" s="2">
        <f t="shared" si="397"/>
        <v>-2.7345897054526914E-3</v>
      </c>
      <c r="F1761" s="11">
        <f t="shared" si="401"/>
        <v>0.68716608955884095</v>
      </c>
      <c r="G1761" s="11">
        <f t="shared" si="401"/>
        <v>1.8465294137572767</v>
      </c>
      <c r="H1761" s="9">
        <f t="shared" si="391"/>
        <v>0.5230502513311126</v>
      </c>
      <c r="I1761" s="9">
        <f t="shared" si="392"/>
        <v>0.40668962460264257</v>
      </c>
      <c r="J1761" s="7">
        <f t="shared" si="393"/>
        <v>0.55325390796595997</v>
      </c>
      <c r="K1761" s="7">
        <f t="shared" si="394"/>
        <v>1.0448155731380555</v>
      </c>
      <c r="L1761" s="11">
        <f t="shared" si="400"/>
        <v>8.8666585829190421</v>
      </c>
      <c r="M1761" s="11">
        <f t="shared" si="400"/>
        <v>96.350951591889938</v>
      </c>
      <c r="N1761" s="9">
        <f t="shared" si="386"/>
        <v>0.76305375112094087</v>
      </c>
      <c r="O1761" s="9">
        <f t="shared" si="387"/>
        <v>0.39589568332682917</v>
      </c>
      <c r="P1761" s="7">
        <f t="shared" si="388"/>
        <v>6.7995119813734428</v>
      </c>
      <c r="Q1761" s="7">
        <f t="shared" si="389"/>
        <v>37.012769937652102</v>
      </c>
    </row>
    <row r="1762" spans="1:17" x14ac:dyDescent="0.3">
      <c r="A1762" s="1">
        <v>43097</v>
      </c>
      <c r="B1762" s="16">
        <v>48.879100000000001</v>
      </c>
      <c r="C1762" s="2">
        <f t="shared" si="395"/>
        <v>19.11586060752138</v>
      </c>
      <c r="D1762" s="2">
        <f t="shared" si="396"/>
        <v>1.1647748071524292E-3</v>
      </c>
      <c r="E1762" s="2">
        <f t="shared" si="397"/>
        <v>2.3295496143048585E-3</v>
      </c>
      <c r="F1762" s="11">
        <f t="shared" si="401"/>
        <v>0.81390438232227091</v>
      </c>
      <c r="G1762" s="11">
        <f t="shared" si="401"/>
        <v>2.2902491082079459</v>
      </c>
      <c r="H1762" s="9">
        <f t="shared" si="391"/>
        <v>0.59548163934571996</v>
      </c>
      <c r="I1762" s="9">
        <f t="shared" si="392"/>
        <v>0.39999672747994314</v>
      </c>
      <c r="J1762" s="7">
        <f t="shared" si="393"/>
        <v>0.67444697795817055</v>
      </c>
      <c r="K1762" s="7">
        <f t="shared" si="394"/>
        <v>1.3892237316259748</v>
      </c>
      <c r="L1762" s="11">
        <f t="shared" si="400"/>
        <v>8.8925521149564872</v>
      </c>
      <c r="M1762" s="11">
        <f t="shared" si="400"/>
        <v>96.862587347130017</v>
      </c>
      <c r="N1762" s="9">
        <f t="shared" si="386"/>
        <v>0.76392738746386313</v>
      </c>
      <c r="O1762" s="9">
        <f t="shared" si="387"/>
        <v>0.39588867599340577</v>
      </c>
      <c r="P1762" s="7">
        <f t="shared" si="388"/>
        <v>6.8200456858610297</v>
      </c>
      <c r="Q1762" s="7">
        <f t="shared" si="389"/>
        <v>37.213821215723371</v>
      </c>
    </row>
    <row r="1763" spans="1:17" x14ac:dyDescent="0.3">
      <c r="A1763" s="1">
        <v>43098</v>
      </c>
      <c r="B1763" s="16">
        <v>47.913400000000003</v>
      </c>
      <c r="C1763" s="2">
        <f t="shared" si="395"/>
        <v>18.367981515544663</v>
      </c>
      <c r="D1763" s="2">
        <f t="shared" si="396"/>
        <v>-1.9954687482843788E-2</v>
      </c>
      <c r="E1763" s="2">
        <f t="shared" si="397"/>
        <v>-3.9909374965687576E-2</v>
      </c>
      <c r="F1763" s="11">
        <f t="shared" si="401"/>
        <v>0.74328169229313867</v>
      </c>
      <c r="G1763" s="11">
        <f t="shared" si="401"/>
        <v>2.039031058684436</v>
      </c>
      <c r="H1763" s="9">
        <f t="shared" si="391"/>
        <v>0.55576936695839818</v>
      </c>
      <c r="I1763" s="9">
        <f t="shared" si="392"/>
        <v>0.4002332234708495</v>
      </c>
      <c r="J1763" s="7">
        <f t="shared" si="393"/>
        <v>0.60910166363405915</v>
      </c>
      <c r="K1763" s="7">
        <f t="shared" si="394"/>
        <v>1.2059659103845268</v>
      </c>
      <c r="L1763" s="11">
        <f t="shared" si="400"/>
        <v>8.7876330357690033</v>
      </c>
      <c r="M1763" s="11">
        <f t="shared" si="400"/>
        <v>94.797760442876722</v>
      </c>
      <c r="N1763" s="9">
        <f t="shared" si="386"/>
        <v>0.76037321788009316</v>
      </c>
      <c r="O1763" s="9">
        <f t="shared" si="387"/>
        <v>0.39604708129905059</v>
      </c>
      <c r="P1763" s="7">
        <f t="shared" si="388"/>
        <v>6.7356515751655932</v>
      </c>
      <c r="Q1763" s="7">
        <f t="shared" si="389"/>
        <v>36.379393014289874</v>
      </c>
    </row>
    <row r="1764" spans="1:17" x14ac:dyDescent="0.3">
      <c r="A1764" s="1">
        <v>43102</v>
      </c>
      <c r="B1764" s="16">
        <v>49.362000000000002</v>
      </c>
      <c r="C1764" s="2">
        <f t="shared" si="395"/>
        <v>19.495435847704218</v>
      </c>
      <c r="D1764" s="2">
        <f t="shared" si="396"/>
        <v>2.9785682642488355E-2</v>
      </c>
      <c r="E1764" s="2">
        <f t="shared" si="397"/>
        <v>5.957136528497671E-2</v>
      </c>
      <c r="F1764" s="11">
        <f t="shared" si="401"/>
        <v>0.87490029550513149</v>
      </c>
      <c r="G1764" s="11">
        <f t="shared" si="401"/>
        <v>2.5152511180852368</v>
      </c>
      <c r="H1764" s="9">
        <f t="shared" si="391"/>
        <v>0.62855548227789904</v>
      </c>
      <c r="I1764" s="9">
        <f t="shared" si="392"/>
        <v>0.39860094055836592</v>
      </c>
      <c r="J1764" s="7">
        <f t="shared" si="393"/>
        <v>0.73171825636152255</v>
      </c>
      <c r="K1764" s="7">
        <f t="shared" si="394"/>
        <v>1.5583065736203188</v>
      </c>
      <c r="L1764" s="11">
        <f t="shared" si="400"/>
        <v>9.2444794952681395</v>
      </c>
      <c r="M1764" s="11">
        <f t="shared" si="400"/>
        <v>103.94936012896927</v>
      </c>
      <c r="N1764" s="9">
        <f t="shared" si="386"/>
        <v>0.77557965822249109</v>
      </c>
      <c r="O1764" s="9">
        <f t="shared" si="387"/>
        <v>0.39619788932210059</v>
      </c>
      <c r="P1764" s="7">
        <f t="shared" si="388"/>
        <v>7.0952690521815498</v>
      </c>
      <c r="Q1764" s="7">
        <f t="shared" si="389"/>
        <v>39.920916750514145</v>
      </c>
    </row>
    <row r="1765" spans="1:17" x14ac:dyDescent="0.3">
      <c r="A1765" s="1">
        <v>43103</v>
      </c>
      <c r="B1765" s="16">
        <v>52.610700000000001</v>
      </c>
      <c r="C1765" s="2">
        <f t="shared" si="395"/>
        <v>22.146016237337196</v>
      </c>
      <c r="D1765" s="2">
        <f t="shared" si="396"/>
        <v>6.3738623694587535E-2</v>
      </c>
      <c r="E1765" s="2">
        <f t="shared" si="397"/>
        <v>0.12747724738917507</v>
      </c>
      <c r="F1765" s="11">
        <f t="shared" si="401"/>
        <v>1.0909538931127813</v>
      </c>
      <c r="G1765" s="11">
        <f t="shared" si="401"/>
        <v>3.3720881831235054</v>
      </c>
      <c r="H1765" s="9">
        <f t="shared" si="391"/>
        <v>0.73762037004211722</v>
      </c>
      <c r="I1765" s="9">
        <f t="shared" si="392"/>
        <v>0.40037429325865487</v>
      </c>
      <c r="J1765" s="7">
        <f t="shared" si="393"/>
        <v>0.92990462132092633</v>
      </c>
      <c r="K1765" s="7">
        <f t="shared" si="394"/>
        <v>2.1728860217900645</v>
      </c>
      <c r="L1765" s="11">
        <f t="shared" si="400"/>
        <v>9.8753720853315698</v>
      </c>
      <c r="M1765" s="11">
        <f t="shared" si="400"/>
        <v>117.27371799440907</v>
      </c>
      <c r="N1765" s="9">
        <f t="shared" si="386"/>
        <v>0.79550026371085625</v>
      </c>
      <c r="O1765" s="9">
        <f t="shared" si="387"/>
        <v>0.39774050081196777</v>
      </c>
      <c r="P1765" s="7">
        <f t="shared" si="388"/>
        <v>7.5780321337512664</v>
      </c>
      <c r="Q1765" s="7">
        <f t="shared" si="389"/>
        <v>44.778591454562282</v>
      </c>
    </row>
    <row r="1766" spans="1:17" x14ac:dyDescent="0.3">
      <c r="A1766" s="1">
        <v>43104</v>
      </c>
      <c r="B1766" s="16">
        <v>52.887999999999998</v>
      </c>
      <c r="C1766" s="2">
        <f t="shared" si="395"/>
        <v>22.380085523779872</v>
      </c>
      <c r="D1766" s="2">
        <f t="shared" si="396"/>
        <v>5.2569489218411702E-3</v>
      </c>
      <c r="E1766" s="2">
        <f t="shared" si="397"/>
        <v>1.051389784368234E-2</v>
      </c>
      <c r="F1766" s="11">
        <f t="shared" si="401"/>
        <v>1.054046496454121</v>
      </c>
      <c r="G1766" s="11">
        <f t="shared" si="401"/>
        <v>3.2191070095954579</v>
      </c>
      <c r="H1766" s="9">
        <f t="shared" si="391"/>
        <v>0.71981174827747629</v>
      </c>
      <c r="I1766" s="9">
        <f t="shared" si="392"/>
        <v>0.39987271115804734</v>
      </c>
      <c r="J1766" s="7">
        <f t="shared" si="393"/>
        <v>0.89622042637710631</v>
      </c>
      <c r="K1766" s="7">
        <f t="shared" si="394"/>
        <v>2.0643244163927013</v>
      </c>
      <c r="L1766" s="11">
        <f t="shared" si="400"/>
        <v>10.120502954225278</v>
      </c>
      <c r="M1766" s="11">
        <f t="shared" si="400"/>
        <v>122.66558595493305</v>
      </c>
      <c r="N1766" s="9">
        <f t="shared" si="386"/>
        <v>0.80293017249870724</v>
      </c>
      <c r="O1766" s="9">
        <f t="shared" si="387"/>
        <v>0.39757123249419224</v>
      </c>
      <c r="P1766" s="7">
        <f t="shared" si="388"/>
        <v>7.7731523619214613</v>
      </c>
      <c r="Q1766" s="7">
        <f t="shared" si="389"/>
        <v>46.904225978710251</v>
      </c>
    </row>
    <row r="1767" spans="1:17" x14ac:dyDescent="0.3">
      <c r="A1767" s="1">
        <v>43105</v>
      </c>
      <c r="B1767" s="16">
        <v>53.336199999999998</v>
      </c>
      <c r="C1767" s="2">
        <f t="shared" si="395"/>
        <v>22.761013416936009</v>
      </c>
      <c r="D1767" s="2">
        <f t="shared" si="396"/>
        <v>8.438805089960668E-3</v>
      </c>
      <c r="E1767" s="2">
        <f t="shared" si="397"/>
        <v>1.6877610179921336E-2</v>
      </c>
      <c r="F1767" s="11">
        <f t="shared" si="401"/>
        <v>1.1254139353244734</v>
      </c>
      <c r="G1767" s="11">
        <f t="shared" si="401"/>
        <v>3.5173843964714733</v>
      </c>
      <c r="H1767" s="9">
        <f t="shared" si="391"/>
        <v>0.75396657650053933</v>
      </c>
      <c r="I1767" s="9">
        <f t="shared" si="392"/>
        <v>0.39888386294899325</v>
      </c>
      <c r="J1767" s="7">
        <f t="shared" si="393"/>
        <v>0.9628792657579599</v>
      </c>
      <c r="K1767" s="7">
        <f t="shared" si="394"/>
        <v>2.2861493887141262</v>
      </c>
      <c r="L1767" s="11">
        <f t="shared" ref="L1767:M1782" si="402">B1767/B1011-1</f>
        <v>10.56540971875881</v>
      </c>
      <c r="M1767" s="11">
        <f t="shared" si="402"/>
        <v>132.75870196276057</v>
      </c>
      <c r="N1767" s="9">
        <f t="shared" si="386"/>
        <v>0.81600624084392215</v>
      </c>
      <c r="O1767" s="9">
        <f t="shared" si="387"/>
        <v>0.39709774835714912</v>
      </c>
      <c r="P1767" s="7">
        <f t="shared" si="388"/>
        <v>8.1292978870818775</v>
      </c>
      <c r="Q1767" s="7">
        <f t="shared" si="389"/>
        <v>50.931093486223958</v>
      </c>
    </row>
    <row r="1768" spans="1:17" x14ac:dyDescent="0.3">
      <c r="A1768" s="1">
        <v>43108</v>
      </c>
      <c r="B1768" s="16">
        <v>54.970399999999998</v>
      </c>
      <c r="C1768" s="2">
        <f t="shared" si="395"/>
        <v>24.177157956745276</v>
      </c>
      <c r="D1768" s="2">
        <f t="shared" si="396"/>
        <v>3.0179583421236129E-2</v>
      </c>
      <c r="E1768" s="2">
        <f t="shared" si="397"/>
        <v>6.0359166842472257E-2</v>
      </c>
      <c r="F1768" s="11">
        <f t="shared" si="401"/>
        <v>1.1616358631537556</v>
      </c>
      <c r="G1768" s="11">
        <f t="shared" si="401"/>
        <v>3.6726696048724889</v>
      </c>
      <c r="H1768" s="9">
        <f t="shared" si="391"/>
        <v>0.77086527910844616</v>
      </c>
      <c r="I1768" s="9">
        <f t="shared" si="392"/>
        <v>0.39967550448180056</v>
      </c>
      <c r="J1768" s="7">
        <f t="shared" si="393"/>
        <v>0.995700316668227</v>
      </c>
      <c r="K1768" s="7">
        <f t="shared" si="394"/>
        <v>2.3948159261914097</v>
      </c>
      <c r="L1768" s="11">
        <f t="shared" si="402"/>
        <v>10.95086636084962</v>
      </c>
      <c r="M1768" s="11">
        <f t="shared" si="402"/>
        <v>141.8232067748869</v>
      </c>
      <c r="N1768" s="9">
        <f t="shared" si="386"/>
        <v>0.82693459152182502</v>
      </c>
      <c r="O1768" s="9">
        <f t="shared" si="387"/>
        <v>0.39738735863224317</v>
      </c>
      <c r="P1768" s="7">
        <f t="shared" si="388"/>
        <v>8.4303075052342198</v>
      </c>
      <c r="Q1768" s="7">
        <f t="shared" si="389"/>
        <v>54.373839571520676</v>
      </c>
    </row>
    <row r="1769" spans="1:17" x14ac:dyDescent="0.3">
      <c r="A1769" s="1">
        <v>43109</v>
      </c>
      <c r="B1769" s="16">
        <v>54.955599999999997</v>
      </c>
      <c r="C1769" s="2">
        <f t="shared" si="395"/>
        <v>24.164140996034757</v>
      </c>
      <c r="D1769" s="2">
        <f t="shared" si="396"/>
        <v>-2.6927205737358666E-4</v>
      </c>
      <c r="E1769" s="2">
        <f t="shared" si="397"/>
        <v>-5.3854411474717331E-4</v>
      </c>
      <c r="F1769" s="11">
        <f t="shared" si="401"/>
        <v>1.0768527266543213</v>
      </c>
      <c r="G1769" s="11">
        <f t="shared" si="401"/>
        <v>3.3133172482114963</v>
      </c>
      <c r="H1769" s="9">
        <f t="shared" si="391"/>
        <v>0.73085363561748873</v>
      </c>
      <c r="I1769" s="9">
        <f t="shared" si="392"/>
        <v>0.3979944255522625</v>
      </c>
      <c r="J1769" s="7">
        <f t="shared" si="393"/>
        <v>0.91871147549166188</v>
      </c>
      <c r="K1769" s="7">
        <f t="shared" si="394"/>
        <v>2.1421527233243336</v>
      </c>
      <c r="L1769" s="11">
        <f t="shared" si="402"/>
        <v>10.514572464223603</v>
      </c>
      <c r="M1769" s="11">
        <f t="shared" si="402"/>
        <v>131.58537903385633</v>
      </c>
      <c r="N1769" s="9">
        <f t="shared" si="386"/>
        <v>0.81453780132931108</v>
      </c>
      <c r="O1769" s="9">
        <f t="shared" si="387"/>
        <v>0.39691699101156763</v>
      </c>
      <c r="P1769" s="7">
        <f t="shared" si="388"/>
        <v>8.0911258586542854</v>
      </c>
      <c r="Q1769" s="7">
        <f t="shared" si="389"/>
        <v>50.519904155254245</v>
      </c>
    </row>
    <row r="1770" spans="1:17" x14ac:dyDescent="0.3">
      <c r="A1770" s="1">
        <v>43110</v>
      </c>
      <c r="B1770" s="16">
        <v>55.386400000000002</v>
      </c>
      <c r="C1770" s="2">
        <f t="shared" si="395"/>
        <v>24.544473987757829</v>
      </c>
      <c r="D1770" s="2">
        <f t="shared" si="396"/>
        <v>7.8084897665617482E-3</v>
      </c>
      <c r="E1770" s="2">
        <f t="shared" si="397"/>
        <v>1.5616979533123496E-2</v>
      </c>
      <c r="F1770" s="11">
        <f t="shared" si="401"/>
        <v>1.1090582303931278</v>
      </c>
      <c r="G1770" s="11">
        <f t="shared" si="401"/>
        <v>3.4481266191889981</v>
      </c>
      <c r="H1770" s="9">
        <f t="shared" si="391"/>
        <v>0.74624151154370288</v>
      </c>
      <c r="I1770" s="9">
        <f t="shared" si="392"/>
        <v>0.39788552666315247</v>
      </c>
      <c r="J1770" s="7">
        <f t="shared" si="393"/>
        <v>0.94854914097726462</v>
      </c>
      <c r="K1770" s="7">
        <f t="shared" si="394"/>
        <v>2.2409199945429461</v>
      </c>
      <c r="L1770" s="11">
        <f t="shared" si="402"/>
        <v>10.558096828046745</v>
      </c>
      <c r="M1770" s="11">
        <f t="shared" si="402"/>
        <v>132.58960228650415</v>
      </c>
      <c r="N1770" s="9">
        <f t="shared" si="386"/>
        <v>0.81579540514617133</v>
      </c>
      <c r="O1770" s="9">
        <f t="shared" si="387"/>
        <v>0.39692550543007699</v>
      </c>
      <c r="P1770" s="7">
        <f t="shared" si="388"/>
        <v>8.1253972260876992</v>
      </c>
      <c r="Q1770" s="7">
        <f t="shared" si="389"/>
        <v>50.908019145569178</v>
      </c>
    </row>
    <row r="1771" spans="1:17" x14ac:dyDescent="0.3">
      <c r="A1771" s="1">
        <v>43111</v>
      </c>
      <c r="B1771" s="16">
        <v>55.485500000000002</v>
      </c>
      <c r="C1771" s="2">
        <f t="shared" si="395"/>
        <v>24.632384861811726</v>
      </c>
      <c r="D1771" s="2">
        <f t="shared" si="396"/>
        <v>1.7876491047969334E-3</v>
      </c>
      <c r="E1771" s="2">
        <f t="shared" si="397"/>
        <v>3.5752982095938668E-3</v>
      </c>
      <c r="F1771" s="11">
        <f t="shared" si="401"/>
        <v>1.1391505160362558</v>
      </c>
      <c r="G1771" s="11">
        <f t="shared" si="401"/>
        <v>3.5759649302581868</v>
      </c>
      <c r="H1771" s="9">
        <f t="shared" si="391"/>
        <v>0.76040879510297488</v>
      </c>
      <c r="I1771" s="9">
        <f t="shared" si="392"/>
        <v>0.39759040446569288</v>
      </c>
      <c r="J1771" s="7">
        <f t="shared" si="393"/>
        <v>0.97658326475492441</v>
      </c>
      <c r="K1771" s="7">
        <f t="shared" si="394"/>
        <v>2.3356292117412099</v>
      </c>
      <c r="L1771" s="11">
        <f t="shared" si="402"/>
        <v>10.725839514782646</v>
      </c>
      <c r="M1771" s="11">
        <f t="shared" si="402"/>
        <v>136.49531232643798</v>
      </c>
      <c r="N1771" s="9">
        <f t="shared" si="386"/>
        <v>0.82059830405901923</v>
      </c>
      <c r="O1771" s="9">
        <f t="shared" si="387"/>
        <v>0.39682066089666346</v>
      </c>
      <c r="P1771" s="7">
        <f t="shared" si="388"/>
        <v>8.2589898645435209</v>
      </c>
      <c r="Q1771" s="7">
        <f t="shared" si="389"/>
        <v>52.452317930689375</v>
      </c>
    </row>
    <row r="1772" spans="1:17" x14ac:dyDescent="0.3">
      <c r="A1772" s="1">
        <v>43112</v>
      </c>
      <c r="B1772" s="16">
        <v>55.213099999999997</v>
      </c>
      <c r="C1772" s="2">
        <f t="shared" si="395"/>
        <v>24.391118550070473</v>
      </c>
      <c r="D1772" s="2">
        <f t="shared" si="396"/>
        <v>-4.9214813884910051E-3</v>
      </c>
      <c r="E1772" s="2">
        <f t="shared" si="397"/>
        <v>-9.8429627769820102E-3</v>
      </c>
      <c r="F1772" s="11">
        <f t="shared" si="401"/>
        <v>1.1640484757268617</v>
      </c>
      <c r="G1772" s="11">
        <f t="shared" si="401"/>
        <v>3.6831058052957601</v>
      </c>
      <c r="H1772" s="9">
        <f t="shared" si="391"/>
        <v>0.77198076171617536</v>
      </c>
      <c r="I1772" s="9">
        <f t="shared" si="392"/>
        <v>0.39719006631195258</v>
      </c>
      <c r="J1772" s="7">
        <f t="shared" si="393"/>
        <v>0.99990721568786545</v>
      </c>
      <c r="K1772" s="7">
        <f t="shared" si="394"/>
        <v>2.4159021328388106</v>
      </c>
      <c r="L1772" s="11">
        <f t="shared" si="402"/>
        <v>10.686054141003661</v>
      </c>
      <c r="M1772" s="11">
        <f t="shared" si="402"/>
        <v>135.56386138646872</v>
      </c>
      <c r="N1772" s="9">
        <f t="shared" si="386"/>
        <v>0.81946539236715332</v>
      </c>
      <c r="O1772" s="9">
        <f t="shared" si="387"/>
        <v>0.39683914985682961</v>
      </c>
      <c r="P1772" s="7">
        <f t="shared" si="388"/>
        <v>8.2273713224021314</v>
      </c>
      <c r="Q1772" s="7">
        <f t="shared" si="389"/>
        <v>52.085535448950289</v>
      </c>
    </row>
    <row r="1773" spans="1:17" x14ac:dyDescent="0.3">
      <c r="A1773" s="1">
        <v>43116</v>
      </c>
      <c r="B1773" s="16">
        <v>54.502400000000002</v>
      </c>
      <c r="C1773" s="2">
        <f t="shared" si="395"/>
        <v>23.767237555829261</v>
      </c>
      <c r="D1773" s="2">
        <f t="shared" si="396"/>
        <v>-1.2955506571108538E-2</v>
      </c>
      <c r="E1773" s="2">
        <f t="shared" si="397"/>
        <v>-2.5911013142217075E-2</v>
      </c>
      <c r="F1773" s="11">
        <f t="shared" si="401"/>
        <v>1.1363939258527562</v>
      </c>
      <c r="G1773" s="11">
        <f t="shared" si="401"/>
        <v>3.5641790064205594</v>
      </c>
      <c r="H1773" s="9">
        <f t="shared" si="391"/>
        <v>0.75911932630997248</v>
      </c>
      <c r="I1773" s="9">
        <f t="shared" si="392"/>
        <v>0.39749959560997922</v>
      </c>
      <c r="J1773" s="7">
        <f t="shared" si="393"/>
        <v>0.97410743006333544</v>
      </c>
      <c r="K1773" s="7">
        <f t="shared" si="394"/>
        <v>2.3275183822010219</v>
      </c>
      <c r="L1773" s="11">
        <f t="shared" si="402"/>
        <v>10.488943696115012</v>
      </c>
      <c r="M1773" s="11">
        <f t="shared" si="402"/>
        <v>130.99582725250079</v>
      </c>
      <c r="N1773" s="9">
        <f t="shared" si="386"/>
        <v>0.81379505172720534</v>
      </c>
      <c r="O1773" s="9">
        <f t="shared" si="387"/>
        <v>0.39694902369039753</v>
      </c>
      <c r="P1773" s="7">
        <f t="shared" si="388"/>
        <v>8.0705451228495413</v>
      </c>
      <c r="Q1773" s="7">
        <f t="shared" si="389"/>
        <v>50.282991418783503</v>
      </c>
    </row>
    <row r="1774" spans="1:17" x14ac:dyDescent="0.3">
      <c r="A1774" s="1">
        <v>43117</v>
      </c>
      <c r="B1774" s="16">
        <v>55.643900000000002</v>
      </c>
      <c r="C1774" s="2">
        <f t="shared" si="395"/>
        <v>24.77322667266608</v>
      </c>
      <c r="D1774" s="2">
        <f t="shared" si="396"/>
        <v>2.0727720659895241E-2</v>
      </c>
      <c r="E1774" s="2">
        <f t="shared" si="397"/>
        <v>4.1455441319790481E-2</v>
      </c>
      <c r="F1774" s="11">
        <f t="shared" si="401"/>
        <v>1.2311911817186667</v>
      </c>
      <c r="G1774" s="11">
        <f t="shared" si="401"/>
        <v>3.9782140893791498</v>
      </c>
      <c r="H1774" s="9">
        <f t="shared" si="391"/>
        <v>0.80253560506386112</v>
      </c>
      <c r="I1774" s="9">
        <f t="shared" si="392"/>
        <v>0.39705382970410663</v>
      </c>
      <c r="J1774" s="7">
        <f t="shared" si="393"/>
        <v>1.0620687639549593</v>
      </c>
      <c r="K1774" s="7">
        <f t="shared" si="394"/>
        <v>2.6319428401183442</v>
      </c>
      <c r="L1774" s="11">
        <f t="shared" si="402"/>
        <v>10.813239071821327</v>
      </c>
      <c r="M1774" s="11">
        <f t="shared" si="402"/>
        <v>138.55261736800594</v>
      </c>
      <c r="N1774" s="9">
        <f t="shared" si="386"/>
        <v>0.82307361926310207</v>
      </c>
      <c r="O1774" s="9">
        <f t="shared" si="387"/>
        <v>0.39703227833571259</v>
      </c>
      <c r="P1774" s="7">
        <f t="shared" si="388"/>
        <v>8.3256522804407389</v>
      </c>
      <c r="Q1774" s="7">
        <f t="shared" si="389"/>
        <v>53.197454117250444</v>
      </c>
    </row>
    <row r="1775" spans="1:17" x14ac:dyDescent="0.3">
      <c r="A1775" s="1">
        <v>43118</v>
      </c>
      <c r="B1775" s="16">
        <v>55.574599999999997</v>
      </c>
      <c r="C1775" s="2">
        <f t="shared" si="395"/>
        <v>24.711558976840571</v>
      </c>
      <c r="D1775" s="2">
        <f t="shared" si="396"/>
        <v>-1.2461957132779656E-3</v>
      </c>
      <c r="E1775" s="2">
        <f t="shared" si="397"/>
        <v>-2.4923914265559313E-3</v>
      </c>
      <c r="F1775" s="11">
        <f t="shared" ref="F1775:G1790" si="403">B1775/B1523-1</f>
        <v>1.1885795297916748</v>
      </c>
      <c r="G1775" s="11">
        <f t="shared" si="403"/>
        <v>3.7898803582231562</v>
      </c>
      <c r="H1775" s="9">
        <f t="shared" si="391"/>
        <v>0.78325271685222175</v>
      </c>
      <c r="I1775" s="9">
        <f t="shared" si="392"/>
        <v>0.39679883817545458</v>
      </c>
      <c r="J1775" s="7">
        <f t="shared" si="393"/>
        <v>1.0228917717435775</v>
      </c>
      <c r="K1775" s="7">
        <f t="shared" si="394"/>
        <v>2.4959557407676436</v>
      </c>
      <c r="L1775" s="11">
        <f t="shared" si="402"/>
        <v>10.585765510340226</v>
      </c>
      <c r="M1775" s="11">
        <f t="shared" si="402"/>
        <v>133.22996246058904</v>
      </c>
      <c r="N1775" s="9">
        <f t="shared" si="386"/>
        <v>0.81659241113911174</v>
      </c>
      <c r="O1775" s="9">
        <f t="shared" si="387"/>
        <v>0.39694701947910399</v>
      </c>
      <c r="P1775" s="7">
        <f t="shared" si="388"/>
        <v>8.1470079792342709</v>
      </c>
      <c r="Q1775" s="7">
        <f t="shared" si="389"/>
        <v>51.151495044478693</v>
      </c>
    </row>
    <row r="1776" spans="1:17" x14ac:dyDescent="0.3">
      <c r="A1776" s="1">
        <v>43119</v>
      </c>
      <c r="B1776" s="16">
        <v>56.9786</v>
      </c>
      <c r="C1776" s="2">
        <f t="shared" si="395"/>
        <v>25.975923810891988</v>
      </c>
      <c r="D1776" s="2">
        <f t="shared" si="396"/>
        <v>2.4949496399867648E-2</v>
      </c>
      <c r="E1776" s="2">
        <f t="shared" si="397"/>
        <v>4.9898992799735295E-2</v>
      </c>
      <c r="F1776" s="11">
        <f t="shared" si="403"/>
        <v>1.1967144856408143</v>
      </c>
      <c r="G1776" s="11">
        <f t="shared" si="403"/>
        <v>3.8255545314241948</v>
      </c>
      <c r="H1776" s="9">
        <f t="shared" si="391"/>
        <v>0.78696282848986021</v>
      </c>
      <c r="I1776" s="9">
        <f t="shared" si="392"/>
        <v>0.39698559939260841</v>
      </c>
      <c r="J1776" s="7">
        <f t="shared" si="393"/>
        <v>1.0302603690145435</v>
      </c>
      <c r="K1776" s="7">
        <f t="shared" si="394"/>
        <v>2.5209488914946778</v>
      </c>
      <c r="L1776" s="11">
        <f t="shared" si="402"/>
        <v>10.842908214166943</v>
      </c>
      <c r="M1776" s="11">
        <f t="shared" si="402"/>
        <v>139.25447496918275</v>
      </c>
      <c r="N1776" s="9">
        <f t="shared" si="386"/>
        <v>0.82390974183040544</v>
      </c>
      <c r="O1776" s="9">
        <f t="shared" si="387"/>
        <v>0.39714455606857996</v>
      </c>
      <c r="P1776" s="7">
        <f t="shared" si="388"/>
        <v>8.3478234290926796</v>
      </c>
      <c r="Q1776" s="7">
        <f t="shared" si="389"/>
        <v>53.440897326111802</v>
      </c>
    </row>
    <row r="1777" spans="1:17" x14ac:dyDescent="0.3">
      <c r="A1777" s="1">
        <v>43122</v>
      </c>
      <c r="B1777" s="16">
        <v>57.865000000000002</v>
      </c>
      <c r="C1777" s="2">
        <f t="shared" si="395"/>
        <v>26.79041051422827</v>
      </c>
      <c r="D1777" s="2">
        <f t="shared" si="396"/>
        <v>1.5436952556696883E-2</v>
      </c>
      <c r="E1777" s="2">
        <f t="shared" si="397"/>
        <v>3.0873905113393767E-2</v>
      </c>
      <c r="F1777" s="11">
        <f t="shared" si="403"/>
        <v>1.2555585006860421</v>
      </c>
      <c r="G1777" s="11">
        <f t="shared" si="403"/>
        <v>4.0875441500170755</v>
      </c>
      <c r="H1777" s="9">
        <f t="shared" si="391"/>
        <v>0.8133976144335463</v>
      </c>
      <c r="I1777" s="9">
        <f t="shared" si="392"/>
        <v>0.39692195148283516</v>
      </c>
      <c r="J1777" s="7">
        <f t="shared" si="393"/>
        <v>1.0846982001600658</v>
      </c>
      <c r="K1777" s="7">
        <f t="shared" si="394"/>
        <v>2.7124838640265159</v>
      </c>
      <c r="L1777" s="11">
        <f t="shared" si="402"/>
        <v>10.861227836425131</v>
      </c>
      <c r="M1777" s="11">
        <f t="shared" si="402"/>
        <v>139.68872578758632</v>
      </c>
      <c r="N1777" s="9">
        <f t="shared" si="386"/>
        <v>0.82442497191139097</v>
      </c>
      <c r="O1777" s="9">
        <f t="shared" si="387"/>
        <v>0.39715933712796453</v>
      </c>
      <c r="P1777" s="7">
        <f t="shared" si="388"/>
        <v>8.3621185635005233</v>
      </c>
      <c r="Q1777" s="7">
        <f t="shared" si="389"/>
        <v>53.605608489353941</v>
      </c>
    </row>
    <row r="1778" spans="1:17" x14ac:dyDescent="0.3">
      <c r="A1778" s="1">
        <v>43123</v>
      </c>
      <c r="B1778" s="16">
        <v>59.157600000000002</v>
      </c>
      <c r="C1778" s="2">
        <f t="shared" si="395"/>
        <v>28.000677950181473</v>
      </c>
      <c r="D1778" s="2">
        <f t="shared" si="396"/>
        <v>2.2092357768337966E-2</v>
      </c>
      <c r="E1778" s="2">
        <f t="shared" si="397"/>
        <v>4.4184715536675932E-2</v>
      </c>
      <c r="F1778" s="11">
        <f t="shared" si="403"/>
        <v>1.2822443751736059</v>
      </c>
      <c r="G1778" s="11">
        <f t="shared" si="403"/>
        <v>4.208639388011572</v>
      </c>
      <c r="H1778" s="9">
        <f t="shared" si="391"/>
        <v>0.8251593338630645</v>
      </c>
      <c r="I1778" s="9">
        <f t="shared" si="392"/>
        <v>0.39730581241809992</v>
      </c>
      <c r="J1778" s="7">
        <f t="shared" si="393"/>
        <v>1.1090410796619872</v>
      </c>
      <c r="K1778" s="7">
        <f t="shared" si="394"/>
        <v>2.7985326619323114</v>
      </c>
      <c r="L1778" s="11">
        <f t="shared" si="402"/>
        <v>10.920686736791199</v>
      </c>
      <c r="M1778" s="11">
        <f t="shared" si="402"/>
        <v>141.10277227670952</v>
      </c>
      <c r="N1778" s="9">
        <f t="shared" si="386"/>
        <v>0.82609175737486651</v>
      </c>
      <c r="O1778" s="9">
        <f t="shared" si="387"/>
        <v>0.3972278113301364</v>
      </c>
      <c r="P1778" s="7">
        <f t="shared" si="388"/>
        <v>8.4082820544416172</v>
      </c>
      <c r="Q1778" s="7">
        <f t="shared" si="389"/>
        <v>54.13644546422897</v>
      </c>
    </row>
    <row r="1779" spans="1:17" x14ac:dyDescent="0.3">
      <c r="A1779" s="1">
        <v>43124</v>
      </c>
      <c r="B1779" s="16">
        <v>58.387500000000003</v>
      </c>
      <c r="C1779" s="2">
        <f t="shared" si="395"/>
        <v>27.276410268216523</v>
      </c>
      <c r="D1779" s="2">
        <f t="shared" si="396"/>
        <v>-1.3103243240152608E-2</v>
      </c>
      <c r="E1779" s="2">
        <f t="shared" si="397"/>
        <v>-2.6206486480305217E-2</v>
      </c>
      <c r="F1779" s="11">
        <f t="shared" si="403"/>
        <v>1.2055240563133425</v>
      </c>
      <c r="G1779" s="11">
        <f t="shared" si="403"/>
        <v>3.8643363629768679</v>
      </c>
      <c r="H1779" s="9">
        <f t="shared" si="391"/>
        <v>0.79096514792270689</v>
      </c>
      <c r="I1779" s="9">
        <f t="shared" si="392"/>
        <v>0.39723805154292757</v>
      </c>
      <c r="J1779" s="7">
        <f t="shared" si="393"/>
        <v>1.0381980590504574</v>
      </c>
      <c r="K1779" s="7">
        <f t="shared" si="394"/>
        <v>2.5478229315826346</v>
      </c>
      <c r="L1779" s="11">
        <f t="shared" si="402"/>
        <v>10.731464737793852</v>
      </c>
      <c r="M1779" s="11">
        <f t="shared" si="402"/>
        <v>136.62726489410048</v>
      </c>
      <c r="N1779" s="9">
        <f t="shared" si="386"/>
        <v>0.82075817531726947</v>
      </c>
      <c r="O1779" s="9">
        <f t="shared" si="387"/>
        <v>0.39734018528182019</v>
      </c>
      <c r="P1779" s="7">
        <f t="shared" si="388"/>
        <v>8.2577005000553889</v>
      </c>
      <c r="Q1779" s="7">
        <f t="shared" si="389"/>
        <v>52.371330238157611</v>
      </c>
    </row>
    <row r="1780" spans="1:17" x14ac:dyDescent="0.3">
      <c r="A1780" s="1">
        <v>43125</v>
      </c>
      <c r="B1780" s="16">
        <v>58.523699999999998</v>
      </c>
      <c r="C1780" s="2">
        <f t="shared" si="395"/>
        <v>27.403813568823949</v>
      </c>
      <c r="D1780" s="2">
        <f t="shared" si="396"/>
        <v>2.3299745724389112E-3</v>
      </c>
      <c r="E1780" s="2">
        <f t="shared" si="397"/>
        <v>4.6599491448778224E-3</v>
      </c>
      <c r="F1780" s="11">
        <f t="shared" si="403"/>
        <v>1.2012314381572811</v>
      </c>
      <c r="G1780" s="11">
        <f t="shared" si="403"/>
        <v>3.84541984433198</v>
      </c>
      <c r="H1780" s="9">
        <f t="shared" si="391"/>
        <v>0.78901694838263248</v>
      </c>
      <c r="I1780" s="9">
        <f t="shared" si="392"/>
        <v>0.39723722177668414</v>
      </c>
      <c r="J1780" s="7">
        <f t="shared" si="393"/>
        <v>1.0342317785019968</v>
      </c>
      <c r="K1780" s="7">
        <f t="shared" si="394"/>
        <v>2.5340307534896556</v>
      </c>
      <c r="L1780" s="11">
        <f t="shared" si="402"/>
        <v>10.810085966824071</v>
      </c>
      <c r="M1780" s="11">
        <f t="shared" si="402"/>
        <v>138.47813054377474</v>
      </c>
      <c r="N1780" s="9">
        <f t="shared" si="386"/>
        <v>0.82298463644602493</v>
      </c>
      <c r="O1780" s="9">
        <f t="shared" si="387"/>
        <v>0.39731625175914281</v>
      </c>
      <c r="P1780" s="7">
        <f t="shared" si="388"/>
        <v>8.32000908488574</v>
      </c>
      <c r="Q1780" s="7">
        <f t="shared" si="389"/>
        <v>53.09526155347379</v>
      </c>
    </row>
    <row r="1781" spans="1:17" x14ac:dyDescent="0.3">
      <c r="A1781" s="1">
        <v>43126</v>
      </c>
      <c r="B1781" s="16">
        <v>60.252000000000002</v>
      </c>
      <c r="C1781" s="2">
        <f t="shared" si="395"/>
        <v>29.046271225475387</v>
      </c>
      <c r="D1781" s="2">
        <f t="shared" si="396"/>
        <v>2.9103966439903411E-2</v>
      </c>
      <c r="E1781" s="2">
        <f t="shared" si="397"/>
        <v>5.8207932879806822E-2</v>
      </c>
      <c r="F1781" s="11">
        <f t="shared" si="403"/>
        <v>1.2277930606087497</v>
      </c>
      <c r="G1781" s="11">
        <f t="shared" si="403"/>
        <v>3.9630619208965081</v>
      </c>
      <c r="H1781" s="9">
        <f t="shared" si="391"/>
        <v>0.80101143651645712</v>
      </c>
      <c r="I1781" s="9">
        <f t="shared" si="392"/>
        <v>0.39783920887713287</v>
      </c>
      <c r="J1781" s="7">
        <f t="shared" si="393"/>
        <v>1.0582856312094431</v>
      </c>
      <c r="K1781" s="7">
        <f t="shared" si="394"/>
        <v>2.6163701464225233</v>
      </c>
      <c r="L1781" s="11">
        <f t="shared" si="402"/>
        <v>11.772019077901431</v>
      </c>
      <c r="M1781" s="11">
        <f t="shared" si="402"/>
        <v>162.12447132627801</v>
      </c>
      <c r="N1781" s="9">
        <f t="shared" si="386"/>
        <v>0.84908558952666668</v>
      </c>
      <c r="O1781" s="9">
        <f t="shared" si="387"/>
        <v>0.39643728653589361</v>
      </c>
      <c r="P1781" s="7">
        <f t="shared" si="388"/>
        <v>9.0896786485113328</v>
      </c>
      <c r="Q1781" s="7">
        <f t="shared" si="389"/>
        <v>62.531662534886657</v>
      </c>
    </row>
    <row r="1782" spans="1:17" x14ac:dyDescent="0.3">
      <c r="A1782" s="1">
        <v>43129</v>
      </c>
      <c r="B1782" s="16">
        <v>61.123600000000003</v>
      </c>
      <c r="C1782" s="2">
        <f t="shared" si="395"/>
        <v>29.892711003972515</v>
      </c>
      <c r="D1782" s="2">
        <f t="shared" si="396"/>
        <v>1.4362276806688811E-2</v>
      </c>
      <c r="E1782" s="2">
        <f t="shared" si="397"/>
        <v>2.8724553613377623E-2</v>
      </c>
      <c r="F1782" s="11">
        <f t="shared" si="403"/>
        <v>1.2171536354897801</v>
      </c>
      <c r="G1782" s="11">
        <f t="shared" si="403"/>
        <v>3.9157702433655563</v>
      </c>
      <c r="H1782" s="9">
        <f t="shared" si="391"/>
        <v>0.79622422705575657</v>
      </c>
      <c r="I1782" s="9">
        <f t="shared" si="392"/>
        <v>0.39767568539921144</v>
      </c>
      <c r="J1782" s="7">
        <f t="shared" si="393"/>
        <v>1.048588975809559</v>
      </c>
      <c r="K1782" s="7">
        <f t="shared" si="394"/>
        <v>2.5828427608912885</v>
      </c>
      <c r="L1782" s="11">
        <f t="shared" si="402"/>
        <v>12.171486445718227</v>
      </c>
      <c r="M1782" s="11">
        <f t="shared" si="402"/>
        <v>172.48805518973887</v>
      </c>
      <c r="N1782" s="9">
        <f t="shared" si="386"/>
        <v>0.8593514584747094</v>
      </c>
      <c r="O1782" s="9">
        <f t="shared" si="387"/>
        <v>0.39632264997152455</v>
      </c>
      <c r="P1782" s="7">
        <f t="shared" si="388"/>
        <v>9.4066696292814402</v>
      </c>
      <c r="Q1782" s="7">
        <f t="shared" si="389"/>
        <v>66.604793720884672</v>
      </c>
    </row>
    <row r="1783" spans="1:17" x14ac:dyDescent="0.3">
      <c r="A1783" s="1">
        <v>43130</v>
      </c>
      <c r="B1783" s="16">
        <v>60.100999999999999</v>
      </c>
      <c r="C1783" s="2">
        <f t="shared" si="395"/>
        <v>28.900865562444974</v>
      </c>
      <c r="D1783" s="2">
        <f t="shared" si="396"/>
        <v>-1.6871563309413144E-2</v>
      </c>
      <c r="E1783" s="2">
        <f t="shared" si="397"/>
        <v>-3.3743126618826287E-2</v>
      </c>
      <c r="F1783" s="11">
        <f t="shared" si="403"/>
        <v>1.2147416054951208</v>
      </c>
      <c r="G1783" s="11">
        <f t="shared" si="403"/>
        <v>3.9050803791111131</v>
      </c>
      <c r="H1783" s="9">
        <f t="shared" si="391"/>
        <v>0.79513574003083676</v>
      </c>
      <c r="I1783" s="9">
        <f t="shared" si="392"/>
        <v>0.39772901405135919</v>
      </c>
      <c r="J1783" s="7">
        <f t="shared" si="393"/>
        <v>1.0463169257847795</v>
      </c>
      <c r="K1783" s="7">
        <f t="shared" si="394"/>
        <v>2.5747482097453491</v>
      </c>
      <c r="L1783" s="11">
        <f t="shared" ref="L1783:M1798" si="404">B1783/B1027-1</f>
        <v>11.643525823077733</v>
      </c>
      <c r="M1783" s="11">
        <f t="shared" si="404"/>
        <v>158.85874523883334</v>
      </c>
      <c r="N1783" s="9">
        <f t="shared" ref="N1783:N1846" si="405">AVERAGE($D1028:$D1783)*252</f>
        <v>0.84571509717363214</v>
      </c>
      <c r="O1783" s="9">
        <f t="shared" ref="O1783:O1846" si="406">_xlfn.STDEV.P($D1028:$D1783)*SQRT(252)</f>
        <v>0.39631577156140346</v>
      </c>
      <c r="P1783" s="7">
        <f t="shared" ref="P1783:P1846" si="407">EXP(N1783-O1783*O1783/2)^3-1</f>
        <v>8.9896145200902673</v>
      </c>
      <c r="Q1783" s="7">
        <f t="shared" ref="Q1783:Q1846" si="408">EXP(2*N1783-4*O1783*O1783/2)^3-1</f>
        <v>61.295764523885246</v>
      </c>
    </row>
    <row r="1784" spans="1:17" x14ac:dyDescent="0.3">
      <c r="A1784" s="1">
        <v>43131</v>
      </c>
      <c r="B1784" s="16">
        <v>60.863599999999998</v>
      </c>
      <c r="C1784" s="2">
        <f t="shared" si="395"/>
        <v>29.638944051356464</v>
      </c>
      <c r="D1784" s="2">
        <f t="shared" si="396"/>
        <v>1.260881453404209E-2</v>
      </c>
      <c r="E1784" s="2">
        <f t="shared" si="397"/>
        <v>2.5217629068084179E-2</v>
      </c>
      <c r="F1784" s="11">
        <f t="shared" si="403"/>
        <v>1.2601004099578157</v>
      </c>
      <c r="G1784" s="11">
        <f t="shared" si="403"/>
        <v>4.108053863091496</v>
      </c>
      <c r="H1784" s="9">
        <f t="shared" si="391"/>
        <v>0.81540924148212213</v>
      </c>
      <c r="I1784" s="9">
        <f t="shared" si="392"/>
        <v>0.39769213520578667</v>
      </c>
      <c r="J1784" s="7">
        <f t="shared" si="393"/>
        <v>1.0882569531030173</v>
      </c>
      <c r="K1784" s="7">
        <f t="shared" si="394"/>
        <v>2.7228906171289471</v>
      </c>
      <c r="L1784" s="11">
        <f t="shared" si="404"/>
        <v>12.190784768427212</v>
      </c>
      <c r="M1784" s="11">
        <f t="shared" si="404"/>
        <v>172.99680280697126</v>
      </c>
      <c r="N1784" s="9">
        <f t="shared" si="405"/>
        <v>0.85983948739552241</v>
      </c>
      <c r="O1784" s="9">
        <f t="shared" si="406"/>
        <v>0.39588923237396462</v>
      </c>
      <c r="P1784" s="7">
        <f t="shared" si="407"/>
        <v>9.4272861199154985</v>
      </c>
      <c r="Q1784" s="7">
        <f t="shared" si="408"/>
        <v>66.942870918540493</v>
      </c>
    </row>
    <row r="1785" spans="1:17" x14ac:dyDescent="0.3">
      <c r="A1785" s="1">
        <v>43132</v>
      </c>
      <c r="B1785" s="16">
        <v>59.551299999999998</v>
      </c>
      <c r="C1785" s="2">
        <f t="shared" si="395"/>
        <v>28.374612978012024</v>
      </c>
      <c r="D1785" s="2">
        <f t="shared" si="396"/>
        <v>-2.1797168914230686E-2</v>
      </c>
      <c r="E1785" s="2">
        <f t="shared" si="397"/>
        <v>-4.3594337828461373E-2</v>
      </c>
      <c r="F1785" s="11">
        <f t="shared" si="403"/>
        <v>1.1187958528723199</v>
      </c>
      <c r="G1785" s="11">
        <f t="shared" si="403"/>
        <v>3.4892958661489493</v>
      </c>
      <c r="H1785" s="9">
        <f t="shared" si="391"/>
        <v>0.75084793338611167</v>
      </c>
      <c r="I1785" s="9">
        <f t="shared" si="392"/>
        <v>0.39649293521945406</v>
      </c>
      <c r="J1785" s="7">
        <f t="shared" si="393"/>
        <v>0.95862874705731183</v>
      </c>
      <c r="K1785" s="7">
        <f t="shared" si="394"/>
        <v>2.2781609245518486</v>
      </c>
      <c r="L1785" s="11">
        <f t="shared" si="404"/>
        <v>11.629912409068737</v>
      </c>
      <c r="M1785" s="11">
        <f t="shared" si="404"/>
        <v>158.51468746074841</v>
      </c>
      <c r="N1785" s="9">
        <f t="shared" si="405"/>
        <v>0.84535600039646652</v>
      </c>
      <c r="O1785" s="9">
        <f t="shared" si="406"/>
        <v>0.39601562193582807</v>
      </c>
      <c r="P1785" s="7">
        <f t="shared" si="407"/>
        <v>8.9824189624770785</v>
      </c>
      <c r="Q1785" s="7">
        <f t="shared" si="408"/>
        <v>61.250450077260496</v>
      </c>
    </row>
    <row r="1786" spans="1:17" x14ac:dyDescent="0.3">
      <c r="A1786" s="1">
        <v>43133</v>
      </c>
      <c r="B1786" s="16">
        <v>57.822899999999997</v>
      </c>
      <c r="C1786" s="2">
        <f t="shared" si="395"/>
        <v>26.751441673431838</v>
      </c>
      <c r="D1786" s="2">
        <f t="shared" si="396"/>
        <v>-2.9453234971726139E-2</v>
      </c>
      <c r="E1786" s="2">
        <f t="shared" si="397"/>
        <v>-5.8906469943452278E-2</v>
      </c>
      <c r="F1786" s="11">
        <f t="shared" si="403"/>
        <v>1.0316324271906061</v>
      </c>
      <c r="G1786" s="11">
        <f t="shared" si="403"/>
        <v>3.1275303192123998</v>
      </c>
      <c r="H1786" s="9">
        <f t="shared" si="391"/>
        <v>0.70883962122267374</v>
      </c>
      <c r="I1786" s="9">
        <f t="shared" si="392"/>
        <v>0.39769314825945373</v>
      </c>
      <c r="J1786" s="7">
        <f t="shared" si="393"/>
        <v>0.87715944578149463</v>
      </c>
      <c r="K1786" s="7">
        <f t="shared" si="394"/>
        <v>2.0082531519382485</v>
      </c>
      <c r="L1786" s="11">
        <f t="shared" si="404"/>
        <v>10.96467886111571</v>
      </c>
      <c r="M1786" s="11">
        <f t="shared" si="404"/>
        <v>142.15354024962906</v>
      </c>
      <c r="N1786" s="9">
        <f t="shared" si="405"/>
        <v>0.8273196270478449</v>
      </c>
      <c r="O1786" s="9">
        <f t="shared" si="406"/>
        <v>0.39627593653083432</v>
      </c>
      <c r="P1786" s="7">
        <f t="shared" si="407"/>
        <v>8.4537071381687436</v>
      </c>
      <c r="Q1786" s="7">
        <f t="shared" si="408"/>
        <v>54.796439273412084</v>
      </c>
    </row>
    <row r="1787" spans="1:17" x14ac:dyDescent="0.3">
      <c r="A1787" s="1">
        <v>43136</v>
      </c>
      <c r="B1787" s="16">
        <v>52.915199999999999</v>
      </c>
      <c r="C1787" s="2">
        <f t="shared" si="395"/>
        <v>22.403111346710986</v>
      </c>
      <c r="D1787" s="2">
        <f t="shared" si="396"/>
        <v>-8.8694258800781689E-2</v>
      </c>
      <c r="E1787" s="2">
        <f t="shared" si="397"/>
        <v>-0.17738851760156338</v>
      </c>
      <c r="F1787" s="11">
        <f t="shared" si="403"/>
        <v>0.87561409602937745</v>
      </c>
      <c r="G1787" s="11">
        <f t="shared" si="403"/>
        <v>2.5179282372241039</v>
      </c>
      <c r="H1787" s="9">
        <f t="shared" si="391"/>
        <v>0.62893612368243534</v>
      </c>
      <c r="I1787" s="9">
        <f t="shared" si="392"/>
        <v>0.40788897098307797</v>
      </c>
      <c r="J1787" s="7">
        <f t="shared" si="393"/>
        <v>0.72590131824706194</v>
      </c>
      <c r="K1787" s="7">
        <f t="shared" si="394"/>
        <v>1.5221845781207377</v>
      </c>
      <c r="L1787" s="11">
        <f t="shared" si="404"/>
        <v>9.9220607661822982</v>
      </c>
      <c r="M1787" s="11">
        <f t="shared" si="404"/>
        <v>118.29141138017863</v>
      </c>
      <c r="N1787" s="9">
        <f t="shared" si="405"/>
        <v>0.7969282224547366</v>
      </c>
      <c r="O1787" s="9">
        <f t="shared" si="406"/>
        <v>0.39981330302017815</v>
      </c>
      <c r="P1787" s="7">
        <f t="shared" si="407"/>
        <v>7.5935218955934314</v>
      </c>
      <c r="Q1787" s="7">
        <f t="shared" si="408"/>
        <v>44.716773752665787</v>
      </c>
    </row>
    <row r="1788" spans="1:17" x14ac:dyDescent="0.3">
      <c r="A1788" s="1">
        <v>43137</v>
      </c>
      <c r="B1788" s="16">
        <v>55.856900000000003</v>
      </c>
      <c r="C1788" s="2">
        <f t="shared" si="395"/>
        <v>24.963249178275873</v>
      </c>
      <c r="D1788" s="2">
        <f t="shared" si="396"/>
        <v>5.410243090936586E-2</v>
      </c>
      <c r="E1788" s="2">
        <f t="shared" si="397"/>
        <v>0.10820486181873172</v>
      </c>
      <c r="F1788" s="11">
        <f t="shared" si="403"/>
        <v>0.93043349035248113</v>
      </c>
      <c r="G1788" s="11">
        <f t="shared" si="403"/>
        <v>2.7265734606744685</v>
      </c>
      <c r="H1788" s="9">
        <f t="shared" si="391"/>
        <v>0.65774458409680259</v>
      </c>
      <c r="I1788" s="9">
        <f t="shared" si="392"/>
        <v>0.41050409049723691</v>
      </c>
      <c r="J1788" s="7">
        <f t="shared" si="393"/>
        <v>0.7744451454364103</v>
      </c>
      <c r="K1788" s="7">
        <f t="shared" si="394"/>
        <v>1.6603613290672725</v>
      </c>
      <c r="L1788" s="11">
        <f t="shared" si="404"/>
        <v>10.343575475721451</v>
      </c>
      <c r="M1788" s="11">
        <f t="shared" si="404"/>
        <v>127.67670457338917</v>
      </c>
      <c r="N1788" s="9">
        <f t="shared" si="405"/>
        <v>0.80955051542880141</v>
      </c>
      <c r="O1788" s="9">
        <f t="shared" si="406"/>
        <v>0.40082170331271577</v>
      </c>
      <c r="P1788" s="7">
        <f t="shared" si="407"/>
        <v>7.9143691808859415</v>
      </c>
      <c r="Q1788" s="7">
        <f t="shared" si="408"/>
        <v>48.075251526275331</v>
      </c>
    </row>
    <row r="1789" spans="1:17" x14ac:dyDescent="0.3">
      <c r="A1789" s="1">
        <v>43138</v>
      </c>
      <c r="B1789" s="16">
        <v>56.654200000000003</v>
      </c>
      <c r="C1789" s="2">
        <f t="shared" si="395"/>
        <v>25.680984944144715</v>
      </c>
      <c r="D1789" s="2">
        <f t="shared" si="396"/>
        <v>1.417306108408844E-2</v>
      </c>
      <c r="E1789" s="2">
        <f t="shared" si="397"/>
        <v>2.834612216817688E-2</v>
      </c>
      <c r="F1789" s="11">
        <f t="shared" si="403"/>
        <v>0.92807601467475287</v>
      </c>
      <c r="G1789" s="11">
        <f t="shared" si="403"/>
        <v>2.7174771183640831</v>
      </c>
      <c r="H1789" s="9">
        <f t="shared" si="391"/>
        <v>0.65652262210966561</v>
      </c>
      <c r="I1789" s="9">
        <f t="shared" si="392"/>
        <v>0.41046784307022649</v>
      </c>
      <c r="J1789" s="7">
        <f t="shared" si="393"/>
        <v>0.77230453520337283</v>
      </c>
      <c r="K1789" s="7">
        <f t="shared" si="394"/>
        <v>1.654025499541826</v>
      </c>
      <c r="L1789" s="11">
        <f t="shared" si="404"/>
        <v>10.556185619581846</v>
      </c>
      <c r="M1789" s="11">
        <f t="shared" si="404"/>
        <v>132.54542607423028</v>
      </c>
      <c r="N1789" s="9">
        <f t="shared" si="405"/>
        <v>0.81574028169674584</v>
      </c>
      <c r="O1789" s="9">
        <f t="shared" si="406"/>
        <v>0.40084739339036424</v>
      </c>
      <c r="P1789" s="7">
        <f t="shared" si="407"/>
        <v>8.0811687011272024</v>
      </c>
      <c r="Q1789" s="7">
        <f t="shared" si="408"/>
        <v>49.925811309978016</v>
      </c>
    </row>
    <row r="1790" spans="1:17" x14ac:dyDescent="0.3">
      <c r="A1790" s="1">
        <v>43139</v>
      </c>
      <c r="B1790" s="16">
        <v>53.8611</v>
      </c>
      <c r="C1790" s="2">
        <f t="shared" si="395"/>
        <v>23.211215886645363</v>
      </c>
      <c r="D1790" s="2">
        <f t="shared" si="396"/>
        <v>-5.0557613683984759E-2</v>
      </c>
      <c r="E1790" s="2">
        <f t="shared" si="397"/>
        <v>-0.10111522736796952</v>
      </c>
      <c r="F1790" s="11">
        <f t="shared" si="403"/>
        <v>0.84105265316725686</v>
      </c>
      <c r="G1790" s="11">
        <f t="shared" si="403"/>
        <v>2.3894748717342007</v>
      </c>
      <c r="H1790" s="9">
        <f t="shared" si="391"/>
        <v>0.61033750215008431</v>
      </c>
      <c r="I1790" s="9">
        <f t="shared" si="392"/>
        <v>0.41382724255290826</v>
      </c>
      <c r="J1790" s="7">
        <f t="shared" si="393"/>
        <v>0.68997039124919057</v>
      </c>
      <c r="K1790" s="7">
        <f t="shared" si="394"/>
        <v>1.40648946239576</v>
      </c>
      <c r="L1790" s="11">
        <f t="shared" si="404"/>
        <v>9.9972231863936134</v>
      </c>
      <c r="M1790" s="11">
        <f t="shared" si="404"/>
        <v>119.93891781135328</v>
      </c>
      <c r="N1790" s="9">
        <f t="shared" si="405"/>
        <v>0.79921426777668514</v>
      </c>
      <c r="O1790" s="9">
        <f t="shared" si="406"/>
        <v>0.40204010349441316</v>
      </c>
      <c r="P1790" s="7">
        <f t="shared" si="407"/>
        <v>7.6295161381641705</v>
      </c>
      <c r="Q1790" s="7">
        <f t="shared" si="408"/>
        <v>44.854261453505949</v>
      </c>
    </row>
    <row r="1791" spans="1:17" x14ac:dyDescent="0.3">
      <c r="A1791" s="1">
        <v>43140</v>
      </c>
      <c r="B1791" s="16">
        <v>57.4664</v>
      </c>
      <c r="C1791" s="2">
        <f t="shared" si="395"/>
        <v>26.422593078953533</v>
      </c>
      <c r="D1791" s="2">
        <f t="shared" si="396"/>
        <v>6.479191868486929E-2</v>
      </c>
      <c r="E1791" s="2">
        <f t="shared" si="397"/>
        <v>0.12958383736973858</v>
      </c>
      <c r="F1791" s="11">
        <f t="shared" ref="F1791:G1806" si="409">B1791/B1539-1</f>
        <v>1.0019299437390048</v>
      </c>
      <c r="G1791" s="11">
        <f t="shared" si="409"/>
        <v>3.0077234996388604</v>
      </c>
      <c r="H1791" s="9">
        <f t="shared" ref="H1791:H1854" si="410">AVERAGE($D1540:$D1791)*252</f>
        <v>0.69411168714339455</v>
      </c>
      <c r="I1791" s="9">
        <f t="shared" ref="I1791:I1854" si="411">_xlfn.STDEV.P($D1540:$D1791)*SQRT(252)</f>
        <v>0.4179198553320238</v>
      </c>
      <c r="J1791" s="7">
        <f t="shared" ref="J1791:J1854" si="412">EXP(H1791-I1791*I1791/2)-1</f>
        <v>0.8345205824529971</v>
      </c>
      <c r="K1791" s="7">
        <f t="shared" ref="K1791:K1854" si="413">EXP(2*H1791-4*I1791*I1791/2)-1</f>
        <v>1.826133048563841</v>
      </c>
      <c r="L1791" s="11">
        <f t="shared" si="404"/>
        <v>10.414066379327467</v>
      </c>
      <c r="M1791" s="11">
        <f t="shared" si="404"/>
        <v>129.28091131169361</v>
      </c>
      <c r="N1791" s="9">
        <f t="shared" si="405"/>
        <v>0.81161549590121862</v>
      </c>
      <c r="O1791" s="9">
        <f t="shared" si="406"/>
        <v>0.40336410508004339</v>
      </c>
      <c r="P1791" s="7">
        <f t="shared" si="407"/>
        <v>7.9422978450187571</v>
      </c>
      <c r="Q1791" s="7">
        <f t="shared" si="408"/>
        <v>48.081263726266428</v>
      </c>
    </row>
    <row r="1792" spans="1:17" x14ac:dyDescent="0.3">
      <c r="A1792" s="1">
        <v>43143</v>
      </c>
      <c r="B1792" s="16">
        <v>56.463500000000003</v>
      </c>
      <c r="C1792" s="2">
        <f t="shared" si="395"/>
        <v>25.50838974447058</v>
      </c>
      <c r="D1792" s="2">
        <f t="shared" si="396"/>
        <v>-1.7606017485553301E-2</v>
      </c>
      <c r="E1792" s="2">
        <f t="shared" si="397"/>
        <v>-3.5212034971106601E-2</v>
      </c>
      <c r="F1792" s="11">
        <f t="shared" si="409"/>
        <v>1.0147690616882192</v>
      </c>
      <c r="G1792" s="11">
        <f t="shared" si="409"/>
        <v>3.0592943719360335</v>
      </c>
      <c r="H1792" s="9">
        <f t="shared" si="410"/>
        <v>0.70050457924645604</v>
      </c>
      <c r="I1792" s="9">
        <f t="shared" si="411"/>
        <v>0.41755915770301189</v>
      </c>
      <c r="J1792" s="7">
        <f t="shared" si="412"/>
        <v>0.84656425718560246</v>
      </c>
      <c r="K1792" s="7">
        <f t="shared" si="413"/>
        <v>1.8642251451145047</v>
      </c>
      <c r="L1792" s="11">
        <f t="shared" si="404"/>
        <v>10.290441911617677</v>
      </c>
      <c r="M1792" s="11">
        <f t="shared" si="404"/>
        <v>126.47407855961298</v>
      </c>
      <c r="N1792" s="9">
        <f t="shared" si="405"/>
        <v>0.80798550641905531</v>
      </c>
      <c r="O1792" s="9">
        <f t="shared" si="406"/>
        <v>0.40350244114740397</v>
      </c>
      <c r="P1792" s="7">
        <f t="shared" si="407"/>
        <v>7.8439639717761569</v>
      </c>
      <c r="Q1792" s="7">
        <f t="shared" si="408"/>
        <v>46.991682682362914</v>
      </c>
    </row>
    <row r="1793" spans="1:17" x14ac:dyDescent="0.3">
      <c r="A1793" s="1">
        <v>43144</v>
      </c>
      <c r="B1793" s="16">
        <v>57.602600000000002</v>
      </c>
      <c r="C1793" s="2">
        <f t="shared" si="395"/>
        <v>26.547988852819479</v>
      </c>
      <c r="D1793" s="2">
        <f t="shared" si="396"/>
        <v>1.9973293878071927E-2</v>
      </c>
      <c r="E1793" s="2">
        <f t="shared" si="397"/>
        <v>3.9946587756143855E-2</v>
      </c>
      <c r="F1793" s="11">
        <f t="shared" si="409"/>
        <v>1.1547940132349259</v>
      </c>
      <c r="G1793" s="11">
        <f t="shared" si="409"/>
        <v>3.6431372394730834</v>
      </c>
      <c r="H1793" s="9">
        <f t="shared" si="410"/>
        <v>0.76769513348129059</v>
      </c>
      <c r="I1793" s="9">
        <f t="shared" si="411"/>
        <v>0.41488992285160708</v>
      </c>
      <c r="J1793" s="7">
        <f t="shared" si="412"/>
        <v>0.97709443415635588</v>
      </c>
      <c r="K1793" s="7">
        <f t="shared" si="413"/>
        <v>2.2907745769646155</v>
      </c>
      <c r="L1793" s="11">
        <f t="shared" si="404"/>
        <v>9.748558526618277</v>
      </c>
      <c r="M1793" s="11">
        <f t="shared" si="404"/>
        <v>114.53151040013842</v>
      </c>
      <c r="N1793" s="9">
        <f t="shared" si="405"/>
        <v>0.79159055167853121</v>
      </c>
      <c r="O1793" s="9">
        <f t="shared" si="406"/>
        <v>0.40181709926300258</v>
      </c>
      <c r="P1793" s="7">
        <f t="shared" si="407"/>
        <v>7.4366573631922179</v>
      </c>
      <c r="Q1793" s="7">
        <f t="shared" si="408"/>
        <v>42.851170972537254</v>
      </c>
    </row>
    <row r="1794" spans="1:17" x14ac:dyDescent="0.3">
      <c r="A1794" s="1">
        <v>43145</v>
      </c>
      <c r="B1794" s="16">
        <v>59.7791</v>
      </c>
      <c r="C1794" s="2">
        <f t="shared" si="395"/>
        <v>28.592109476542738</v>
      </c>
      <c r="D1794" s="2">
        <f t="shared" si="396"/>
        <v>3.7088395968046757E-2</v>
      </c>
      <c r="E1794" s="2">
        <f t="shared" si="397"/>
        <v>7.4176791936093514E-2</v>
      </c>
      <c r="F1794" s="11">
        <f t="shared" si="409"/>
        <v>1.2279862845216356</v>
      </c>
      <c r="G1794" s="11">
        <f t="shared" si="409"/>
        <v>3.9639228840165268</v>
      </c>
      <c r="H1794" s="9">
        <f t="shared" si="410"/>
        <v>0.80109816608632067</v>
      </c>
      <c r="I1794" s="9">
        <f t="shared" si="411"/>
        <v>0.41627835525185963</v>
      </c>
      <c r="J1794" s="7">
        <f t="shared" si="412"/>
        <v>1.0430715383791398</v>
      </c>
      <c r="K1794" s="7">
        <f t="shared" si="413"/>
        <v>2.5100173976827218</v>
      </c>
      <c r="L1794" s="11">
        <f t="shared" si="404"/>
        <v>10.149696913177282</v>
      </c>
      <c r="M1794" s="11">
        <f t="shared" si="404"/>
        <v>123.31574125571495</v>
      </c>
      <c r="N1794" s="9">
        <f t="shared" si="405"/>
        <v>0.80380410495399635</v>
      </c>
      <c r="O1794" s="9">
        <f t="shared" si="406"/>
        <v>0.40229107328425195</v>
      </c>
      <c r="P1794" s="7">
        <f t="shared" si="407"/>
        <v>7.7465134088103476</v>
      </c>
      <c r="Q1794" s="7">
        <f t="shared" si="408"/>
        <v>46.077537849437633</v>
      </c>
    </row>
    <row r="1795" spans="1:17" x14ac:dyDescent="0.3">
      <c r="A1795" s="1">
        <v>43146</v>
      </c>
      <c r="B1795" s="16">
        <v>61.036999999999999</v>
      </c>
      <c r="C1795" s="2">
        <f t="shared" si="395"/>
        <v>29.808066940799513</v>
      </c>
      <c r="D1795" s="2">
        <f t="shared" si="396"/>
        <v>2.0824136128735005E-2</v>
      </c>
      <c r="E1795" s="2">
        <f t="shared" si="397"/>
        <v>4.1648272257470011E-2</v>
      </c>
      <c r="F1795" s="11">
        <f t="shared" si="409"/>
        <v>1.2702825346287177</v>
      </c>
      <c r="G1795" s="11">
        <f t="shared" si="409"/>
        <v>4.1541827870401988</v>
      </c>
      <c r="H1795" s="9">
        <f t="shared" si="410"/>
        <v>0.81990428834238505</v>
      </c>
      <c r="I1795" s="9">
        <f t="shared" si="411"/>
        <v>0.41664885695973852</v>
      </c>
      <c r="J1795" s="7">
        <f t="shared" si="412"/>
        <v>1.0815361469904401</v>
      </c>
      <c r="K1795" s="7">
        <f t="shared" si="413"/>
        <v>2.6423025002109064</v>
      </c>
      <c r="L1795" s="11">
        <f t="shared" si="404"/>
        <v>10.348753323540896</v>
      </c>
      <c r="M1795" s="11">
        <f t="shared" si="404"/>
        <v>127.79420199858046</v>
      </c>
      <c r="N1795" s="9">
        <f t="shared" si="405"/>
        <v>0.80970263285300881</v>
      </c>
      <c r="O1795" s="9">
        <f t="shared" si="406"/>
        <v>0.40241971388695807</v>
      </c>
      <c r="P1795" s="7">
        <f t="shared" si="407"/>
        <v>7.9012833179532578</v>
      </c>
      <c r="Q1795" s="7">
        <f t="shared" si="408"/>
        <v>47.743216564587648</v>
      </c>
    </row>
    <row r="1796" spans="1:17" x14ac:dyDescent="0.3">
      <c r="A1796" s="1">
        <v>43147</v>
      </c>
      <c r="B1796" s="16">
        <v>60.378300000000003</v>
      </c>
      <c r="C1796" s="2">
        <f t="shared" ref="C1796:C1859" si="414">$C1795*EXP($E1796)</f>
        <v>29.168172209655932</v>
      </c>
      <c r="D1796" s="2">
        <f t="shared" ref="D1796:D1859" si="415">LN($B1796/$B1795)</f>
        <v>-1.0850468804672452E-2</v>
      </c>
      <c r="E1796" s="2">
        <f t="shared" ref="E1796:E1859" si="416">$D1796*2</f>
        <v>-2.1700937609344904E-2</v>
      </c>
      <c r="F1796" s="11">
        <f t="shared" si="409"/>
        <v>1.2824228082378202</v>
      </c>
      <c r="G1796" s="11">
        <f t="shared" si="409"/>
        <v>4.209453875564221</v>
      </c>
      <c r="H1796" s="9">
        <f t="shared" si="410"/>
        <v>0.82523751396125489</v>
      </c>
      <c r="I1796" s="9">
        <f t="shared" si="411"/>
        <v>0.41643399669241477</v>
      </c>
      <c r="J1796" s="7">
        <f t="shared" si="412"/>
        <v>1.0928544027917555</v>
      </c>
      <c r="K1796" s="7">
        <f t="shared" si="413"/>
        <v>2.6826790157042426</v>
      </c>
      <c r="L1796" s="11">
        <f t="shared" si="404"/>
        <v>10.358057901766399</v>
      </c>
      <c r="M1796" s="11">
        <f t="shared" si="404"/>
        <v>128.00547929987809</v>
      </c>
      <c r="N1796" s="9">
        <f t="shared" si="405"/>
        <v>0.80997581310874667</v>
      </c>
      <c r="O1796" s="9">
        <f t="shared" si="406"/>
        <v>0.4024098882540193</v>
      </c>
      <c r="P1796" s="7">
        <f t="shared" si="407"/>
        <v>7.9086869462766529</v>
      </c>
      <c r="Q1796" s="7">
        <f t="shared" si="408"/>
        <v>47.825492788430076</v>
      </c>
    </row>
    <row r="1797" spans="1:17" x14ac:dyDescent="0.3">
      <c r="A1797" s="1">
        <v>43151</v>
      </c>
      <c r="B1797" s="16">
        <v>61.675800000000002</v>
      </c>
      <c r="C1797" s="2">
        <f t="shared" si="414"/>
        <v>30.43526141977717</v>
      </c>
      <c r="D1797" s="2">
        <f t="shared" si="415"/>
        <v>2.126186468728539E-2</v>
      </c>
      <c r="E1797" s="2">
        <f t="shared" si="416"/>
        <v>4.252372937457078E-2</v>
      </c>
      <c r="F1797" s="11">
        <f t="shared" si="409"/>
        <v>1.3319028912574153</v>
      </c>
      <c r="G1797" s="11">
        <f t="shared" si="409"/>
        <v>4.4377710942546988</v>
      </c>
      <c r="H1797" s="9">
        <f t="shared" si="410"/>
        <v>0.84668462579333437</v>
      </c>
      <c r="I1797" s="9">
        <f t="shared" si="411"/>
        <v>0.41680572562806445</v>
      </c>
      <c r="J1797" s="7">
        <f t="shared" si="412"/>
        <v>1.1378937584334508</v>
      </c>
      <c r="K1797" s="7">
        <f t="shared" si="413"/>
        <v>2.8417009557668527</v>
      </c>
      <c r="L1797" s="11">
        <f t="shared" si="404"/>
        <v>10.570793388739846</v>
      </c>
      <c r="M1797" s="11">
        <f t="shared" si="404"/>
        <v>132.88325964490565</v>
      </c>
      <c r="N1797" s="9">
        <f t="shared" si="405"/>
        <v>0.81616137059312044</v>
      </c>
      <c r="O1797" s="9">
        <f t="shared" si="406"/>
        <v>0.40254447311116665</v>
      </c>
      <c r="P1797" s="7">
        <f t="shared" si="407"/>
        <v>8.0740712428766841</v>
      </c>
      <c r="Q1797" s="7">
        <f t="shared" si="408"/>
        <v>49.638689895769559</v>
      </c>
    </row>
    <row r="1798" spans="1:17" x14ac:dyDescent="0.3">
      <c r="A1798" s="1">
        <v>43152</v>
      </c>
      <c r="B1798" s="16">
        <v>59.801400000000001</v>
      </c>
      <c r="C1798" s="2">
        <f t="shared" si="414"/>
        <v>28.613445460766545</v>
      </c>
      <c r="D1798" s="2">
        <f t="shared" si="415"/>
        <v>-3.0862561497618658E-2</v>
      </c>
      <c r="E1798" s="2">
        <f t="shared" si="416"/>
        <v>-6.1725122995237316E-2</v>
      </c>
      <c r="F1798" s="11">
        <f t="shared" si="409"/>
        <v>1.1828674468349161</v>
      </c>
      <c r="G1798" s="11">
        <f t="shared" si="409"/>
        <v>3.7649102904515903</v>
      </c>
      <c r="H1798" s="9">
        <f t="shared" si="410"/>
        <v>0.78063935508058568</v>
      </c>
      <c r="I1798" s="9">
        <f t="shared" si="411"/>
        <v>0.41697503981929196</v>
      </c>
      <c r="J1798" s="7">
        <f t="shared" si="412"/>
        <v>1.0011164767231215</v>
      </c>
      <c r="K1798" s="7">
        <f t="shared" si="413"/>
        <v>2.365384908692989</v>
      </c>
      <c r="L1798" s="11">
        <f t="shared" si="404"/>
        <v>10.138897684728148</v>
      </c>
      <c r="M1798" s="11">
        <f t="shared" si="404"/>
        <v>123.07504163084202</v>
      </c>
      <c r="N1798" s="9">
        <f t="shared" si="405"/>
        <v>0.80348109283385083</v>
      </c>
      <c r="O1798" s="9">
        <f t="shared" si="406"/>
        <v>0.40301845402546765</v>
      </c>
      <c r="P1798" s="7">
        <f t="shared" si="407"/>
        <v>7.7303675164874228</v>
      </c>
      <c r="Q1798" s="7">
        <f t="shared" si="408"/>
        <v>45.821538026203982</v>
      </c>
    </row>
    <row r="1799" spans="1:17" x14ac:dyDescent="0.3">
      <c r="A1799" s="1">
        <v>43153</v>
      </c>
      <c r="B1799" s="16">
        <v>59.997100000000003</v>
      </c>
      <c r="C1799" s="2">
        <f t="shared" si="414"/>
        <v>28.801026811780332</v>
      </c>
      <c r="D1799" s="2">
        <f t="shared" si="415"/>
        <v>3.2671556668925988E-3</v>
      </c>
      <c r="E1799" s="2">
        <f t="shared" si="416"/>
        <v>6.5343113337851975E-3</v>
      </c>
      <c r="F1799" s="11">
        <f t="shared" si="409"/>
        <v>1.1933734983804811</v>
      </c>
      <c r="G1799" s="11">
        <f t="shared" si="409"/>
        <v>3.810887303397835</v>
      </c>
      <c r="H1799" s="9">
        <f t="shared" si="410"/>
        <v>0.78544076883297365</v>
      </c>
      <c r="I1799" s="9">
        <f t="shared" si="411"/>
        <v>0.41694923588737964</v>
      </c>
      <c r="J1799" s="7">
        <f t="shared" si="412"/>
        <v>1.0107694025792133</v>
      </c>
      <c r="K1799" s="7">
        <f t="shared" si="413"/>
        <v>2.3980040225618064</v>
      </c>
      <c r="L1799" s="11">
        <f t="shared" ref="L1799:M1814" si="417">B1799/B1043-1</f>
        <v>10.266003192188528</v>
      </c>
      <c r="M1799" s="11">
        <f t="shared" si="417"/>
        <v>125.92282792640205</v>
      </c>
      <c r="N1799" s="9">
        <f t="shared" si="405"/>
        <v>0.8072632079398635</v>
      </c>
      <c r="O1799" s="9">
        <f t="shared" si="406"/>
        <v>0.40296587936786837</v>
      </c>
      <c r="P1799" s="7">
        <f t="shared" si="407"/>
        <v>7.8305506498023973</v>
      </c>
      <c r="Q1799" s="7">
        <f t="shared" si="408"/>
        <v>46.908370950474129</v>
      </c>
    </row>
    <row r="1800" spans="1:17" x14ac:dyDescent="0.3">
      <c r="A1800" s="1">
        <v>43154</v>
      </c>
      <c r="B1800" s="16">
        <v>60.933700000000002</v>
      </c>
      <c r="C1800" s="2">
        <f t="shared" si="414"/>
        <v>29.707257015876088</v>
      </c>
      <c r="D1800" s="2">
        <f t="shared" si="415"/>
        <v>1.5490160118631212E-2</v>
      </c>
      <c r="E1800" s="2">
        <f t="shared" si="416"/>
        <v>3.0980320237262424E-2</v>
      </c>
      <c r="F1800" s="11">
        <f t="shared" si="409"/>
        <v>1.4552714818172663</v>
      </c>
      <c r="G1800" s="11">
        <f t="shared" si="409"/>
        <v>5.0283580494251616</v>
      </c>
      <c r="H1800" s="9">
        <f t="shared" si="410"/>
        <v>0.89823733835756547</v>
      </c>
      <c r="I1800" s="9">
        <f t="shared" si="411"/>
        <v>0.4048017410846434</v>
      </c>
      <c r="J1800" s="7">
        <f t="shared" si="412"/>
        <v>1.2621260780538344</v>
      </c>
      <c r="K1800" s="7">
        <f t="shared" si="413"/>
        <v>3.3437836520905089</v>
      </c>
      <c r="L1800" s="11">
        <f t="shared" si="417"/>
        <v>10.321336999739884</v>
      </c>
      <c r="M1800" s="11">
        <f t="shared" si="417"/>
        <v>127.17267146167927</v>
      </c>
      <c r="N1800" s="9">
        <f t="shared" si="405"/>
        <v>0.80889639177277151</v>
      </c>
      <c r="O1800" s="9">
        <f t="shared" si="406"/>
        <v>0.40300573255830019</v>
      </c>
      <c r="P1800" s="7">
        <f t="shared" si="407"/>
        <v>7.8734950096652749</v>
      </c>
      <c r="Q1800" s="7">
        <f t="shared" si="408"/>
        <v>47.370814603737756</v>
      </c>
    </row>
    <row r="1801" spans="1:17" x14ac:dyDescent="0.3">
      <c r="A1801" s="1">
        <v>43157</v>
      </c>
      <c r="B1801" s="16">
        <v>61.094700000000003</v>
      </c>
      <c r="C1801" s="2">
        <f t="shared" si="414"/>
        <v>29.86445039377206</v>
      </c>
      <c r="D1801" s="2">
        <f t="shared" si="415"/>
        <v>2.6387315316590185E-3</v>
      </c>
      <c r="E1801" s="2">
        <f t="shared" si="416"/>
        <v>5.277463063318037E-3</v>
      </c>
      <c r="F1801" s="11">
        <f t="shared" si="409"/>
        <v>1.438219107558337</v>
      </c>
      <c r="G1801" s="11">
        <f t="shared" si="409"/>
        <v>4.9449124164625813</v>
      </c>
      <c r="H1801" s="9">
        <f t="shared" si="410"/>
        <v>0.89126789886594071</v>
      </c>
      <c r="I1801" s="9">
        <f t="shared" si="411"/>
        <v>0.40475744218115089</v>
      </c>
      <c r="J1801" s="7">
        <f t="shared" si="412"/>
        <v>1.2464554205309279</v>
      </c>
      <c r="K1801" s="7">
        <f t="shared" si="413"/>
        <v>3.283963462538094</v>
      </c>
      <c r="L1801" s="11">
        <f t="shared" si="417"/>
        <v>10.438384632666818</v>
      </c>
      <c r="M1801" s="11">
        <f t="shared" si="417"/>
        <v>129.8366430048284</v>
      </c>
      <c r="N1801" s="9">
        <f t="shared" si="405"/>
        <v>0.81232492418109736</v>
      </c>
      <c r="O1801" s="9">
        <f t="shared" si="406"/>
        <v>0.40295706066867359</v>
      </c>
      <c r="P1801" s="7">
        <f t="shared" si="407"/>
        <v>7.9657627421209956</v>
      </c>
      <c r="Q1801" s="7">
        <f t="shared" si="408"/>
        <v>48.387788072826012</v>
      </c>
    </row>
    <row r="1802" spans="1:17" x14ac:dyDescent="0.3">
      <c r="A1802" s="1">
        <v>43158</v>
      </c>
      <c r="B1802" s="16">
        <v>60.965899999999998</v>
      </c>
      <c r="C1802" s="2">
        <f t="shared" si="414"/>
        <v>29.738662508184703</v>
      </c>
      <c r="D1802" s="2">
        <f t="shared" si="415"/>
        <v>-2.1104278990150883E-3</v>
      </c>
      <c r="E1802" s="2">
        <f t="shared" si="416"/>
        <v>-4.2208557980301766E-3</v>
      </c>
      <c r="F1802" s="11">
        <f t="shared" si="409"/>
        <v>1.364339010920824</v>
      </c>
      <c r="G1802" s="11">
        <f t="shared" si="409"/>
        <v>4.5900989585620664</v>
      </c>
      <c r="H1802" s="9">
        <f t="shared" si="410"/>
        <v>0.86049849489711305</v>
      </c>
      <c r="I1802" s="9">
        <f t="shared" si="411"/>
        <v>0.40401187617709083</v>
      </c>
      <c r="J1802" s="7">
        <f t="shared" si="412"/>
        <v>1.1790427979164737</v>
      </c>
      <c r="K1802" s="7">
        <f t="shared" si="413"/>
        <v>3.0331422936818022</v>
      </c>
      <c r="L1802" s="11">
        <f t="shared" si="417"/>
        <v>10.383579804316977</v>
      </c>
      <c r="M1802" s="11">
        <f t="shared" si="417"/>
        <v>128.58588916125336</v>
      </c>
      <c r="N1802" s="9">
        <f t="shared" si="405"/>
        <v>0.81072398301028725</v>
      </c>
      <c r="O1802" s="9">
        <f t="shared" si="406"/>
        <v>0.40296869876066121</v>
      </c>
      <c r="P1802" s="7">
        <f t="shared" si="407"/>
        <v>7.9226794723372667</v>
      </c>
      <c r="Q1802" s="7">
        <f t="shared" si="408"/>
        <v>47.912904871961089</v>
      </c>
    </row>
    <row r="1803" spans="1:17" x14ac:dyDescent="0.3">
      <c r="A1803" s="1">
        <v>43159</v>
      </c>
      <c r="B1803" s="16">
        <v>59.959899999999998</v>
      </c>
      <c r="C1803" s="2">
        <f t="shared" si="414"/>
        <v>28.765322884493742</v>
      </c>
      <c r="D1803" s="2">
        <f t="shared" si="415"/>
        <v>-1.6638686017462205E-2</v>
      </c>
      <c r="E1803" s="2">
        <f t="shared" si="416"/>
        <v>-3.327737203492441E-2</v>
      </c>
      <c r="F1803" s="11">
        <f t="shared" si="409"/>
        <v>1.3924626925225438</v>
      </c>
      <c r="G1803" s="11">
        <f t="shared" si="409"/>
        <v>4.7238777351122261</v>
      </c>
      <c r="H1803" s="9">
        <f t="shared" si="410"/>
        <v>0.87232325071139394</v>
      </c>
      <c r="I1803" s="9">
        <f t="shared" si="411"/>
        <v>0.40325049801570639</v>
      </c>
      <c r="J1803" s="7">
        <f t="shared" si="412"/>
        <v>1.2056401156168688</v>
      </c>
      <c r="K1803" s="7">
        <f t="shared" si="413"/>
        <v>3.1347405147587262</v>
      </c>
      <c r="L1803" s="11">
        <f t="shared" si="417"/>
        <v>10.266634096845111</v>
      </c>
      <c r="M1803" s="11">
        <f t="shared" si="417"/>
        <v>125.93704387219285</v>
      </c>
      <c r="N1803" s="9">
        <f t="shared" si="405"/>
        <v>0.80728187433470688</v>
      </c>
      <c r="O1803" s="9">
        <f t="shared" si="406"/>
        <v>0.40309412396933847</v>
      </c>
      <c r="P1803" s="7">
        <f t="shared" si="407"/>
        <v>7.8296759380622962</v>
      </c>
      <c r="Q1803" s="7">
        <f t="shared" si="408"/>
        <v>46.884028249052847</v>
      </c>
    </row>
    <row r="1804" spans="1:17" x14ac:dyDescent="0.3">
      <c r="A1804" s="1">
        <v>43160</v>
      </c>
      <c r="B1804" s="16">
        <v>57.534300000000002</v>
      </c>
      <c r="C1804" s="2">
        <f t="shared" si="414"/>
        <v>26.485069725653588</v>
      </c>
      <c r="D1804" s="2">
        <f t="shared" si="415"/>
        <v>-4.1294713760421146E-2</v>
      </c>
      <c r="E1804" s="2">
        <f t="shared" si="416"/>
        <v>-8.2589427520842293E-2</v>
      </c>
      <c r="F1804" s="11">
        <f t="shared" si="409"/>
        <v>1.2664237458391603</v>
      </c>
      <c r="G1804" s="11">
        <f t="shared" si="409"/>
        <v>4.1366765957036131</v>
      </c>
      <c r="H1804" s="9">
        <f t="shared" si="410"/>
        <v>0.81820314681742257</v>
      </c>
      <c r="I1804" s="9">
        <f t="shared" si="411"/>
        <v>0.40560422614729053</v>
      </c>
      <c r="J1804" s="7">
        <f t="shared" si="412"/>
        <v>1.0874552756669424</v>
      </c>
      <c r="K1804" s="7">
        <f t="shared" si="413"/>
        <v>2.6964641111615797</v>
      </c>
      <c r="L1804" s="11">
        <f t="shared" si="417"/>
        <v>9.5526861209442249</v>
      </c>
      <c r="M1804" s="11">
        <f t="shared" si="417"/>
        <v>110.35918436716884</v>
      </c>
      <c r="N1804" s="9">
        <f t="shared" si="405"/>
        <v>0.78546014537836883</v>
      </c>
      <c r="O1804" s="9">
        <f t="shared" si="406"/>
        <v>0.40372821981874313</v>
      </c>
      <c r="P1804" s="7">
        <f t="shared" si="407"/>
        <v>7.2638098566441212</v>
      </c>
      <c r="Q1804" s="7">
        <f t="shared" si="408"/>
        <v>40.878895781341285</v>
      </c>
    </row>
    <row r="1805" spans="1:17" x14ac:dyDescent="0.3">
      <c r="A1805" s="1">
        <v>43161</v>
      </c>
      <c r="B1805" s="16">
        <v>58.607100000000003</v>
      </c>
      <c r="C1805" s="2">
        <f t="shared" si="414"/>
        <v>27.481973580153905</v>
      </c>
      <c r="D1805" s="2">
        <f t="shared" si="415"/>
        <v>1.8474557959127603E-2</v>
      </c>
      <c r="E1805" s="2">
        <f t="shared" si="416"/>
        <v>3.6949115918255206E-2</v>
      </c>
      <c r="F1805" s="11">
        <f t="shared" si="409"/>
        <v>1.3970674246917114</v>
      </c>
      <c r="G1805" s="11">
        <f t="shared" si="409"/>
        <v>4.745932238518157</v>
      </c>
      <c r="H1805" s="9">
        <f t="shared" si="410"/>
        <v>0.8742460838391648</v>
      </c>
      <c r="I1805" s="9">
        <f t="shared" si="411"/>
        <v>0.40381719410882777</v>
      </c>
      <c r="J1805" s="7">
        <f t="shared" si="412"/>
        <v>1.2093799724413219</v>
      </c>
      <c r="K1805" s="7">
        <f t="shared" si="413"/>
        <v>3.1468769765007911</v>
      </c>
      <c r="L1805" s="11">
        <f t="shared" si="417"/>
        <v>9.9529603050011222</v>
      </c>
      <c r="M1805" s="11">
        <f t="shared" si="417"/>
        <v>118.96733944293025</v>
      </c>
      <c r="N1805" s="9">
        <f t="shared" si="405"/>
        <v>0.79786992240463306</v>
      </c>
      <c r="O1805" s="9">
        <f t="shared" si="406"/>
        <v>0.40362733647329146</v>
      </c>
      <c r="P1805" s="7">
        <f t="shared" si="407"/>
        <v>7.578312596562963</v>
      </c>
      <c r="Q1805" s="7">
        <f t="shared" si="408"/>
        <v>44.138221634015409</v>
      </c>
    </row>
    <row r="1806" spans="1:17" x14ac:dyDescent="0.3">
      <c r="A1806" s="1">
        <v>43164</v>
      </c>
      <c r="B1806" s="16">
        <v>58.386600000000001</v>
      </c>
      <c r="C1806" s="2">
        <f t="shared" si="414"/>
        <v>27.275569383436704</v>
      </c>
      <c r="D1806" s="2">
        <f t="shared" si="415"/>
        <v>-3.7694382019570166E-3</v>
      </c>
      <c r="E1806" s="2">
        <f t="shared" si="416"/>
        <v>-7.5388764039140332E-3</v>
      </c>
      <c r="F1806" s="11">
        <f t="shared" si="409"/>
        <v>1.4018709274007768</v>
      </c>
      <c r="G1806" s="11">
        <f t="shared" si="409"/>
        <v>4.7689839518930688</v>
      </c>
      <c r="H1806" s="9">
        <f t="shared" si="410"/>
        <v>0.87624798674387139</v>
      </c>
      <c r="I1806" s="9">
        <f t="shared" si="411"/>
        <v>0.40377632485781612</v>
      </c>
      <c r="J1806" s="7">
        <f t="shared" si="412"/>
        <v>1.2138439012330338</v>
      </c>
      <c r="K1806" s="7">
        <f t="shared" si="413"/>
        <v>3.1637883979906753</v>
      </c>
      <c r="L1806" s="11">
        <f t="shared" si="417"/>
        <v>9.7901535732106222</v>
      </c>
      <c r="M1806" s="11">
        <f t="shared" si="417"/>
        <v>115.42741413346994</v>
      </c>
      <c r="N1806" s="9">
        <f t="shared" si="405"/>
        <v>0.79287800402970332</v>
      </c>
      <c r="O1806" s="9">
        <f t="shared" si="406"/>
        <v>0.4036203834058073</v>
      </c>
      <c r="P1806" s="7">
        <f t="shared" si="407"/>
        <v>7.4508741966104655</v>
      </c>
      <c r="Q1806" s="7">
        <f t="shared" si="408"/>
        <v>42.807784976331526</v>
      </c>
    </row>
    <row r="1807" spans="1:17" x14ac:dyDescent="0.3">
      <c r="A1807" s="1">
        <v>43165</v>
      </c>
      <c r="B1807" s="16">
        <v>59.999600000000001</v>
      </c>
      <c r="C1807" s="2">
        <f t="shared" si="414"/>
        <v>28.803427063364339</v>
      </c>
      <c r="D1807" s="2">
        <f t="shared" si="415"/>
        <v>2.7251484081975006E-2</v>
      </c>
      <c r="E1807" s="2">
        <f t="shared" si="416"/>
        <v>5.4502968163950012E-2</v>
      </c>
      <c r="F1807" s="11">
        <f t="shared" ref="F1807:G1822" si="418">B1807/B1555-1</f>
        <v>1.4874321651997628</v>
      </c>
      <c r="G1807" s="11">
        <f t="shared" si="418"/>
        <v>5.1873187764703843</v>
      </c>
      <c r="H1807" s="9">
        <f t="shared" si="410"/>
        <v>0.91125091940731795</v>
      </c>
      <c r="I1807" s="9">
        <f t="shared" si="411"/>
        <v>0.4043137326460286</v>
      </c>
      <c r="J1807" s="7">
        <f t="shared" si="412"/>
        <v>1.292209322680073</v>
      </c>
      <c r="K1807" s="7">
        <f t="shared" si="413"/>
        <v>3.4618463045592671</v>
      </c>
      <c r="L1807" s="11">
        <f t="shared" si="417"/>
        <v>9.8797417857401904</v>
      </c>
      <c r="M1807" s="11">
        <f t="shared" si="417"/>
        <v>117.3687813243811</v>
      </c>
      <c r="N1807" s="9">
        <f t="shared" si="405"/>
        <v>0.79563416940595821</v>
      </c>
      <c r="O1807" s="9">
        <f t="shared" si="406"/>
        <v>0.40375669645617351</v>
      </c>
      <c r="P1807" s="7">
        <f t="shared" si="407"/>
        <v>7.5196333281931125</v>
      </c>
      <c r="Q1807" s="7">
        <f t="shared" si="408"/>
        <v>43.508856722311677</v>
      </c>
    </row>
    <row r="1808" spans="1:17" x14ac:dyDescent="0.3">
      <c r="A1808" s="1">
        <v>43166</v>
      </c>
      <c r="B1808" s="16">
        <v>59.920299999999997</v>
      </c>
      <c r="C1808" s="2">
        <f t="shared" si="414"/>
        <v>28.727339811486996</v>
      </c>
      <c r="D1808" s="2">
        <f t="shared" si="415"/>
        <v>-1.3225496612136449E-3</v>
      </c>
      <c r="E1808" s="2">
        <f t="shared" si="416"/>
        <v>-2.6450993224272899E-3</v>
      </c>
      <c r="F1808" s="11">
        <f t="shared" si="418"/>
        <v>1.4572303805981472</v>
      </c>
      <c r="G1808" s="11">
        <f t="shared" si="418"/>
        <v>5.0379811433345179</v>
      </c>
      <c r="H1808" s="9">
        <f t="shared" si="410"/>
        <v>0.89903485414059026</v>
      </c>
      <c r="I1808" s="9">
        <f t="shared" si="411"/>
        <v>0.40427766582925745</v>
      </c>
      <c r="J1808" s="7">
        <f t="shared" si="412"/>
        <v>1.2644109040543485</v>
      </c>
      <c r="K1808" s="7">
        <f t="shared" si="413"/>
        <v>3.3544087870427246</v>
      </c>
      <c r="L1808" s="11">
        <f t="shared" si="417"/>
        <v>10.014558555908899</v>
      </c>
      <c r="M1808" s="11">
        <f t="shared" si="417"/>
        <v>120.32050018154587</v>
      </c>
      <c r="N1808" s="9">
        <f t="shared" si="405"/>
        <v>0.79973930094005286</v>
      </c>
      <c r="O1808" s="9">
        <f t="shared" si="406"/>
        <v>0.40364844379452308</v>
      </c>
      <c r="P1808" s="7">
        <f t="shared" si="407"/>
        <v>7.6263356038867833</v>
      </c>
      <c r="Q1808" s="7">
        <f t="shared" si="408"/>
        <v>44.642687525716021</v>
      </c>
    </row>
    <row r="1809" spans="1:17" x14ac:dyDescent="0.3">
      <c r="A1809" s="1">
        <v>43167</v>
      </c>
      <c r="B1809" s="16">
        <v>59.756799999999998</v>
      </c>
      <c r="C1809" s="2">
        <f t="shared" si="414"/>
        <v>28.570781450011825</v>
      </c>
      <c r="D1809" s="2">
        <f t="shared" si="415"/>
        <v>-2.7323540045830598E-3</v>
      </c>
      <c r="E1809" s="2">
        <f t="shared" si="416"/>
        <v>-5.4647080091661197E-3</v>
      </c>
      <c r="F1809" s="11">
        <f t="shared" si="418"/>
        <v>1.45499550139888</v>
      </c>
      <c r="G1809" s="11">
        <f t="shared" si="418"/>
        <v>5.0270029118887418</v>
      </c>
      <c r="H1809" s="9">
        <f t="shared" si="410"/>
        <v>0.89812492882072337</v>
      </c>
      <c r="I1809" s="9">
        <f t="shared" si="411"/>
        <v>0.40429081712490222</v>
      </c>
      <c r="J1809" s="7">
        <f t="shared" si="412"/>
        <v>1.2623393678021047</v>
      </c>
      <c r="K1809" s="7">
        <f t="shared" si="413"/>
        <v>3.3463991818477714</v>
      </c>
      <c r="L1809" s="11">
        <f t="shared" si="417"/>
        <v>9.955504629205242</v>
      </c>
      <c r="M1809" s="11">
        <f t="shared" si="417"/>
        <v>119.02308168053747</v>
      </c>
      <c r="N1809" s="9">
        <f t="shared" si="405"/>
        <v>0.79794734527058009</v>
      </c>
      <c r="O1809" s="9">
        <f t="shared" si="406"/>
        <v>0.40366271368938755</v>
      </c>
      <c r="P1809" s="7">
        <f t="shared" si="407"/>
        <v>7.5799377323967452</v>
      </c>
      <c r="Q1809" s="7">
        <f t="shared" si="408"/>
        <v>44.151457159486924</v>
      </c>
    </row>
    <row r="1810" spans="1:17" x14ac:dyDescent="0.3">
      <c r="A1810" s="1">
        <v>43168</v>
      </c>
      <c r="B1810" s="16">
        <v>60.784999999999997</v>
      </c>
      <c r="C1810" s="2">
        <f t="shared" si="414"/>
        <v>29.562441289381816</v>
      </c>
      <c r="D1810" s="2">
        <f t="shared" si="415"/>
        <v>1.706005614034219E-2</v>
      </c>
      <c r="E1810" s="2">
        <f t="shared" si="416"/>
        <v>3.412011228068438E-2</v>
      </c>
      <c r="F1810" s="11">
        <f t="shared" si="418"/>
        <v>1.4977502373037366</v>
      </c>
      <c r="G1810" s="11">
        <f t="shared" si="418"/>
        <v>5.2387562479508754</v>
      </c>
      <c r="H1810" s="9">
        <f t="shared" si="410"/>
        <v>0.91539042163798712</v>
      </c>
      <c r="I1810" s="9">
        <f t="shared" si="411"/>
        <v>0.40449699280127588</v>
      </c>
      <c r="J1810" s="7">
        <f t="shared" si="412"/>
        <v>1.3015470172948445</v>
      </c>
      <c r="K1810" s="7">
        <f t="shared" si="413"/>
        <v>3.4976057917219823</v>
      </c>
      <c r="L1810" s="11">
        <f t="shared" si="417"/>
        <v>9.9550156796308968</v>
      </c>
      <c r="M1810" s="11">
        <f t="shared" si="417"/>
        <v>119.01236854095875</v>
      </c>
      <c r="N1810" s="9">
        <f t="shared" si="405"/>
        <v>0.79793246810753871</v>
      </c>
      <c r="O1810" s="9">
        <f t="shared" si="406"/>
        <v>0.4036622008109681</v>
      </c>
      <c r="P1810" s="7">
        <f t="shared" si="407"/>
        <v>7.5795601342157664</v>
      </c>
      <c r="Q1810" s="7">
        <f t="shared" si="408"/>
        <v>44.147539148296651</v>
      </c>
    </row>
    <row r="1811" spans="1:17" x14ac:dyDescent="0.3">
      <c r="A1811" s="1">
        <v>43171</v>
      </c>
      <c r="B1811" s="16">
        <v>61.882599999999996</v>
      </c>
      <c r="C1811" s="2">
        <f t="shared" si="414"/>
        <v>30.639703487039522</v>
      </c>
      <c r="D1811" s="2">
        <f t="shared" si="415"/>
        <v>1.7895993621149547E-2</v>
      </c>
      <c r="E1811" s="2">
        <f t="shared" si="416"/>
        <v>3.5791987242299095E-2</v>
      </c>
      <c r="F1811" s="11">
        <f t="shared" si="418"/>
        <v>1.5279666002156933</v>
      </c>
      <c r="G1811" s="11">
        <f t="shared" si="418"/>
        <v>5.3906151318060953</v>
      </c>
      <c r="H1811" s="9">
        <f t="shared" si="410"/>
        <v>0.92741526425733767</v>
      </c>
      <c r="I1811" s="9">
        <f t="shared" si="411"/>
        <v>0.40474149656296021</v>
      </c>
      <c r="J1811" s="7">
        <f t="shared" si="412"/>
        <v>1.3291593878556967</v>
      </c>
      <c r="K1811" s="7">
        <f t="shared" si="413"/>
        <v>3.6052601931999568</v>
      </c>
      <c r="L1811" s="11">
        <f t="shared" si="417"/>
        <v>10.21122524774897</v>
      </c>
      <c r="M1811" s="11">
        <f t="shared" si="417"/>
        <v>124.69157155576394</v>
      </c>
      <c r="N1811" s="9">
        <f t="shared" si="405"/>
        <v>0.80563851021429533</v>
      </c>
      <c r="O1811" s="9">
        <f t="shared" si="406"/>
        <v>0.40372243090910465</v>
      </c>
      <c r="P1811" s="7">
        <f t="shared" si="407"/>
        <v>7.7795734882071716</v>
      </c>
      <c r="Q1811" s="7">
        <f t="shared" si="408"/>
        <v>46.27020842172147</v>
      </c>
    </row>
    <row r="1812" spans="1:17" x14ac:dyDescent="0.3">
      <c r="A1812" s="1">
        <v>43172</v>
      </c>
      <c r="B1812" s="16">
        <v>61.374699999999997</v>
      </c>
      <c r="C1812" s="2">
        <f t="shared" si="414"/>
        <v>30.138818152138384</v>
      </c>
      <c r="D1812" s="2">
        <f t="shared" si="415"/>
        <v>-8.2413435098750848E-3</v>
      </c>
      <c r="E1812" s="2">
        <f t="shared" si="416"/>
        <v>-1.648268701975017E-2</v>
      </c>
      <c r="F1812" s="11">
        <f t="shared" si="418"/>
        <v>1.4400160614469613</v>
      </c>
      <c r="G1812" s="11">
        <f t="shared" si="418"/>
        <v>4.9536783801191469</v>
      </c>
      <c r="H1812" s="9">
        <f t="shared" si="410"/>
        <v>0.89200462184367557</v>
      </c>
      <c r="I1812" s="9">
        <f t="shared" si="411"/>
        <v>0.40422900686591323</v>
      </c>
      <c r="J1812" s="7">
        <f t="shared" si="412"/>
        <v>1.2485916273855349</v>
      </c>
      <c r="K1812" s="7">
        <f t="shared" si="413"/>
        <v>3.293950036367975</v>
      </c>
      <c r="L1812" s="11">
        <f t="shared" si="417"/>
        <v>10.222289266776375</v>
      </c>
      <c r="M1812" s="11">
        <f t="shared" si="417"/>
        <v>124.9397763872042</v>
      </c>
      <c r="N1812" s="9">
        <f t="shared" si="405"/>
        <v>0.80596730458479837</v>
      </c>
      <c r="O1812" s="9">
        <f t="shared" si="406"/>
        <v>0.40371271315301571</v>
      </c>
      <c r="P1812" s="7">
        <f t="shared" si="407"/>
        <v>7.7883412190909524</v>
      </c>
      <c r="Q1812" s="7">
        <f t="shared" si="408"/>
        <v>46.365783405252003</v>
      </c>
    </row>
    <row r="1813" spans="1:17" x14ac:dyDescent="0.3">
      <c r="A1813" s="1">
        <v>43173</v>
      </c>
      <c r="B1813" s="16">
        <v>61.629899999999999</v>
      </c>
      <c r="C1813" s="2">
        <f t="shared" si="414"/>
        <v>30.389977575104886</v>
      </c>
      <c r="D1813" s="2">
        <f t="shared" si="415"/>
        <v>4.1494442674010088E-3</v>
      </c>
      <c r="E1813" s="2">
        <f t="shared" si="416"/>
        <v>8.2988885348020177E-3</v>
      </c>
      <c r="F1813" s="11">
        <f t="shared" si="418"/>
        <v>1.4518481387327391</v>
      </c>
      <c r="G1813" s="11">
        <f t="shared" si="418"/>
        <v>5.0115592954072028</v>
      </c>
      <c r="H1813" s="9">
        <f t="shared" si="410"/>
        <v>0.89684208252334707</v>
      </c>
      <c r="I1813" s="9">
        <f t="shared" si="411"/>
        <v>0.40420724303762895</v>
      </c>
      <c r="J1813" s="7">
        <f t="shared" si="412"/>
        <v>1.2595153307416802</v>
      </c>
      <c r="K1813" s="7">
        <f t="shared" si="413"/>
        <v>3.3358478535619138</v>
      </c>
      <c r="L1813" s="11">
        <f t="shared" si="417"/>
        <v>10.254136079763338</v>
      </c>
      <c r="M1813" s="11">
        <f t="shared" si="417"/>
        <v>125.65557890183092</v>
      </c>
      <c r="N1813" s="9">
        <f t="shared" si="405"/>
        <v>0.80691190420589409</v>
      </c>
      <c r="O1813" s="9">
        <f t="shared" si="406"/>
        <v>0.40371161904077019</v>
      </c>
      <c r="P1813" s="7">
        <f t="shared" si="407"/>
        <v>7.8132926094776458</v>
      </c>
      <c r="Q1813" s="7">
        <f t="shared" si="408"/>
        <v>46.63524827357638</v>
      </c>
    </row>
    <row r="1814" spans="1:17" x14ac:dyDescent="0.3">
      <c r="A1814" s="1">
        <v>43174</v>
      </c>
      <c r="B1814" s="16">
        <v>61.778599999999997</v>
      </c>
      <c r="C1814" s="2">
        <f t="shared" si="414"/>
        <v>30.536803753687686</v>
      </c>
      <c r="D1814" s="2">
        <f t="shared" si="415"/>
        <v>2.4098837918796233E-3</v>
      </c>
      <c r="E1814" s="2">
        <f t="shared" si="416"/>
        <v>4.8197675837592466E-3</v>
      </c>
      <c r="F1814" s="11">
        <f t="shared" si="418"/>
        <v>1.4393061757935426</v>
      </c>
      <c r="G1814" s="11">
        <f t="shared" si="418"/>
        <v>4.9502146192645249</v>
      </c>
      <c r="H1814" s="9">
        <f t="shared" si="410"/>
        <v>0.89171364468582004</v>
      </c>
      <c r="I1814" s="9">
        <f t="shared" si="411"/>
        <v>0.40418915790514448</v>
      </c>
      <c r="J1814" s="7">
        <f t="shared" si="412"/>
        <v>1.2479736422878482</v>
      </c>
      <c r="K1814" s="7">
        <f t="shared" si="413"/>
        <v>3.2917283845122096</v>
      </c>
      <c r="L1814" s="11">
        <f t="shared" si="417"/>
        <v>10.148554516909083</v>
      </c>
      <c r="M1814" s="11">
        <f t="shared" si="417"/>
        <v>123.29026781649391</v>
      </c>
      <c r="N1814" s="9">
        <f t="shared" si="405"/>
        <v>0.8037699499210248</v>
      </c>
      <c r="O1814" s="9">
        <f t="shared" si="406"/>
        <v>0.40368105519970859</v>
      </c>
      <c r="P1814" s="7">
        <f t="shared" si="407"/>
        <v>7.730933185786407</v>
      </c>
      <c r="Q1814" s="7">
        <f t="shared" si="408"/>
        <v>45.752574959395723</v>
      </c>
    </row>
    <row r="1815" spans="1:17" x14ac:dyDescent="0.3">
      <c r="A1815" s="1">
        <v>43175</v>
      </c>
      <c r="B1815" s="16">
        <v>62.061</v>
      </c>
      <c r="C1815" s="2">
        <f t="shared" si="414"/>
        <v>30.816619201173026</v>
      </c>
      <c r="D1815" s="2">
        <f t="shared" si="415"/>
        <v>4.5607461507095751E-3</v>
      </c>
      <c r="E1815" s="2">
        <f t="shared" si="416"/>
        <v>9.1214923014191502E-3</v>
      </c>
      <c r="F1815" s="11">
        <f t="shared" si="418"/>
        <v>1.4207212899904045</v>
      </c>
      <c r="G1815" s="11">
        <f t="shared" si="418"/>
        <v>4.8598915638128144</v>
      </c>
      <c r="H1815" s="9">
        <f t="shared" si="410"/>
        <v>0.88406554947445404</v>
      </c>
      <c r="I1815" s="9">
        <f t="shared" si="411"/>
        <v>0.4040971592652452</v>
      </c>
      <c r="J1815" s="7">
        <f t="shared" si="412"/>
        <v>1.2309294501153598</v>
      </c>
      <c r="K1815" s="7">
        <f t="shared" si="413"/>
        <v>3.2272094492844356</v>
      </c>
      <c r="L1815" s="11">
        <f t="shared" ref="L1815:M1830" si="419">B1815/B1059-1</f>
        <v>10.064736401076859</v>
      </c>
      <c r="M1815" s="11">
        <f t="shared" si="419"/>
        <v>121.42839162531526</v>
      </c>
      <c r="N1815" s="9">
        <f t="shared" si="405"/>
        <v>0.80125438348389266</v>
      </c>
      <c r="O1815" s="9">
        <f t="shared" si="406"/>
        <v>0.40364896431069192</v>
      </c>
      <c r="P1815" s="7">
        <f t="shared" si="407"/>
        <v>7.6656282153463593</v>
      </c>
      <c r="Q1815" s="7">
        <f t="shared" si="408"/>
        <v>45.059377649602688</v>
      </c>
    </row>
    <row r="1816" spans="1:17" x14ac:dyDescent="0.3">
      <c r="A1816" s="1">
        <v>43178</v>
      </c>
      <c r="B1816" s="16">
        <v>59.712200000000003</v>
      </c>
      <c r="C1816" s="2">
        <f t="shared" si="414"/>
        <v>28.528149270028724</v>
      </c>
      <c r="D1816" s="2">
        <f t="shared" si="415"/>
        <v>-3.8581417699248673E-2</v>
      </c>
      <c r="E1816" s="2">
        <f t="shared" si="416"/>
        <v>-7.7162835398497345E-2</v>
      </c>
      <c r="F1816" s="11">
        <f t="shared" si="418"/>
        <v>1.2794744155507032</v>
      </c>
      <c r="G1816" s="11">
        <f t="shared" si="418"/>
        <v>4.1960036111502266</v>
      </c>
      <c r="H1816" s="9">
        <f t="shared" si="410"/>
        <v>0.82394489689734152</v>
      </c>
      <c r="I1816" s="9">
        <f t="shared" si="411"/>
        <v>0.40586523402979052</v>
      </c>
      <c r="J1816" s="7">
        <f t="shared" si="412"/>
        <v>1.0992530748131459</v>
      </c>
      <c r="K1816" s="7">
        <f t="shared" si="413"/>
        <v>2.7375735498266764</v>
      </c>
      <c r="L1816" s="11">
        <f t="shared" si="419"/>
        <v>9.822721258586629</v>
      </c>
      <c r="M1816" s="11">
        <f t="shared" si="419"/>
        <v>116.13129544106289</v>
      </c>
      <c r="N1816" s="9">
        <f t="shared" si="405"/>
        <v>0.79388258147962154</v>
      </c>
      <c r="O1816" s="9">
        <f t="shared" si="406"/>
        <v>0.404209039943701</v>
      </c>
      <c r="P1816" s="7">
        <f t="shared" si="407"/>
        <v>7.4703372297396626</v>
      </c>
      <c r="Q1816" s="7">
        <f t="shared" si="408"/>
        <v>42.947063223462528</v>
      </c>
    </row>
    <row r="1817" spans="1:17" x14ac:dyDescent="0.3">
      <c r="A1817" s="1">
        <v>43179</v>
      </c>
      <c r="B1817" s="16">
        <v>61.838000000000001</v>
      </c>
      <c r="C1817" s="2">
        <f t="shared" si="414"/>
        <v>30.595554135435197</v>
      </c>
      <c r="D1817" s="2">
        <f t="shared" si="415"/>
        <v>3.4981707599874901E-2</v>
      </c>
      <c r="E1817" s="2">
        <f t="shared" si="416"/>
        <v>6.9963415199749801E-2</v>
      </c>
      <c r="F1817" s="11">
        <f t="shared" si="418"/>
        <v>1.2877289560234257</v>
      </c>
      <c r="G1817" s="11">
        <f t="shared" si="418"/>
        <v>4.2337037762280385</v>
      </c>
      <c r="H1817" s="9">
        <f t="shared" si="410"/>
        <v>0.82755960322374866</v>
      </c>
      <c r="I1817" s="9">
        <f t="shared" si="411"/>
        <v>0.40613141960591587</v>
      </c>
      <c r="J1817" s="7">
        <f t="shared" si="412"/>
        <v>1.1066273118413386</v>
      </c>
      <c r="K1817" s="7">
        <f t="shared" si="413"/>
        <v>2.7630648553143513</v>
      </c>
      <c r="L1817" s="11">
        <f t="shared" si="419"/>
        <v>10.039148829819519</v>
      </c>
      <c r="M1817" s="11">
        <f t="shared" si="419"/>
        <v>120.86280688690564</v>
      </c>
      <c r="N1817" s="9">
        <f t="shared" si="405"/>
        <v>0.80048264637615207</v>
      </c>
      <c r="O1817" s="9">
        <f t="shared" si="406"/>
        <v>0.40456676938160036</v>
      </c>
      <c r="P1817" s="7">
        <f t="shared" si="407"/>
        <v>7.6359742660027727</v>
      </c>
      <c r="Q1817" s="7">
        <f t="shared" si="408"/>
        <v>44.642999921580326</v>
      </c>
    </row>
    <row r="1818" spans="1:17" x14ac:dyDescent="0.3">
      <c r="A1818" s="1">
        <v>43180</v>
      </c>
      <c r="B1818" s="16">
        <v>61.585299999999997</v>
      </c>
      <c r="C1818" s="2">
        <f t="shared" si="414"/>
        <v>30.346008574083243</v>
      </c>
      <c r="D1818" s="2">
        <f t="shared" si="415"/>
        <v>-4.0948565319980923E-3</v>
      </c>
      <c r="E1818" s="2">
        <f t="shared" si="416"/>
        <v>-8.1897130639961846E-3</v>
      </c>
      <c r="F1818" s="11">
        <f t="shared" si="418"/>
        <v>1.354538155681297</v>
      </c>
      <c r="G1818" s="11">
        <f t="shared" si="418"/>
        <v>4.5438499265590888</v>
      </c>
      <c r="H1818" s="9">
        <f t="shared" si="410"/>
        <v>0.85634459599862089</v>
      </c>
      <c r="I1818" s="9">
        <f t="shared" si="411"/>
        <v>0.40458134835551562</v>
      </c>
      <c r="J1818" s="7">
        <f t="shared" si="412"/>
        <v>1.1695104917789361</v>
      </c>
      <c r="K1818" s="7">
        <f t="shared" si="413"/>
        <v>2.9960926936361281</v>
      </c>
      <c r="L1818" s="11">
        <f t="shared" si="419"/>
        <v>9.8769516072059336</v>
      </c>
      <c r="M1818" s="11">
        <f t="shared" si="419"/>
        <v>117.30807626549976</v>
      </c>
      <c r="N1818" s="9">
        <f t="shared" si="405"/>
        <v>0.79554867300264731</v>
      </c>
      <c r="O1818" s="9">
        <f t="shared" si="406"/>
        <v>0.40456506960630023</v>
      </c>
      <c r="P1818" s="7">
        <f t="shared" si="407"/>
        <v>7.509104225866384</v>
      </c>
      <c r="Q1818" s="7">
        <f t="shared" si="408"/>
        <v>43.311962069466126</v>
      </c>
    </row>
    <row r="1819" spans="1:17" x14ac:dyDescent="0.3">
      <c r="A1819" s="1">
        <v>43181</v>
      </c>
      <c r="B1819" s="16">
        <v>59.922800000000002</v>
      </c>
      <c r="C1819" s="2">
        <f t="shared" si="414"/>
        <v>28.729736990664485</v>
      </c>
      <c r="D1819" s="2">
        <f t="shared" si="415"/>
        <v>-2.7366138608487654E-2</v>
      </c>
      <c r="E1819" s="2">
        <f t="shared" si="416"/>
        <v>-5.4732277216975309E-2</v>
      </c>
      <c r="F1819" s="11">
        <f t="shared" si="418"/>
        <v>1.2451825624309185</v>
      </c>
      <c r="G1819" s="11">
        <f t="shared" si="418"/>
        <v>4.0408447386438722</v>
      </c>
      <c r="H1819" s="9">
        <f t="shared" si="410"/>
        <v>0.80878683745629909</v>
      </c>
      <c r="I1819" s="9">
        <f t="shared" si="411"/>
        <v>0.40539057361129655</v>
      </c>
      <c r="J1819" s="7">
        <f t="shared" si="412"/>
        <v>1.068070565962473</v>
      </c>
      <c r="K1819" s="7">
        <f t="shared" si="413"/>
        <v>2.6287587242879007</v>
      </c>
      <c r="L1819" s="11">
        <f t="shared" si="419"/>
        <v>9.9374121598189351</v>
      </c>
      <c r="M1819" s="11">
        <f t="shared" si="419"/>
        <v>118.62698475375512</v>
      </c>
      <c r="N1819" s="9">
        <f t="shared" si="405"/>
        <v>0.79739640684973823</v>
      </c>
      <c r="O1819" s="9">
        <f t="shared" si="406"/>
        <v>0.40441296046053671</v>
      </c>
      <c r="P1819" s="7">
        <f t="shared" si="407"/>
        <v>7.5579823591723549</v>
      </c>
      <c r="Q1819" s="7">
        <f t="shared" si="408"/>
        <v>43.839048835478337</v>
      </c>
    </row>
    <row r="1820" spans="1:17" x14ac:dyDescent="0.3">
      <c r="A1820" s="1">
        <v>43182</v>
      </c>
      <c r="B1820" s="16">
        <v>57.7226</v>
      </c>
      <c r="C1820" s="2">
        <f t="shared" si="414"/>
        <v>26.658715695398048</v>
      </c>
      <c r="D1820" s="2">
        <f t="shared" si="415"/>
        <v>-3.7408289152944731E-2</v>
      </c>
      <c r="E1820" s="2">
        <f t="shared" si="416"/>
        <v>-7.4816578305889461E-2</v>
      </c>
      <c r="F1820" s="11">
        <f t="shared" si="418"/>
        <v>1.1825352112676053</v>
      </c>
      <c r="G1820" s="11">
        <f t="shared" si="418"/>
        <v>3.7634599484229376</v>
      </c>
      <c r="H1820" s="9">
        <f t="shared" si="410"/>
        <v>0.78048714205742531</v>
      </c>
      <c r="I1820" s="9">
        <f t="shared" si="411"/>
        <v>0.40723016447657173</v>
      </c>
      <c r="J1820" s="7">
        <f t="shared" si="412"/>
        <v>1.0088630969296273</v>
      </c>
      <c r="K1820" s="7">
        <f t="shared" si="413"/>
        <v>2.4188405406644193</v>
      </c>
      <c r="L1820" s="11">
        <f t="shared" si="419"/>
        <v>9.6816558411517608</v>
      </c>
      <c r="M1820" s="11">
        <f t="shared" si="419"/>
        <v>113.09777150881153</v>
      </c>
      <c r="N1820" s="9">
        <f t="shared" si="405"/>
        <v>0.78950928760691075</v>
      </c>
      <c r="O1820" s="9">
        <f t="shared" si="406"/>
        <v>0.40497281024018594</v>
      </c>
      <c r="P1820" s="7">
        <f t="shared" si="407"/>
        <v>7.3521868040042797</v>
      </c>
      <c r="Q1820" s="7">
        <f t="shared" si="408"/>
        <v>41.650451644599386</v>
      </c>
    </row>
    <row r="1821" spans="1:17" x14ac:dyDescent="0.3">
      <c r="A1821" s="1">
        <v>43185</v>
      </c>
      <c r="B1821" s="16">
        <v>60.574399999999997</v>
      </c>
      <c r="C1821" s="2">
        <f t="shared" si="414"/>
        <v>29.357947915170893</v>
      </c>
      <c r="D1821" s="2">
        <f t="shared" si="415"/>
        <v>4.8223583640964601E-2</v>
      </c>
      <c r="E1821" s="2">
        <f t="shared" si="416"/>
        <v>9.6447167281929203E-2</v>
      </c>
      <c r="F1821" s="11">
        <f t="shared" si="418"/>
        <v>1.2822695195789202</v>
      </c>
      <c r="G1821" s="11">
        <f t="shared" si="418"/>
        <v>4.2087541599990006</v>
      </c>
      <c r="H1821" s="9">
        <f t="shared" si="410"/>
        <v>0.82517035120506121</v>
      </c>
      <c r="I1821" s="9">
        <f t="shared" si="411"/>
        <v>0.40971292456723224</v>
      </c>
      <c r="J1821" s="7">
        <f t="shared" si="412"/>
        <v>1.0985319124150998</v>
      </c>
      <c r="K1821" s="7">
        <f t="shared" si="413"/>
        <v>2.7233036096435685</v>
      </c>
      <c r="L1821" s="11">
        <f t="shared" si="419"/>
        <v>10.933961148981441</v>
      </c>
      <c r="M1821" s="11">
        <f t="shared" si="419"/>
        <v>141.41942870539845</v>
      </c>
      <c r="N1821" s="9">
        <f t="shared" si="405"/>
        <v>0.8264627378681717</v>
      </c>
      <c r="O1821" s="9">
        <f t="shared" si="406"/>
        <v>0.40402152534804459</v>
      </c>
      <c r="P1821" s="7">
        <f t="shared" si="407"/>
        <v>8.3421659350843491</v>
      </c>
      <c r="Q1821" s="7">
        <f t="shared" si="408"/>
        <v>52.483653734432998</v>
      </c>
    </row>
    <row r="1822" spans="1:17" x14ac:dyDescent="0.3">
      <c r="A1822" s="1">
        <v>43186</v>
      </c>
      <c r="B1822" s="16">
        <v>55.8767</v>
      </c>
      <c r="C1822" s="2">
        <f t="shared" si="414"/>
        <v>24.980950122577362</v>
      </c>
      <c r="D1822" s="2">
        <f t="shared" si="415"/>
        <v>-8.0724884050353524E-2</v>
      </c>
      <c r="E1822" s="2">
        <f t="shared" si="416"/>
        <v>-0.16144976810070705</v>
      </c>
      <c r="F1822" s="11">
        <f t="shared" si="418"/>
        <v>1.0901065688133795</v>
      </c>
      <c r="G1822" s="11">
        <f t="shared" si="418"/>
        <v>3.3685454689968424</v>
      </c>
      <c r="H1822" s="9">
        <f t="shared" si="410"/>
        <v>0.73721505453964198</v>
      </c>
      <c r="I1822" s="9">
        <f t="shared" si="411"/>
        <v>0.41817965797166817</v>
      </c>
      <c r="J1822" s="7">
        <f t="shared" si="412"/>
        <v>0.9151155138639615</v>
      </c>
      <c r="K1822" s="7">
        <f t="shared" si="413"/>
        <v>2.0792364376494512</v>
      </c>
      <c r="L1822" s="11">
        <f t="shared" si="419"/>
        <v>10.045227223309414</v>
      </c>
      <c r="M1822" s="11">
        <f t="shared" si="419"/>
        <v>120.99704441453538</v>
      </c>
      <c r="N1822" s="9">
        <f t="shared" si="405"/>
        <v>0.8006661363882388</v>
      </c>
      <c r="O1822" s="9">
        <f t="shared" si="406"/>
        <v>0.40690099457676593</v>
      </c>
      <c r="P1822" s="7">
        <f t="shared" si="407"/>
        <v>7.6162140260737541</v>
      </c>
      <c r="Q1822" s="7">
        <f t="shared" si="408"/>
        <v>44.176918420859892</v>
      </c>
    </row>
    <row r="1823" spans="1:17" x14ac:dyDescent="0.3">
      <c r="A1823" s="1">
        <v>43187</v>
      </c>
      <c r="B1823" s="16">
        <v>54.843499999999999</v>
      </c>
      <c r="C1823" s="2">
        <f t="shared" si="414"/>
        <v>24.065660132876012</v>
      </c>
      <c r="D1823" s="2">
        <f t="shared" si="415"/>
        <v>-1.8663802841537059E-2</v>
      </c>
      <c r="E1823" s="2">
        <f t="shared" si="416"/>
        <v>-3.7327605683074118E-2</v>
      </c>
      <c r="F1823" s="11">
        <f t="shared" ref="F1823:G1838" si="420">B1823/B1571-1</f>
        <v>1.0621268179698897</v>
      </c>
      <c r="G1823" s="11">
        <f t="shared" si="420"/>
        <v>3.2523670133906268</v>
      </c>
      <c r="H1823" s="9">
        <f t="shared" si="410"/>
        <v>0.72373788611380041</v>
      </c>
      <c r="I1823" s="9">
        <f t="shared" si="411"/>
        <v>0.41865713378951036</v>
      </c>
      <c r="J1823" s="7">
        <f t="shared" si="412"/>
        <v>0.88910087483619127</v>
      </c>
      <c r="K1823" s="7">
        <f t="shared" si="413"/>
        <v>1.9949519285826951</v>
      </c>
      <c r="L1823" s="11">
        <f t="shared" si="419"/>
        <v>9.6331187715692739</v>
      </c>
      <c r="M1823" s="11">
        <f t="shared" si="419"/>
        <v>112.06321481029885</v>
      </c>
      <c r="N1823" s="9">
        <f t="shared" si="405"/>
        <v>0.78799118089892695</v>
      </c>
      <c r="O1823" s="9">
        <f t="shared" si="406"/>
        <v>0.40698831314681105</v>
      </c>
      <c r="P1823" s="7">
        <f t="shared" si="407"/>
        <v>7.2938502972674844</v>
      </c>
      <c r="Q1823" s="7">
        <f t="shared" si="408"/>
        <v>40.850768633765391</v>
      </c>
    </row>
    <row r="1824" spans="1:17" x14ac:dyDescent="0.3">
      <c r="A1824" s="1">
        <v>43188</v>
      </c>
      <c r="B1824" s="16">
        <v>57.380699999999997</v>
      </c>
      <c r="C1824" s="2">
        <f t="shared" si="414"/>
        <v>26.343843487614588</v>
      </c>
      <c r="D1824" s="2">
        <f t="shared" si="415"/>
        <v>4.5224335166119019E-2</v>
      </c>
      <c r="E1824" s="2">
        <f t="shared" si="416"/>
        <v>9.0448670332238038E-2</v>
      </c>
      <c r="F1824" s="11">
        <f t="shared" si="420"/>
        <v>1.1645579647820377</v>
      </c>
      <c r="G1824" s="11">
        <f t="shared" si="420"/>
        <v>3.6853111829013629</v>
      </c>
      <c r="H1824" s="9">
        <f t="shared" si="410"/>
        <v>0.77221616729740838</v>
      </c>
      <c r="I1824" s="9">
        <f t="shared" si="411"/>
        <v>0.42073823826379392</v>
      </c>
      <c r="J1824" s="7">
        <f t="shared" si="412"/>
        <v>0.98120616747886436</v>
      </c>
      <c r="K1824" s="7">
        <f t="shared" si="413"/>
        <v>2.2883667216404069</v>
      </c>
      <c r="L1824" s="11">
        <f t="shared" si="419"/>
        <v>10.078424558355053</v>
      </c>
      <c r="M1824" s="11">
        <f t="shared" si="419"/>
        <v>121.73149069516435</v>
      </c>
      <c r="N1824" s="9">
        <f t="shared" si="405"/>
        <v>0.80166649444513038</v>
      </c>
      <c r="O1824" s="9">
        <f t="shared" si="406"/>
        <v>0.407712021190823</v>
      </c>
      <c r="P1824" s="7">
        <f t="shared" si="407"/>
        <v>7.6335505935787342</v>
      </c>
      <c r="Q1824" s="7">
        <f t="shared" si="408"/>
        <v>44.269087903881179</v>
      </c>
    </row>
    <row r="1825" spans="1:17" x14ac:dyDescent="0.3">
      <c r="A1825" s="1">
        <v>43192</v>
      </c>
      <c r="B1825" s="16">
        <v>54.769199999999998</v>
      </c>
      <c r="C1825" s="2">
        <f t="shared" si="414"/>
        <v>24.000497722174998</v>
      </c>
      <c r="D1825" s="2">
        <f t="shared" si="415"/>
        <v>-4.6580017698882245E-2</v>
      </c>
      <c r="E1825" s="2">
        <f t="shared" si="416"/>
        <v>-9.316003539776449E-2</v>
      </c>
      <c r="F1825" s="11">
        <f t="shared" si="420"/>
        <v>1.0271374639129469</v>
      </c>
      <c r="G1825" s="11">
        <f t="shared" si="420"/>
        <v>3.1092862975994189</v>
      </c>
      <c r="H1825" s="9">
        <f t="shared" si="410"/>
        <v>0.70662468160503922</v>
      </c>
      <c r="I1825" s="9">
        <f t="shared" si="411"/>
        <v>0.42333656279535098</v>
      </c>
      <c r="J1825" s="7">
        <f t="shared" si="412"/>
        <v>0.85339252846831282</v>
      </c>
      <c r="K1825" s="7">
        <f t="shared" si="413"/>
        <v>1.8714630471601228</v>
      </c>
      <c r="L1825" s="11">
        <f t="shared" si="419"/>
        <v>9.8471044918006818</v>
      </c>
      <c r="M1825" s="11">
        <f t="shared" si="419"/>
        <v>116.6596758560425</v>
      </c>
      <c r="N1825" s="9">
        <f t="shared" si="405"/>
        <v>0.79463272575198607</v>
      </c>
      <c r="O1825" s="9">
        <f t="shared" si="406"/>
        <v>0.40838767392190578</v>
      </c>
      <c r="P1825" s="7">
        <f t="shared" si="407"/>
        <v>7.4462912436014044</v>
      </c>
      <c r="Q1825" s="7">
        <f t="shared" si="408"/>
        <v>42.255024552042826</v>
      </c>
    </row>
    <row r="1826" spans="1:17" x14ac:dyDescent="0.3">
      <c r="A1826" s="1">
        <v>43193</v>
      </c>
      <c r="B1826" s="16">
        <v>55.834600000000002</v>
      </c>
      <c r="C1826" s="2">
        <f t="shared" si="414"/>
        <v>24.943320777893412</v>
      </c>
      <c r="D1826" s="2">
        <f t="shared" si="415"/>
        <v>1.9265756754311057E-2</v>
      </c>
      <c r="E1826" s="2">
        <f t="shared" si="416"/>
        <v>3.8531513508622113E-2</v>
      </c>
      <c r="F1826" s="11">
        <f t="shared" si="420"/>
        <v>1.0754890918485311</v>
      </c>
      <c r="G1826" s="11">
        <f t="shared" si="420"/>
        <v>3.3076549703822469</v>
      </c>
      <c r="H1826" s="9">
        <f t="shared" si="410"/>
        <v>0.73019683282310655</v>
      </c>
      <c r="I1826" s="9">
        <f t="shared" si="411"/>
        <v>0.42359422689514931</v>
      </c>
      <c r="J1826" s="7">
        <f t="shared" si="412"/>
        <v>0.89739292331270581</v>
      </c>
      <c r="K1826" s="7">
        <f t="shared" si="413"/>
        <v>2.0087644944270893</v>
      </c>
      <c r="L1826" s="11">
        <f t="shared" si="419"/>
        <v>10.016000789188123</v>
      </c>
      <c r="M1826" s="11">
        <f t="shared" si="419"/>
        <v>120.35227338739335</v>
      </c>
      <c r="N1826" s="9">
        <f t="shared" si="405"/>
        <v>0.79978294435550712</v>
      </c>
      <c r="O1826" s="9">
        <f t="shared" si="406"/>
        <v>0.4084933022736551</v>
      </c>
      <c r="P1826" s="7">
        <f t="shared" si="407"/>
        <v>7.5766952136116288</v>
      </c>
      <c r="Q1826" s="7">
        <f t="shared" si="408"/>
        <v>43.589437254521606</v>
      </c>
    </row>
    <row r="1827" spans="1:17" x14ac:dyDescent="0.3">
      <c r="A1827" s="1">
        <v>43194</v>
      </c>
      <c r="B1827" s="16">
        <v>56.055100000000003</v>
      </c>
      <c r="C1827" s="2">
        <f t="shared" si="414"/>
        <v>25.140720327180496</v>
      </c>
      <c r="D1827" s="2">
        <f t="shared" si="415"/>
        <v>3.9413866593062648E-3</v>
      </c>
      <c r="E1827" s="2">
        <f t="shared" si="416"/>
        <v>7.8827733186125296E-3</v>
      </c>
      <c r="F1827" s="11">
        <f t="shared" si="420"/>
        <v>1.0942572881368595</v>
      </c>
      <c r="G1827" s="11">
        <f t="shared" si="420"/>
        <v>3.3859135889143603</v>
      </c>
      <c r="H1827" s="9">
        <f t="shared" si="410"/>
        <v>0.73919897411585211</v>
      </c>
      <c r="I1827" s="9">
        <f t="shared" si="411"/>
        <v>0.42352036721133107</v>
      </c>
      <c r="J1827" s="7">
        <f t="shared" si="412"/>
        <v>0.91461053006919557</v>
      </c>
      <c r="K1827" s="7">
        <f t="shared" si="413"/>
        <v>2.0638090987323476</v>
      </c>
      <c r="L1827" s="11">
        <f t="shared" si="419"/>
        <v>10.033165374168407</v>
      </c>
      <c r="M1827" s="11">
        <f t="shared" si="419"/>
        <v>120.73073817374866</v>
      </c>
      <c r="N1827" s="9">
        <f t="shared" si="405"/>
        <v>0.8003019235713329</v>
      </c>
      <c r="O1827" s="9">
        <f t="shared" si="406"/>
        <v>0.4084932872138281</v>
      </c>
      <c r="P1827" s="7">
        <f t="shared" si="407"/>
        <v>7.5900591524013539</v>
      </c>
      <c r="Q1827" s="7">
        <f t="shared" si="408"/>
        <v>43.728502902591629</v>
      </c>
    </row>
    <row r="1828" spans="1:17" x14ac:dyDescent="0.3">
      <c r="A1828" s="1">
        <v>43195</v>
      </c>
      <c r="B1828" s="16">
        <v>54.850999999999999</v>
      </c>
      <c r="C1828" s="2">
        <f t="shared" si="414"/>
        <v>24.072242673830441</v>
      </c>
      <c r="D1828" s="2">
        <f t="shared" si="415"/>
        <v>-2.171471747053378E-2</v>
      </c>
      <c r="E1828" s="2">
        <f t="shared" si="416"/>
        <v>-4.342943494106756E-2</v>
      </c>
      <c r="F1828" s="11">
        <f t="shared" si="420"/>
        <v>1.2038161283453399</v>
      </c>
      <c r="G1828" s="11">
        <f t="shared" si="420"/>
        <v>3.8568055275550517</v>
      </c>
      <c r="H1828" s="9">
        <f t="shared" si="410"/>
        <v>0.79019046146990801</v>
      </c>
      <c r="I1828" s="9">
        <f t="shared" si="411"/>
        <v>0.41742708411219814</v>
      </c>
      <c r="J1828" s="7">
        <f t="shared" si="412"/>
        <v>1.0199399357518253</v>
      </c>
      <c r="K1828" s="7">
        <f t="shared" si="413"/>
        <v>2.4277023977415921</v>
      </c>
      <c r="L1828" s="11">
        <f t="shared" si="419"/>
        <v>9.4921764413328731</v>
      </c>
      <c r="M1828" s="11">
        <f t="shared" si="419"/>
        <v>109.08576647606053</v>
      </c>
      <c r="N1828" s="9">
        <f t="shared" si="405"/>
        <v>0.78354329287081759</v>
      </c>
      <c r="O1828" s="9">
        <f t="shared" si="406"/>
        <v>0.40848177208109177</v>
      </c>
      <c r="P1828" s="7">
        <f t="shared" si="407"/>
        <v>7.1689782628832308</v>
      </c>
      <c r="Q1828" s="7">
        <f t="shared" si="408"/>
        <v>39.451980682149085</v>
      </c>
    </row>
    <row r="1829" spans="1:17" x14ac:dyDescent="0.3">
      <c r="A1829" s="1">
        <v>43196</v>
      </c>
      <c r="B1829" s="16">
        <v>53.084400000000002</v>
      </c>
      <c r="C1829" s="2">
        <f t="shared" si="414"/>
        <v>22.546611392163801</v>
      </c>
      <c r="D1829" s="2">
        <f t="shared" si="415"/>
        <v>-3.2737318321811669E-2</v>
      </c>
      <c r="E1829" s="2">
        <f t="shared" si="416"/>
        <v>-6.5474636643623338E-2</v>
      </c>
      <c r="F1829" s="11">
        <f t="shared" si="420"/>
        <v>1.1488267034759696</v>
      </c>
      <c r="G1829" s="11">
        <f t="shared" si="420"/>
        <v>3.6174562015714091</v>
      </c>
      <c r="H1829" s="9">
        <f t="shared" si="410"/>
        <v>0.76492197386708904</v>
      </c>
      <c r="I1829" s="9">
        <f t="shared" si="411"/>
        <v>0.41882842909130624</v>
      </c>
      <c r="J1829" s="7">
        <f t="shared" si="412"/>
        <v>0.9683848775295496</v>
      </c>
      <c r="K1829" s="7">
        <f t="shared" si="413"/>
        <v>2.2511521516029691</v>
      </c>
      <c r="L1829" s="11">
        <f t="shared" si="419"/>
        <v>9.0660649271844669</v>
      </c>
      <c r="M1829" s="11">
        <f t="shared" si="419"/>
        <v>100.32566311829321</v>
      </c>
      <c r="N1829" s="9">
        <f t="shared" si="405"/>
        <v>0.76972328616027985</v>
      </c>
      <c r="O1829" s="9">
        <f t="shared" si="406"/>
        <v>0.40899196011268257</v>
      </c>
      <c r="P1829" s="7">
        <f t="shared" si="407"/>
        <v>6.8323157777046433</v>
      </c>
      <c r="Q1829" s="7">
        <f t="shared" si="408"/>
        <v>36.139948762294274</v>
      </c>
    </row>
    <row r="1830" spans="1:17" x14ac:dyDescent="0.3">
      <c r="A1830" s="1">
        <v>43199</v>
      </c>
      <c r="B1830" s="16">
        <v>53.3718</v>
      </c>
      <c r="C1830" s="2">
        <f t="shared" si="414"/>
        <v>22.791407876912121</v>
      </c>
      <c r="D1830" s="2">
        <f t="shared" si="415"/>
        <v>5.3994168161331443E-3</v>
      </c>
      <c r="E1830" s="2">
        <f t="shared" si="416"/>
        <v>1.0798833632266289E-2</v>
      </c>
      <c r="F1830" s="11">
        <f t="shared" si="420"/>
        <v>1.1448067448421089</v>
      </c>
      <c r="G1830" s="11">
        <f t="shared" si="420"/>
        <v>3.6001959727202086</v>
      </c>
      <c r="H1830" s="9">
        <f t="shared" si="410"/>
        <v>0.76304945267641966</v>
      </c>
      <c r="I1830" s="9">
        <f t="shared" si="411"/>
        <v>0.41881365717909702</v>
      </c>
      <c r="J1830" s="7">
        <f t="shared" si="412"/>
        <v>0.96471463912574218</v>
      </c>
      <c r="K1830" s="7">
        <f t="shared" si="413"/>
        <v>2.2390793768270925</v>
      </c>
      <c r="L1830" s="11">
        <f t="shared" si="419"/>
        <v>9.0470238319340393</v>
      </c>
      <c r="M1830" s="11">
        <f t="shared" si="419"/>
        <v>99.942687879450503</v>
      </c>
      <c r="N1830" s="9">
        <f t="shared" si="405"/>
        <v>0.76909215150738586</v>
      </c>
      <c r="O1830" s="9">
        <f t="shared" si="406"/>
        <v>0.40898687863194116</v>
      </c>
      <c r="P1830" s="7">
        <f t="shared" si="407"/>
        <v>6.8175488113141345</v>
      </c>
      <c r="Q1830" s="7">
        <f t="shared" si="408"/>
        <v>36.000495619854973</v>
      </c>
    </row>
    <row r="1831" spans="1:17" x14ac:dyDescent="0.3">
      <c r="A1831" s="1">
        <v>43200</v>
      </c>
      <c r="B1831" s="16">
        <v>56.468899999999998</v>
      </c>
      <c r="C1831" s="2">
        <f t="shared" si="414"/>
        <v>25.513269069747757</v>
      </c>
      <c r="D1831" s="2">
        <f t="shared" si="415"/>
        <v>5.6407527535509705E-2</v>
      </c>
      <c r="E1831" s="2">
        <f t="shared" si="416"/>
        <v>0.11281505507101941</v>
      </c>
      <c r="F1831" s="11">
        <f t="shared" si="420"/>
        <v>1.2789934619420453</v>
      </c>
      <c r="G1831" s="11">
        <f t="shared" si="420"/>
        <v>4.193811199574597</v>
      </c>
      <c r="H1831" s="9">
        <f t="shared" si="410"/>
        <v>0.82373388143189641</v>
      </c>
      <c r="I1831" s="9">
        <f t="shared" si="411"/>
        <v>0.42212116919139292</v>
      </c>
      <c r="J1831" s="7">
        <f t="shared" si="412"/>
        <v>1.0847328982554481</v>
      </c>
      <c r="K1831" s="7">
        <f t="shared" si="413"/>
        <v>2.6367673627345511</v>
      </c>
      <c r="L1831" s="11">
        <f t="shared" ref="L1831:M1846" si="421">B1831/B1075-1</f>
        <v>9.3894796879599642</v>
      </c>
      <c r="M1831" s="11">
        <f t="shared" si="421"/>
        <v>106.94128818653266</v>
      </c>
      <c r="N1831" s="9">
        <f t="shared" si="405"/>
        <v>0.78026457523375348</v>
      </c>
      <c r="O1831" s="9">
        <f t="shared" si="406"/>
        <v>0.4099847857932169</v>
      </c>
      <c r="P1831" s="7">
        <f t="shared" si="407"/>
        <v>7.0741083247212604</v>
      </c>
      <c r="Q1831" s="7">
        <f t="shared" si="408"/>
        <v>38.372291359551419</v>
      </c>
    </row>
    <row r="1832" spans="1:17" x14ac:dyDescent="0.3">
      <c r="A1832" s="1">
        <v>43201</v>
      </c>
      <c r="B1832" s="16">
        <v>56.055100000000003</v>
      </c>
      <c r="C1832" s="2">
        <f t="shared" si="414"/>
        <v>25.140720327180496</v>
      </c>
      <c r="D1832" s="2">
        <f t="shared" si="415"/>
        <v>-7.3549085592974532E-3</v>
      </c>
      <c r="E1832" s="2">
        <f t="shared" si="416"/>
        <v>-1.4709817118594906E-2</v>
      </c>
      <c r="F1832" s="11">
        <f t="shared" si="420"/>
        <v>1.3215258968433434</v>
      </c>
      <c r="G1832" s="11">
        <f t="shared" si="420"/>
        <v>4.3894824897142977</v>
      </c>
      <c r="H1832" s="9">
        <f t="shared" si="410"/>
        <v>0.84222468363566971</v>
      </c>
      <c r="I1832" s="9">
        <f t="shared" si="411"/>
        <v>0.42124830407612446</v>
      </c>
      <c r="J1832" s="7">
        <f t="shared" si="412"/>
        <v>1.1244216843417041</v>
      </c>
      <c r="K1832" s="7">
        <f t="shared" si="413"/>
        <v>2.7793388990229873</v>
      </c>
      <c r="L1832" s="11">
        <f t="shared" si="421"/>
        <v>9.2090990219826256</v>
      </c>
      <c r="M1832" s="11">
        <f t="shared" si="421"/>
        <v>103.22570284064656</v>
      </c>
      <c r="N1832" s="9">
        <f t="shared" si="405"/>
        <v>0.77442646120632885</v>
      </c>
      <c r="O1832" s="9">
        <f t="shared" si="406"/>
        <v>0.41000874278223859</v>
      </c>
      <c r="P1832" s="7">
        <f t="shared" si="407"/>
        <v>6.9336930219450466</v>
      </c>
      <c r="Q1832" s="7">
        <f t="shared" si="408"/>
        <v>37.012526581666222</v>
      </c>
    </row>
    <row r="1833" spans="1:17" x14ac:dyDescent="0.3">
      <c r="A1833" s="1">
        <v>43202</v>
      </c>
      <c r="B1833" s="16">
        <v>58.1265</v>
      </c>
      <c r="C1833" s="2">
        <f t="shared" si="414"/>
        <v>27.033096842735915</v>
      </c>
      <c r="D1833" s="2">
        <f t="shared" si="415"/>
        <v>3.6286534460006806E-2</v>
      </c>
      <c r="E1833" s="2">
        <f t="shared" si="416"/>
        <v>7.2573068920013611E-2</v>
      </c>
      <c r="F1833" s="11">
        <f t="shared" si="420"/>
        <v>1.3987297892886326</v>
      </c>
      <c r="G1833" s="11">
        <f t="shared" si="420"/>
        <v>4.7539046020206959</v>
      </c>
      <c r="H1833" s="9">
        <f t="shared" si="410"/>
        <v>0.87493934278625118</v>
      </c>
      <c r="I1833" s="9">
        <f t="shared" si="411"/>
        <v>0.4225294849031217</v>
      </c>
      <c r="J1833" s="7">
        <f t="shared" si="412"/>
        <v>1.1938845945258576</v>
      </c>
      <c r="K1833" s="7">
        <f t="shared" si="413"/>
        <v>3.0261732309517981</v>
      </c>
      <c r="L1833" s="11">
        <f t="shared" si="421"/>
        <v>9.6848219701843714</v>
      </c>
      <c r="M1833" s="11">
        <f t="shared" si="421"/>
        <v>113.16542053453459</v>
      </c>
      <c r="N1833" s="9">
        <f t="shared" si="405"/>
        <v>0.78960807565810431</v>
      </c>
      <c r="O1833" s="9">
        <f t="shared" si="406"/>
        <v>0.41039405061020379</v>
      </c>
      <c r="P1833" s="7">
        <f t="shared" si="407"/>
        <v>7.2994505333496615</v>
      </c>
      <c r="Q1833" s="7">
        <f t="shared" si="408"/>
        <v>40.558779278545757</v>
      </c>
    </row>
    <row r="1834" spans="1:17" x14ac:dyDescent="0.3">
      <c r="A1834" s="1">
        <v>43203</v>
      </c>
      <c r="B1834" s="16">
        <v>57.358400000000003</v>
      </c>
      <c r="C1834" s="2">
        <f t="shared" si="414"/>
        <v>26.32337132344523</v>
      </c>
      <c r="D1834" s="2">
        <f t="shared" si="415"/>
        <v>-1.3302368126621864E-2</v>
      </c>
      <c r="E1834" s="2">
        <f t="shared" si="416"/>
        <v>-2.6604736253243728E-2</v>
      </c>
      <c r="F1834" s="11">
        <f t="shared" si="420"/>
        <v>1.386731135726234</v>
      </c>
      <c r="G1834" s="11">
        <f t="shared" si="420"/>
        <v>4.6964855142450475</v>
      </c>
      <c r="H1834" s="9">
        <f t="shared" si="410"/>
        <v>0.86992470411541922</v>
      </c>
      <c r="I1834" s="9">
        <f t="shared" si="411"/>
        <v>0.42269865605206391</v>
      </c>
      <c r="J1834" s="7">
        <f t="shared" si="412"/>
        <v>1.1827545346515276</v>
      </c>
      <c r="K1834" s="7">
        <f t="shared" si="413"/>
        <v>2.9848556991165922</v>
      </c>
      <c r="L1834" s="11">
        <f t="shared" si="421"/>
        <v>9.6333469281821227</v>
      </c>
      <c r="M1834" s="11">
        <f t="shared" si="421"/>
        <v>112.06806689508014</v>
      </c>
      <c r="N1834" s="9">
        <f t="shared" si="405"/>
        <v>0.78799833321143242</v>
      </c>
      <c r="O1834" s="9">
        <f t="shared" si="406"/>
        <v>0.4104490312778562</v>
      </c>
      <c r="P1834" s="7">
        <f t="shared" si="407"/>
        <v>7.2589081099713511</v>
      </c>
      <c r="Q1834" s="7">
        <f t="shared" si="408"/>
        <v>40.14817415262192</v>
      </c>
    </row>
    <row r="1835" spans="1:17" x14ac:dyDescent="0.3">
      <c r="A1835" s="1">
        <v>43206</v>
      </c>
      <c r="B1835" s="16">
        <v>57.355899999999998</v>
      </c>
      <c r="C1835" s="2">
        <f t="shared" si="414"/>
        <v>26.321076733841647</v>
      </c>
      <c r="D1835" s="2">
        <f t="shared" si="415"/>
        <v>-4.3586545014939496E-5</v>
      </c>
      <c r="E1835" s="2">
        <f t="shared" si="416"/>
        <v>-8.7173090029878992E-5</v>
      </c>
      <c r="F1835" s="11">
        <f t="shared" si="420"/>
        <v>1.4321176116390406</v>
      </c>
      <c r="G1835" s="11">
        <f t="shared" si="420"/>
        <v>4.9151960768447971</v>
      </c>
      <c r="H1835" s="9">
        <f t="shared" si="410"/>
        <v>0.88876232298355917</v>
      </c>
      <c r="I1835" s="9">
        <f t="shared" si="411"/>
        <v>0.42212106040311387</v>
      </c>
      <c r="J1835" s="7">
        <f t="shared" si="412"/>
        <v>1.2248049039718958</v>
      </c>
      <c r="K1835" s="7">
        <f t="shared" si="413"/>
        <v>3.1418902538705753</v>
      </c>
      <c r="L1835" s="11">
        <f t="shared" si="421"/>
        <v>9.5058980840385399</v>
      </c>
      <c r="M1835" s="11">
        <f t="shared" si="421"/>
        <v>109.37389455220462</v>
      </c>
      <c r="N1835" s="9">
        <f t="shared" si="405"/>
        <v>0.78397894058198414</v>
      </c>
      <c r="O1835" s="9">
        <f t="shared" si="406"/>
        <v>0.41042095962562219</v>
      </c>
      <c r="P1835" s="7">
        <f t="shared" si="407"/>
        <v>7.1602007924888813</v>
      </c>
      <c r="Q1835" s="7">
        <f t="shared" si="408"/>
        <v>39.173254324428576</v>
      </c>
    </row>
    <row r="1836" spans="1:17" x14ac:dyDescent="0.3">
      <c r="A1836" s="1">
        <v>43207</v>
      </c>
      <c r="B1836" s="16">
        <v>58.854900000000001</v>
      </c>
      <c r="C1836" s="2">
        <f t="shared" si="414"/>
        <v>27.714861062948831</v>
      </c>
      <c r="D1836" s="2">
        <f t="shared" si="415"/>
        <v>2.5799377417498489E-2</v>
      </c>
      <c r="E1836" s="2">
        <f t="shared" si="416"/>
        <v>5.1598754834996978E-2</v>
      </c>
      <c r="F1836" s="11">
        <f t="shared" si="420"/>
        <v>1.4016232560606867</v>
      </c>
      <c r="G1836" s="11">
        <f t="shared" si="420"/>
        <v>4.7677942640515392</v>
      </c>
      <c r="H1836" s="9">
        <f t="shared" si="410"/>
        <v>0.87614486541974823</v>
      </c>
      <c r="I1836" s="9">
        <f t="shared" si="411"/>
        <v>0.42126513257829912</v>
      </c>
      <c r="J1836" s="7">
        <f t="shared" si="412"/>
        <v>1.1977029680103901</v>
      </c>
      <c r="K1836" s="7">
        <f t="shared" si="413"/>
        <v>3.0445128352864241</v>
      </c>
      <c r="L1836" s="11">
        <f t="shared" si="421"/>
        <v>9.8476297552344434</v>
      </c>
      <c r="M1836" s="11">
        <f t="shared" si="421"/>
        <v>116.67107130664766</v>
      </c>
      <c r="N1836" s="9">
        <f t="shared" si="405"/>
        <v>0.79464886679425895</v>
      </c>
      <c r="O1836" s="9">
        <f t="shared" si="406"/>
        <v>0.41059412609886364</v>
      </c>
      <c r="P1836" s="7">
        <f t="shared" si="407"/>
        <v>7.4238359102559119</v>
      </c>
      <c r="Q1836" s="7">
        <f t="shared" si="408"/>
        <v>41.792719477156076</v>
      </c>
    </row>
    <row r="1837" spans="1:17" x14ac:dyDescent="0.3">
      <c r="A1837" s="1">
        <v>43208</v>
      </c>
      <c r="B1837" s="16">
        <v>58.564999999999998</v>
      </c>
      <c r="C1837" s="2">
        <f t="shared" si="414"/>
        <v>27.442504794648368</v>
      </c>
      <c r="D1837" s="2">
        <f t="shared" si="415"/>
        <v>-4.9378442501763061E-3</v>
      </c>
      <c r="E1837" s="2">
        <f t="shared" si="416"/>
        <v>-9.8756885003526123E-3</v>
      </c>
      <c r="F1837" s="11">
        <f t="shared" si="420"/>
        <v>1.3883512566728244</v>
      </c>
      <c r="G1837" s="11">
        <f t="shared" si="420"/>
        <v>4.7042217252506662</v>
      </c>
      <c r="H1837" s="9">
        <f t="shared" si="410"/>
        <v>0.87060327712238372</v>
      </c>
      <c r="I1837" s="9">
        <f t="shared" si="411"/>
        <v>0.42133922374673172</v>
      </c>
      <c r="J1837" s="7">
        <f t="shared" si="412"/>
        <v>1.1854896649422448</v>
      </c>
      <c r="K1837" s="7">
        <f t="shared" si="413"/>
        <v>2.99943488068326</v>
      </c>
      <c r="L1837" s="11">
        <f t="shared" si="421"/>
        <v>9.9352826947494215</v>
      </c>
      <c r="M1837" s="11">
        <f t="shared" si="421"/>
        <v>118.58040761408614</v>
      </c>
      <c r="N1837" s="9">
        <f t="shared" si="405"/>
        <v>0.79733150202691672</v>
      </c>
      <c r="O1837" s="9">
        <f t="shared" si="406"/>
        <v>0.41051492870412165</v>
      </c>
      <c r="P1837" s="7">
        <f t="shared" si="407"/>
        <v>7.4927320606881995</v>
      </c>
      <c r="Q1837" s="7">
        <f t="shared" si="408"/>
        <v>42.504047164351412</v>
      </c>
    </row>
    <row r="1838" spans="1:17" x14ac:dyDescent="0.3">
      <c r="A1838" s="1">
        <v>43209</v>
      </c>
      <c r="B1838" s="16">
        <v>56.748899999999999</v>
      </c>
      <c r="C1838" s="2">
        <f t="shared" si="414"/>
        <v>25.766910501755813</v>
      </c>
      <c r="D1838" s="2">
        <f t="shared" si="415"/>
        <v>-3.1500975608095616E-2</v>
      </c>
      <c r="E1838" s="2">
        <f t="shared" si="416"/>
        <v>-6.3001951216191232E-2</v>
      </c>
      <c r="F1838" s="11">
        <f t="shared" si="420"/>
        <v>1.3052259571443079</v>
      </c>
      <c r="G1838" s="11">
        <f t="shared" si="420"/>
        <v>4.3140667134918971</v>
      </c>
      <c r="H1838" s="9">
        <f t="shared" si="410"/>
        <v>0.83517870077392253</v>
      </c>
      <c r="I1838" s="9">
        <f t="shared" si="411"/>
        <v>0.42278061261101341</v>
      </c>
      <c r="J1838" s="7">
        <f t="shared" si="412"/>
        <v>1.1081419720351566</v>
      </c>
      <c r="K1838" s="7">
        <f t="shared" si="413"/>
        <v>2.7168275999975702</v>
      </c>
      <c r="L1838" s="11">
        <f t="shared" si="421"/>
        <v>9.648871291587696</v>
      </c>
      <c r="M1838" s="11">
        <f t="shared" si="421"/>
        <v>112.39845978480061</v>
      </c>
      <c r="N1838" s="9">
        <f t="shared" si="405"/>
        <v>0.78848463484279963</v>
      </c>
      <c r="O1838" s="9">
        <f t="shared" si="406"/>
        <v>0.4109753618462329</v>
      </c>
      <c r="P1838" s="7">
        <f t="shared" si="407"/>
        <v>7.2656037901260504</v>
      </c>
      <c r="Q1838" s="7">
        <f t="shared" si="408"/>
        <v>40.16149865560137</v>
      </c>
    </row>
    <row r="1839" spans="1:17" x14ac:dyDescent="0.3">
      <c r="A1839" s="1">
        <v>43210</v>
      </c>
      <c r="B1839" s="16">
        <v>56.667099999999998</v>
      </c>
      <c r="C1839" s="2">
        <f t="shared" si="414"/>
        <v>25.692681249875651</v>
      </c>
      <c r="D1839" s="2">
        <f t="shared" si="415"/>
        <v>-1.4424775020054064E-3</v>
      </c>
      <c r="E1839" s="2">
        <f t="shared" si="416"/>
        <v>-2.8849550040108128E-3</v>
      </c>
      <c r="F1839" s="11">
        <f t="shared" ref="F1839:G1854" si="422">B1839/B1587-1</f>
        <v>1.2659860762885029</v>
      </c>
      <c r="G1839" s="11">
        <f t="shared" si="422"/>
        <v>4.1346928979333715</v>
      </c>
      <c r="H1839" s="9">
        <f t="shared" si="410"/>
        <v>0.81801001796579953</v>
      </c>
      <c r="I1839" s="9">
        <f t="shared" si="411"/>
        <v>0.42262376275922459</v>
      </c>
      <c r="J1839" s="7">
        <f t="shared" si="412"/>
        <v>1.0723942793195405</v>
      </c>
      <c r="K1839" s="7">
        <f t="shared" si="413"/>
        <v>2.5923204055816647</v>
      </c>
      <c r="L1839" s="11">
        <f t="shared" si="421"/>
        <v>9.6479077021364539</v>
      </c>
      <c r="M1839" s="11">
        <f t="shared" si="421"/>
        <v>112.3779384332168</v>
      </c>
      <c r="N1839" s="9">
        <f t="shared" si="405"/>
        <v>0.78845447098712351</v>
      </c>
      <c r="O1839" s="9">
        <f t="shared" si="406"/>
        <v>0.410975694041191</v>
      </c>
      <c r="P1839" s="7">
        <f t="shared" si="407"/>
        <v>7.2648524714751872</v>
      </c>
      <c r="Q1839" s="7">
        <f t="shared" si="408"/>
        <v>40.153982370521987</v>
      </c>
    </row>
    <row r="1840" spans="1:17" x14ac:dyDescent="0.3">
      <c r="A1840" s="1">
        <v>43213</v>
      </c>
      <c r="B1840" s="16">
        <v>55.470399999999998</v>
      </c>
      <c r="C1840" s="2">
        <f t="shared" si="414"/>
        <v>24.61897961540603</v>
      </c>
      <c r="D1840" s="2">
        <f t="shared" si="415"/>
        <v>-2.134425026549187E-2</v>
      </c>
      <c r="E1840" s="2">
        <f t="shared" si="416"/>
        <v>-4.268850053098374E-2</v>
      </c>
      <c r="F1840" s="11">
        <f t="shared" si="422"/>
        <v>1.2089728171268828</v>
      </c>
      <c r="G1840" s="11">
        <f t="shared" si="422"/>
        <v>3.8795609068054793</v>
      </c>
      <c r="H1840" s="9">
        <f t="shared" si="410"/>
        <v>0.79252761885157563</v>
      </c>
      <c r="I1840" s="9">
        <f t="shared" si="411"/>
        <v>0.4233345676589671</v>
      </c>
      <c r="J1840" s="7">
        <f t="shared" si="412"/>
        <v>1.0196445705624306</v>
      </c>
      <c r="K1840" s="7">
        <f t="shared" si="413"/>
        <v>2.4097225534243178</v>
      </c>
      <c r="L1840" s="11">
        <f t="shared" si="421"/>
        <v>9.306268812009959</v>
      </c>
      <c r="M1840" s="11">
        <f t="shared" si="421"/>
        <v>105.21917682540912</v>
      </c>
      <c r="N1840" s="9">
        <f t="shared" si="405"/>
        <v>0.77758411087508472</v>
      </c>
      <c r="O1840" s="9">
        <f t="shared" si="406"/>
        <v>0.41119109847732754</v>
      </c>
      <c r="P1840" s="7">
        <f t="shared" si="407"/>
        <v>6.9975492694161572</v>
      </c>
      <c r="Q1840" s="7">
        <f t="shared" si="408"/>
        <v>37.514544472063328</v>
      </c>
    </row>
    <row r="1841" spans="1:17" x14ac:dyDescent="0.3">
      <c r="A1841" s="1">
        <v>43214</v>
      </c>
      <c r="B1841" s="16">
        <v>54.806399999999996</v>
      </c>
      <c r="C1841" s="2">
        <f t="shared" si="414"/>
        <v>24.03311173598647</v>
      </c>
      <c r="D1841" s="2">
        <f t="shared" si="415"/>
        <v>-1.2042569690332492E-2</v>
      </c>
      <c r="E1841" s="2">
        <f t="shared" si="416"/>
        <v>-2.4085139380664984E-2</v>
      </c>
      <c r="F1841" s="11">
        <f t="shared" si="422"/>
        <v>1.1556106194690265</v>
      </c>
      <c r="G1841" s="11">
        <f t="shared" si="422"/>
        <v>3.6466571427676415</v>
      </c>
      <c r="H1841" s="9">
        <f t="shared" si="410"/>
        <v>0.76807403352128922</v>
      </c>
      <c r="I1841" s="9">
        <f t="shared" si="411"/>
        <v>0.42350275568343126</v>
      </c>
      <c r="J1841" s="7">
        <f t="shared" si="412"/>
        <v>0.97071563145960815</v>
      </c>
      <c r="K1841" s="7">
        <f t="shared" si="413"/>
        <v>2.2460500855407659</v>
      </c>
      <c r="L1841" s="11">
        <f t="shared" si="421"/>
        <v>9.2241208842458722</v>
      </c>
      <c r="M1841" s="11">
        <f t="shared" si="421"/>
        <v>103.53264785567255</v>
      </c>
      <c r="N1841" s="9">
        <f t="shared" si="405"/>
        <v>0.77491657371391842</v>
      </c>
      <c r="O1841" s="9">
        <f t="shared" si="406"/>
        <v>0.41126324191367453</v>
      </c>
      <c r="P1841" s="7">
        <f t="shared" si="407"/>
        <v>6.9330973035846526</v>
      </c>
      <c r="Q1841" s="7">
        <f t="shared" si="408"/>
        <v>36.889526088367752</v>
      </c>
    </row>
    <row r="1842" spans="1:17" x14ac:dyDescent="0.3">
      <c r="A1842" s="1">
        <v>43215</v>
      </c>
      <c r="B1842" s="16">
        <v>53.6815</v>
      </c>
      <c r="C1842" s="2">
        <f t="shared" si="414"/>
        <v>23.0566782316555</v>
      </c>
      <c r="D1842" s="2">
        <f t="shared" si="415"/>
        <v>-2.0738539814787623E-2</v>
      </c>
      <c r="E1842" s="2">
        <f t="shared" si="416"/>
        <v>-4.1477079629575246E-2</v>
      </c>
      <c r="F1842" s="11">
        <f t="shared" si="422"/>
        <v>1.0752809553448204</v>
      </c>
      <c r="G1842" s="11">
        <f t="shared" si="422"/>
        <v>3.3067910436169106</v>
      </c>
      <c r="H1842" s="9">
        <f t="shared" si="410"/>
        <v>0.73009654468306528</v>
      </c>
      <c r="I1842" s="9">
        <f t="shared" si="411"/>
        <v>0.42392602010384745</v>
      </c>
      <c r="J1842" s="7">
        <f t="shared" si="412"/>
        <v>0.89693591751932344</v>
      </c>
      <c r="K1842" s="7">
        <f t="shared" si="413"/>
        <v>2.0064697452210085</v>
      </c>
      <c r="L1842" s="11">
        <f t="shared" si="421"/>
        <v>9.1007601700974661</v>
      </c>
      <c r="M1842" s="11">
        <f t="shared" si="421"/>
        <v>101.02535601382735</v>
      </c>
      <c r="N1842" s="9">
        <f t="shared" si="405"/>
        <v>0.77087022846035957</v>
      </c>
      <c r="O1842" s="9">
        <f t="shared" si="406"/>
        <v>0.41143770681306502</v>
      </c>
      <c r="P1842" s="7">
        <f t="shared" si="407"/>
        <v>6.8356920937002625</v>
      </c>
      <c r="Q1842" s="7">
        <f t="shared" si="408"/>
        <v>35.948884268821608</v>
      </c>
    </row>
    <row r="1843" spans="1:17" x14ac:dyDescent="0.3">
      <c r="A1843" s="1">
        <v>43216</v>
      </c>
      <c r="B1843" s="16">
        <v>55.802399999999999</v>
      </c>
      <c r="C1843" s="2">
        <f t="shared" si="414"/>
        <v>24.914559281179223</v>
      </c>
      <c r="D1843" s="2">
        <f t="shared" si="415"/>
        <v>3.8748443573892455E-2</v>
      </c>
      <c r="E1843" s="2">
        <f t="shared" si="416"/>
        <v>7.749688714778491E-2</v>
      </c>
      <c r="F1843" s="11">
        <f t="shared" si="422"/>
        <v>1.1722039915451181</v>
      </c>
      <c r="G1843" s="11">
        <f t="shared" si="422"/>
        <v>3.7184701808845437</v>
      </c>
      <c r="H1843" s="9">
        <f t="shared" si="410"/>
        <v>0.775742316420861</v>
      </c>
      <c r="I1843" s="9">
        <f t="shared" si="411"/>
        <v>0.4253168003101731</v>
      </c>
      <c r="J1843" s="7">
        <f t="shared" si="412"/>
        <v>0.98435738479897061</v>
      </c>
      <c r="K1843" s="7">
        <f t="shared" si="413"/>
        <v>2.2860816646028952</v>
      </c>
      <c r="L1843" s="11">
        <f t="shared" si="421"/>
        <v>9.4194488012547612</v>
      </c>
      <c r="M1843" s="11">
        <f t="shared" si="421"/>
        <v>107.56491332196921</v>
      </c>
      <c r="N1843" s="9">
        <f t="shared" si="405"/>
        <v>0.78122471225797663</v>
      </c>
      <c r="O1843" s="9">
        <f t="shared" si="406"/>
        <v>0.41194417883143242</v>
      </c>
      <c r="P1843" s="7">
        <f t="shared" si="407"/>
        <v>7.077861139751942</v>
      </c>
      <c r="Q1843" s="7">
        <f t="shared" si="408"/>
        <v>38.218957308628205</v>
      </c>
    </row>
    <row r="1844" spans="1:17" x14ac:dyDescent="0.3">
      <c r="A1844" s="1">
        <v>43217</v>
      </c>
      <c r="B1844" s="16">
        <v>56.077399999999997</v>
      </c>
      <c r="C1844" s="2">
        <f t="shared" si="414"/>
        <v>25.160727412373927</v>
      </c>
      <c r="D1844" s="2">
        <f t="shared" si="415"/>
        <v>4.9160000970355959E-3</v>
      </c>
      <c r="E1844" s="2">
        <f t="shared" si="416"/>
        <v>9.8320001940711919E-3</v>
      </c>
      <c r="F1844" s="11">
        <f t="shared" si="422"/>
        <v>1.1494323365044807</v>
      </c>
      <c r="G1844" s="11">
        <f t="shared" si="422"/>
        <v>3.62005936921111</v>
      </c>
      <c r="H1844" s="9">
        <f t="shared" si="410"/>
        <v>0.76520377774483839</v>
      </c>
      <c r="I1844" s="9">
        <f t="shared" si="411"/>
        <v>0.42514014943360179</v>
      </c>
      <c r="J1844" s="7">
        <f t="shared" si="412"/>
        <v>0.96370246570295137</v>
      </c>
      <c r="K1844" s="7">
        <f t="shared" si="413"/>
        <v>2.2185123901490642</v>
      </c>
      <c r="L1844" s="11">
        <f t="shared" si="421"/>
        <v>9.4190479729478653</v>
      </c>
      <c r="M1844" s="11">
        <f t="shared" si="421"/>
        <v>107.55656066258891</v>
      </c>
      <c r="N1844" s="9">
        <f t="shared" si="405"/>
        <v>0.78121188893035387</v>
      </c>
      <c r="O1844" s="9">
        <f t="shared" si="406"/>
        <v>0.41194412170502454</v>
      </c>
      <c r="P1844" s="7">
        <f t="shared" si="407"/>
        <v>7.0775509608139071</v>
      </c>
      <c r="Q1844" s="7">
        <f t="shared" si="408"/>
        <v>38.215950993851223</v>
      </c>
    </row>
    <row r="1845" spans="1:17" x14ac:dyDescent="0.3">
      <c r="A1845" s="1">
        <v>43220</v>
      </c>
      <c r="B1845" s="16">
        <v>55.723100000000002</v>
      </c>
      <c r="C1845" s="2">
        <f t="shared" si="414"/>
        <v>24.843798141374688</v>
      </c>
      <c r="D1845" s="2">
        <f t="shared" si="415"/>
        <v>-6.3380966285806846E-3</v>
      </c>
      <c r="E1845" s="2">
        <f t="shared" si="416"/>
        <v>-1.2676193257161369E-2</v>
      </c>
      <c r="F1845" s="11">
        <f t="shared" si="422"/>
        <v>1.1632981862227467</v>
      </c>
      <c r="G1845" s="11">
        <f t="shared" si="422"/>
        <v>3.679859042514626</v>
      </c>
      <c r="H1845" s="9">
        <f t="shared" si="410"/>
        <v>0.77163399517757991</v>
      </c>
      <c r="I1845" s="9">
        <f t="shared" si="411"/>
        <v>0.42494949488361883</v>
      </c>
      <c r="J1845" s="7">
        <f t="shared" si="412"/>
        <v>0.97653034903879377</v>
      </c>
      <c r="K1845" s="7">
        <f t="shared" si="413"/>
        <v>2.2612281056151118</v>
      </c>
      <c r="L1845" s="11">
        <f t="shared" si="421"/>
        <v>9.4326930277840191</v>
      </c>
      <c r="M1845" s="11">
        <f t="shared" si="421"/>
        <v>107.84108381197322</v>
      </c>
      <c r="N1845" s="9">
        <f t="shared" si="405"/>
        <v>0.7816481452852666</v>
      </c>
      <c r="O1845" s="9">
        <f t="shared" si="406"/>
        <v>0.41193343247767261</v>
      </c>
      <c r="P1845" s="7">
        <f t="shared" si="407"/>
        <v>7.0882363748364519</v>
      </c>
      <c r="Q1845" s="7">
        <f t="shared" si="408"/>
        <v>38.320812346836384</v>
      </c>
    </row>
    <row r="1846" spans="1:17" x14ac:dyDescent="0.3">
      <c r="A1846" s="1">
        <v>43221</v>
      </c>
      <c r="B1846" s="16">
        <v>56.278100000000002</v>
      </c>
      <c r="C1846" s="2">
        <f t="shared" si="414"/>
        <v>25.341149275295798</v>
      </c>
      <c r="D1846" s="2">
        <f t="shared" si="415"/>
        <v>9.9106892202762836E-3</v>
      </c>
      <c r="E1846" s="2">
        <f t="shared" si="416"/>
        <v>1.9821378440552567E-2</v>
      </c>
      <c r="F1846" s="11">
        <f t="shared" si="422"/>
        <v>1.1369022983486672</v>
      </c>
      <c r="G1846" s="11">
        <f t="shared" si="422"/>
        <v>3.5663514326878163</v>
      </c>
      <c r="H1846" s="9">
        <f t="shared" si="410"/>
        <v>0.75935725622245065</v>
      </c>
      <c r="I1846" s="9">
        <f t="shared" si="411"/>
        <v>0.42457343137352777</v>
      </c>
      <c r="J1846" s="7">
        <f t="shared" si="412"/>
        <v>0.95272524202086717</v>
      </c>
      <c r="K1846" s="7">
        <f t="shared" si="413"/>
        <v>2.1841625384530126</v>
      </c>
      <c r="L1846" s="11">
        <f t="shared" si="421"/>
        <v>9.5082717155874228</v>
      </c>
      <c r="M1846" s="11">
        <f t="shared" si="421"/>
        <v>109.42377444861459</v>
      </c>
      <c r="N1846" s="9">
        <f t="shared" si="405"/>
        <v>0.78405424315422045</v>
      </c>
      <c r="O1846" s="9">
        <f t="shared" si="406"/>
        <v>0.4119520939507178</v>
      </c>
      <c r="P1846" s="7">
        <f t="shared" si="407"/>
        <v>7.1466429783272769</v>
      </c>
      <c r="Q1846" s="7">
        <f t="shared" si="408"/>
        <v>38.888908095831376</v>
      </c>
    </row>
    <row r="1847" spans="1:17" x14ac:dyDescent="0.3">
      <c r="A1847" s="1">
        <v>43222</v>
      </c>
      <c r="B1847" s="16">
        <v>56.072499999999998</v>
      </c>
      <c r="C1847" s="2">
        <f t="shared" si="414"/>
        <v>25.156330554533362</v>
      </c>
      <c r="D1847" s="2">
        <f t="shared" si="415"/>
        <v>-3.6599756389049149E-3</v>
      </c>
      <c r="E1847" s="2">
        <f t="shared" si="416"/>
        <v>-7.3199512778098297E-3</v>
      </c>
      <c r="F1847" s="11">
        <f t="shared" si="422"/>
        <v>1.1941117315375314</v>
      </c>
      <c r="G1847" s="11">
        <f t="shared" si="422"/>
        <v>3.8141262904706252</v>
      </c>
      <c r="H1847" s="9">
        <f t="shared" si="410"/>
        <v>0.7857772865078293</v>
      </c>
      <c r="I1847" s="9">
        <f t="shared" si="411"/>
        <v>0.42333106812556798</v>
      </c>
      <c r="J1847" s="7">
        <f t="shared" si="412"/>
        <v>1.0060601816006542</v>
      </c>
      <c r="K1847" s="7">
        <f t="shared" si="413"/>
        <v>2.3640183150931642</v>
      </c>
      <c r="L1847" s="11">
        <f t="shared" ref="L1847:M1862" si="423">B1847/B1091-1</f>
        <v>9.2167337791301502</v>
      </c>
      <c r="M1847" s="11">
        <f t="shared" si="423"/>
        <v>103.38164911361899</v>
      </c>
      <c r="N1847" s="9">
        <f t="shared" ref="N1847:N1910" si="424">AVERAGE($D1092:$D1847)*252</f>
        <v>0.77467564753742935</v>
      </c>
      <c r="O1847" s="9">
        <f t="shared" ref="O1847:O1910" si="425">_xlfn.STDEV.P($D1092:$D1847)*SQRT(252)</f>
        <v>0.41178552076265806</v>
      </c>
      <c r="P1847" s="7">
        <f t="shared" ref="P1847:P1910" si="426">EXP(N1847-O1847*O1847/2)^3-1</f>
        <v>6.9222556529899215</v>
      </c>
      <c r="Q1847" s="7">
        <f t="shared" ref="Q1847:Q1910" si="427">EXP(2*N1847-4*O1847*O1847/2)^3-1</f>
        <v>36.737337711474702</v>
      </c>
    </row>
    <row r="1848" spans="1:17" x14ac:dyDescent="0.3">
      <c r="A1848" s="1">
        <v>43223</v>
      </c>
      <c r="B1848" s="16">
        <v>57.727600000000002</v>
      </c>
      <c r="C1848" s="2">
        <f t="shared" si="414"/>
        <v>26.66333431450046</v>
      </c>
      <c r="D1848" s="2">
        <f t="shared" si="415"/>
        <v>2.9089899104745739E-2</v>
      </c>
      <c r="E1848" s="2">
        <f t="shared" si="416"/>
        <v>5.8179798209491478E-2</v>
      </c>
      <c r="F1848" s="11">
        <f t="shared" si="422"/>
        <v>1.2421881372324353</v>
      </c>
      <c r="G1848" s="11">
        <f t="shared" si="422"/>
        <v>4.027407642745862</v>
      </c>
      <c r="H1848" s="9">
        <f t="shared" si="410"/>
        <v>0.80745223604118943</v>
      </c>
      <c r="I1848" s="9">
        <f t="shared" si="411"/>
        <v>0.4241030506919542</v>
      </c>
      <c r="J1848" s="7">
        <f t="shared" si="412"/>
        <v>1.0493456298412402</v>
      </c>
      <c r="K1848" s="7">
        <f t="shared" si="413"/>
        <v>2.5084616914580482</v>
      </c>
      <c r="L1848" s="11">
        <f t="shared" si="423"/>
        <v>9.583481529012742</v>
      </c>
      <c r="M1848" s="11">
        <f t="shared" si="423"/>
        <v>111.01008127495385</v>
      </c>
      <c r="N1848" s="9">
        <f t="shared" si="424"/>
        <v>0.78643147977130479</v>
      </c>
      <c r="O1848" s="9">
        <f t="shared" si="425"/>
        <v>0.41202407992157253</v>
      </c>
      <c r="P1848" s="7">
        <f t="shared" si="426"/>
        <v>7.204220160993664</v>
      </c>
      <c r="Q1848" s="7">
        <f t="shared" si="427"/>
        <v>39.447539926522083</v>
      </c>
    </row>
    <row r="1849" spans="1:17" x14ac:dyDescent="0.3">
      <c r="A1849" s="1">
        <v>43224</v>
      </c>
      <c r="B1849" s="16">
        <v>59.231499999999997</v>
      </c>
      <c r="C1849" s="2">
        <f t="shared" si="414"/>
        <v>28.070678848116263</v>
      </c>
      <c r="D1849" s="2">
        <f t="shared" si="415"/>
        <v>2.5718099602832799E-2</v>
      </c>
      <c r="E1849" s="2">
        <f t="shared" si="416"/>
        <v>5.1436199205665598E-2</v>
      </c>
      <c r="F1849" s="11">
        <f t="shared" si="422"/>
        <v>1.3094633743123056</v>
      </c>
      <c r="G1849" s="11">
        <f t="shared" si="422"/>
        <v>4.3336210772899832</v>
      </c>
      <c r="H1849" s="9">
        <f t="shared" si="410"/>
        <v>0.83701519205409369</v>
      </c>
      <c r="I1849" s="9">
        <f t="shared" si="411"/>
        <v>0.42463763069593813</v>
      </c>
      <c r="J1849" s="7">
        <f t="shared" si="412"/>
        <v>1.1103559571959116</v>
      </c>
      <c r="K1849" s="7">
        <f t="shared" si="413"/>
        <v>2.7187818288812586</v>
      </c>
      <c r="L1849" s="11">
        <f t="shared" si="423"/>
        <v>10.145053249539004</v>
      </c>
      <c r="M1849" s="11">
        <f t="shared" si="423"/>
        <v>123.2122119350599</v>
      </c>
      <c r="N1849" s="9">
        <f t="shared" si="424"/>
        <v>0.80366524823745866</v>
      </c>
      <c r="O1849" s="9">
        <f t="shared" si="425"/>
        <v>0.41188655011905351</v>
      </c>
      <c r="P1849" s="7">
        <f t="shared" si="426"/>
        <v>7.6410141073050948</v>
      </c>
      <c r="Q1849" s="7">
        <f t="shared" si="427"/>
        <v>43.88431080519409</v>
      </c>
    </row>
    <row r="1850" spans="1:17" x14ac:dyDescent="0.3">
      <c r="A1850" s="1">
        <v>43227</v>
      </c>
      <c r="B1850" s="16">
        <v>61.615000000000002</v>
      </c>
      <c r="C1850" s="2">
        <f t="shared" si="414"/>
        <v>30.37528483898782</v>
      </c>
      <c r="D1850" s="2">
        <f t="shared" si="415"/>
        <v>3.9451852417664482E-2</v>
      </c>
      <c r="E1850" s="2">
        <f t="shared" si="416"/>
        <v>7.8903704835328964E-2</v>
      </c>
      <c r="F1850" s="11">
        <f t="shared" si="422"/>
        <v>1.4021629798283031</v>
      </c>
      <c r="G1850" s="11">
        <f t="shared" si="422"/>
        <v>4.7703869816575946</v>
      </c>
      <c r="H1850" s="9">
        <f t="shared" si="410"/>
        <v>0.87636957307466234</v>
      </c>
      <c r="I1850" s="9">
        <f t="shared" si="411"/>
        <v>0.42615253182806484</v>
      </c>
      <c r="J1850" s="7">
        <f t="shared" si="412"/>
        <v>1.1936494729437483</v>
      </c>
      <c r="K1850" s="7">
        <f t="shared" si="413"/>
        <v>3.0129522218981117</v>
      </c>
      <c r="L1850" s="11">
        <f t="shared" si="423"/>
        <v>10.556785144893558</v>
      </c>
      <c r="M1850" s="11">
        <f t="shared" si="423"/>
        <v>132.55928288523239</v>
      </c>
      <c r="N1850" s="9">
        <f t="shared" si="424"/>
        <v>0.81575757430466322</v>
      </c>
      <c r="O1850" s="9">
        <f t="shared" si="425"/>
        <v>0.41241760117731474</v>
      </c>
      <c r="P1850" s="7">
        <f t="shared" si="426"/>
        <v>7.954357687692708</v>
      </c>
      <c r="Q1850" s="7">
        <f t="shared" si="427"/>
        <v>47.135299209675772</v>
      </c>
    </row>
    <row r="1851" spans="1:17" x14ac:dyDescent="0.3">
      <c r="A1851" s="1">
        <v>43228</v>
      </c>
      <c r="B1851" s="16">
        <v>62.041200000000003</v>
      </c>
      <c r="C1851" s="2">
        <f t="shared" si="414"/>
        <v>30.796958811371802</v>
      </c>
      <c r="D1851" s="2">
        <f t="shared" si="415"/>
        <v>6.893333090958605E-3</v>
      </c>
      <c r="E1851" s="2">
        <f t="shared" si="416"/>
        <v>1.378666618191721E-2</v>
      </c>
      <c r="F1851" s="11">
        <f t="shared" si="422"/>
        <v>1.4444339377319686</v>
      </c>
      <c r="G1851" s="11">
        <f t="shared" si="422"/>
        <v>4.9752572759358227</v>
      </c>
      <c r="H1851" s="9">
        <f t="shared" si="410"/>
        <v>0.89381357781230131</v>
      </c>
      <c r="I1851" s="9">
        <f t="shared" si="411"/>
        <v>0.42593385132864492</v>
      </c>
      <c r="J1851" s="7">
        <f t="shared" si="412"/>
        <v>1.232459192929535</v>
      </c>
      <c r="K1851" s="7">
        <f t="shared" si="413"/>
        <v>3.1569759058434084</v>
      </c>
      <c r="L1851" s="11">
        <f t="shared" si="423"/>
        <v>10.434901209082867</v>
      </c>
      <c r="M1851" s="11">
        <f t="shared" si="423"/>
        <v>129.75696566148483</v>
      </c>
      <c r="N1851" s="9">
        <f t="shared" si="424"/>
        <v>0.81222339603060267</v>
      </c>
      <c r="O1851" s="9">
        <f t="shared" si="425"/>
        <v>0.41234077366090077</v>
      </c>
      <c r="P1851" s="7">
        <f t="shared" si="426"/>
        <v>7.8607624627392774</v>
      </c>
      <c r="Q1851" s="7">
        <f t="shared" si="427"/>
        <v>46.143252627772888</v>
      </c>
    </row>
    <row r="1852" spans="1:17" x14ac:dyDescent="0.3">
      <c r="A1852" s="1">
        <v>43229</v>
      </c>
      <c r="B1852" s="16">
        <v>63.374200000000002</v>
      </c>
      <c r="C1852" s="2">
        <f t="shared" si="414"/>
        <v>32.134565619473882</v>
      </c>
      <c r="D1852" s="2">
        <f t="shared" si="415"/>
        <v>2.1258158076466326E-2</v>
      </c>
      <c r="E1852" s="2">
        <f t="shared" si="416"/>
        <v>4.2516316152932651E-2</v>
      </c>
      <c r="F1852" s="11">
        <f t="shared" si="422"/>
        <v>1.4928292149504774</v>
      </c>
      <c r="G1852" s="11">
        <f t="shared" si="422"/>
        <v>5.2141974949106187</v>
      </c>
      <c r="H1852" s="9">
        <f t="shared" si="410"/>
        <v>0.91341829635863925</v>
      </c>
      <c r="I1852" s="9">
        <f t="shared" si="411"/>
        <v>0.42629593572043284</v>
      </c>
      <c r="J1852" s="7">
        <f t="shared" si="412"/>
        <v>1.2763065242984206</v>
      </c>
      <c r="K1852" s="7">
        <f t="shared" si="413"/>
        <v>3.3205389140306352</v>
      </c>
      <c r="L1852" s="11">
        <f t="shared" si="423"/>
        <v>11.611530118803605</v>
      </c>
      <c r="M1852" s="11">
        <f t="shared" si="423"/>
        <v>158.05069193749051</v>
      </c>
      <c r="N1852" s="9">
        <f t="shared" si="424"/>
        <v>0.84487049477095688</v>
      </c>
      <c r="O1852" s="9">
        <f t="shared" si="425"/>
        <v>0.40987896876169283</v>
      </c>
      <c r="P1852" s="7">
        <f t="shared" si="426"/>
        <v>8.8022341164671527</v>
      </c>
      <c r="Q1852" s="7">
        <f t="shared" si="427"/>
        <v>57.044987383157299</v>
      </c>
    </row>
    <row r="1853" spans="1:17" x14ac:dyDescent="0.3">
      <c r="A1853" s="1">
        <v>43230</v>
      </c>
      <c r="B1853" s="16">
        <v>64.451999999999998</v>
      </c>
      <c r="C1853" s="2">
        <f t="shared" si="414"/>
        <v>33.236880096668827</v>
      </c>
      <c r="D1853" s="2">
        <f t="shared" si="415"/>
        <v>1.6863922153811176E-2</v>
      </c>
      <c r="E1853" s="2">
        <f t="shared" si="416"/>
        <v>3.3727844307622351E-2</v>
      </c>
      <c r="F1853" s="11">
        <f t="shared" si="422"/>
        <v>1.1516705392196136</v>
      </c>
      <c r="G1853" s="11">
        <f t="shared" si="422"/>
        <v>3.6296861093456263</v>
      </c>
      <c r="H1853" s="9">
        <f t="shared" si="410"/>
        <v>0.76624453542110715</v>
      </c>
      <c r="I1853" s="9">
        <f t="shared" si="411"/>
        <v>0.39507621631843981</v>
      </c>
      <c r="J1853" s="7">
        <f t="shared" si="412"/>
        <v>0.99013390829075543</v>
      </c>
      <c r="K1853" s="7">
        <f t="shared" si="413"/>
        <v>2.3882671904222676</v>
      </c>
      <c r="L1853" s="11">
        <f t="shared" si="423"/>
        <v>11.950230062890554</v>
      </c>
      <c r="M1853" s="11">
        <f t="shared" si="423"/>
        <v>166.7084586817943</v>
      </c>
      <c r="N1853" s="9">
        <f t="shared" si="424"/>
        <v>0.8537045178206385</v>
      </c>
      <c r="O1853" s="9">
        <f t="shared" si="425"/>
        <v>0.40988419956296046</v>
      </c>
      <c r="P1853" s="7">
        <f t="shared" si="426"/>
        <v>9.065421820841566</v>
      </c>
      <c r="Q1853" s="7">
        <f t="shared" si="427"/>
        <v>60.203034071163636</v>
      </c>
    </row>
    <row r="1854" spans="1:17" x14ac:dyDescent="0.3">
      <c r="A1854" s="1">
        <v>43231</v>
      </c>
      <c r="B1854" s="16">
        <v>63.064500000000002</v>
      </c>
      <c r="C1854" s="2">
        <f t="shared" si="414"/>
        <v>31.821259641962737</v>
      </c>
      <c r="D1854" s="2">
        <f t="shared" si="415"/>
        <v>-2.1762748531511004E-2</v>
      </c>
      <c r="E1854" s="2">
        <f t="shared" si="416"/>
        <v>-4.3525497063022008E-2</v>
      </c>
      <c r="F1854" s="11">
        <f t="shared" si="422"/>
        <v>1.0186453698665217</v>
      </c>
      <c r="G1854" s="11">
        <f t="shared" si="422"/>
        <v>3.0749291292835483</v>
      </c>
      <c r="H1854" s="9">
        <f t="shared" si="410"/>
        <v>0.7024266774773662</v>
      </c>
      <c r="I1854" s="9">
        <f t="shared" si="411"/>
        <v>0.39390625283836195</v>
      </c>
      <c r="J1854" s="7">
        <f t="shared" si="412"/>
        <v>0.86795754020396187</v>
      </c>
      <c r="K1854" s="7">
        <f t="shared" si="413"/>
        <v>1.9877753575588271</v>
      </c>
      <c r="L1854" s="11">
        <f t="shared" si="423"/>
        <v>11.549899504487474</v>
      </c>
      <c r="M1854" s="11">
        <f t="shared" si="423"/>
        <v>156.49997757273493</v>
      </c>
      <c r="N1854" s="9">
        <f t="shared" si="424"/>
        <v>0.84323755264505706</v>
      </c>
      <c r="O1854" s="9">
        <f t="shared" si="425"/>
        <v>0.41012491792124878</v>
      </c>
      <c r="P1854" s="7">
        <f t="shared" si="426"/>
        <v>8.751381677526469</v>
      </c>
      <c r="Q1854" s="7">
        <f t="shared" si="427"/>
        <v>56.409547719562859</v>
      </c>
    </row>
    <row r="1855" spans="1:17" x14ac:dyDescent="0.3">
      <c r="A1855" s="1">
        <v>43234</v>
      </c>
      <c r="B1855" s="16">
        <v>63.270099999999999</v>
      </c>
      <c r="C1855" s="2">
        <f t="shared" si="414"/>
        <v>32.029082289639163</v>
      </c>
      <c r="D1855" s="2">
        <f t="shared" si="415"/>
        <v>3.2548515056287581E-3</v>
      </c>
      <c r="E1855" s="2">
        <f t="shared" si="416"/>
        <v>6.5097030112575161E-3</v>
      </c>
      <c r="F1855" s="11">
        <f t="shared" ref="F1855:G1870" si="428">B1855/B1603-1</f>
        <v>1.003213621957745</v>
      </c>
      <c r="G1855" s="11">
        <f t="shared" si="428"/>
        <v>3.0128648151970703</v>
      </c>
      <c r="H1855" s="9">
        <f t="shared" ref="H1855:H1918" si="429">AVERAGE($D1604:$D1855)*252</f>
        <v>0.69475270199923722</v>
      </c>
      <c r="I1855" s="9">
        <f t="shared" ref="I1855:I1918" si="430">_xlfn.STDEV.P($D1604:$D1855)*SQRT(252)</f>
        <v>0.39382208943507324</v>
      </c>
      <c r="J1855" s="7">
        <f t="shared" ref="J1855:J1918" si="431">EXP(H1855-I1855*I1855/2)-1</f>
        <v>0.85373918982486496</v>
      </c>
      <c r="K1855" s="7">
        <f t="shared" ref="K1855:K1918" si="432">EXP(2*H1855-4*I1855*I1855/2)-1</f>
        <v>1.942659392456862</v>
      </c>
      <c r="L1855" s="11">
        <f t="shared" si="423"/>
        <v>11.518569082527057</v>
      </c>
      <c r="M1855" s="11">
        <f t="shared" si="423"/>
        <v>155.71457187400239</v>
      </c>
      <c r="N1855" s="9">
        <f t="shared" si="424"/>
        <v>0.84240435620243614</v>
      </c>
      <c r="O1855" s="9">
        <f t="shared" si="425"/>
        <v>0.41012256105532108</v>
      </c>
      <c r="P1855" s="7">
        <f t="shared" si="426"/>
        <v>8.7270658723438537</v>
      </c>
      <c r="Q1855" s="7">
        <f t="shared" si="427"/>
        <v>56.123925916188192</v>
      </c>
    </row>
    <row r="1856" spans="1:17" x14ac:dyDescent="0.3">
      <c r="A1856" s="1">
        <v>43235</v>
      </c>
      <c r="B1856" s="16">
        <v>60.841999999999999</v>
      </c>
      <c r="C1856" s="2">
        <f t="shared" si="414"/>
        <v>29.61791054067378</v>
      </c>
      <c r="D1856" s="2">
        <f t="shared" si="415"/>
        <v>-3.913252372486075E-2</v>
      </c>
      <c r="E1856" s="2">
        <f t="shared" si="416"/>
        <v>-7.82650474497215E-2</v>
      </c>
      <c r="F1856" s="11">
        <f t="shared" si="428"/>
        <v>0.83425887403602061</v>
      </c>
      <c r="G1856" s="11">
        <f t="shared" si="428"/>
        <v>2.3645056169798928</v>
      </c>
      <c r="H1856" s="9">
        <f t="shared" si="429"/>
        <v>0.60664051656456619</v>
      </c>
      <c r="I1856" s="9">
        <f t="shared" si="430"/>
        <v>0.39329787618067741</v>
      </c>
      <c r="J1856" s="7">
        <f t="shared" si="431"/>
        <v>0.69774161627430797</v>
      </c>
      <c r="K1856" s="7">
        <f t="shared" si="432"/>
        <v>1.4692503296611195</v>
      </c>
      <c r="L1856" s="11">
        <f t="shared" si="423"/>
        <v>10.845953155117696</v>
      </c>
      <c r="M1856" s="11">
        <f t="shared" si="423"/>
        <v>139.32660615324298</v>
      </c>
      <c r="N1856" s="9">
        <f t="shared" si="424"/>
        <v>0.82399543445249346</v>
      </c>
      <c r="O1856" s="9">
        <f t="shared" si="425"/>
        <v>0.41078748478159477</v>
      </c>
      <c r="P1856" s="7">
        <f t="shared" si="426"/>
        <v>8.1969027234512328</v>
      </c>
      <c r="Q1856" s="7">
        <f t="shared" si="427"/>
        <v>49.983113028046425</v>
      </c>
    </row>
    <row r="1857" spans="1:17" x14ac:dyDescent="0.3">
      <c r="A1857" s="1">
        <v>43236</v>
      </c>
      <c r="B1857" s="16">
        <v>60.953499999999998</v>
      </c>
      <c r="C1857" s="2">
        <f t="shared" si="414"/>
        <v>29.726566503248424</v>
      </c>
      <c r="D1857" s="2">
        <f t="shared" si="415"/>
        <v>1.8309384361291535E-3</v>
      </c>
      <c r="E1857" s="2">
        <f t="shared" si="416"/>
        <v>3.6618768722583069E-3</v>
      </c>
      <c r="F1857" s="11">
        <f t="shared" si="428"/>
        <v>0.80403583595019423</v>
      </c>
      <c r="G1857" s="11">
        <f t="shared" si="428"/>
        <v>2.2545452973925189</v>
      </c>
      <c r="H1857" s="9">
        <f t="shared" si="429"/>
        <v>0.59002628616053421</v>
      </c>
      <c r="I1857" s="9">
        <f t="shared" si="430"/>
        <v>0.39296977379582315</v>
      </c>
      <c r="J1857" s="7">
        <f t="shared" si="431"/>
        <v>0.66998336383227475</v>
      </c>
      <c r="K1857" s="7">
        <f t="shared" si="432"/>
        <v>1.3897818510991016</v>
      </c>
      <c r="L1857" s="11">
        <f t="shared" si="423"/>
        <v>10.862119295514256</v>
      </c>
      <c r="M1857" s="11">
        <f t="shared" si="423"/>
        <v>139.70987418101171</v>
      </c>
      <c r="N1857" s="9">
        <f t="shared" si="424"/>
        <v>0.82445002343790585</v>
      </c>
      <c r="O1857" s="9">
        <f t="shared" si="425"/>
        <v>0.41078513687501028</v>
      </c>
      <c r="P1857" s="7">
        <f t="shared" si="426"/>
        <v>8.2094803591096923</v>
      </c>
      <c r="Q1857" s="7">
        <f t="shared" si="427"/>
        <v>50.122952699465301</v>
      </c>
    </row>
    <row r="1858" spans="1:17" x14ac:dyDescent="0.3">
      <c r="A1858" s="1">
        <v>43237</v>
      </c>
      <c r="B1858" s="16">
        <v>61.374699999999997</v>
      </c>
      <c r="C1858" s="2">
        <f t="shared" si="414"/>
        <v>30.138818152138395</v>
      </c>
      <c r="D1858" s="2">
        <f t="shared" si="415"/>
        <v>6.8864197223231635E-3</v>
      </c>
      <c r="E1858" s="2">
        <f t="shared" si="416"/>
        <v>1.3772839444646327E-2</v>
      </c>
      <c r="F1858" s="11">
        <f t="shared" si="428"/>
        <v>0.94578408745054254</v>
      </c>
      <c r="G1858" s="11">
        <f t="shared" si="428"/>
        <v>2.7860757149757442</v>
      </c>
      <c r="H1858" s="9">
        <f t="shared" si="429"/>
        <v>0.66566502563004959</v>
      </c>
      <c r="I1858" s="9">
        <f t="shared" si="430"/>
        <v>0.38648270853246958</v>
      </c>
      <c r="J1858" s="7">
        <f t="shared" si="431"/>
        <v>0.80575824450258371</v>
      </c>
      <c r="K1858" s="7">
        <f t="shared" si="432"/>
        <v>1.8083364104275259</v>
      </c>
      <c r="L1858" s="11">
        <f t="shared" si="423"/>
        <v>10.960848128154657</v>
      </c>
      <c r="M1858" s="11">
        <f t="shared" si="423"/>
        <v>142.06188794478089</v>
      </c>
      <c r="N1858" s="9">
        <f t="shared" si="424"/>
        <v>0.82721288657784398</v>
      </c>
      <c r="O1858" s="9">
        <f t="shared" si="425"/>
        <v>0.41078153865847761</v>
      </c>
      <c r="P1858" s="7">
        <f t="shared" si="426"/>
        <v>8.2861723625916159</v>
      </c>
      <c r="Q1858" s="7">
        <f t="shared" si="427"/>
        <v>50.978412307517225</v>
      </c>
    </row>
    <row r="1859" spans="1:17" x14ac:dyDescent="0.3">
      <c r="A1859" s="1">
        <v>43238</v>
      </c>
      <c r="B1859" s="16">
        <v>60.936199999999999</v>
      </c>
      <c r="C1859" s="2">
        <f t="shared" si="414"/>
        <v>29.709694736417717</v>
      </c>
      <c r="D1859" s="2">
        <f t="shared" si="415"/>
        <v>-7.1702829218578514E-3</v>
      </c>
      <c r="E1859" s="2">
        <f t="shared" si="416"/>
        <v>-1.4340565843715703E-2</v>
      </c>
      <c r="F1859" s="11">
        <f t="shared" si="428"/>
        <v>0.85421560632432247</v>
      </c>
      <c r="G1859" s="11">
        <f t="shared" si="428"/>
        <v>2.4381155147366771</v>
      </c>
      <c r="H1859" s="9">
        <f t="shared" si="429"/>
        <v>0.61746175289802963</v>
      </c>
      <c r="I1859" s="9">
        <f t="shared" si="430"/>
        <v>0.38468432619263149</v>
      </c>
      <c r="J1859" s="7">
        <f t="shared" si="431"/>
        <v>0.72197301902570721</v>
      </c>
      <c r="K1859" s="7">
        <f t="shared" si="432"/>
        <v>1.5573190001504833</v>
      </c>
      <c r="L1859" s="11">
        <f t="shared" si="423"/>
        <v>10.949914694173708</v>
      </c>
      <c r="M1859" s="11">
        <f t="shared" si="423"/>
        <v>141.80046119802884</v>
      </c>
      <c r="N1859" s="9">
        <f t="shared" si="424"/>
        <v>0.82690804659639017</v>
      </c>
      <c r="O1859" s="9">
        <f t="shared" si="425"/>
        <v>0.41078895586334707</v>
      </c>
      <c r="P1859" s="7">
        <f t="shared" si="426"/>
        <v>8.2775990512714248</v>
      </c>
      <c r="Q1859" s="7">
        <f t="shared" si="427"/>
        <v>50.881531653763986</v>
      </c>
    </row>
    <row r="1860" spans="1:17" x14ac:dyDescent="0.3">
      <c r="A1860" s="1">
        <v>43241</v>
      </c>
      <c r="B1860" s="16">
        <v>60.515000000000001</v>
      </c>
      <c r="C1860" s="2">
        <f t="shared" ref="C1860:C1923" si="433">$C1859*EXP($E1860)</f>
        <v>29.300398617782232</v>
      </c>
      <c r="D1860" s="2">
        <f t="shared" ref="D1860:D1923" si="434">LN($B1860/$B1859)</f>
        <v>-6.9361470066067023E-3</v>
      </c>
      <c r="E1860" s="2">
        <f t="shared" ref="E1860:E1923" si="435">$D1860*2</f>
        <v>-1.3872294013213405E-2</v>
      </c>
      <c r="F1860" s="11">
        <f t="shared" si="428"/>
        <v>0.79983106600917253</v>
      </c>
      <c r="G1860" s="11">
        <f t="shared" si="428"/>
        <v>2.2393918661717165</v>
      </c>
      <c r="H1860" s="9">
        <f t="shared" si="429"/>
        <v>0.58769280828059833</v>
      </c>
      <c r="I1860" s="9">
        <f t="shared" si="430"/>
        <v>0.38425404369773164</v>
      </c>
      <c r="J1860" s="7">
        <f t="shared" si="431"/>
        <v>0.67174371637101116</v>
      </c>
      <c r="K1860" s="7">
        <f t="shared" si="432"/>
        <v>1.411100485741303</v>
      </c>
      <c r="L1860" s="11">
        <f t="shared" si="423"/>
        <v>10.867315121683367</v>
      </c>
      <c r="M1860" s="11">
        <f t="shared" si="423"/>
        <v>139.83316819733483</v>
      </c>
      <c r="N1860" s="9">
        <f t="shared" si="424"/>
        <v>0.824595997594188</v>
      </c>
      <c r="O1860" s="9">
        <f t="shared" si="425"/>
        <v>0.41082691633637097</v>
      </c>
      <c r="P1860" s="7">
        <f t="shared" si="426"/>
        <v>8.2130398912347982</v>
      </c>
      <c r="Q1860" s="7">
        <f t="shared" si="427"/>
        <v>50.15721071700203</v>
      </c>
    </row>
    <row r="1861" spans="1:17" x14ac:dyDescent="0.3">
      <c r="A1861" s="1">
        <v>43242</v>
      </c>
      <c r="B1861" s="16">
        <v>60.133400000000002</v>
      </c>
      <c r="C1861" s="2">
        <f t="shared" si="433"/>
        <v>28.932034442966842</v>
      </c>
      <c r="D1861" s="2">
        <f t="shared" si="434"/>
        <v>-6.3258405833180034E-3</v>
      </c>
      <c r="E1861" s="2">
        <f t="shared" si="435"/>
        <v>-1.2651681166636007E-2</v>
      </c>
      <c r="F1861" s="11">
        <f t="shared" si="428"/>
        <v>0.75114372661221052</v>
      </c>
      <c r="G1861" s="11">
        <f t="shared" si="428"/>
        <v>2.0665043512533026</v>
      </c>
      <c r="H1861" s="9">
        <f t="shared" si="429"/>
        <v>0.56026913252347976</v>
      </c>
      <c r="I1861" s="9">
        <f t="shared" si="430"/>
        <v>0.38388929868493848</v>
      </c>
      <c r="J1861" s="7">
        <f t="shared" si="431"/>
        <v>0.62674914808445137</v>
      </c>
      <c r="K1861" s="7">
        <f t="shared" si="432"/>
        <v>1.2836984998423535</v>
      </c>
      <c r="L1861" s="11">
        <f t="shared" si="423"/>
        <v>10.877264018645441</v>
      </c>
      <c r="M1861" s="11">
        <f t="shared" si="423"/>
        <v>140.06940056860972</v>
      </c>
      <c r="N1861" s="9">
        <f t="shared" si="424"/>
        <v>0.82487532865007451</v>
      </c>
      <c r="O1861" s="9">
        <f t="shared" si="425"/>
        <v>0.41082010507537975</v>
      </c>
      <c r="P1861" s="7">
        <f t="shared" si="426"/>
        <v>8.2208409971394349</v>
      </c>
      <c r="Q1861" s="7">
        <f t="shared" si="427"/>
        <v>50.24474209543019</v>
      </c>
    </row>
    <row r="1862" spans="1:17" x14ac:dyDescent="0.3">
      <c r="A1862" s="1">
        <v>43243</v>
      </c>
      <c r="B1862" s="16">
        <v>61.3705</v>
      </c>
      <c r="C1862" s="2">
        <f t="shared" si="433"/>
        <v>30.13469336765661</v>
      </c>
      <c r="D1862" s="2">
        <f t="shared" si="434"/>
        <v>2.0363836063809971E-2</v>
      </c>
      <c r="E1862" s="2">
        <f t="shared" si="435"/>
        <v>4.0727672127619942E-2</v>
      </c>
      <c r="F1862" s="11">
        <f t="shared" si="428"/>
        <v>0.81155762577780921</v>
      </c>
      <c r="G1862" s="11">
        <f t="shared" si="428"/>
        <v>2.2817410315137359</v>
      </c>
      <c r="H1862" s="9">
        <f t="shared" si="429"/>
        <v>0.59418704193056104</v>
      </c>
      <c r="I1862" s="9">
        <f t="shared" si="430"/>
        <v>0.38398773765734207</v>
      </c>
      <c r="J1862" s="7">
        <f t="shared" si="431"/>
        <v>0.68280787192244907</v>
      </c>
      <c r="K1862" s="7">
        <f t="shared" si="432"/>
        <v>1.4436209093032533</v>
      </c>
      <c r="L1862" s="11">
        <f t="shared" si="423"/>
        <v>11.138872955278201</v>
      </c>
      <c r="M1862" s="11">
        <f t="shared" si="423"/>
        <v>146.3522366243846</v>
      </c>
      <c r="N1862" s="9">
        <f t="shared" si="424"/>
        <v>0.83213764800998591</v>
      </c>
      <c r="O1862" s="9">
        <f t="shared" si="425"/>
        <v>0.41092938474004448</v>
      </c>
      <c r="P1862" s="7">
        <f t="shared" si="426"/>
        <v>8.4226701625257601</v>
      </c>
      <c r="Q1862" s="7">
        <f t="shared" si="427"/>
        <v>52.498206640559673</v>
      </c>
    </row>
    <row r="1863" spans="1:17" x14ac:dyDescent="0.3">
      <c r="A1863" s="1">
        <v>43244</v>
      </c>
      <c r="B1863" s="16">
        <v>61.407699999999998</v>
      </c>
      <c r="C1863" s="2">
        <f t="shared" si="433"/>
        <v>30.171236995166289</v>
      </c>
      <c r="D1863" s="2">
        <f t="shared" si="434"/>
        <v>6.0597078534016687E-4</v>
      </c>
      <c r="E1863" s="2">
        <f t="shared" si="435"/>
        <v>1.2119415706803337E-3</v>
      </c>
      <c r="F1863" s="11">
        <f t="shared" si="428"/>
        <v>0.79250685971160006</v>
      </c>
      <c r="G1863" s="11">
        <f t="shared" si="428"/>
        <v>2.2130808421131447</v>
      </c>
      <c r="H1863" s="9">
        <f t="shared" si="429"/>
        <v>0.58361512038060692</v>
      </c>
      <c r="I1863" s="9">
        <f t="shared" si="430"/>
        <v>0.38388984856736647</v>
      </c>
      <c r="J1863" s="7">
        <f t="shared" si="431"/>
        <v>0.66517365029247033</v>
      </c>
      <c r="K1863" s="7">
        <f t="shared" si="432"/>
        <v>1.3928554675689129</v>
      </c>
      <c r="L1863" s="11">
        <f t="shared" ref="L1863:M1878" si="436">B1863/B1107-1</f>
        <v>11.222626938158077</v>
      </c>
      <c r="M1863" s="11">
        <f t="shared" si="436"/>
        <v>148.39260926938761</v>
      </c>
      <c r="N1863" s="9">
        <f t="shared" si="424"/>
        <v>0.83442963367666478</v>
      </c>
      <c r="O1863" s="9">
        <f t="shared" si="425"/>
        <v>0.41089514437288543</v>
      </c>
      <c r="P1863" s="7">
        <f t="shared" si="426"/>
        <v>8.488083772491203</v>
      </c>
      <c r="Q1863" s="7">
        <f t="shared" si="427"/>
        <v>53.248149652165587</v>
      </c>
    </row>
    <row r="1864" spans="1:17" x14ac:dyDescent="0.3">
      <c r="A1864" s="1">
        <v>43245</v>
      </c>
      <c r="B1864" s="16">
        <v>61.801900000000003</v>
      </c>
      <c r="C1864" s="2">
        <f t="shared" si="433"/>
        <v>30.559842207169993</v>
      </c>
      <c r="D1864" s="2">
        <f t="shared" si="434"/>
        <v>6.3988738712181205E-3</v>
      </c>
      <c r="E1864" s="2">
        <f t="shared" si="435"/>
        <v>1.2797747742436241E-2</v>
      </c>
      <c r="F1864" s="11">
        <f t="shared" si="428"/>
        <v>0.80806171795689474</v>
      </c>
      <c r="G1864" s="11">
        <f t="shared" si="428"/>
        <v>2.2690871759412405</v>
      </c>
      <c r="H1864" s="9">
        <f t="shared" si="429"/>
        <v>0.59225539742546984</v>
      </c>
      <c r="I1864" s="9">
        <f t="shared" si="430"/>
        <v>0.38388412402489941</v>
      </c>
      <c r="J1864" s="7">
        <f t="shared" si="431"/>
        <v>0.67962723872805419</v>
      </c>
      <c r="K1864" s="7">
        <f t="shared" si="432"/>
        <v>1.4345860777817814</v>
      </c>
      <c r="L1864" s="11">
        <f t="shared" si="436"/>
        <v>10.67571601299781</v>
      </c>
      <c r="M1864" s="11">
        <f t="shared" si="436"/>
        <v>135.32234441617359</v>
      </c>
      <c r="N1864" s="9">
        <f t="shared" si="424"/>
        <v>0.81917037680362037</v>
      </c>
      <c r="O1864" s="9">
        <f t="shared" si="425"/>
        <v>0.40992820173664118</v>
      </c>
      <c r="P1864" s="7">
        <f t="shared" si="426"/>
        <v>8.0743289684121056</v>
      </c>
      <c r="Q1864" s="7">
        <f t="shared" si="427"/>
        <v>48.738310807163025</v>
      </c>
    </row>
    <row r="1865" spans="1:17" x14ac:dyDescent="0.3">
      <c r="A1865" s="1">
        <v>43249</v>
      </c>
      <c r="B1865" s="16">
        <v>61.630800000000001</v>
      </c>
      <c r="C1865" s="2">
        <f t="shared" si="433"/>
        <v>30.390865169585009</v>
      </c>
      <c r="D1865" s="2">
        <f t="shared" si="434"/>
        <v>-2.7723627464921914E-3</v>
      </c>
      <c r="E1865" s="2">
        <f t="shared" si="435"/>
        <v>-5.5447254929843828E-3</v>
      </c>
      <c r="F1865" s="11">
        <f t="shared" si="428"/>
        <v>0.75754568475805883</v>
      </c>
      <c r="G1865" s="11">
        <f t="shared" si="428"/>
        <v>2.0889668340116767</v>
      </c>
      <c r="H1865" s="9">
        <f t="shared" si="429"/>
        <v>0.56391833853727846</v>
      </c>
      <c r="I1865" s="9">
        <f t="shared" si="430"/>
        <v>0.38321164277241909</v>
      </c>
      <c r="J1865" s="7">
        <f t="shared" si="431"/>
        <v>0.63312075333566264</v>
      </c>
      <c r="K1865" s="7">
        <f t="shared" si="432"/>
        <v>1.3028197510675845</v>
      </c>
      <c r="L1865" s="11">
        <f t="shared" si="436"/>
        <v>10.485640805829405</v>
      </c>
      <c r="M1865" s="11">
        <f t="shared" si="436"/>
        <v>130.91994472053361</v>
      </c>
      <c r="N1865" s="9">
        <f t="shared" si="424"/>
        <v>0.81369920986890976</v>
      </c>
      <c r="O1865" s="9">
        <f t="shared" si="425"/>
        <v>0.40989891057882588</v>
      </c>
      <c r="P1865" s="7">
        <f t="shared" si="426"/>
        <v>7.9269246749072391</v>
      </c>
      <c r="Q1865" s="7">
        <f t="shared" si="427"/>
        <v>47.138995111879353</v>
      </c>
    </row>
    <row r="1866" spans="1:17" x14ac:dyDescent="0.3">
      <c r="A1866" s="1">
        <v>43250</v>
      </c>
      <c r="B1866" s="16">
        <v>62.721699999999998</v>
      </c>
      <c r="C1866" s="2">
        <f t="shared" si="433"/>
        <v>31.476257918938767</v>
      </c>
      <c r="D1866" s="2">
        <f t="shared" si="434"/>
        <v>1.7545734685541048E-2</v>
      </c>
      <c r="E1866" s="2">
        <f t="shared" si="435"/>
        <v>3.5091469371082096E-2</v>
      </c>
      <c r="F1866" s="11">
        <f t="shared" si="428"/>
        <v>0.75124457288045665</v>
      </c>
      <c r="G1866" s="11">
        <f t="shared" si="428"/>
        <v>2.0668575540432546</v>
      </c>
      <c r="H1866" s="9">
        <f t="shared" si="429"/>
        <v>0.56032671966668057</v>
      </c>
      <c r="I1866" s="9">
        <f t="shared" si="430"/>
        <v>0.38305123873925134</v>
      </c>
      <c r="J1866" s="7">
        <f t="shared" si="431"/>
        <v>0.62736573486204894</v>
      </c>
      <c r="K1866" s="7">
        <f t="shared" si="432"/>
        <v>1.2868994229095723</v>
      </c>
      <c r="L1866" s="11">
        <f t="shared" si="436"/>
        <v>10.694173580684254</v>
      </c>
      <c r="M1866" s="11">
        <f t="shared" si="436"/>
        <v>135.75369573517364</v>
      </c>
      <c r="N1866" s="9">
        <f t="shared" si="424"/>
        <v>0.81969691107044007</v>
      </c>
      <c r="O1866" s="9">
        <f t="shared" si="425"/>
        <v>0.40997657530518827</v>
      </c>
      <c r="P1866" s="7">
        <f t="shared" si="426"/>
        <v>8.0881334381212344</v>
      </c>
      <c r="Q1866" s="7">
        <f t="shared" si="427"/>
        <v>48.883820546140377</v>
      </c>
    </row>
    <row r="1867" spans="1:17" x14ac:dyDescent="0.3">
      <c r="A1867" s="1">
        <v>43251</v>
      </c>
      <c r="B1867" s="16">
        <v>62.523400000000002</v>
      </c>
      <c r="C1867" s="2">
        <f t="shared" si="433"/>
        <v>31.27754279974495</v>
      </c>
      <c r="D1867" s="2">
        <f t="shared" si="434"/>
        <v>-3.1665935945014573E-3</v>
      </c>
      <c r="E1867" s="2">
        <f t="shared" si="435"/>
        <v>-6.3331871890029146E-3</v>
      </c>
      <c r="F1867" s="11">
        <f t="shared" si="428"/>
        <v>0.7519986325514405</v>
      </c>
      <c r="G1867" s="11">
        <f t="shared" si="428"/>
        <v>2.0694992084621191</v>
      </c>
      <c r="H1867" s="9">
        <f t="shared" si="429"/>
        <v>0.56075721200672712</v>
      </c>
      <c r="I1867" s="9">
        <f t="shared" si="430"/>
        <v>0.38304493814234686</v>
      </c>
      <c r="J1867" s="7">
        <f t="shared" si="431"/>
        <v>0.62807038339345445</v>
      </c>
      <c r="K1867" s="7">
        <f t="shared" si="432"/>
        <v>1.2888913523782706</v>
      </c>
      <c r="L1867" s="11">
        <f t="shared" si="436"/>
        <v>10.527175516224188</v>
      </c>
      <c r="M1867" s="11">
        <f t="shared" si="436"/>
        <v>131.87577538183845</v>
      </c>
      <c r="N1867" s="9">
        <f t="shared" si="424"/>
        <v>0.81490244534469014</v>
      </c>
      <c r="O1867" s="9">
        <f t="shared" si="425"/>
        <v>0.40996743184164491</v>
      </c>
      <c r="P1867" s="7">
        <f t="shared" si="426"/>
        <v>7.958451543783756</v>
      </c>
      <c r="Q1867" s="7">
        <f t="shared" si="427"/>
        <v>47.471446908574165</v>
      </c>
    </row>
    <row r="1868" spans="1:17" x14ac:dyDescent="0.3">
      <c r="A1868" s="1">
        <v>43252</v>
      </c>
      <c r="B1868" s="16">
        <v>63.869599999999998</v>
      </c>
      <c r="C1868" s="2">
        <f t="shared" si="433"/>
        <v>32.638924980833188</v>
      </c>
      <c r="D1868" s="2">
        <f t="shared" si="434"/>
        <v>2.1302618160569643E-2</v>
      </c>
      <c r="E1868" s="2">
        <f t="shared" si="435"/>
        <v>4.2605236321139286E-2</v>
      </c>
      <c r="F1868" s="11">
        <f t="shared" si="428"/>
        <v>0.78959579034671368</v>
      </c>
      <c r="G1868" s="11">
        <f t="shared" si="428"/>
        <v>2.2026530928266803</v>
      </c>
      <c r="H1868" s="9">
        <f t="shared" si="429"/>
        <v>0.58198977890375359</v>
      </c>
      <c r="I1868" s="9">
        <f t="shared" si="430"/>
        <v>0.38351132673023053</v>
      </c>
      <c r="J1868" s="7">
        <f t="shared" si="431"/>
        <v>0.66271084578485184</v>
      </c>
      <c r="K1868" s="7">
        <f t="shared" si="432"/>
        <v>1.3864757172066517</v>
      </c>
      <c r="L1868" s="11">
        <f t="shared" si="436"/>
        <v>11.01143415955166</v>
      </c>
      <c r="M1868" s="11">
        <f t="shared" si="436"/>
        <v>143.27455056924455</v>
      </c>
      <c r="N1868" s="9">
        <f t="shared" si="424"/>
        <v>0.82861968091570637</v>
      </c>
      <c r="O1868" s="9">
        <f t="shared" si="425"/>
        <v>0.40988263071170372</v>
      </c>
      <c r="P1868" s="7">
        <f t="shared" si="426"/>
        <v>8.3357711898061382</v>
      </c>
      <c r="Q1868" s="7">
        <f t="shared" si="427"/>
        <v>51.65153851651948</v>
      </c>
    </row>
    <row r="1869" spans="1:17" x14ac:dyDescent="0.3">
      <c r="A1869" s="1">
        <v>43255</v>
      </c>
      <c r="B1869" s="16">
        <v>65.662000000000006</v>
      </c>
      <c r="C1869" s="2">
        <f t="shared" si="433"/>
        <v>34.496550287158833</v>
      </c>
      <c r="D1869" s="2">
        <f t="shared" si="434"/>
        <v>2.7676866721989657E-2</v>
      </c>
      <c r="E1869" s="2">
        <f t="shared" si="435"/>
        <v>5.5353733443979314E-2</v>
      </c>
      <c r="F1869" s="11">
        <f t="shared" si="428"/>
        <v>0.84904002658301292</v>
      </c>
      <c r="G1869" s="11">
        <f t="shared" si="428"/>
        <v>2.4189490199061114</v>
      </c>
      <c r="H1869" s="9">
        <f t="shared" si="429"/>
        <v>0.6146665998629538</v>
      </c>
      <c r="I1869" s="9">
        <f t="shared" si="430"/>
        <v>0.3842743509490808</v>
      </c>
      <c r="J1869" s="7">
        <f t="shared" si="431"/>
        <v>0.71743725460214991</v>
      </c>
      <c r="K1869" s="7">
        <f t="shared" si="432"/>
        <v>1.5446666169853707</v>
      </c>
      <c r="L1869" s="11">
        <f t="shared" si="436"/>
        <v>11.485168846972925</v>
      </c>
      <c r="M1869" s="11">
        <f t="shared" si="436"/>
        <v>154.87944113742333</v>
      </c>
      <c r="N1869" s="9">
        <f t="shared" si="424"/>
        <v>0.84151381587563578</v>
      </c>
      <c r="O1869" s="9">
        <f t="shared" si="425"/>
        <v>0.41004058001769406</v>
      </c>
      <c r="P1869" s="7">
        <f t="shared" si="426"/>
        <v>8.70209199394648</v>
      </c>
      <c r="Q1869" s="7">
        <f t="shared" si="427"/>
        <v>55.842440105895129</v>
      </c>
    </row>
    <row r="1870" spans="1:17" x14ac:dyDescent="0.3">
      <c r="A1870" s="1">
        <v>43256</v>
      </c>
      <c r="B1870" s="16">
        <v>65.7166</v>
      </c>
      <c r="C1870" s="2">
        <f t="shared" si="433"/>
        <v>34.553944053568756</v>
      </c>
      <c r="D1870" s="2">
        <f t="shared" si="434"/>
        <v>8.3118564428982789E-4</v>
      </c>
      <c r="E1870" s="2">
        <f t="shared" si="435"/>
        <v>1.6623712885796558E-3</v>
      </c>
      <c r="F1870" s="11">
        <f t="shared" si="428"/>
        <v>0.79593788772347907</v>
      </c>
      <c r="G1870" s="11">
        <f t="shared" si="428"/>
        <v>2.2253928965606731</v>
      </c>
      <c r="H1870" s="9">
        <f t="shared" si="429"/>
        <v>0.58552738560908391</v>
      </c>
      <c r="I1870" s="9">
        <f t="shared" si="430"/>
        <v>0.38328582466725858</v>
      </c>
      <c r="J1870" s="7">
        <f t="shared" si="431"/>
        <v>0.66874754818624305</v>
      </c>
      <c r="K1870" s="7">
        <f t="shared" si="432"/>
        <v>1.4042517306422657</v>
      </c>
      <c r="L1870" s="11">
        <f t="shared" si="436"/>
        <v>11.274758115730883</v>
      </c>
      <c r="M1870" s="11">
        <f t="shared" si="436"/>
        <v>149.66968679970122</v>
      </c>
      <c r="N1870" s="9">
        <f t="shared" si="424"/>
        <v>0.83584832268233056</v>
      </c>
      <c r="O1870" s="9">
        <f t="shared" si="425"/>
        <v>0.40995765186000871</v>
      </c>
      <c r="P1870" s="7">
        <f t="shared" si="426"/>
        <v>8.5395570500428519</v>
      </c>
      <c r="Q1870" s="7">
        <f t="shared" si="427"/>
        <v>53.965091195350134</v>
      </c>
    </row>
    <row r="1871" spans="1:17" x14ac:dyDescent="0.3">
      <c r="A1871" s="1">
        <v>43257</v>
      </c>
      <c r="B1871" s="16">
        <v>65.736400000000003</v>
      </c>
      <c r="C1871" s="2">
        <f t="shared" si="433"/>
        <v>34.574768964171</v>
      </c>
      <c r="D1871" s="2">
        <f t="shared" si="434"/>
        <v>3.0124835720368048E-4</v>
      </c>
      <c r="E1871" s="2">
        <f t="shared" si="435"/>
        <v>6.0249671440736096E-4</v>
      </c>
      <c r="F1871" s="11">
        <f t="shared" ref="F1871:G1886" si="437">B1871/B1619-1</f>
        <v>0.80465106064058478</v>
      </c>
      <c r="G1871" s="11">
        <f t="shared" si="437"/>
        <v>2.2567654506711898</v>
      </c>
      <c r="H1871" s="9">
        <f t="shared" si="429"/>
        <v>0.5903672548918103</v>
      </c>
      <c r="I1871" s="9">
        <f t="shared" si="430"/>
        <v>0.38322960614805268</v>
      </c>
      <c r="J1871" s="7">
        <f t="shared" si="431"/>
        <v>0.67687977437152935</v>
      </c>
      <c r="K1871" s="7">
        <f t="shared" si="432"/>
        <v>1.4278464934106481</v>
      </c>
      <c r="L1871" s="11">
        <f t="shared" si="436"/>
        <v>11.184689527340131</v>
      </c>
      <c r="M1871" s="11">
        <f t="shared" si="436"/>
        <v>147.46665887767233</v>
      </c>
      <c r="N1871" s="9">
        <f t="shared" si="424"/>
        <v>0.83339340228204017</v>
      </c>
      <c r="O1871" s="9">
        <f t="shared" si="425"/>
        <v>0.40995362989755713</v>
      </c>
      <c r="P1871" s="7">
        <f t="shared" si="426"/>
        <v>8.4696054089357293</v>
      </c>
      <c r="Q1871" s="7">
        <f t="shared" si="427"/>
        <v>53.162486710101021</v>
      </c>
    </row>
    <row r="1872" spans="1:17" x14ac:dyDescent="0.3">
      <c r="A1872" s="1">
        <v>43258</v>
      </c>
      <c r="B1872" s="16">
        <v>65.178600000000003</v>
      </c>
      <c r="C1872" s="2">
        <f t="shared" si="433"/>
        <v>33.990496561453433</v>
      </c>
      <c r="D1872" s="2">
        <f t="shared" si="434"/>
        <v>-8.5216113587612569E-3</v>
      </c>
      <c r="E1872" s="2">
        <f t="shared" si="435"/>
        <v>-1.7043222717522514E-2</v>
      </c>
      <c r="F1872" s="11">
        <f t="shared" si="437"/>
        <v>0.76797717150126688</v>
      </c>
      <c r="G1872" s="11">
        <f t="shared" si="437"/>
        <v>2.1257432789496225</v>
      </c>
      <c r="H1872" s="9">
        <f t="shared" si="429"/>
        <v>0.56983605208529675</v>
      </c>
      <c r="I1872" s="9">
        <f t="shared" si="430"/>
        <v>0.38325949939586079</v>
      </c>
      <c r="J1872" s="7">
        <f t="shared" si="431"/>
        <v>0.64278361651359983</v>
      </c>
      <c r="K1872" s="7">
        <f t="shared" si="432"/>
        <v>1.3300655877171654</v>
      </c>
      <c r="L1872" s="11">
        <f t="shared" si="436"/>
        <v>11.36457108168608</v>
      </c>
      <c r="M1872" s="11">
        <f t="shared" si="436"/>
        <v>151.88261803406772</v>
      </c>
      <c r="N1872" s="9">
        <f t="shared" si="424"/>
        <v>0.83827840409172616</v>
      </c>
      <c r="O1872" s="9">
        <f t="shared" si="425"/>
        <v>0.40972518537066333</v>
      </c>
      <c r="P1872" s="7">
        <f t="shared" si="426"/>
        <v>8.6121038400582464</v>
      </c>
      <c r="Q1872" s="7">
        <f t="shared" si="427"/>
        <v>54.836180726778608</v>
      </c>
    </row>
    <row r="1873" spans="1:17" x14ac:dyDescent="0.3">
      <c r="A1873" s="1">
        <v>43259</v>
      </c>
      <c r="B1873" s="16">
        <v>65.024900000000002</v>
      </c>
      <c r="C1873" s="2">
        <f t="shared" si="433"/>
        <v>33.830377152006037</v>
      </c>
      <c r="D1873" s="2">
        <f t="shared" si="434"/>
        <v>-2.3609207339735133E-3</v>
      </c>
      <c r="E1873" s="2">
        <f t="shared" si="435"/>
        <v>-4.7218414679470267E-3</v>
      </c>
      <c r="F1873" s="11">
        <f t="shared" si="437"/>
        <v>0.64448473996742628</v>
      </c>
      <c r="G1873" s="11">
        <f t="shared" si="437"/>
        <v>1.7043300599857356</v>
      </c>
      <c r="H1873" s="9">
        <f t="shared" si="429"/>
        <v>0.49742710716787747</v>
      </c>
      <c r="I1873" s="9">
        <f t="shared" si="430"/>
        <v>0.37721791634922719</v>
      </c>
      <c r="J1873" s="7">
        <f t="shared" si="431"/>
        <v>0.53155020595014779</v>
      </c>
      <c r="K1873" s="7">
        <f t="shared" si="432"/>
        <v>1.0345354271514329</v>
      </c>
      <c r="L1873" s="11">
        <f t="shared" si="436"/>
        <v>11.273480558701397</v>
      </c>
      <c r="M1873" s="11">
        <f t="shared" si="436"/>
        <v>149.63832502482123</v>
      </c>
      <c r="N1873" s="9">
        <f t="shared" si="424"/>
        <v>0.8358136275378687</v>
      </c>
      <c r="O1873" s="9">
        <f t="shared" si="425"/>
        <v>0.40973712853422134</v>
      </c>
      <c r="P1873" s="7">
        <f t="shared" si="426"/>
        <v>8.5411508357647588</v>
      </c>
      <c r="Q1873" s="7">
        <f t="shared" si="427"/>
        <v>54.013283718783995</v>
      </c>
    </row>
    <row r="1874" spans="1:17" x14ac:dyDescent="0.3">
      <c r="A1874" s="1">
        <v>43262</v>
      </c>
      <c r="B1874" s="16">
        <v>64.613299999999995</v>
      </c>
      <c r="C1874" s="2">
        <f t="shared" si="433"/>
        <v>33.403447998854375</v>
      </c>
      <c r="D1874" s="2">
        <f t="shared" si="434"/>
        <v>-6.350001512848636E-3</v>
      </c>
      <c r="E1874" s="2">
        <f t="shared" si="435"/>
        <v>-1.2700003025697272E-2</v>
      </c>
      <c r="F1874" s="11">
        <f t="shared" si="437"/>
        <v>0.74701837777038715</v>
      </c>
      <c r="G1874" s="11">
        <f t="shared" si="437"/>
        <v>2.0520732122674779</v>
      </c>
      <c r="H1874" s="9">
        <f t="shared" si="429"/>
        <v>0.55791055071329654</v>
      </c>
      <c r="I1874" s="9">
        <f t="shared" si="430"/>
        <v>0.37096317080914321</v>
      </c>
      <c r="J1874" s="7">
        <f t="shared" si="431"/>
        <v>0.63085385268068639</v>
      </c>
      <c r="K1874" s="7">
        <f t="shared" si="432"/>
        <v>1.3177427355526676</v>
      </c>
      <c r="L1874" s="11">
        <f t="shared" si="436"/>
        <v>11.417276832900932</v>
      </c>
      <c r="M1874" s="11">
        <f t="shared" si="436"/>
        <v>153.18876394489823</v>
      </c>
      <c r="N1874" s="9">
        <f t="shared" si="424"/>
        <v>0.83969626528495234</v>
      </c>
      <c r="O1874" s="9">
        <f t="shared" si="425"/>
        <v>0.40959024071559158</v>
      </c>
      <c r="P1874" s="7">
        <f t="shared" si="426"/>
        <v>8.654677837723062</v>
      </c>
      <c r="Q1874" s="7">
        <f t="shared" si="427"/>
        <v>55.350583760126938</v>
      </c>
    </row>
    <row r="1875" spans="1:17" x14ac:dyDescent="0.3">
      <c r="A1875" s="1">
        <v>43263</v>
      </c>
      <c r="B1875" s="16">
        <v>65.099199999999996</v>
      </c>
      <c r="C1875" s="2">
        <f t="shared" si="433"/>
        <v>33.907733152235025</v>
      </c>
      <c r="D1875" s="2">
        <f t="shared" si="434"/>
        <v>7.4919884018992871E-3</v>
      </c>
      <c r="E1875" s="2">
        <f t="shared" si="435"/>
        <v>1.4983976803798574E-2</v>
      </c>
      <c r="F1875" s="11">
        <f t="shared" si="437"/>
        <v>0.75581705833645718</v>
      </c>
      <c r="G1875" s="11">
        <f t="shared" si="437"/>
        <v>2.082893542345293</v>
      </c>
      <c r="H1875" s="9">
        <f t="shared" si="429"/>
        <v>0.5629343088839287</v>
      </c>
      <c r="I1875" s="9">
        <f t="shared" si="430"/>
        <v>0.37100049483751663</v>
      </c>
      <c r="J1875" s="7">
        <f t="shared" si="431"/>
        <v>0.6390447871677043</v>
      </c>
      <c r="K1875" s="7">
        <f t="shared" si="432"/>
        <v>1.3410180138763703</v>
      </c>
      <c r="L1875" s="11">
        <f t="shared" si="436"/>
        <v>11.378156373592942</v>
      </c>
      <c r="M1875" s="11">
        <f t="shared" si="436"/>
        <v>152.21875520911965</v>
      </c>
      <c r="N1875" s="9">
        <f t="shared" si="424"/>
        <v>0.83864444547490535</v>
      </c>
      <c r="O1875" s="9">
        <f t="shared" si="425"/>
        <v>0.40957550107087903</v>
      </c>
      <c r="P1875" s="7">
        <f t="shared" si="426"/>
        <v>8.6244352180547228</v>
      </c>
      <c r="Q1875" s="7">
        <f t="shared" si="427"/>
        <v>55.000136396538821</v>
      </c>
    </row>
    <row r="1876" spans="1:17" x14ac:dyDescent="0.3">
      <c r="A1876" s="1">
        <v>43264</v>
      </c>
      <c r="B1876" s="16">
        <v>65.054599999999994</v>
      </c>
      <c r="C1876" s="2">
        <f t="shared" si="433"/>
        <v>33.861288131124233</v>
      </c>
      <c r="D1876" s="2">
        <f t="shared" si="434"/>
        <v>-6.8534305945273856E-4</v>
      </c>
      <c r="E1876" s="2">
        <f t="shared" si="435"/>
        <v>-1.3706861189054771E-3</v>
      </c>
      <c r="F1876" s="11">
        <f t="shared" si="437"/>
        <v>0.73803830627386091</v>
      </c>
      <c r="G1876" s="11">
        <f t="shared" si="437"/>
        <v>2.0207771540753146</v>
      </c>
      <c r="H1876" s="9">
        <f t="shared" si="429"/>
        <v>0.55275706703406613</v>
      </c>
      <c r="I1876" s="9">
        <f t="shared" si="430"/>
        <v>0.37094042500186825</v>
      </c>
      <c r="J1876" s="7">
        <f t="shared" si="431"/>
        <v>0.62248458305824839</v>
      </c>
      <c r="K1876" s="7">
        <f t="shared" si="432"/>
        <v>1.2940539499166097</v>
      </c>
      <c r="L1876" s="11">
        <f t="shared" si="436"/>
        <v>11.715413783667564</v>
      </c>
      <c r="M1876" s="11">
        <f t="shared" si="436"/>
        <v>160.68174768988317</v>
      </c>
      <c r="N1876" s="9">
        <f t="shared" si="424"/>
        <v>0.84760498043305299</v>
      </c>
      <c r="O1876" s="9">
        <f t="shared" si="425"/>
        <v>0.40919307951329076</v>
      </c>
      <c r="P1876" s="7">
        <f t="shared" si="426"/>
        <v>8.8913088419901829</v>
      </c>
      <c r="Q1876" s="7">
        <f t="shared" si="427"/>
        <v>58.20440954472857</v>
      </c>
    </row>
    <row r="1877" spans="1:17" x14ac:dyDescent="0.3">
      <c r="A1877" s="1">
        <v>43265</v>
      </c>
      <c r="B1877" s="16">
        <v>66.172799999999995</v>
      </c>
      <c r="C1877" s="2">
        <f t="shared" si="433"/>
        <v>35.035351304150026</v>
      </c>
      <c r="D1877" s="2">
        <f t="shared" si="434"/>
        <v>1.7042585084224526E-2</v>
      </c>
      <c r="E1877" s="2">
        <f t="shared" si="435"/>
        <v>3.4085170168449051E-2</v>
      </c>
      <c r="F1877" s="11">
        <f t="shared" si="437"/>
        <v>0.76418459569703256</v>
      </c>
      <c r="G1877" s="11">
        <f t="shared" si="437"/>
        <v>2.1123472876947051</v>
      </c>
      <c r="H1877" s="9">
        <f t="shared" si="429"/>
        <v>0.56768859819633355</v>
      </c>
      <c r="I1877" s="9">
        <f t="shared" si="430"/>
        <v>0.37123631731140322</v>
      </c>
      <c r="J1877" s="7">
        <f t="shared" si="431"/>
        <v>0.64671171023425167</v>
      </c>
      <c r="K1877" s="7">
        <f t="shared" si="432"/>
        <v>1.3625567229475983</v>
      </c>
      <c r="L1877" s="11">
        <f t="shared" si="436"/>
        <v>11.958543033388818</v>
      </c>
      <c r="M1877" s="11">
        <f t="shared" si="436"/>
        <v>166.92383754818994</v>
      </c>
      <c r="N1877" s="9">
        <f t="shared" si="424"/>
        <v>0.85391842144709629</v>
      </c>
      <c r="O1877" s="9">
        <f t="shared" si="425"/>
        <v>0.40925782042712433</v>
      </c>
      <c r="P1877" s="7">
        <f t="shared" si="426"/>
        <v>9.0796376942867489</v>
      </c>
      <c r="Q1877" s="7">
        <f t="shared" si="427"/>
        <v>60.47058373904779</v>
      </c>
    </row>
    <row r="1878" spans="1:17" x14ac:dyDescent="0.3">
      <c r="A1878" s="1">
        <v>43266</v>
      </c>
      <c r="B1878" s="16">
        <v>65.7637</v>
      </c>
      <c r="C1878" s="2">
        <f t="shared" si="433"/>
        <v>34.603492386487432</v>
      </c>
      <c r="D1878" s="2">
        <f t="shared" si="434"/>
        <v>-6.2014880053954747E-3</v>
      </c>
      <c r="E1878" s="2">
        <f t="shared" si="435"/>
        <v>-1.2402976010790949E-2</v>
      </c>
      <c r="F1878" s="11">
        <f t="shared" si="437"/>
        <v>0.74579834721274674</v>
      </c>
      <c r="G1878" s="11">
        <f t="shared" si="437"/>
        <v>2.0478118691307601</v>
      </c>
      <c r="H1878" s="9">
        <f t="shared" si="429"/>
        <v>0.55721195659667289</v>
      </c>
      <c r="I1878" s="9">
        <f t="shared" si="430"/>
        <v>0.37132647548115111</v>
      </c>
      <c r="J1878" s="7">
        <f t="shared" si="431"/>
        <v>0.62949521189167612</v>
      </c>
      <c r="K1878" s="7">
        <f t="shared" si="432"/>
        <v>1.313258670678314</v>
      </c>
      <c r="L1878" s="11">
        <f t="shared" si="436"/>
        <v>11.72123568554627</v>
      </c>
      <c r="M1878" s="11">
        <f t="shared" si="436"/>
        <v>160.82983736721596</v>
      </c>
      <c r="N1878" s="9">
        <f t="shared" si="424"/>
        <v>0.84775756609460451</v>
      </c>
      <c r="O1878" s="9">
        <f t="shared" si="425"/>
        <v>0.4092628866705898</v>
      </c>
      <c r="P1878" s="7">
        <f t="shared" si="426"/>
        <v>8.8949896460789617</v>
      </c>
      <c r="Q1878" s="7">
        <f t="shared" si="427"/>
        <v>58.238326181592505</v>
      </c>
    </row>
    <row r="1879" spans="1:17" x14ac:dyDescent="0.3">
      <c r="A1879" s="1">
        <v>43269</v>
      </c>
      <c r="B1879" s="16">
        <v>65.721500000000006</v>
      </c>
      <c r="C1879" s="2">
        <f t="shared" si="433"/>
        <v>34.559097108903956</v>
      </c>
      <c r="D1879" s="2">
        <f t="shared" si="434"/>
        <v>-6.4189736105622289E-4</v>
      </c>
      <c r="E1879" s="2">
        <f t="shared" si="435"/>
        <v>-1.2837947221124458E-3</v>
      </c>
      <c r="F1879" s="11">
        <f t="shared" si="437"/>
        <v>0.75331206214885205</v>
      </c>
      <c r="G1879" s="11">
        <f t="shared" si="437"/>
        <v>2.0741031872766627</v>
      </c>
      <c r="H1879" s="9">
        <f t="shared" si="429"/>
        <v>0.561506606153651</v>
      </c>
      <c r="I1879" s="9">
        <f t="shared" si="430"/>
        <v>0.37126853951987998</v>
      </c>
      <c r="J1879" s="7">
        <f t="shared" si="431"/>
        <v>0.63654357562626762</v>
      </c>
      <c r="K1879" s="7">
        <f t="shared" si="432"/>
        <v>1.3334142898442343</v>
      </c>
      <c r="L1879" s="11">
        <f t="shared" ref="L1879:M1894" si="438">B1879/B1123-1</f>
        <v>11.565771863408667</v>
      </c>
      <c r="M1879" s="11">
        <f t="shared" si="438"/>
        <v>156.89862252323294</v>
      </c>
      <c r="N1879" s="9">
        <f t="shared" si="424"/>
        <v>0.84365886624913544</v>
      </c>
      <c r="O1879" s="9">
        <f t="shared" si="425"/>
        <v>0.40924135253439453</v>
      </c>
      <c r="P1879" s="7">
        <f t="shared" si="426"/>
        <v>8.7743232604876091</v>
      </c>
      <c r="Q1879" s="7">
        <f t="shared" si="427"/>
        <v>56.805405366061727</v>
      </c>
    </row>
    <row r="1880" spans="1:17" x14ac:dyDescent="0.3">
      <c r="A1880" s="1">
        <v>43270</v>
      </c>
      <c r="B1880" s="16">
        <v>64.501800000000003</v>
      </c>
      <c r="C1880" s="2">
        <f t="shared" si="433"/>
        <v>33.288262089084142</v>
      </c>
      <c r="D1880" s="2">
        <f t="shared" si="434"/>
        <v>-1.8732986621774982E-2</v>
      </c>
      <c r="E1880" s="2">
        <f t="shared" si="435"/>
        <v>-3.7465973243549965E-2</v>
      </c>
      <c r="F1880" s="11">
        <f t="shared" si="437"/>
        <v>0.65842533694662864</v>
      </c>
      <c r="G1880" s="11">
        <f t="shared" si="437"/>
        <v>1.7503745982265406</v>
      </c>
      <c r="H1880" s="9">
        <f t="shared" si="429"/>
        <v>0.50586855996931901</v>
      </c>
      <c r="I1880" s="9">
        <f t="shared" si="430"/>
        <v>0.37022281289483322</v>
      </c>
      <c r="J1880" s="7">
        <f t="shared" si="431"/>
        <v>0.54857645744026229</v>
      </c>
      <c r="K1880" s="7">
        <f t="shared" si="432"/>
        <v>1.0909264757035149</v>
      </c>
      <c r="L1880" s="11">
        <f t="shared" si="438"/>
        <v>11.130326851468762</v>
      </c>
      <c r="M1880" s="11">
        <f t="shared" si="438"/>
        <v>146.14482952346413</v>
      </c>
      <c r="N1880" s="9">
        <f t="shared" si="424"/>
        <v>0.83190288943448776</v>
      </c>
      <c r="O1880" s="9">
        <f t="shared" si="425"/>
        <v>0.40936840485792658</v>
      </c>
      <c r="P1880" s="7">
        <f t="shared" si="426"/>
        <v>8.4341391251437372</v>
      </c>
      <c r="Q1880" s="7">
        <f t="shared" si="427"/>
        <v>52.834923444730585</v>
      </c>
    </row>
    <row r="1881" spans="1:17" x14ac:dyDescent="0.3">
      <c r="A1881" s="1">
        <v>43271</v>
      </c>
      <c r="B1881" s="16">
        <v>65.032300000000006</v>
      </c>
      <c r="C1881" s="2">
        <f t="shared" si="433"/>
        <v>33.8380775571082</v>
      </c>
      <c r="D1881" s="2">
        <f t="shared" si="434"/>
        <v>8.1909391580963792E-3</v>
      </c>
      <c r="E1881" s="2">
        <f t="shared" si="435"/>
        <v>1.6381878316192758E-2</v>
      </c>
      <c r="F1881" s="11">
        <f t="shared" si="437"/>
        <v>0.67451064202324651</v>
      </c>
      <c r="G1881" s="11">
        <f t="shared" si="437"/>
        <v>1.8039858902491068</v>
      </c>
      <c r="H1881" s="9">
        <f t="shared" si="429"/>
        <v>0.51552096857575958</v>
      </c>
      <c r="I1881" s="9">
        <f t="shared" si="430"/>
        <v>0.37025769982915024</v>
      </c>
      <c r="J1881" s="7">
        <f t="shared" si="431"/>
        <v>0.56357612635207777</v>
      </c>
      <c r="K1881" s="7">
        <f t="shared" si="432"/>
        <v>1.1315734343448534</v>
      </c>
      <c r="L1881" s="11">
        <f t="shared" si="438"/>
        <v>11.269319296656858</v>
      </c>
      <c r="M1881" s="11">
        <f t="shared" si="438"/>
        <v>149.53619600331638</v>
      </c>
      <c r="N1881" s="9">
        <f t="shared" si="424"/>
        <v>0.83570059337961089</v>
      </c>
      <c r="O1881" s="9">
        <f t="shared" si="425"/>
        <v>0.40936085004116796</v>
      </c>
      <c r="P1881" s="7">
        <f t="shared" si="426"/>
        <v>8.5423264824938041</v>
      </c>
      <c r="Q1881" s="7">
        <f t="shared" si="427"/>
        <v>54.077744693050768</v>
      </c>
    </row>
    <row r="1882" spans="1:17" x14ac:dyDescent="0.3">
      <c r="A1882" s="1">
        <v>43272</v>
      </c>
      <c r="B1882" s="16">
        <v>63.743099999999998</v>
      </c>
      <c r="C1882" s="2">
        <f t="shared" si="433"/>
        <v>32.50976383876084</v>
      </c>
      <c r="D1882" s="2">
        <f t="shared" si="434"/>
        <v>-2.0023126660619346E-2</v>
      </c>
      <c r="E1882" s="2">
        <f t="shared" si="435"/>
        <v>-4.0046253321238692E-2</v>
      </c>
      <c r="F1882" s="11">
        <f t="shared" si="437"/>
        <v>0.61681927710843376</v>
      </c>
      <c r="G1882" s="11">
        <f t="shared" si="437"/>
        <v>1.6141045748294411</v>
      </c>
      <c r="H1882" s="9">
        <f t="shared" si="429"/>
        <v>0.48046081003745433</v>
      </c>
      <c r="I1882" s="9">
        <f t="shared" si="430"/>
        <v>0.37068065248141285</v>
      </c>
      <c r="J1882" s="7">
        <f t="shared" si="431"/>
        <v>0.50947021304461049</v>
      </c>
      <c r="K1882" s="7">
        <f t="shared" si="432"/>
        <v>0.98598165382155734</v>
      </c>
      <c r="L1882" s="11">
        <f t="shared" si="438"/>
        <v>11.075758723904066</v>
      </c>
      <c r="M1882" s="11">
        <f t="shared" si="438"/>
        <v>144.82394875794515</v>
      </c>
      <c r="N1882" s="9">
        <f t="shared" si="424"/>
        <v>0.83040001061413882</v>
      </c>
      <c r="O1882" s="9">
        <f t="shared" si="425"/>
        <v>0.40955992278465131</v>
      </c>
      <c r="P1882" s="7">
        <f t="shared" si="426"/>
        <v>8.389490541484788</v>
      </c>
      <c r="Q1882" s="7">
        <f t="shared" si="427"/>
        <v>52.301479117099689</v>
      </c>
    </row>
    <row r="1883" spans="1:17" x14ac:dyDescent="0.3">
      <c r="A1883" s="1">
        <v>43273</v>
      </c>
      <c r="B1883" s="16">
        <v>62.215899999999998</v>
      </c>
      <c r="C1883" s="2">
        <f t="shared" si="433"/>
        <v>30.970643515041267</v>
      </c>
      <c r="D1883" s="2">
        <f t="shared" si="434"/>
        <v>-2.4250348798792832E-2</v>
      </c>
      <c r="E1883" s="2">
        <f t="shared" si="435"/>
        <v>-4.8500697597585664E-2</v>
      </c>
      <c r="F1883" s="11">
        <f t="shared" si="437"/>
        <v>0.58904553929456238</v>
      </c>
      <c r="G1883" s="11">
        <f t="shared" si="437"/>
        <v>1.5250657259519484</v>
      </c>
      <c r="H1883" s="9">
        <f t="shared" si="429"/>
        <v>0.46313354623426306</v>
      </c>
      <c r="I1883" s="9">
        <f t="shared" si="430"/>
        <v>0.37149586407345236</v>
      </c>
      <c r="J1883" s="7">
        <f t="shared" si="431"/>
        <v>0.48309179248300738</v>
      </c>
      <c r="K1883" s="7">
        <f t="shared" si="432"/>
        <v>0.91601735687831787</v>
      </c>
      <c r="L1883" s="11">
        <f t="shared" si="438"/>
        <v>11.097435299150284</v>
      </c>
      <c r="M1883" s="11">
        <f t="shared" si="438"/>
        <v>145.34794081712732</v>
      </c>
      <c r="N1883" s="9">
        <f t="shared" si="424"/>
        <v>0.83099782379611842</v>
      </c>
      <c r="O1883" s="9">
        <f t="shared" si="425"/>
        <v>0.40951840320239491</v>
      </c>
      <c r="P1883" s="7">
        <f t="shared" si="426"/>
        <v>8.4068249802200512</v>
      </c>
      <c r="Q1883" s="7">
        <f t="shared" si="427"/>
        <v>52.503924556515315</v>
      </c>
    </row>
    <row r="1884" spans="1:17" x14ac:dyDescent="0.3">
      <c r="A1884" s="1">
        <v>43276</v>
      </c>
      <c r="B1884" s="16">
        <v>59.283000000000001</v>
      </c>
      <c r="C1884" s="2">
        <f t="shared" si="433"/>
        <v>28.119513283537181</v>
      </c>
      <c r="D1884" s="2">
        <f t="shared" si="434"/>
        <v>-4.8288007092987577E-2</v>
      </c>
      <c r="E1884" s="2">
        <f t="shared" si="435"/>
        <v>-9.6576014185975154E-2</v>
      </c>
      <c r="F1884" s="11">
        <f t="shared" si="437"/>
        <v>0.55882368408597283</v>
      </c>
      <c r="G1884" s="11">
        <f t="shared" si="437"/>
        <v>1.4299312780673672</v>
      </c>
      <c r="H1884" s="9">
        <f t="shared" si="429"/>
        <v>0.44393148816091982</v>
      </c>
      <c r="I1884" s="9">
        <f t="shared" si="430"/>
        <v>0.37358269947521411</v>
      </c>
      <c r="J1884" s="7">
        <f t="shared" si="431"/>
        <v>0.45375442905468755</v>
      </c>
      <c r="K1884" s="7">
        <f t="shared" si="432"/>
        <v>0.83810455887943736</v>
      </c>
      <c r="L1884" s="11">
        <f t="shared" si="438"/>
        <v>10.642380204241949</v>
      </c>
      <c r="M1884" s="11">
        <f t="shared" si="438"/>
        <v>134.54501682012483</v>
      </c>
      <c r="N1884" s="9">
        <f t="shared" si="424"/>
        <v>0.81821730209987198</v>
      </c>
      <c r="O1884" s="9">
        <f t="shared" si="425"/>
        <v>0.4105279909859228</v>
      </c>
      <c r="P1884" s="7">
        <f t="shared" si="426"/>
        <v>8.0417438469583598</v>
      </c>
      <c r="Q1884" s="7">
        <f t="shared" si="427"/>
        <v>48.308891724128038</v>
      </c>
    </row>
    <row r="1885" spans="1:17" x14ac:dyDescent="0.3">
      <c r="A1885" s="1">
        <v>43277</v>
      </c>
      <c r="B1885" s="16">
        <v>59.994599999999998</v>
      </c>
      <c r="C1885" s="2">
        <f t="shared" si="433"/>
        <v>28.798626660209564</v>
      </c>
      <c r="D1885" s="2">
        <f t="shared" si="434"/>
        <v>1.1931971177082385E-2</v>
      </c>
      <c r="E1885" s="2">
        <f t="shared" si="435"/>
        <v>2.386394235416477E-2</v>
      </c>
      <c r="F1885" s="11">
        <f t="shared" si="437"/>
        <v>0.59495205408437535</v>
      </c>
      <c r="G1885" s="11">
        <f t="shared" si="437"/>
        <v>1.5438720548279705</v>
      </c>
      <c r="H1885" s="9">
        <f t="shared" si="429"/>
        <v>0.46684367564980567</v>
      </c>
      <c r="I1885" s="9">
        <f t="shared" si="430"/>
        <v>0.37350104578075993</v>
      </c>
      <c r="J1885" s="7">
        <f t="shared" si="431"/>
        <v>0.48749301116500776</v>
      </c>
      <c r="K1885" s="7">
        <f t="shared" si="432"/>
        <v>0.92452905085334547</v>
      </c>
      <c r="L1885" s="11">
        <f t="shared" si="438"/>
        <v>10.693030326654712</v>
      </c>
      <c r="M1885" s="11">
        <f t="shared" si="438"/>
        <v>135.72695822006682</v>
      </c>
      <c r="N1885" s="9">
        <f t="shared" si="424"/>
        <v>0.81966432190943317</v>
      </c>
      <c r="O1885" s="9">
        <f t="shared" si="425"/>
        <v>0.4105509425543199</v>
      </c>
      <c r="P1885" s="7">
        <f t="shared" si="426"/>
        <v>8.0808232161931635</v>
      </c>
      <c r="Q1885" s="7">
        <f t="shared" si="427"/>
        <v>48.733237535169451</v>
      </c>
    </row>
    <row r="1886" spans="1:17" x14ac:dyDescent="0.3">
      <c r="A1886" s="1">
        <v>43278</v>
      </c>
      <c r="B1886" s="16">
        <v>58.440100000000001</v>
      </c>
      <c r="C1886" s="2">
        <f t="shared" si="433"/>
        <v>27.32557782779401</v>
      </c>
      <c r="D1886" s="2">
        <f t="shared" si="434"/>
        <v>-2.6252260134081017E-2</v>
      </c>
      <c r="E1886" s="2">
        <f t="shared" si="435"/>
        <v>-5.2504520268162033E-2</v>
      </c>
      <c r="F1886" s="11">
        <f t="shared" si="437"/>
        <v>0.61266564012561342</v>
      </c>
      <c r="G1886" s="11">
        <f t="shared" si="437"/>
        <v>1.600690466841757</v>
      </c>
      <c r="H1886" s="9">
        <f t="shared" si="429"/>
        <v>0.4778884869707104</v>
      </c>
      <c r="I1886" s="9">
        <f t="shared" si="430"/>
        <v>0.37250467717713148</v>
      </c>
      <c r="J1886" s="7">
        <f t="shared" si="431"/>
        <v>0.50457222168019822</v>
      </c>
      <c r="K1886" s="7">
        <f t="shared" si="432"/>
        <v>0.97044125485342558</v>
      </c>
      <c r="L1886" s="11">
        <f t="shared" si="438"/>
        <v>10.626168782079338</v>
      </c>
      <c r="M1886" s="11">
        <f t="shared" si="438"/>
        <v>134.16780054939613</v>
      </c>
      <c r="N1886" s="9">
        <f t="shared" si="424"/>
        <v>0.81775282893783174</v>
      </c>
      <c r="O1886" s="9">
        <f t="shared" si="425"/>
        <v>0.41067492901418351</v>
      </c>
      <c r="P1886" s="7">
        <f t="shared" si="426"/>
        <v>8.0275195595697273</v>
      </c>
      <c r="Q1886" s="7">
        <f t="shared" si="427"/>
        <v>48.136079895382551</v>
      </c>
    </row>
    <row r="1887" spans="1:17" x14ac:dyDescent="0.3">
      <c r="A1887" s="1">
        <v>43279</v>
      </c>
      <c r="B1887" s="16">
        <v>59.714399999999998</v>
      </c>
      <c r="C1887" s="2">
        <f t="shared" si="433"/>
        <v>28.530251456334881</v>
      </c>
      <c r="D1887" s="2">
        <f t="shared" si="434"/>
        <v>2.1570899305432857E-2</v>
      </c>
      <c r="E1887" s="2">
        <f t="shared" si="435"/>
        <v>4.3141798610865714E-2</v>
      </c>
      <c r="F1887" s="11">
        <f t="shared" ref="F1887:G1902" si="439">B1887/B1635-1</f>
        <v>0.59168790182426889</v>
      </c>
      <c r="G1887" s="11">
        <f t="shared" si="439"/>
        <v>1.533470376813745</v>
      </c>
      <c r="H1887" s="9">
        <f t="shared" si="429"/>
        <v>0.46479502663586147</v>
      </c>
      <c r="I1887" s="9">
        <f t="shared" si="430"/>
        <v>0.37158094744249381</v>
      </c>
      <c r="J1887" s="7">
        <f t="shared" si="431"/>
        <v>0.48551100828536553</v>
      </c>
      <c r="K1887" s="7">
        <f t="shared" si="432"/>
        <v>0.92215173197302192</v>
      </c>
      <c r="L1887" s="11">
        <f t="shared" si="438"/>
        <v>11.245842134405185</v>
      </c>
      <c r="M1887" s="11">
        <f t="shared" si="438"/>
        <v>148.96064958077332</v>
      </c>
      <c r="N1887" s="9">
        <f t="shared" si="424"/>
        <v>0.8350621539253229</v>
      </c>
      <c r="O1887" s="9">
        <f t="shared" si="425"/>
        <v>0.41035141807720704</v>
      </c>
      <c r="P1887" s="7">
        <f t="shared" si="426"/>
        <v>8.5124744029547497</v>
      </c>
      <c r="Q1887" s="7">
        <f t="shared" si="427"/>
        <v>53.600509032343147</v>
      </c>
    </row>
    <row r="1888" spans="1:17" x14ac:dyDescent="0.3">
      <c r="A1888" s="1">
        <v>43280</v>
      </c>
      <c r="B1888" s="16">
        <v>58.732599999999998</v>
      </c>
      <c r="C1888" s="2">
        <f t="shared" si="433"/>
        <v>27.599798228663058</v>
      </c>
      <c r="D1888" s="2">
        <f t="shared" si="434"/>
        <v>-1.657825839876639E-2</v>
      </c>
      <c r="E1888" s="2">
        <f t="shared" si="435"/>
        <v>-3.315651679753278E-2</v>
      </c>
      <c r="F1888" s="11">
        <f t="shared" si="439"/>
        <v>0.6196288227670077</v>
      </c>
      <c r="G1888" s="11">
        <f t="shared" si="439"/>
        <v>1.6231975235376446</v>
      </c>
      <c r="H1888" s="9">
        <f t="shared" si="429"/>
        <v>0.48219700124313458</v>
      </c>
      <c r="I1888" s="9">
        <f t="shared" si="430"/>
        <v>0.37030688348109941</v>
      </c>
      <c r="J1888" s="7">
        <f t="shared" si="431"/>
        <v>0.51230262609888144</v>
      </c>
      <c r="K1888" s="7">
        <f t="shared" si="432"/>
        <v>0.99399392835831302</v>
      </c>
      <c r="L1888" s="11">
        <f t="shared" si="438"/>
        <v>11.050431892324422</v>
      </c>
      <c r="M1888" s="11">
        <f t="shared" si="438"/>
        <v>144.21290879154955</v>
      </c>
      <c r="N1888" s="9">
        <f t="shared" si="424"/>
        <v>0.82970016699368032</v>
      </c>
      <c r="O1888" s="9">
        <f t="shared" si="425"/>
        <v>0.41050607884970675</v>
      </c>
      <c r="P1888" s="7">
        <f t="shared" si="426"/>
        <v>8.3588988545305689</v>
      </c>
      <c r="Q1888" s="7">
        <f t="shared" si="427"/>
        <v>51.831603211455779</v>
      </c>
    </row>
    <row r="1889" spans="1:17" x14ac:dyDescent="0.3">
      <c r="A1889" s="1">
        <v>43283</v>
      </c>
      <c r="B1889" s="16">
        <v>60.0565</v>
      </c>
      <c r="C1889" s="2">
        <f t="shared" si="433"/>
        <v>28.858083831874424</v>
      </c>
      <c r="D1889" s="2">
        <f t="shared" si="434"/>
        <v>2.22908468544088E-2</v>
      </c>
      <c r="E1889" s="2">
        <f t="shared" si="435"/>
        <v>4.45816937088176E-2</v>
      </c>
      <c r="F1889" s="11">
        <f t="shared" si="439"/>
        <v>0.68042855384064382</v>
      </c>
      <c r="G1889" s="11">
        <f t="shared" si="439"/>
        <v>1.8238401245629601</v>
      </c>
      <c r="H1889" s="9">
        <f t="shared" si="429"/>
        <v>0.51904885245665722</v>
      </c>
      <c r="I1889" s="9">
        <f t="shared" si="430"/>
        <v>0.37049376143691426</v>
      </c>
      <c r="J1889" s="7">
        <f t="shared" si="431"/>
        <v>0.56896479999584471</v>
      </c>
      <c r="K1889" s="7">
        <f t="shared" si="432"/>
        <v>1.1459158917051058</v>
      </c>
      <c r="L1889" s="11">
        <f t="shared" si="438"/>
        <v>11.146858945835524</v>
      </c>
      <c r="M1889" s="11">
        <f t="shared" si="438"/>
        <v>146.54618225002451</v>
      </c>
      <c r="N1889" s="9">
        <f t="shared" si="424"/>
        <v>0.83235687112907752</v>
      </c>
      <c r="O1889" s="9">
        <f t="shared" si="425"/>
        <v>0.41060319618138297</v>
      </c>
      <c r="P1889" s="7">
        <f t="shared" si="426"/>
        <v>8.432660009187499</v>
      </c>
      <c r="Q1889" s="7">
        <f t="shared" si="427"/>
        <v>52.654820637492357</v>
      </c>
    </row>
    <row r="1890" spans="1:17" x14ac:dyDescent="0.3">
      <c r="A1890" s="1">
        <v>43284</v>
      </c>
      <c r="B1890" s="16">
        <v>58.717799999999997</v>
      </c>
      <c r="C1890" s="2">
        <f t="shared" si="433"/>
        <v>27.585890261100932</v>
      </c>
      <c r="D1890" s="2">
        <f t="shared" si="434"/>
        <v>-2.2542868134512208E-2</v>
      </c>
      <c r="E1890" s="2">
        <f t="shared" si="435"/>
        <v>-4.5085736269024415E-2</v>
      </c>
      <c r="F1890" s="11">
        <f t="shared" si="439"/>
        <v>0.70463828786589966</v>
      </c>
      <c r="G1890" s="11">
        <f t="shared" si="439"/>
        <v>1.9057916924583882</v>
      </c>
      <c r="H1890" s="9">
        <f t="shared" si="429"/>
        <v>0.53335294034969871</v>
      </c>
      <c r="I1890" s="9">
        <f t="shared" si="430"/>
        <v>0.36926463857444225</v>
      </c>
      <c r="J1890" s="7">
        <f t="shared" si="431"/>
        <v>0.59229242356593903</v>
      </c>
      <c r="K1890" s="7">
        <f t="shared" si="432"/>
        <v>1.2122124737689917</v>
      </c>
      <c r="L1890" s="11">
        <f t="shared" si="438"/>
        <v>10.864578702768236</v>
      </c>
      <c r="M1890" s="11">
        <f t="shared" si="438"/>
        <v>139.7682277941816</v>
      </c>
      <c r="N1890" s="9">
        <f t="shared" si="424"/>
        <v>0.82451912723153031</v>
      </c>
      <c r="O1890" s="9">
        <f t="shared" si="425"/>
        <v>0.41087175237546958</v>
      </c>
      <c r="P1890" s="7">
        <f t="shared" si="426"/>
        <v>8.2104065022420372</v>
      </c>
      <c r="Q1890" s="7">
        <f t="shared" si="427"/>
        <v>50.122319465136954</v>
      </c>
    </row>
    <row r="1891" spans="1:17" x14ac:dyDescent="0.3">
      <c r="A1891" s="1">
        <v>43286</v>
      </c>
      <c r="B1891" s="16">
        <v>60.177999999999997</v>
      </c>
      <c r="C1891" s="2">
        <f t="shared" si="433"/>
        <v>28.974967231044243</v>
      </c>
      <c r="D1891" s="2">
        <f t="shared" si="434"/>
        <v>2.4563919352873959E-2</v>
      </c>
      <c r="E1891" s="2">
        <f t="shared" si="435"/>
        <v>4.9127838705747919E-2</v>
      </c>
      <c r="F1891" s="11">
        <f t="shared" si="439"/>
        <v>0.70160184360464295</v>
      </c>
      <c r="G1891" s="11">
        <f t="shared" si="439"/>
        <v>1.8954488341587221</v>
      </c>
      <c r="H1891" s="9">
        <f t="shared" si="429"/>
        <v>0.53157006835690257</v>
      </c>
      <c r="I1891" s="9">
        <f t="shared" si="430"/>
        <v>0.36915192026211524</v>
      </c>
      <c r="J1891" s="7">
        <f t="shared" si="431"/>
        <v>0.58952224818307641</v>
      </c>
      <c r="K1891" s="7">
        <f t="shared" si="432"/>
        <v>1.2047053155967373</v>
      </c>
      <c r="L1891" s="11">
        <f t="shared" si="438"/>
        <v>11.310367400376402</v>
      </c>
      <c r="M1891" s="11">
        <f t="shared" si="438"/>
        <v>150.54514553225007</v>
      </c>
      <c r="N1891" s="9">
        <f t="shared" si="424"/>
        <v>0.83681392847850189</v>
      </c>
      <c r="O1891" s="9">
        <f t="shared" si="425"/>
        <v>0.4109562907384175</v>
      </c>
      <c r="P1891" s="7">
        <f t="shared" si="426"/>
        <v>8.555473924436674</v>
      </c>
      <c r="Q1891" s="7">
        <f t="shared" si="427"/>
        <v>54.013198737395435</v>
      </c>
    </row>
    <row r="1892" spans="1:17" x14ac:dyDescent="0.3">
      <c r="A1892" s="1">
        <v>43287</v>
      </c>
      <c r="B1892" s="16">
        <v>61.3185</v>
      </c>
      <c r="C1892" s="2">
        <f t="shared" si="433"/>
        <v>30.083647989699731</v>
      </c>
      <c r="D1892" s="2">
        <f t="shared" si="434"/>
        <v>1.8774754847673727E-2</v>
      </c>
      <c r="E1892" s="2">
        <f t="shared" si="435"/>
        <v>3.7549509695347455E-2</v>
      </c>
      <c r="F1892" s="11">
        <f t="shared" si="439"/>
        <v>0.72865487514025218</v>
      </c>
      <c r="G1892" s="11">
        <f t="shared" si="439"/>
        <v>1.9882476773461639</v>
      </c>
      <c r="H1892" s="9">
        <f t="shared" si="429"/>
        <v>0.5473435772567149</v>
      </c>
      <c r="I1892" s="9">
        <f t="shared" si="430"/>
        <v>0.36952549495484671</v>
      </c>
      <c r="J1892" s="7">
        <f t="shared" si="431"/>
        <v>0.6145705880153709</v>
      </c>
      <c r="K1892" s="7">
        <f t="shared" si="432"/>
        <v>1.2741104652843145</v>
      </c>
      <c r="L1892" s="11">
        <f t="shared" si="438"/>
        <v>11.784542251318726</v>
      </c>
      <c r="M1892" s="11">
        <f t="shared" si="438"/>
        <v>162.44452057575373</v>
      </c>
      <c r="N1892" s="9">
        <f t="shared" si="424"/>
        <v>0.8494122681763836</v>
      </c>
      <c r="O1892" s="9">
        <f t="shared" si="425"/>
        <v>0.41084994789649104</v>
      </c>
      <c r="P1892" s="7">
        <f t="shared" si="426"/>
        <v>8.9248358262366239</v>
      </c>
      <c r="Q1892" s="7">
        <f t="shared" si="427"/>
        <v>58.363973221228193</v>
      </c>
    </row>
    <row r="1893" spans="1:17" x14ac:dyDescent="0.3">
      <c r="A1893" s="1">
        <v>43290</v>
      </c>
      <c r="B1893" s="16">
        <v>61.794499999999999</v>
      </c>
      <c r="C1893" s="2">
        <f t="shared" si="433"/>
        <v>30.552524332041443</v>
      </c>
      <c r="D1893" s="2">
        <f t="shared" si="434"/>
        <v>7.732771874556758E-3</v>
      </c>
      <c r="E1893" s="2">
        <f t="shared" si="435"/>
        <v>1.5465543749113516E-2</v>
      </c>
      <c r="F1893" s="11">
        <f t="shared" si="439"/>
        <v>0.70313951277054909</v>
      </c>
      <c r="G1893" s="11">
        <f t="shared" si="439"/>
        <v>1.9006841999603061</v>
      </c>
      <c r="H1893" s="9">
        <f t="shared" si="429"/>
        <v>0.53247332009293868</v>
      </c>
      <c r="I1893" s="9">
        <f t="shared" si="430"/>
        <v>0.36900096087902429</v>
      </c>
      <c r="J1893" s="7">
        <f t="shared" si="431"/>
        <v>0.59104727913286936</v>
      </c>
      <c r="K1893" s="7">
        <f t="shared" si="432"/>
        <v>1.2091840118160961</v>
      </c>
      <c r="L1893" s="11">
        <f t="shared" si="438"/>
        <v>11.975495548462959</v>
      </c>
      <c r="M1893" s="11">
        <f t="shared" si="438"/>
        <v>167.3634847281821</v>
      </c>
      <c r="N1893" s="9">
        <f t="shared" si="424"/>
        <v>0.85435420696080044</v>
      </c>
      <c r="O1893" s="9">
        <f t="shared" si="425"/>
        <v>0.41081313129013336</v>
      </c>
      <c r="P1893" s="7">
        <f t="shared" si="426"/>
        <v>9.0735328824555683</v>
      </c>
      <c r="Q1893" s="7">
        <f t="shared" si="427"/>
        <v>60.16166893614885</v>
      </c>
    </row>
    <row r="1894" spans="1:17" x14ac:dyDescent="0.3">
      <c r="A1894" s="1">
        <v>43291</v>
      </c>
      <c r="B1894" s="16">
        <v>62.786099999999998</v>
      </c>
      <c r="C1894" s="2">
        <f t="shared" si="433"/>
        <v>31.540928094190733</v>
      </c>
      <c r="D1894" s="2">
        <f t="shared" si="434"/>
        <v>1.5919347656313809E-2</v>
      </c>
      <c r="E1894" s="2">
        <f t="shared" si="435"/>
        <v>3.1838695312627618E-2</v>
      </c>
      <c r="F1894" s="11">
        <f t="shared" si="439"/>
        <v>0.65233101306630514</v>
      </c>
      <c r="G1894" s="11">
        <f t="shared" si="439"/>
        <v>1.7301977767407237</v>
      </c>
      <c r="H1894" s="9">
        <f t="shared" si="429"/>
        <v>0.5021870261326894</v>
      </c>
      <c r="I1894" s="9">
        <f t="shared" si="430"/>
        <v>0.36661222396055798</v>
      </c>
      <c r="J1894" s="7">
        <f t="shared" si="431"/>
        <v>0.54493952123843226</v>
      </c>
      <c r="K1894" s="7">
        <f t="shared" si="432"/>
        <v>1.0866606368490448</v>
      </c>
      <c r="L1894" s="11">
        <f t="shared" si="438"/>
        <v>12.346817737341098</v>
      </c>
      <c r="M1894" s="11">
        <f t="shared" si="438"/>
        <v>177.13754371380298</v>
      </c>
      <c r="N1894" s="9">
        <f t="shared" si="424"/>
        <v>0.86375932823215074</v>
      </c>
      <c r="O1894" s="9">
        <f t="shared" si="425"/>
        <v>0.41077656144692115</v>
      </c>
      <c r="P1894" s="7">
        <f t="shared" si="426"/>
        <v>9.3622760593007133</v>
      </c>
      <c r="Q1894" s="7">
        <f t="shared" si="427"/>
        <v>63.72397367354462</v>
      </c>
    </row>
    <row r="1895" spans="1:17" x14ac:dyDescent="0.3">
      <c r="A1895" s="1">
        <v>43292</v>
      </c>
      <c r="B1895" s="16">
        <v>61.368000000000002</v>
      </c>
      <c r="C1895" s="2">
        <f t="shared" si="433"/>
        <v>30.132238272816142</v>
      </c>
      <c r="D1895" s="2">
        <f t="shared" si="434"/>
        <v>-2.2845184738762705E-2</v>
      </c>
      <c r="E1895" s="2">
        <f t="shared" si="435"/>
        <v>-4.569036947752541E-2</v>
      </c>
      <c r="F1895" s="11">
        <f t="shared" si="439"/>
        <v>0.59242709679428307</v>
      </c>
      <c r="G1895" s="11">
        <f t="shared" si="439"/>
        <v>1.5358240586046699</v>
      </c>
      <c r="H1895" s="9">
        <f t="shared" si="429"/>
        <v>0.46525932832321498</v>
      </c>
      <c r="I1895" s="9">
        <f t="shared" si="430"/>
        <v>0.36724634262330302</v>
      </c>
      <c r="J1895" s="7">
        <f t="shared" si="431"/>
        <v>0.4885825973174367</v>
      </c>
      <c r="K1895" s="7">
        <f t="shared" si="432"/>
        <v>0.93629993954644863</v>
      </c>
      <c r="L1895" s="11">
        <f t="shared" ref="L1895:M1910" si="440">B1895/B1139-1</f>
        <v>11.820791375924456</v>
      </c>
      <c r="M1895" s="11">
        <f t="shared" si="440"/>
        <v>163.37269150497895</v>
      </c>
      <c r="N1895" s="9">
        <f t="shared" si="424"/>
        <v>0.85035605979287299</v>
      </c>
      <c r="O1895" s="9">
        <f t="shared" si="425"/>
        <v>0.41097689782323854</v>
      </c>
      <c r="P1895" s="7">
        <f t="shared" si="426"/>
        <v>8.951419094483235</v>
      </c>
      <c r="Q1895" s="7">
        <f t="shared" si="427"/>
        <v>58.663729845259198</v>
      </c>
    </row>
    <row r="1896" spans="1:17" x14ac:dyDescent="0.3">
      <c r="A1896" s="1">
        <v>43293</v>
      </c>
      <c r="B1896" s="16">
        <v>62.285400000000003</v>
      </c>
      <c r="C1896" s="2">
        <f t="shared" si="433"/>
        <v>31.039875398105575</v>
      </c>
      <c r="D1896" s="2">
        <f t="shared" si="434"/>
        <v>1.4838521752435786E-2</v>
      </c>
      <c r="E1896" s="2">
        <f t="shared" si="435"/>
        <v>2.9677043504871572E-2</v>
      </c>
      <c r="F1896" s="11">
        <f t="shared" si="439"/>
        <v>0.55029432628526642</v>
      </c>
      <c r="G1896" s="11">
        <f t="shared" si="439"/>
        <v>1.4034124981122886</v>
      </c>
      <c r="H1896" s="9">
        <f t="shared" si="429"/>
        <v>0.43844480083070353</v>
      </c>
      <c r="I1896" s="9">
        <f t="shared" si="430"/>
        <v>0.36530978867385744</v>
      </c>
      <c r="J1896" s="7">
        <f t="shared" si="431"/>
        <v>0.45022567170369943</v>
      </c>
      <c r="K1896" s="7">
        <f t="shared" si="432"/>
        <v>0.84040769097470513</v>
      </c>
      <c r="L1896" s="11">
        <f t="shared" si="440"/>
        <v>11.927378012079449</v>
      </c>
      <c r="M1896" s="11">
        <f t="shared" si="440"/>
        <v>166.11710226719529</v>
      </c>
      <c r="N1896" s="9">
        <f t="shared" si="424"/>
        <v>0.85311579631064538</v>
      </c>
      <c r="O1896" s="9">
        <f t="shared" si="425"/>
        <v>0.41102604252838987</v>
      </c>
      <c r="P1896" s="7">
        <f t="shared" si="426"/>
        <v>9.0335429759070944</v>
      </c>
      <c r="Q1896" s="7">
        <f t="shared" si="427"/>
        <v>59.64519044280582</v>
      </c>
    </row>
    <row r="1897" spans="1:17" x14ac:dyDescent="0.3">
      <c r="A1897" s="1">
        <v>43294</v>
      </c>
      <c r="B1897" s="16">
        <v>61.811799999999998</v>
      </c>
      <c r="C1897" s="2">
        <f t="shared" si="433"/>
        <v>30.569633707750846</v>
      </c>
      <c r="D1897" s="2">
        <f t="shared" si="434"/>
        <v>-7.6327636608965214E-3</v>
      </c>
      <c r="E1897" s="2">
        <f t="shared" si="435"/>
        <v>-1.5265527321793043E-2</v>
      </c>
      <c r="F1897" s="11">
        <f t="shared" si="439"/>
        <v>0.55651357156706949</v>
      </c>
      <c r="G1897" s="11">
        <f t="shared" si="439"/>
        <v>1.4227344984724759</v>
      </c>
      <c r="H1897" s="9">
        <f t="shared" si="429"/>
        <v>0.44244843014649221</v>
      </c>
      <c r="I1897" s="9">
        <f t="shared" si="430"/>
        <v>0.36518502162825672</v>
      </c>
      <c r="J1897" s="7">
        <f t="shared" si="431"/>
        <v>0.45610983074811662</v>
      </c>
      <c r="K1897" s="7">
        <f t="shared" si="432"/>
        <v>0.85554167264371328</v>
      </c>
      <c r="L1897" s="11">
        <f t="shared" si="440"/>
        <v>11.822428743309962</v>
      </c>
      <c r="M1897" s="11">
        <f t="shared" si="440"/>
        <v>163.41467887726157</v>
      </c>
      <c r="N1897" s="9">
        <f t="shared" si="424"/>
        <v>0.85039862770179409</v>
      </c>
      <c r="O1897" s="9">
        <f t="shared" si="425"/>
        <v>0.41107189837315872</v>
      </c>
      <c r="P1897" s="7">
        <f t="shared" si="426"/>
        <v>8.9515241929227756</v>
      </c>
      <c r="Q1897" s="7">
        <f t="shared" si="427"/>
        <v>58.651013096697021</v>
      </c>
    </row>
    <row r="1898" spans="1:17" x14ac:dyDescent="0.3">
      <c r="A1898" s="1">
        <v>43297</v>
      </c>
      <c r="B1898" s="16">
        <v>61.534100000000002</v>
      </c>
      <c r="C1898" s="2">
        <f t="shared" si="433"/>
        <v>30.295572194464658</v>
      </c>
      <c r="D1898" s="2">
        <f t="shared" si="434"/>
        <v>-4.5027920538952635E-3</v>
      </c>
      <c r="E1898" s="2">
        <f t="shared" si="435"/>
        <v>-9.005584107790527E-3</v>
      </c>
      <c r="F1898" s="11">
        <f t="shared" si="439"/>
        <v>0.50893949685750517</v>
      </c>
      <c r="G1898" s="11">
        <f t="shared" si="439"/>
        <v>1.2768984051765817</v>
      </c>
      <c r="H1898" s="9">
        <f t="shared" si="429"/>
        <v>0.41140708412271698</v>
      </c>
      <c r="I1898" s="9">
        <f t="shared" si="430"/>
        <v>0.36439162749161869</v>
      </c>
      <c r="J1898" s="7">
        <f t="shared" si="431"/>
        <v>0.41201315419491569</v>
      </c>
      <c r="K1898" s="7">
        <f t="shared" si="432"/>
        <v>0.74586764853680054</v>
      </c>
      <c r="L1898" s="11">
        <f t="shared" si="440"/>
        <v>11.855492416328918</v>
      </c>
      <c r="M1898" s="11">
        <f t="shared" si="440"/>
        <v>164.26368526629045</v>
      </c>
      <c r="N1898" s="9">
        <f t="shared" si="424"/>
        <v>0.85125704847208761</v>
      </c>
      <c r="O1898" s="9">
        <f t="shared" si="425"/>
        <v>0.41105275551842935</v>
      </c>
      <c r="P1898" s="7">
        <f t="shared" si="426"/>
        <v>8.9774205369778421</v>
      </c>
      <c r="Q1898" s="7">
        <f t="shared" si="427"/>
        <v>58.96470168884364</v>
      </c>
    </row>
    <row r="1899" spans="1:17" x14ac:dyDescent="0.3">
      <c r="A1899" s="1">
        <v>43298</v>
      </c>
      <c r="B1899" s="16">
        <v>62.895200000000003</v>
      </c>
      <c r="C1899" s="2">
        <f t="shared" si="433"/>
        <v>31.650637248756173</v>
      </c>
      <c r="D1899" s="2">
        <f t="shared" si="434"/>
        <v>2.1878356494153695E-2</v>
      </c>
      <c r="E1899" s="2">
        <f t="shared" si="435"/>
        <v>4.375671298830739E-2</v>
      </c>
      <c r="F1899" s="11">
        <f t="shared" si="439"/>
        <v>0.54888725259624671</v>
      </c>
      <c r="G1899" s="11">
        <f t="shared" si="439"/>
        <v>1.3990517212551499</v>
      </c>
      <c r="H1899" s="9">
        <f t="shared" si="429"/>
        <v>0.43753677156563087</v>
      </c>
      <c r="I1899" s="9">
        <f t="shared" si="430"/>
        <v>0.36490248082787097</v>
      </c>
      <c r="J1899" s="7">
        <f t="shared" si="431"/>
        <v>0.44912490624166623</v>
      </c>
      <c r="K1899" s="7">
        <f t="shared" si="432"/>
        <v>0.83816152717205217</v>
      </c>
      <c r="L1899" s="11">
        <f t="shared" si="440"/>
        <v>11.853330063556292</v>
      </c>
      <c r="M1899" s="11">
        <f t="shared" si="440"/>
        <v>164.20809372272012</v>
      </c>
      <c r="N1899" s="9">
        <f t="shared" si="424"/>
        <v>0.85120097556094532</v>
      </c>
      <c r="O1899" s="9">
        <f t="shared" si="425"/>
        <v>0.41105022033454469</v>
      </c>
      <c r="P1899" s="7">
        <f t="shared" si="426"/>
        <v>8.9757734760383183</v>
      </c>
      <c r="Q1899" s="7">
        <f t="shared" si="427"/>
        <v>58.94528032646965</v>
      </c>
    </row>
    <row r="1900" spans="1:17" x14ac:dyDescent="0.3">
      <c r="A1900" s="1">
        <v>43299</v>
      </c>
      <c r="B1900" s="16">
        <v>62.401899999999998</v>
      </c>
      <c r="C1900" s="2">
        <f t="shared" si="433"/>
        <v>31.15609933962071</v>
      </c>
      <c r="D1900" s="2">
        <f t="shared" si="434"/>
        <v>-7.8741255590148839E-3</v>
      </c>
      <c r="E1900" s="2">
        <f t="shared" si="435"/>
        <v>-1.5748251118029768E-2</v>
      </c>
      <c r="F1900" s="11">
        <f t="shared" si="439"/>
        <v>0.52090695939984477</v>
      </c>
      <c r="G1900" s="11">
        <f t="shared" si="439"/>
        <v>1.3131579791508829</v>
      </c>
      <c r="H1900" s="9">
        <f t="shared" si="429"/>
        <v>0.41930684072886604</v>
      </c>
      <c r="I1900" s="9">
        <f t="shared" si="430"/>
        <v>0.36492542331893646</v>
      </c>
      <c r="J1900" s="7">
        <f t="shared" si="431"/>
        <v>0.42293488405490831</v>
      </c>
      <c r="K1900" s="7">
        <f t="shared" si="432"/>
        <v>0.77229010033161583</v>
      </c>
      <c r="L1900" s="11">
        <f t="shared" si="440"/>
        <v>11.828810492989597</v>
      </c>
      <c r="M1900" s="11">
        <f t="shared" si="440"/>
        <v>163.57837866504013</v>
      </c>
      <c r="N1900" s="9">
        <f t="shared" si="424"/>
        <v>0.85056448713006616</v>
      </c>
      <c r="O1900" s="9">
        <f t="shared" si="425"/>
        <v>0.41106616267266166</v>
      </c>
      <c r="P1900" s="7">
        <f t="shared" si="426"/>
        <v>8.9565475128496264</v>
      </c>
      <c r="Q1900" s="7">
        <f t="shared" si="427"/>
        <v>58.712094165238767</v>
      </c>
    </row>
    <row r="1901" spans="1:17" x14ac:dyDescent="0.3">
      <c r="A1901" s="1">
        <v>43300</v>
      </c>
      <c r="B1901" s="16">
        <v>62.483699999999999</v>
      </c>
      <c r="C1901" s="2">
        <f t="shared" si="433"/>
        <v>31.237835290973297</v>
      </c>
      <c r="D1901" s="2">
        <f t="shared" si="434"/>
        <v>1.3099990983438381E-3</v>
      </c>
      <c r="E1901" s="2">
        <f t="shared" si="435"/>
        <v>2.6199981966876762E-3</v>
      </c>
      <c r="F1901" s="11">
        <f t="shared" si="439"/>
        <v>0.53083289233844888</v>
      </c>
      <c r="G1901" s="11">
        <f t="shared" si="439"/>
        <v>1.3434493442653026</v>
      </c>
      <c r="H1901" s="9">
        <f t="shared" si="429"/>
        <v>0.42581196136394583</v>
      </c>
      <c r="I1901" s="9">
        <f t="shared" si="430"/>
        <v>0.36486089886736739</v>
      </c>
      <c r="J1901" s="7">
        <f t="shared" si="431"/>
        <v>0.43225514077877136</v>
      </c>
      <c r="K1901" s="7">
        <f t="shared" si="432"/>
        <v>0.79566777397024158</v>
      </c>
      <c r="L1901" s="11">
        <f t="shared" si="440"/>
        <v>12.086961985548225</v>
      </c>
      <c r="M1901" s="11">
        <f t="shared" si="440"/>
        <v>170.26857401118451</v>
      </c>
      <c r="N1901" s="9">
        <f t="shared" si="424"/>
        <v>0.85720548877333413</v>
      </c>
      <c r="O1901" s="9">
        <f t="shared" si="425"/>
        <v>0.41087160479495993</v>
      </c>
      <c r="P1901" s="7">
        <f t="shared" si="426"/>
        <v>9.1593376985993054</v>
      </c>
      <c r="Q1901" s="7">
        <f t="shared" si="427"/>
        <v>61.19907192906836</v>
      </c>
    </row>
    <row r="1902" spans="1:17" x14ac:dyDescent="0.3">
      <c r="A1902" s="1">
        <v>43301</v>
      </c>
      <c r="B1902" s="16">
        <v>62.201099999999997</v>
      </c>
      <c r="C1902" s="2">
        <f t="shared" si="433"/>
        <v>30.955910592887101</v>
      </c>
      <c r="D1902" s="2">
        <f t="shared" si="434"/>
        <v>-4.5330382519039869E-3</v>
      </c>
      <c r="E1902" s="2">
        <f t="shared" si="435"/>
        <v>-9.0660765038079738E-3</v>
      </c>
      <c r="F1902" s="11">
        <f t="shared" si="439"/>
        <v>0.50207195328687115</v>
      </c>
      <c r="G1902" s="11">
        <f t="shared" si="439"/>
        <v>1.2562201528510384</v>
      </c>
      <c r="H1902" s="9">
        <f t="shared" si="429"/>
        <v>0.40684545717913762</v>
      </c>
      <c r="I1902" s="9">
        <f t="shared" si="430"/>
        <v>0.36468941315661935</v>
      </c>
      <c r="J1902" s="7">
        <f t="shared" si="431"/>
        <v>0.40543417042407426</v>
      </c>
      <c r="K1902" s="7">
        <f t="shared" si="432"/>
        <v>0.72926104946324477</v>
      </c>
      <c r="L1902" s="11">
        <f t="shared" si="440"/>
        <v>11.968559097637764</v>
      </c>
      <c r="M1902" s="11">
        <f t="shared" si="440"/>
        <v>167.18352506892333</v>
      </c>
      <c r="N1902" s="9">
        <f t="shared" si="424"/>
        <v>0.85417596571349375</v>
      </c>
      <c r="O1902" s="9">
        <f t="shared" si="425"/>
        <v>0.4108965582361857</v>
      </c>
      <c r="P1902" s="7">
        <f t="shared" si="426"/>
        <v>9.0671125198671447</v>
      </c>
      <c r="Q1902" s="7">
        <f t="shared" si="427"/>
        <v>60.071169967295994</v>
      </c>
    </row>
    <row r="1903" spans="1:17" x14ac:dyDescent="0.3">
      <c r="A1903" s="1">
        <v>43304</v>
      </c>
      <c r="B1903" s="16">
        <v>61.834099999999999</v>
      </c>
      <c r="C1903" s="2">
        <f t="shared" si="433"/>
        <v>30.591695055309525</v>
      </c>
      <c r="D1903" s="2">
        <f t="shared" si="434"/>
        <v>-5.9176922518706767E-3</v>
      </c>
      <c r="E1903" s="2">
        <f t="shared" si="435"/>
        <v>-1.1835384503741353E-2</v>
      </c>
      <c r="F1903" s="11">
        <f t="shared" ref="F1903:G1918" si="441">B1903/B1651-1</f>
        <v>0.48788093891742945</v>
      </c>
      <c r="G1903" s="11">
        <f t="shared" si="441"/>
        <v>1.2137896883938137</v>
      </c>
      <c r="H1903" s="9">
        <f t="shared" si="429"/>
        <v>0.39735291904120212</v>
      </c>
      <c r="I1903" s="9">
        <f t="shared" si="430"/>
        <v>0.36476143000118438</v>
      </c>
      <c r="J1903" s="7">
        <f t="shared" si="431"/>
        <v>0.39211958729184437</v>
      </c>
      <c r="K1903" s="7">
        <f t="shared" si="432"/>
        <v>0.69656231563753757</v>
      </c>
      <c r="L1903" s="11">
        <f t="shared" si="440"/>
        <v>12.144445389226648</v>
      </c>
      <c r="M1903" s="11">
        <f t="shared" si="440"/>
        <v>171.77644459036182</v>
      </c>
      <c r="N1903" s="9">
        <f t="shared" si="424"/>
        <v>0.85866642184168063</v>
      </c>
      <c r="O1903" s="9">
        <f t="shared" si="425"/>
        <v>0.41072109892867775</v>
      </c>
      <c r="P1903" s="7">
        <f t="shared" si="426"/>
        <v>9.2058545780434091</v>
      </c>
      <c r="Q1903" s="7">
        <f t="shared" si="427"/>
        <v>61.793251305980768</v>
      </c>
    </row>
    <row r="1904" spans="1:17" x14ac:dyDescent="0.3">
      <c r="A1904" s="1">
        <v>43305</v>
      </c>
      <c r="B1904" s="16">
        <v>61.660600000000002</v>
      </c>
      <c r="C1904" s="2">
        <f t="shared" si="433"/>
        <v>30.420261728886096</v>
      </c>
      <c r="D1904" s="2">
        <f t="shared" si="434"/>
        <v>-2.8098390319802966E-3</v>
      </c>
      <c r="E1904" s="2">
        <f t="shared" si="435"/>
        <v>-5.6196780639605932E-3</v>
      </c>
      <c r="F1904" s="11">
        <f t="shared" si="441"/>
        <v>0.50111986444771217</v>
      </c>
      <c r="G1904" s="11">
        <f t="shared" si="441"/>
        <v>1.2533608474395201</v>
      </c>
      <c r="H1904" s="9">
        <f t="shared" si="429"/>
        <v>0.40621140585718529</v>
      </c>
      <c r="I1904" s="9">
        <f t="shared" si="430"/>
        <v>0.36454684021082606</v>
      </c>
      <c r="J1904" s="7">
        <f t="shared" si="431"/>
        <v>0.40461635211205693</v>
      </c>
      <c r="K1904" s="7">
        <f t="shared" si="432"/>
        <v>0.72742872074245457</v>
      </c>
      <c r="L1904" s="11">
        <f t="shared" si="440"/>
        <v>11.947379472534855</v>
      </c>
      <c r="M1904" s="11">
        <f t="shared" si="440"/>
        <v>166.63463520581715</v>
      </c>
      <c r="N1904" s="9">
        <f t="shared" si="424"/>
        <v>0.85363113677844138</v>
      </c>
      <c r="O1904" s="9">
        <f t="shared" si="425"/>
        <v>0.41070460115898788</v>
      </c>
      <c r="P1904" s="7">
        <f t="shared" si="426"/>
        <v>9.0530493482100756</v>
      </c>
      <c r="Q1904" s="7">
        <f t="shared" si="427"/>
        <v>59.929484530192447</v>
      </c>
    </row>
    <row r="1905" spans="1:17" x14ac:dyDescent="0.3">
      <c r="A1905" s="1">
        <v>43306</v>
      </c>
      <c r="B1905" s="16">
        <v>62.444000000000003</v>
      </c>
      <c r="C1905" s="2">
        <f t="shared" si="433"/>
        <v>31.198153002978657</v>
      </c>
      <c r="D1905" s="2">
        <f t="shared" si="434"/>
        <v>1.262500190205341E-2</v>
      </c>
      <c r="E1905" s="2">
        <f t="shared" si="435"/>
        <v>2.5250003804106819E-2</v>
      </c>
      <c r="F1905" s="11">
        <f t="shared" si="441"/>
        <v>0.52754368411911345</v>
      </c>
      <c r="G1905" s="11">
        <f t="shared" si="441"/>
        <v>1.3333897068921954</v>
      </c>
      <c r="H1905" s="9">
        <f t="shared" si="429"/>
        <v>0.42366101009600421</v>
      </c>
      <c r="I1905" s="9">
        <f t="shared" si="430"/>
        <v>0.36465469765883313</v>
      </c>
      <c r="J1905" s="7">
        <f t="shared" si="431"/>
        <v>0.42928523812396491</v>
      </c>
      <c r="K1905" s="7">
        <f t="shared" si="432"/>
        <v>0.78849757376862306</v>
      </c>
      <c r="L1905" s="11">
        <f t="shared" si="440"/>
        <v>12.267044850957149</v>
      </c>
      <c r="M1905" s="11">
        <f t="shared" si="440"/>
        <v>175.01447907730872</v>
      </c>
      <c r="N1905" s="9">
        <f t="shared" si="424"/>
        <v>0.86176104318984614</v>
      </c>
      <c r="O1905" s="9">
        <f t="shared" si="425"/>
        <v>0.41064573815410815</v>
      </c>
      <c r="P1905" s="7">
        <f t="shared" si="426"/>
        <v>9.3020020091987075</v>
      </c>
      <c r="Q1905" s="7">
        <f t="shared" si="427"/>
        <v>62.993833397560024</v>
      </c>
    </row>
    <row r="1906" spans="1:17" x14ac:dyDescent="0.3">
      <c r="A1906" s="1">
        <v>43307</v>
      </c>
      <c r="B1906" s="16">
        <v>63.180300000000003</v>
      </c>
      <c r="C1906" s="2">
        <f t="shared" si="433"/>
        <v>31.93822830113357</v>
      </c>
      <c r="D1906" s="2">
        <f t="shared" si="434"/>
        <v>1.1722388606327284E-2</v>
      </c>
      <c r="E1906" s="2">
        <f t="shared" si="435"/>
        <v>2.3444777212654568E-2</v>
      </c>
      <c r="F1906" s="11">
        <f t="shared" si="441"/>
        <v>0.5279099799762037</v>
      </c>
      <c r="G1906" s="11">
        <f t="shared" si="441"/>
        <v>1.3345089069108855</v>
      </c>
      <c r="H1906" s="9">
        <f t="shared" si="429"/>
        <v>0.42390077538071436</v>
      </c>
      <c r="I1906" s="9">
        <f t="shared" si="430"/>
        <v>0.3646612206811598</v>
      </c>
      <c r="J1906" s="7">
        <f t="shared" si="431"/>
        <v>0.42962457158024292</v>
      </c>
      <c r="K1906" s="7">
        <f t="shared" si="432"/>
        <v>0.78933839361597125</v>
      </c>
      <c r="L1906" s="11">
        <f t="shared" si="440"/>
        <v>12.500064102564103</v>
      </c>
      <c r="M1906" s="11">
        <f t="shared" si="440"/>
        <v>181.25173077334009</v>
      </c>
      <c r="N1906" s="9">
        <f t="shared" si="424"/>
        <v>0.86756481125706431</v>
      </c>
      <c r="O1906" s="9">
        <f t="shared" si="425"/>
        <v>0.41063988035730131</v>
      </c>
      <c r="P1906" s="7">
        <f t="shared" si="426"/>
        <v>9.483019595795545</v>
      </c>
      <c r="Q1906" s="7">
        <f t="shared" si="427"/>
        <v>65.263432531268379</v>
      </c>
    </row>
    <row r="1907" spans="1:17" x14ac:dyDescent="0.3">
      <c r="A1907" s="1">
        <v>43308</v>
      </c>
      <c r="B1907" s="16">
        <v>62.481200000000001</v>
      </c>
      <c r="C1907" s="2">
        <f t="shared" si="433"/>
        <v>31.235335662240416</v>
      </c>
      <c r="D1907" s="2">
        <f t="shared" si="434"/>
        <v>-1.1126832207785932E-2</v>
      </c>
      <c r="E1907" s="2">
        <f t="shared" si="435"/>
        <v>-2.2253664415571865E-2</v>
      </c>
      <c r="F1907" s="11">
        <f t="shared" si="441"/>
        <v>0.56256908633478564</v>
      </c>
      <c r="G1907" s="11">
        <f t="shared" si="441"/>
        <v>1.4416221495691293</v>
      </c>
      <c r="H1907" s="9">
        <f t="shared" si="429"/>
        <v>0.44633131690521732</v>
      </c>
      <c r="I1907" s="9">
        <f t="shared" si="430"/>
        <v>0.36317771889115158</v>
      </c>
      <c r="J1907" s="7">
        <f t="shared" si="431"/>
        <v>0.46284371184175921</v>
      </c>
      <c r="K1907" s="7">
        <f t="shared" si="432"/>
        <v>0.87548355619947826</v>
      </c>
      <c r="L1907" s="11">
        <f t="shared" si="440"/>
        <v>12.066460328746498</v>
      </c>
      <c r="M1907" s="11">
        <f t="shared" si="440"/>
        <v>169.73238552270615</v>
      </c>
      <c r="N1907" s="9">
        <f t="shared" si="424"/>
        <v>0.85668288894542222</v>
      </c>
      <c r="O1907" s="9">
        <f t="shared" si="425"/>
        <v>0.41059284230337184</v>
      </c>
      <c r="P1907" s="7">
        <f t="shared" si="426"/>
        <v>9.1469071382587419</v>
      </c>
      <c r="Q1907" s="7">
        <f t="shared" si="427"/>
        <v>61.089596130150788</v>
      </c>
    </row>
    <row r="1908" spans="1:17" x14ac:dyDescent="0.3">
      <c r="A1908" s="1">
        <v>43311</v>
      </c>
      <c r="B1908" s="16">
        <v>60.525100000000002</v>
      </c>
      <c r="C1908" s="2">
        <f t="shared" si="433"/>
        <v>29.310179952057968</v>
      </c>
      <c r="D1908" s="2">
        <f t="shared" si="434"/>
        <v>-3.1807556460373587E-2</v>
      </c>
      <c r="E1908" s="2">
        <f t="shared" si="435"/>
        <v>-6.3615112920747174E-2</v>
      </c>
      <c r="F1908" s="11">
        <f t="shared" si="441"/>
        <v>0.48925108202739587</v>
      </c>
      <c r="G1908" s="11">
        <f t="shared" si="441"/>
        <v>1.2178687853197712</v>
      </c>
      <c r="H1908" s="9">
        <f t="shared" si="429"/>
        <v>0.39827336408499692</v>
      </c>
      <c r="I1908" s="9">
        <f t="shared" si="430"/>
        <v>0.36442663470472936</v>
      </c>
      <c r="J1908" s="7">
        <f t="shared" si="431"/>
        <v>0.39357164182149829</v>
      </c>
      <c r="K1908" s="7">
        <f t="shared" si="432"/>
        <v>0.70051846504829052</v>
      </c>
      <c r="L1908" s="11">
        <f t="shared" si="440"/>
        <v>11.505185950413225</v>
      </c>
      <c r="M1908" s="11">
        <f t="shared" si="440"/>
        <v>155.37967565441241</v>
      </c>
      <c r="N1908" s="9">
        <f t="shared" si="424"/>
        <v>0.84204781143468288</v>
      </c>
      <c r="O1908" s="9">
        <f t="shared" si="425"/>
        <v>0.41106397648054577</v>
      </c>
      <c r="P1908" s="7">
        <f t="shared" si="426"/>
        <v>8.7054059545007458</v>
      </c>
      <c r="Q1908" s="7">
        <f t="shared" si="427"/>
        <v>55.738064215570354</v>
      </c>
    </row>
    <row r="1909" spans="1:17" x14ac:dyDescent="0.3">
      <c r="A1909" s="1">
        <v>43312</v>
      </c>
      <c r="B1909" s="16">
        <v>60.706099999999999</v>
      </c>
      <c r="C1909" s="2">
        <f t="shared" si="433"/>
        <v>29.485745959287971</v>
      </c>
      <c r="D1909" s="2">
        <f t="shared" si="434"/>
        <v>2.9860322175947716E-3</v>
      </c>
      <c r="E1909" s="2">
        <f t="shared" si="435"/>
        <v>5.9720644351895433E-3</v>
      </c>
      <c r="F1909" s="11">
        <f t="shared" si="441"/>
        <v>0.51098527746319378</v>
      </c>
      <c r="G1909" s="11">
        <f t="shared" si="441"/>
        <v>1.2830765087105269</v>
      </c>
      <c r="H1909" s="9">
        <f t="shared" si="429"/>
        <v>0.41276193967145558</v>
      </c>
      <c r="I1909" s="9">
        <f t="shared" si="430"/>
        <v>0.36419328662267275</v>
      </c>
      <c r="J1909" s="7">
        <f t="shared" si="431"/>
        <v>0.41402969033350501</v>
      </c>
      <c r="K1909" s="7">
        <f t="shared" si="432"/>
        <v>0.75111088733199427</v>
      </c>
      <c r="L1909" s="11">
        <f t="shared" si="440"/>
        <v>11.511304383668927</v>
      </c>
      <c r="M1909" s="11">
        <f t="shared" si="440"/>
        <v>155.53273738081347</v>
      </c>
      <c r="N1909" s="9">
        <f t="shared" si="424"/>
        <v>0.84221086210768525</v>
      </c>
      <c r="O1909" s="9">
        <f t="shared" si="425"/>
        <v>0.41106373835768695</v>
      </c>
      <c r="P1909" s="7">
        <f t="shared" si="426"/>
        <v>8.7101573861107955</v>
      </c>
      <c r="Q1909" s="7">
        <f t="shared" si="427"/>
        <v>55.793665163207187</v>
      </c>
    </row>
    <row r="1910" spans="1:17" x14ac:dyDescent="0.3">
      <c r="A1910" s="1">
        <v>43313</v>
      </c>
      <c r="B1910" s="16">
        <v>61.105200000000004</v>
      </c>
      <c r="C1910" s="2">
        <f t="shared" si="433"/>
        <v>29.874716543715117</v>
      </c>
      <c r="D1910" s="2">
        <f t="shared" si="434"/>
        <v>6.5527816890029031E-3</v>
      </c>
      <c r="E1910" s="2">
        <f t="shared" si="435"/>
        <v>1.3105563378005806E-2</v>
      </c>
      <c r="F1910" s="11">
        <f t="shared" si="441"/>
        <v>0.50261151822161043</v>
      </c>
      <c r="G1910" s="11">
        <f t="shared" si="441"/>
        <v>1.2578413746922559</v>
      </c>
      <c r="H1910" s="9">
        <f t="shared" si="429"/>
        <v>0.40720460645103645</v>
      </c>
      <c r="I1910" s="9">
        <f t="shared" si="430"/>
        <v>0.36407570192734534</v>
      </c>
      <c r="J1910" s="7">
        <f t="shared" si="431"/>
        <v>0.40625346094511627</v>
      </c>
      <c r="K1910" s="7">
        <f t="shared" si="432"/>
        <v>0.73205225400552565</v>
      </c>
      <c r="L1910" s="11">
        <f t="shared" si="440"/>
        <v>11.637835825525844</v>
      </c>
      <c r="M1910" s="11">
        <f t="shared" si="440"/>
        <v>158.71489435294467</v>
      </c>
      <c r="N1910" s="9">
        <f t="shared" si="424"/>
        <v>0.84556505257484726</v>
      </c>
      <c r="O1910" s="9">
        <f t="shared" si="425"/>
        <v>0.41104882799722992</v>
      </c>
      <c r="P1910" s="7">
        <f t="shared" si="426"/>
        <v>8.8085401417645972</v>
      </c>
      <c r="Q1910" s="7">
        <f t="shared" si="427"/>
        <v>56.952486784976685</v>
      </c>
    </row>
    <row r="1911" spans="1:17" x14ac:dyDescent="0.3">
      <c r="A1911" s="1">
        <v>43314</v>
      </c>
      <c r="B1911" s="16">
        <v>62.134099999999997</v>
      </c>
      <c r="C1911" s="2">
        <f t="shared" si="433"/>
        <v>30.889258106710017</v>
      </c>
      <c r="D1911" s="2">
        <f t="shared" si="434"/>
        <v>1.6697983623863752E-2</v>
      </c>
      <c r="E1911" s="2">
        <f t="shared" si="435"/>
        <v>3.3395967247727504E-2</v>
      </c>
      <c r="F1911" s="11">
        <f t="shared" si="441"/>
        <v>0.52884135103945984</v>
      </c>
      <c r="G1911" s="11">
        <f t="shared" si="441"/>
        <v>1.3373558766481626</v>
      </c>
      <c r="H1911" s="9">
        <f t="shared" si="429"/>
        <v>0.42451016161545835</v>
      </c>
      <c r="I1911" s="9">
        <f t="shared" si="430"/>
        <v>0.36437954667396427</v>
      </c>
      <c r="J1911" s="7">
        <f t="shared" si="431"/>
        <v>0.43064291564822499</v>
      </c>
      <c r="K1911" s="7">
        <f t="shared" si="432"/>
        <v>0.79225645464124894</v>
      </c>
      <c r="L1911" s="11">
        <f t="shared" ref="L1911:M1926" si="442">B1911/B1155-1</f>
        <v>11.635302491103202</v>
      </c>
      <c r="M1911" s="11">
        <f t="shared" si="442"/>
        <v>158.65086904167893</v>
      </c>
      <c r="N1911" s="9">
        <f t="shared" ref="N1911:N1974" si="443">AVERAGE($D1156:$D1911)*252</f>
        <v>0.84549822709399114</v>
      </c>
      <c r="O1911" s="9">
        <f t="shared" ref="O1911:O1974" si="444">_xlfn.STDEV.P($D1156:$D1911)*SQRT(252)</f>
        <v>0.41104664253143242</v>
      </c>
      <c r="P1911" s="7">
        <f t="shared" ref="P1911:P1974" si="445">EXP(N1911-O1911*O1911/2)^3-1</f>
        <v>8.8066003863004862</v>
      </c>
      <c r="Q1911" s="7">
        <f t="shared" ref="Q1911:Q1974" si="446">EXP(2*N1911-4*O1911*O1911/2)^3-1</f>
        <v>56.929879704843906</v>
      </c>
    </row>
    <row r="1912" spans="1:17" x14ac:dyDescent="0.3">
      <c r="A1912" s="1">
        <v>43315</v>
      </c>
      <c r="B1912" s="16">
        <v>62.500999999999998</v>
      </c>
      <c r="C1912" s="2">
        <f t="shared" si="433"/>
        <v>31.255135462487416</v>
      </c>
      <c r="D1912" s="2">
        <f t="shared" si="434"/>
        <v>5.8876040513076355E-3</v>
      </c>
      <c r="E1912" s="2">
        <f t="shared" si="435"/>
        <v>1.1775208102615271E-2</v>
      </c>
      <c r="F1912" s="11">
        <f t="shared" si="441"/>
        <v>0.51856261237183521</v>
      </c>
      <c r="G1912" s="11">
        <f t="shared" si="441"/>
        <v>1.3060324076935745</v>
      </c>
      <c r="H1912" s="9">
        <f t="shared" si="429"/>
        <v>0.41776423769400034</v>
      </c>
      <c r="I1912" s="9">
        <f t="shared" si="430"/>
        <v>0.36423901381434054</v>
      </c>
      <c r="J1912" s="7">
        <f t="shared" si="431"/>
        <v>0.42109714144047161</v>
      </c>
      <c r="K1912" s="7">
        <f t="shared" si="432"/>
        <v>0.7686001483141236</v>
      </c>
      <c r="L1912" s="11">
        <f t="shared" si="442"/>
        <v>11.659968806335961</v>
      </c>
      <c r="M1912" s="11">
        <f t="shared" si="442"/>
        <v>159.2748101773997</v>
      </c>
      <c r="N1912" s="9">
        <f t="shared" si="443"/>
        <v>0.84614831758616327</v>
      </c>
      <c r="O1912" s="9">
        <f t="shared" si="444"/>
        <v>0.41104910345695028</v>
      </c>
      <c r="P1912" s="7">
        <f t="shared" si="445"/>
        <v>8.8257147635440827</v>
      </c>
      <c r="Q1912" s="7">
        <f t="shared" si="446"/>
        <v>57.155573004584646</v>
      </c>
    </row>
    <row r="1913" spans="1:17" x14ac:dyDescent="0.3">
      <c r="A1913" s="1">
        <v>43318</v>
      </c>
      <c r="B1913" s="16">
        <v>62.979500000000002</v>
      </c>
      <c r="C1913" s="2">
        <f t="shared" si="433"/>
        <v>31.73553837994255</v>
      </c>
      <c r="D1913" s="2">
        <f t="shared" si="434"/>
        <v>7.6267199987441739E-3</v>
      </c>
      <c r="E1913" s="2">
        <f t="shared" si="435"/>
        <v>1.5253439997488348E-2</v>
      </c>
      <c r="F1913" s="11">
        <f t="shared" si="441"/>
        <v>0.5235071422523796</v>
      </c>
      <c r="G1913" s="11">
        <f t="shared" si="441"/>
        <v>1.3210740124940137</v>
      </c>
      <c r="H1913" s="9">
        <f t="shared" si="429"/>
        <v>0.42101500748802334</v>
      </c>
      <c r="I1913" s="9">
        <f t="shared" si="430"/>
        <v>0.36427771953616084</v>
      </c>
      <c r="J1913" s="7">
        <f t="shared" si="431"/>
        <v>0.42570421699161343</v>
      </c>
      <c r="K1913" s="7">
        <f t="shared" si="432"/>
        <v>0.78003584381348379</v>
      </c>
      <c r="L1913" s="11">
        <f t="shared" si="442"/>
        <v>11.626709170375717</v>
      </c>
      <c r="M1913" s="11">
        <f t="shared" si="442"/>
        <v>158.43378447325031</v>
      </c>
      <c r="N1913" s="9">
        <f t="shared" si="443"/>
        <v>0.84527144861004733</v>
      </c>
      <c r="O1913" s="9">
        <f t="shared" si="444"/>
        <v>0.41103718690245239</v>
      </c>
      <c r="P1913" s="7">
        <f t="shared" si="445"/>
        <v>8.8000451450641961</v>
      </c>
      <c r="Q1913" s="7">
        <f t="shared" si="446"/>
        <v>56.853808039130122</v>
      </c>
    </row>
    <row r="1914" spans="1:17" x14ac:dyDescent="0.3">
      <c r="A1914" s="1">
        <v>43319</v>
      </c>
      <c r="B1914" s="16">
        <v>63.703499999999998</v>
      </c>
      <c r="C1914" s="2">
        <f t="shared" si="433"/>
        <v>32.469383413033647</v>
      </c>
      <c r="D1914" s="2">
        <f t="shared" si="434"/>
        <v>1.143022951053712E-2</v>
      </c>
      <c r="E1914" s="2">
        <f t="shared" si="435"/>
        <v>2.2860459021074239E-2</v>
      </c>
      <c r="F1914" s="11">
        <f t="shared" si="441"/>
        <v>0.49506444617594303</v>
      </c>
      <c r="G1914" s="11">
        <f t="shared" si="441"/>
        <v>1.235217698219381</v>
      </c>
      <c r="H1914" s="9">
        <f t="shared" si="429"/>
        <v>0.40216931372353049</v>
      </c>
      <c r="I1914" s="9">
        <f t="shared" si="430"/>
        <v>0.36328203505551199</v>
      </c>
      <c r="J1914" s="7">
        <f t="shared" si="431"/>
        <v>0.39959428084733539</v>
      </c>
      <c r="K1914" s="7">
        <f t="shared" si="432"/>
        <v>0.71667787216143597</v>
      </c>
      <c r="L1914" s="11">
        <f t="shared" si="442"/>
        <v>11.853035530536893</v>
      </c>
      <c r="M1914" s="11">
        <f t="shared" si="442"/>
        <v>164.2005223492439</v>
      </c>
      <c r="N1914" s="9">
        <f t="shared" si="443"/>
        <v>0.85119333716704038</v>
      </c>
      <c r="O1914" s="9">
        <f t="shared" si="444"/>
        <v>0.41102539294171431</v>
      </c>
      <c r="P1914" s="7">
        <f t="shared" si="445"/>
        <v>8.9758502878900757</v>
      </c>
      <c r="Q1914" s="7">
        <f t="shared" si="446"/>
        <v>58.949874085431155</v>
      </c>
    </row>
    <row r="1915" spans="1:17" x14ac:dyDescent="0.3">
      <c r="A1915" s="1">
        <v>43320</v>
      </c>
      <c r="B1915" s="16">
        <v>64.067899999999995</v>
      </c>
      <c r="C1915" s="2">
        <f t="shared" si="433"/>
        <v>32.84191188859932</v>
      </c>
      <c r="D1915" s="2">
        <f t="shared" si="434"/>
        <v>5.7039523395869852E-3</v>
      </c>
      <c r="E1915" s="2">
        <f t="shared" si="435"/>
        <v>1.140790467917397E-2</v>
      </c>
      <c r="F1915" s="11">
        <f t="shared" si="441"/>
        <v>0.521716101694915</v>
      </c>
      <c r="G1915" s="11">
        <f t="shared" si="441"/>
        <v>1.3156198941575705</v>
      </c>
      <c r="H1915" s="9">
        <f t="shared" si="429"/>
        <v>0.41983871227384362</v>
      </c>
      <c r="I1915" s="9">
        <f t="shared" si="430"/>
        <v>0.36305035973720967</v>
      </c>
      <c r="J1915" s="7">
        <f t="shared" si="431"/>
        <v>0.42466390593936021</v>
      </c>
      <c r="K1915" s="7">
        <f t="shared" si="432"/>
        <v>0.77902648675569042</v>
      </c>
      <c r="L1915" s="11">
        <f t="shared" si="442"/>
        <v>10.503348595026484</v>
      </c>
      <c r="M1915" s="11">
        <f t="shared" si="442"/>
        <v>131.32702889869785</v>
      </c>
      <c r="N1915" s="9">
        <f t="shared" si="443"/>
        <v>0.81421272505337328</v>
      </c>
      <c r="O1915" s="9">
        <f t="shared" si="444"/>
        <v>0.40578528941325737</v>
      </c>
      <c r="P1915" s="7">
        <f t="shared" si="445"/>
        <v>7.9858006285344185</v>
      </c>
      <c r="Q1915" s="7">
        <f t="shared" si="446"/>
        <v>48.269545099046496</v>
      </c>
    </row>
    <row r="1916" spans="1:17" x14ac:dyDescent="0.3">
      <c r="A1916" s="1">
        <v>43321</v>
      </c>
      <c r="B1916" s="16">
        <v>63.582000000000001</v>
      </c>
      <c r="C1916" s="2">
        <f t="shared" si="433"/>
        <v>32.345645534928529</v>
      </c>
      <c r="D1916" s="2">
        <f t="shared" si="434"/>
        <v>-7.6130470424715518E-3</v>
      </c>
      <c r="E1916" s="2">
        <f t="shared" si="435"/>
        <v>-1.5226094084943104E-2</v>
      </c>
      <c r="F1916" s="11">
        <f t="shared" si="441"/>
        <v>0.49429258353133609</v>
      </c>
      <c r="G1916" s="11">
        <f t="shared" si="441"/>
        <v>1.2329103251967561</v>
      </c>
      <c r="H1916" s="9">
        <f t="shared" si="429"/>
        <v>0.40165290658039576</v>
      </c>
      <c r="I1916" s="9">
        <f t="shared" si="430"/>
        <v>0.36305787781496529</v>
      </c>
      <c r="J1916" s="7">
        <f t="shared" si="431"/>
        <v>0.39898558978005849</v>
      </c>
      <c r="K1916" s="7">
        <f t="shared" si="432"/>
        <v>0.71546429147988522</v>
      </c>
      <c r="L1916" s="11">
        <f t="shared" si="442"/>
        <v>10.032221123314768</v>
      </c>
      <c r="M1916" s="11">
        <f t="shared" si="442"/>
        <v>120.70990291371263</v>
      </c>
      <c r="N1916" s="9">
        <f t="shared" si="443"/>
        <v>0.80027339470012837</v>
      </c>
      <c r="O1916" s="9">
        <f t="shared" si="444"/>
        <v>0.40543844520369893</v>
      </c>
      <c r="P1916" s="7">
        <f t="shared" si="445"/>
        <v>7.6214189700797093</v>
      </c>
      <c r="Q1916" s="7">
        <f t="shared" si="446"/>
        <v>44.393021015514464</v>
      </c>
    </row>
    <row r="1917" spans="1:17" x14ac:dyDescent="0.3">
      <c r="A1917" s="1">
        <v>43322</v>
      </c>
      <c r="B1917" s="16">
        <v>63.167999999999999</v>
      </c>
      <c r="C1917" s="2">
        <f t="shared" si="433"/>
        <v>31.925793983194136</v>
      </c>
      <c r="D1917" s="2">
        <f t="shared" si="434"/>
        <v>-6.5325676097375412E-3</v>
      </c>
      <c r="E1917" s="2">
        <f t="shared" si="435"/>
        <v>-1.3065135219475082E-2</v>
      </c>
      <c r="F1917" s="11">
        <f t="shared" si="441"/>
        <v>0.55097992034924537</v>
      </c>
      <c r="G1917" s="11">
        <f t="shared" si="441"/>
        <v>1.4055387133265524</v>
      </c>
      <c r="H1917" s="9">
        <f t="shared" si="429"/>
        <v>0.43888693784963478</v>
      </c>
      <c r="I1917" s="9">
        <f t="shared" si="430"/>
        <v>0.3602970839513705</v>
      </c>
      <c r="J1917" s="7">
        <f t="shared" si="431"/>
        <v>0.45350799787800788</v>
      </c>
      <c r="K1917" s="7">
        <f t="shared" si="432"/>
        <v>0.85548459342632399</v>
      </c>
      <c r="L1917" s="11">
        <f t="shared" si="442"/>
        <v>10.01581710060513</v>
      </c>
      <c r="M1917" s="11">
        <f t="shared" si="442"/>
        <v>120.3482263939845</v>
      </c>
      <c r="N1917" s="9">
        <f t="shared" si="443"/>
        <v>0.79977738607357474</v>
      </c>
      <c r="O1917" s="9">
        <f t="shared" si="444"/>
        <v>0.4054494106005927</v>
      </c>
      <c r="P1917" s="7">
        <f t="shared" si="445"/>
        <v>7.6084847987090356</v>
      </c>
      <c r="Q1917" s="7">
        <f t="shared" si="446"/>
        <v>44.255715388734302</v>
      </c>
    </row>
    <row r="1918" spans="1:17" x14ac:dyDescent="0.3">
      <c r="A1918" s="1">
        <v>43325</v>
      </c>
      <c r="B1918" s="16">
        <v>63.497700000000002</v>
      </c>
      <c r="C1918" s="2">
        <f t="shared" si="433"/>
        <v>32.259931644203654</v>
      </c>
      <c r="D1918" s="2">
        <f t="shared" si="434"/>
        <v>5.2058409592115598E-3</v>
      </c>
      <c r="E1918" s="2">
        <f t="shared" si="435"/>
        <v>1.041168191842312E-2</v>
      </c>
      <c r="F1918" s="11">
        <f t="shared" si="441"/>
        <v>0.64684416918240939</v>
      </c>
      <c r="G1918" s="11">
        <f t="shared" si="441"/>
        <v>1.7120957175701021</v>
      </c>
      <c r="H1918" s="9">
        <f t="shared" si="429"/>
        <v>0.49886083177229895</v>
      </c>
      <c r="I1918" s="9">
        <f t="shared" si="430"/>
        <v>0.35583475620933347</v>
      </c>
      <c r="J1918" s="7">
        <f t="shared" si="431"/>
        <v>0.54581556507614737</v>
      </c>
      <c r="K1918" s="7">
        <f t="shared" si="432"/>
        <v>1.1053567202768693</v>
      </c>
      <c r="L1918" s="11">
        <f t="shared" si="442"/>
        <v>10.045383384358475</v>
      </c>
      <c r="M1918" s="11">
        <f t="shared" si="442"/>
        <v>121.00049410746234</v>
      </c>
      <c r="N1918" s="9">
        <f t="shared" si="443"/>
        <v>0.80067084913103725</v>
      </c>
      <c r="O1918" s="9">
        <f t="shared" si="444"/>
        <v>0.40545093144583244</v>
      </c>
      <c r="P1918" s="7">
        <f t="shared" si="445"/>
        <v>7.6315738721733837</v>
      </c>
      <c r="Q1918" s="7">
        <f t="shared" si="446"/>
        <v>44.498636019968799</v>
      </c>
    </row>
    <row r="1919" spans="1:17" x14ac:dyDescent="0.3">
      <c r="A1919" s="1">
        <v>43326</v>
      </c>
      <c r="B1919" s="16">
        <v>64.8142</v>
      </c>
      <c r="C1919" s="2">
        <f t="shared" si="433"/>
        <v>33.611491403659791</v>
      </c>
      <c r="D1919" s="2">
        <f t="shared" si="434"/>
        <v>2.0521030383727327E-2</v>
      </c>
      <c r="E1919" s="2">
        <f t="shared" si="435"/>
        <v>4.1042060767454654E-2</v>
      </c>
      <c r="F1919" s="11">
        <f t="shared" ref="F1919:G1934" si="447">B1919/B1667-1</f>
        <v>0.55680991143980574</v>
      </c>
      <c r="G1919" s="11">
        <f t="shared" si="447"/>
        <v>1.4236571003572176</v>
      </c>
      <c r="H1919" s="9">
        <f t="shared" ref="H1919:H1982" si="448">AVERAGE($D1668:$D1919)*252</f>
        <v>0.4426387989759753</v>
      </c>
      <c r="I1919" s="9">
        <f t="shared" ref="I1919:I1982" si="449">_xlfn.STDEV.P($D1668:$D1919)*SQRT(252)</f>
        <v>0.34836767982599465</v>
      </c>
      <c r="J1919" s="7">
        <f t="shared" ref="J1919:J1982" si="450">EXP(H1919-I1919*I1919/2)-1</f>
        <v>0.46515168858074674</v>
      </c>
      <c r="K1919" s="7">
        <f t="shared" ref="K1919:K1982" si="451">EXP(2*H1919-4*I1919*I1919/2)-1</f>
        <v>0.90133736951344212</v>
      </c>
      <c r="L1919" s="11">
        <f t="shared" si="442"/>
        <v>10.370313843131063</v>
      </c>
      <c r="M1919" s="11">
        <f t="shared" si="442"/>
        <v>128.28403689129794</v>
      </c>
      <c r="N1919" s="9">
        <f t="shared" si="443"/>
        <v>0.81033530337316595</v>
      </c>
      <c r="O1919" s="9">
        <f t="shared" si="444"/>
        <v>0.40551833274205978</v>
      </c>
      <c r="P1919" s="7">
        <f t="shared" si="445"/>
        <v>7.8847669604172648</v>
      </c>
      <c r="Q1919" s="7">
        <f t="shared" si="446"/>
        <v>47.199136747805028</v>
      </c>
    </row>
    <row r="1920" spans="1:17" x14ac:dyDescent="0.3">
      <c r="A1920" s="1">
        <v>43327</v>
      </c>
      <c r="B1920" s="16">
        <v>64.231499999999997</v>
      </c>
      <c r="C1920" s="2">
        <f t="shared" si="433"/>
        <v>33.009852363993858</v>
      </c>
      <c r="D1920" s="2">
        <f t="shared" si="434"/>
        <v>-9.0309705838479658E-3</v>
      </c>
      <c r="E1920" s="2">
        <f t="shared" si="435"/>
        <v>-1.8061941167695932E-2</v>
      </c>
      <c r="F1920" s="11">
        <f t="shared" si="447"/>
        <v>0.55593533196387734</v>
      </c>
      <c r="G1920" s="11">
        <f t="shared" si="447"/>
        <v>1.4209347572535429</v>
      </c>
      <c r="H1920" s="9">
        <f t="shared" si="448"/>
        <v>0.44207686445801531</v>
      </c>
      <c r="I1920" s="9">
        <f t="shared" si="449"/>
        <v>0.34838462513666624</v>
      </c>
      <c r="J1920" s="7">
        <f t="shared" si="450"/>
        <v>0.46431995614812038</v>
      </c>
      <c r="K1920" s="7">
        <f t="shared" si="451"/>
        <v>0.8991568696188772</v>
      </c>
      <c r="L1920" s="11">
        <f t="shared" si="442"/>
        <v>10.258413377269859</v>
      </c>
      <c r="M1920" s="11">
        <f t="shared" si="442"/>
        <v>125.75187177348899</v>
      </c>
      <c r="N1920" s="9">
        <f t="shared" si="443"/>
        <v>0.80703856830099274</v>
      </c>
      <c r="O1920" s="9">
        <f t="shared" si="444"/>
        <v>0.40557763397351171</v>
      </c>
      <c r="P1920" s="7">
        <f t="shared" si="445"/>
        <v>7.796693208770531</v>
      </c>
      <c r="Q1920" s="7">
        <f t="shared" si="446"/>
        <v>46.241469914340001</v>
      </c>
    </row>
    <row r="1921" spans="1:17" x14ac:dyDescent="0.3">
      <c r="A1921" s="1">
        <v>43328</v>
      </c>
      <c r="B1921" s="16">
        <v>63.8249</v>
      </c>
      <c r="C1921" s="2">
        <f t="shared" si="433"/>
        <v>32.593255384961097</v>
      </c>
      <c r="D1921" s="2">
        <f t="shared" si="434"/>
        <v>-6.3503482279626371E-3</v>
      </c>
      <c r="E1921" s="2">
        <f t="shared" si="435"/>
        <v>-1.2700696455925274E-2</v>
      </c>
      <c r="F1921" s="11">
        <f t="shared" si="447"/>
        <v>0.56321701135461866</v>
      </c>
      <c r="G1921" s="11">
        <f t="shared" si="447"/>
        <v>1.4436474245884678</v>
      </c>
      <c r="H1921" s="9">
        <f t="shared" si="448"/>
        <v>0.44674588463881337</v>
      </c>
      <c r="I1921" s="9">
        <f t="shared" si="449"/>
        <v>0.34824456850401203</v>
      </c>
      <c r="J1921" s="7">
        <f t="shared" si="450"/>
        <v>0.47124465245762459</v>
      </c>
      <c r="K1921" s="7">
        <f t="shared" si="451"/>
        <v>0.91734843918384179</v>
      </c>
      <c r="L1921" s="11">
        <f t="shared" si="442"/>
        <v>10.258978972622071</v>
      </c>
      <c r="M1921" s="11">
        <f t="shared" si="442"/>
        <v>125.76460750594605</v>
      </c>
      <c r="N1921" s="9">
        <f t="shared" si="443"/>
        <v>0.80705531373769201</v>
      </c>
      <c r="O1921" s="9">
        <f t="shared" si="444"/>
        <v>0.40557723851671063</v>
      </c>
      <c r="P1921" s="7">
        <f t="shared" si="445"/>
        <v>7.7971393661537665</v>
      </c>
      <c r="Q1921" s="7">
        <f t="shared" si="446"/>
        <v>46.246307560060899</v>
      </c>
    </row>
    <row r="1922" spans="1:17" x14ac:dyDescent="0.3">
      <c r="A1922" s="1">
        <v>43329</v>
      </c>
      <c r="B1922" s="16">
        <v>60.696199999999997</v>
      </c>
      <c r="C1922" s="2">
        <f t="shared" si="433"/>
        <v>29.476129624763814</v>
      </c>
      <c r="D1922" s="2">
        <f t="shared" si="434"/>
        <v>-5.0262303201743089E-2</v>
      </c>
      <c r="E1922" s="2">
        <f t="shared" si="435"/>
        <v>-0.10052460640348618</v>
      </c>
      <c r="F1922" s="11">
        <f t="shared" si="447"/>
        <v>0.52046874452020808</v>
      </c>
      <c r="G1922" s="11">
        <f t="shared" si="447"/>
        <v>1.3118252030628592</v>
      </c>
      <c r="H1922" s="9">
        <f t="shared" si="448"/>
        <v>0.41901867187021113</v>
      </c>
      <c r="I1922" s="9">
        <f t="shared" si="449"/>
        <v>0.35126629100452167</v>
      </c>
      <c r="J1922" s="7">
        <f t="shared" si="450"/>
        <v>0.42949990778573843</v>
      </c>
      <c r="K1922" s="7">
        <f t="shared" si="451"/>
        <v>0.80626527456292663</v>
      </c>
      <c r="L1922" s="11">
        <f t="shared" si="442"/>
        <v>9.8054190699992869</v>
      </c>
      <c r="M1922" s="11">
        <f t="shared" si="442"/>
        <v>115.75708127830436</v>
      </c>
      <c r="N1922" s="9">
        <f t="shared" si="443"/>
        <v>0.79334925800950518</v>
      </c>
      <c r="O1922" s="9">
        <f t="shared" si="444"/>
        <v>0.40668681924760941</v>
      </c>
      <c r="P1922" s="7">
        <f t="shared" si="445"/>
        <v>7.4313467881858095</v>
      </c>
      <c r="Q1922" s="7">
        <f t="shared" si="446"/>
        <v>42.281726898677206</v>
      </c>
    </row>
    <row r="1923" spans="1:17" x14ac:dyDescent="0.3">
      <c r="A1923" s="1">
        <v>43332</v>
      </c>
      <c r="B1923" s="16">
        <v>61.444899999999997</v>
      </c>
      <c r="C1923" s="2">
        <f t="shared" si="433"/>
        <v>30.207802767045962</v>
      </c>
      <c r="D1923" s="2">
        <f t="shared" si="434"/>
        <v>1.2259745123112101E-2</v>
      </c>
      <c r="E1923" s="2">
        <f t="shared" si="435"/>
        <v>2.4519490246224202E-2</v>
      </c>
      <c r="F1923" s="11">
        <f t="shared" si="447"/>
        <v>0.53893875792700641</v>
      </c>
      <c r="G1923" s="11">
        <f t="shared" si="447"/>
        <v>1.368332500649919</v>
      </c>
      <c r="H1923" s="9">
        <f t="shared" si="448"/>
        <v>0.43109306064521435</v>
      </c>
      <c r="I1923" s="9">
        <f t="shared" si="449"/>
        <v>0.35142217023262412</v>
      </c>
      <c r="J1923" s="7">
        <f t="shared" si="450"/>
        <v>0.44678563144322281</v>
      </c>
      <c r="K1923" s="7">
        <f t="shared" si="451"/>
        <v>0.85000998769259395</v>
      </c>
      <c r="L1923" s="11">
        <f t="shared" si="442"/>
        <v>9.9815202044573113</v>
      </c>
      <c r="M1923" s="11">
        <f t="shared" si="442"/>
        <v>119.59378600090429</v>
      </c>
      <c r="N1923" s="9">
        <f t="shared" si="443"/>
        <v>0.79873795954471372</v>
      </c>
      <c r="O1923" s="9">
        <f t="shared" si="444"/>
        <v>0.40670030498957699</v>
      </c>
      <c r="P1923" s="7">
        <f t="shared" si="445"/>
        <v>7.5686155332699538</v>
      </c>
      <c r="Q1923" s="7">
        <f t="shared" si="446"/>
        <v>43.701047207081515</v>
      </c>
    </row>
    <row r="1924" spans="1:17" x14ac:dyDescent="0.3">
      <c r="A1924" s="1">
        <v>43333</v>
      </c>
      <c r="B1924" s="16">
        <v>62.8035</v>
      </c>
      <c r="C1924" s="2">
        <f t="shared" ref="C1924:C1987" si="452">$C1923*EXP($E1924)</f>
        <v>31.558412479918786</v>
      </c>
      <c r="D1924" s="2">
        <f t="shared" ref="D1924:D1987" si="453">LN($B1924/$B1923)</f>
        <v>2.186996614171877E-2</v>
      </c>
      <c r="E1924" s="2">
        <f t="shared" ref="E1924:E1987" si="454">$D1924*2</f>
        <v>4.373993228343754E-2</v>
      </c>
      <c r="F1924" s="11">
        <f t="shared" si="447"/>
        <v>0.5961932404475192</v>
      </c>
      <c r="G1924" s="11">
        <f t="shared" si="447"/>
        <v>1.5478328608503547</v>
      </c>
      <c r="H1924" s="9">
        <f t="shared" si="448"/>
        <v>0.4676215696729073</v>
      </c>
      <c r="I1924" s="9">
        <f t="shared" si="449"/>
        <v>0.35161156356082268</v>
      </c>
      <c r="J1924" s="7">
        <f t="shared" si="450"/>
        <v>0.50051176090473959</v>
      </c>
      <c r="K1924" s="7">
        <f t="shared" si="451"/>
        <v>0.98969578678163495</v>
      </c>
      <c r="L1924" s="11">
        <f t="shared" si="442"/>
        <v>10.644725863571468</v>
      </c>
      <c r="M1924" s="11">
        <f t="shared" si="442"/>
        <v>134.59964043773044</v>
      </c>
      <c r="N1924" s="9">
        <f t="shared" si="443"/>
        <v>0.81828445397727101</v>
      </c>
      <c r="O1924" s="9">
        <f t="shared" si="444"/>
        <v>0.40618773862572094</v>
      </c>
      <c r="P1924" s="7">
        <f t="shared" si="445"/>
        <v>8.0917794073596472</v>
      </c>
      <c r="Q1924" s="7">
        <f t="shared" si="446"/>
        <v>49.38914877455634</v>
      </c>
    </row>
    <row r="1925" spans="1:17" x14ac:dyDescent="0.3">
      <c r="A1925" s="1">
        <v>43334</v>
      </c>
      <c r="B1925" s="16">
        <v>65.158799999999999</v>
      </c>
      <c r="C1925" s="2">
        <f t="shared" si="452"/>
        <v>33.969848385275455</v>
      </c>
      <c r="D1925" s="2">
        <f t="shared" si="453"/>
        <v>3.6816562952770325E-2</v>
      </c>
      <c r="E1925" s="2">
        <f t="shared" si="454"/>
        <v>7.363312590554065E-2</v>
      </c>
      <c r="F1925" s="11">
        <f t="shared" si="447"/>
        <v>0.61998717113605051</v>
      </c>
      <c r="G1925" s="11">
        <f t="shared" si="447"/>
        <v>1.6243584346453863</v>
      </c>
      <c r="H1925" s="9">
        <f t="shared" si="448"/>
        <v>0.48241823016111657</v>
      </c>
      <c r="I1925" s="9">
        <f t="shared" si="449"/>
        <v>0.35276832544108255</v>
      </c>
      <c r="J1925" s="7">
        <f t="shared" si="450"/>
        <v>0.5222591045090581</v>
      </c>
      <c r="K1925" s="7">
        <f t="shared" si="451"/>
        <v>1.0461203286422935</v>
      </c>
      <c r="L1925" s="11">
        <f t="shared" si="442"/>
        <v>11.469629119301873</v>
      </c>
      <c r="M1925" s="11">
        <f t="shared" si="442"/>
        <v>154.49165037294142</v>
      </c>
      <c r="N1925" s="9">
        <f t="shared" si="443"/>
        <v>0.8410986724711309</v>
      </c>
      <c r="O1925" s="9">
        <f t="shared" si="444"/>
        <v>0.40614857779597369</v>
      </c>
      <c r="P1925" s="7">
        <f t="shared" si="445"/>
        <v>8.7362985187057429</v>
      </c>
      <c r="Q1925" s="7">
        <f t="shared" si="446"/>
        <v>56.79209671835136</v>
      </c>
    </row>
    <row r="1926" spans="1:17" x14ac:dyDescent="0.3">
      <c r="A1926" s="1">
        <v>43335</v>
      </c>
      <c r="B1926" s="16">
        <v>66.1554</v>
      </c>
      <c r="C1926" s="2">
        <f t="shared" si="452"/>
        <v>35.016928781174457</v>
      </c>
      <c r="D1926" s="2">
        <f t="shared" si="453"/>
        <v>1.5179152524259696E-2</v>
      </c>
      <c r="E1926" s="2">
        <f t="shared" si="454"/>
        <v>3.0358305048519392E-2</v>
      </c>
      <c r="F1926" s="11">
        <f t="shared" si="447"/>
        <v>0.61252376541705256</v>
      </c>
      <c r="G1926" s="11">
        <f t="shared" si="447"/>
        <v>1.6002328940347912</v>
      </c>
      <c r="H1926" s="9">
        <f t="shared" si="448"/>
        <v>0.47780050782231737</v>
      </c>
      <c r="I1926" s="9">
        <f t="shared" si="449"/>
        <v>0.35256428801415979</v>
      </c>
      <c r="J1926" s="7">
        <f t="shared" si="450"/>
        <v>0.51535497618865644</v>
      </c>
      <c r="K1926" s="7">
        <f t="shared" si="451"/>
        <v>1.0278940915805945</v>
      </c>
      <c r="L1926" s="11">
        <f t="shared" si="442"/>
        <v>12.125029759542894</v>
      </c>
      <c r="M1926" s="11">
        <f t="shared" si="442"/>
        <v>171.2664061888868</v>
      </c>
      <c r="N1926" s="9">
        <f t="shared" si="443"/>
        <v>0.85817369195628734</v>
      </c>
      <c r="O1926" s="9">
        <f t="shared" si="444"/>
        <v>0.40556778435214336</v>
      </c>
      <c r="P1926" s="7">
        <f t="shared" si="445"/>
        <v>9.2552855317665195</v>
      </c>
      <c r="Q1926" s="7">
        <f t="shared" si="446"/>
        <v>63.208190825645602</v>
      </c>
    </row>
    <row r="1927" spans="1:17" x14ac:dyDescent="0.3">
      <c r="A1927" s="1">
        <v>43336</v>
      </c>
      <c r="B1927" s="16">
        <v>67.489199999999997</v>
      </c>
      <c r="C1927" s="2">
        <f t="shared" si="452"/>
        <v>36.443158829505592</v>
      </c>
      <c r="D1927" s="2">
        <f t="shared" si="453"/>
        <v>1.9961065194856388E-2</v>
      </c>
      <c r="E1927" s="2">
        <f t="shared" si="454"/>
        <v>3.9922130389712776E-2</v>
      </c>
      <c r="F1927" s="11">
        <f t="shared" si="447"/>
        <v>0.65111192660550454</v>
      </c>
      <c r="G1927" s="11">
        <f t="shared" si="447"/>
        <v>1.7261705941789427</v>
      </c>
      <c r="H1927" s="9">
        <f t="shared" si="448"/>
        <v>0.50144895585970151</v>
      </c>
      <c r="I1927" s="9">
        <f t="shared" si="449"/>
        <v>0.35297950189808591</v>
      </c>
      <c r="J1927" s="7">
        <f t="shared" si="450"/>
        <v>0.55139060227551395</v>
      </c>
      <c r="K1927" s="7">
        <f t="shared" si="451"/>
        <v>1.1248662393330244</v>
      </c>
      <c r="L1927" s="11">
        <f t="shared" ref="L1927:M1942" si="455">B1927/B1171-1</f>
        <v>12.673406539973255</v>
      </c>
      <c r="M1927" s="11">
        <f t="shared" si="455"/>
        <v>185.96204640738361</v>
      </c>
      <c r="N1927" s="9">
        <f t="shared" si="443"/>
        <v>0.87181760597783642</v>
      </c>
      <c r="O1927" s="9">
        <f t="shared" si="444"/>
        <v>0.40543530503393782</v>
      </c>
      <c r="P1927" s="7">
        <f t="shared" si="445"/>
        <v>9.6854834998211459</v>
      </c>
      <c r="Q1927" s="7">
        <f t="shared" si="446"/>
        <v>68.730577033919261</v>
      </c>
    </row>
    <row r="1928" spans="1:17" x14ac:dyDescent="0.3">
      <c r="A1928" s="1">
        <v>43339</v>
      </c>
      <c r="B1928" s="16">
        <v>68.401600000000002</v>
      </c>
      <c r="C1928" s="2">
        <f t="shared" si="452"/>
        <v>37.435184214521961</v>
      </c>
      <c r="D1928" s="2">
        <f t="shared" si="453"/>
        <v>1.3428631090667454E-2</v>
      </c>
      <c r="E1928" s="2">
        <f t="shared" si="454"/>
        <v>2.6857262181334909E-2</v>
      </c>
      <c r="F1928" s="11">
        <f t="shared" si="447"/>
        <v>0.68752837152387158</v>
      </c>
      <c r="G1928" s="11">
        <f t="shared" si="447"/>
        <v>1.847752004698012</v>
      </c>
      <c r="H1928" s="9">
        <f t="shared" si="448"/>
        <v>0.52326495637810233</v>
      </c>
      <c r="I1928" s="9">
        <f t="shared" si="449"/>
        <v>0.35300962873256786</v>
      </c>
      <c r="J1928" s="7">
        <f t="shared" si="450"/>
        <v>0.58559076041156533</v>
      </c>
      <c r="K1928" s="7">
        <f t="shared" si="451"/>
        <v>1.2195363368604286</v>
      </c>
      <c r="L1928" s="11">
        <f t="shared" si="455"/>
        <v>11.88626815621409</v>
      </c>
      <c r="M1928" s="11">
        <f t="shared" si="455"/>
        <v>165.05590699385746</v>
      </c>
      <c r="N1928" s="9">
        <f t="shared" si="443"/>
        <v>0.85205408679590755</v>
      </c>
      <c r="O1928" s="9">
        <f t="shared" si="444"/>
        <v>0.4034977075341728</v>
      </c>
      <c r="P1928" s="7">
        <f t="shared" si="445"/>
        <v>9.094055239481893</v>
      </c>
      <c r="Q1928" s="7">
        <f t="shared" si="446"/>
        <v>61.518475487779419</v>
      </c>
    </row>
    <row r="1929" spans="1:17" x14ac:dyDescent="0.3">
      <c r="A1929" s="1">
        <v>43340</v>
      </c>
      <c r="B1929" s="16">
        <v>68.024699999999996</v>
      </c>
      <c r="C1929" s="2">
        <f t="shared" si="452"/>
        <v>37.023777200347972</v>
      </c>
      <c r="D1929" s="2">
        <f t="shared" si="453"/>
        <v>-5.5253416515305279E-3</v>
      </c>
      <c r="E1929" s="2">
        <f t="shared" si="454"/>
        <v>-1.1050683303061056E-2</v>
      </c>
      <c r="F1929" s="11">
        <f t="shared" si="447"/>
        <v>0.66643067470835793</v>
      </c>
      <c r="G1929" s="11">
        <f t="shared" si="447"/>
        <v>1.7769911936089553</v>
      </c>
      <c r="H1929" s="9">
        <f t="shared" si="448"/>
        <v>0.51068401856546275</v>
      </c>
      <c r="I1929" s="9">
        <f t="shared" si="449"/>
        <v>0.35305547039835922</v>
      </c>
      <c r="J1929" s="7">
        <f t="shared" si="450"/>
        <v>0.5657421611751916</v>
      </c>
      <c r="K1929" s="7">
        <f t="shared" si="451"/>
        <v>1.1642452941914287</v>
      </c>
      <c r="L1929" s="11">
        <f t="shared" si="455"/>
        <v>11.350836102184214</v>
      </c>
      <c r="M1929" s="11">
        <f t="shared" si="455"/>
        <v>151.54315242301718</v>
      </c>
      <c r="N1929" s="9">
        <f t="shared" si="443"/>
        <v>0.83790792045470841</v>
      </c>
      <c r="O1929" s="9">
        <f t="shared" si="444"/>
        <v>0.40306482074442251</v>
      </c>
      <c r="P1929" s="7">
        <f t="shared" si="445"/>
        <v>8.6797094639327899</v>
      </c>
      <c r="Q1929" s="7">
        <f t="shared" si="446"/>
        <v>56.551489944470745</v>
      </c>
    </row>
    <row r="1930" spans="1:17" x14ac:dyDescent="0.3">
      <c r="A1930" s="1">
        <v>43341</v>
      </c>
      <c r="B1930" s="16">
        <v>69.081500000000005</v>
      </c>
      <c r="C1930" s="2">
        <f t="shared" si="452"/>
        <v>38.183081248392632</v>
      </c>
      <c r="D1930" s="2">
        <f t="shared" si="453"/>
        <v>1.5416092481312864E-2</v>
      </c>
      <c r="E1930" s="2">
        <f t="shared" si="454"/>
        <v>3.0832184962625728E-2</v>
      </c>
      <c r="F1930" s="11">
        <f t="shared" si="447"/>
        <v>0.69509346367700697</v>
      </c>
      <c r="G1930" s="11">
        <f t="shared" si="447"/>
        <v>1.8733418506005153</v>
      </c>
      <c r="H1930" s="9">
        <f t="shared" si="448"/>
        <v>0.52773788012460887</v>
      </c>
      <c r="I1930" s="9">
        <f t="shared" si="449"/>
        <v>0.35328864201754551</v>
      </c>
      <c r="J1930" s="7">
        <f t="shared" si="450"/>
        <v>0.59254194600093268</v>
      </c>
      <c r="K1930" s="7">
        <f t="shared" si="451"/>
        <v>1.238598568682117</v>
      </c>
      <c r="L1930" s="11">
        <f t="shared" si="455"/>
        <v>11.487617498192336</v>
      </c>
      <c r="M1930" s="11">
        <f t="shared" si="455"/>
        <v>154.94059078115964</v>
      </c>
      <c r="N1930" s="9">
        <f t="shared" si="443"/>
        <v>0.84157918439835278</v>
      </c>
      <c r="O1930" s="9">
        <f t="shared" si="444"/>
        <v>0.40312472096488705</v>
      </c>
      <c r="P1930" s="7">
        <f t="shared" si="445"/>
        <v>8.7862001193715411</v>
      </c>
      <c r="Q1930" s="7">
        <f t="shared" si="446"/>
        <v>57.816231484867998</v>
      </c>
    </row>
    <row r="1931" spans="1:17" x14ac:dyDescent="0.3">
      <c r="A1931" s="1">
        <v>43342</v>
      </c>
      <c r="B1931" s="16">
        <v>68.912800000000004</v>
      </c>
      <c r="C1931" s="2">
        <f t="shared" si="452"/>
        <v>37.996819496298684</v>
      </c>
      <c r="D1931" s="2">
        <f t="shared" si="453"/>
        <v>-2.4450297446069126E-3</v>
      </c>
      <c r="E1931" s="2">
        <f t="shared" si="454"/>
        <v>-4.8900594892138253E-3</v>
      </c>
      <c r="F1931" s="11">
        <f t="shared" si="447"/>
        <v>0.68095169564082636</v>
      </c>
      <c r="G1931" s="11">
        <f t="shared" si="447"/>
        <v>1.8255986030777724</v>
      </c>
      <c r="H1931" s="9">
        <f t="shared" si="448"/>
        <v>0.5193601185233192</v>
      </c>
      <c r="I1931" s="9">
        <f t="shared" si="449"/>
        <v>0.35329655574954555</v>
      </c>
      <c r="J1931" s="7">
        <f t="shared" si="450"/>
        <v>0.57925132589842887</v>
      </c>
      <c r="K1931" s="7">
        <f t="shared" si="451"/>
        <v>1.2013775520655168</v>
      </c>
      <c r="L1931" s="11">
        <f t="shared" si="455"/>
        <v>11.595554905687967</v>
      </c>
      <c r="M1931" s="11">
        <f t="shared" si="455"/>
        <v>157.6480033822005</v>
      </c>
      <c r="N1931" s="9">
        <f t="shared" si="443"/>
        <v>0.8444479888170715</v>
      </c>
      <c r="O1931" s="9">
        <f t="shared" si="444"/>
        <v>0.40305288478730256</v>
      </c>
      <c r="P1931" s="7">
        <f t="shared" si="445"/>
        <v>8.8716451808826307</v>
      </c>
      <c r="Q1931" s="7">
        <f t="shared" si="446"/>
        <v>58.858184046684933</v>
      </c>
    </row>
    <row r="1932" spans="1:17" x14ac:dyDescent="0.3">
      <c r="A1932" s="1">
        <v>43343</v>
      </c>
      <c r="B1932" s="16">
        <v>69.624700000000004</v>
      </c>
      <c r="C1932" s="2">
        <f t="shared" si="452"/>
        <v>38.78592267474972</v>
      </c>
      <c r="D1932" s="2">
        <f t="shared" si="453"/>
        <v>1.0277452188076351E-2</v>
      </c>
      <c r="E1932" s="2">
        <f t="shared" si="454"/>
        <v>2.0554904376152702E-2</v>
      </c>
      <c r="F1932" s="11">
        <f t="shared" si="447"/>
        <v>0.66062914562796515</v>
      </c>
      <c r="G1932" s="11">
        <f t="shared" si="447"/>
        <v>1.7576891593090695</v>
      </c>
      <c r="H1932" s="9">
        <f t="shared" si="448"/>
        <v>0.50719653395514985</v>
      </c>
      <c r="I1932" s="9">
        <f t="shared" si="449"/>
        <v>0.35280310689055122</v>
      </c>
      <c r="J1932" s="7">
        <f t="shared" si="450"/>
        <v>0.56043014595366958</v>
      </c>
      <c r="K1932" s="7">
        <f t="shared" si="451"/>
        <v>1.1499680970477746</v>
      </c>
      <c r="L1932" s="11">
        <f t="shared" si="455"/>
        <v>12.26867150725135</v>
      </c>
      <c r="M1932" s="11">
        <f t="shared" si="455"/>
        <v>175.05764356734409</v>
      </c>
      <c r="N1932" s="9">
        <f t="shared" si="443"/>
        <v>0.86180191028068309</v>
      </c>
      <c r="O1932" s="9">
        <f t="shared" si="444"/>
        <v>0.40222799487124905</v>
      </c>
      <c r="P1932" s="7">
        <f t="shared" si="445"/>
        <v>9.4095607950004361</v>
      </c>
      <c r="Q1932" s="7">
        <f t="shared" si="446"/>
        <v>65.69215318082999</v>
      </c>
    </row>
    <row r="1933" spans="1:17" x14ac:dyDescent="0.3">
      <c r="A1933" s="1">
        <v>43347</v>
      </c>
      <c r="B1933" s="16">
        <v>70.373800000000003</v>
      </c>
      <c r="C1933" s="2">
        <f t="shared" si="452"/>
        <v>39.625016708430778</v>
      </c>
      <c r="D1933" s="2">
        <f t="shared" si="453"/>
        <v>1.070164536366896E-2</v>
      </c>
      <c r="E1933" s="2">
        <f t="shared" si="454"/>
        <v>2.1403290727337921E-2</v>
      </c>
      <c r="F1933" s="11">
        <f t="shared" si="447"/>
        <v>0.66845191101754198</v>
      </c>
      <c r="G1933" s="11">
        <f t="shared" si="447"/>
        <v>1.7837317793780918</v>
      </c>
      <c r="H1933" s="9">
        <f t="shared" si="448"/>
        <v>0.51189619710831868</v>
      </c>
      <c r="I1933" s="9">
        <f t="shared" si="449"/>
        <v>0.35288741565637771</v>
      </c>
      <c r="J1933" s="7">
        <f t="shared" si="450"/>
        <v>0.56773426394983884</v>
      </c>
      <c r="K1933" s="7">
        <f t="shared" si="451"/>
        <v>1.1700133898244895</v>
      </c>
      <c r="L1933" s="11">
        <f t="shared" si="455"/>
        <v>12.018925168809547</v>
      </c>
      <c r="M1933" s="11">
        <f t="shared" si="455"/>
        <v>168.49241255106296</v>
      </c>
      <c r="N1933" s="9">
        <f t="shared" si="443"/>
        <v>0.85546802701800628</v>
      </c>
      <c r="O1933" s="9">
        <f t="shared" si="444"/>
        <v>0.40196343407050678</v>
      </c>
      <c r="P1933" s="7">
        <f t="shared" si="445"/>
        <v>9.2168894317144634</v>
      </c>
      <c r="Q1933" s="7">
        <f t="shared" si="446"/>
        <v>63.287200229917019</v>
      </c>
    </row>
    <row r="1934" spans="1:17" x14ac:dyDescent="0.3">
      <c r="A1934" s="1">
        <v>43348</v>
      </c>
      <c r="B1934" s="16">
        <v>69.064099999999996</v>
      </c>
      <c r="C1934" s="2">
        <f t="shared" si="452"/>
        <v>38.163848836178325</v>
      </c>
      <c r="D1934" s="2">
        <f t="shared" si="453"/>
        <v>-1.8785975940180905E-2</v>
      </c>
      <c r="E1934" s="2">
        <f t="shared" si="454"/>
        <v>-3.757195188036181E-2</v>
      </c>
      <c r="F1934" s="11">
        <f t="shared" si="447"/>
        <v>0.68230734753929045</v>
      </c>
      <c r="G1934" s="11">
        <f t="shared" si="447"/>
        <v>1.8301580115846874</v>
      </c>
      <c r="H1934" s="9">
        <f t="shared" si="448"/>
        <v>0.52016627228934043</v>
      </c>
      <c r="I1934" s="9">
        <f t="shared" si="449"/>
        <v>0.35230177567158477</v>
      </c>
      <c r="J1934" s="7">
        <f t="shared" si="450"/>
        <v>0.58107975317128946</v>
      </c>
      <c r="K1934" s="7">
        <f t="shared" si="451"/>
        <v>1.2080272333774786</v>
      </c>
      <c r="L1934" s="11">
        <f t="shared" si="455"/>
        <v>11.742218778251324</v>
      </c>
      <c r="M1934" s="11">
        <f t="shared" si="455"/>
        <v>161.36413939282093</v>
      </c>
      <c r="N1934" s="9">
        <f t="shared" si="443"/>
        <v>0.84830693113289102</v>
      </c>
      <c r="O1934" s="9">
        <f t="shared" si="444"/>
        <v>0.40216691938829907</v>
      </c>
      <c r="P1934" s="7">
        <f t="shared" si="445"/>
        <v>8.9972839072169588</v>
      </c>
      <c r="Q1934" s="7">
        <f t="shared" si="446"/>
        <v>60.52306840487018</v>
      </c>
    </row>
    <row r="1935" spans="1:17" x14ac:dyDescent="0.3">
      <c r="A1935" s="1">
        <v>43349</v>
      </c>
      <c r="B1935" s="16">
        <v>67.650199999999998</v>
      </c>
      <c r="C1935" s="2">
        <f t="shared" si="452"/>
        <v>36.617241410059272</v>
      </c>
      <c r="D1935" s="2">
        <f t="shared" si="453"/>
        <v>-2.0684747858898653E-2</v>
      </c>
      <c r="E1935" s="2">
        <f t="shared" si="454"/>
        <v>-4.1369495717797307E-2</v>
      </c>
      <c r="F1935" s="11">
        <f t="shared" ref="F1935:G1950" si="456">B1935/B1683-1</f>
        <v>0.648858720157939</v>
      </c>
      <c r="G1935" s="11">
        <f t="shared" si="456"/>
        <v>1.7187350790408797</v>
      </c>
      <c r="H1935" s="9">
        <f t="shared" si="448"/>
        <v>0.50008336383546248</v>
      </c>
      <c r="I1935" s="9">
        <f t="shared" si="449"/>
        <v>0.35302315162320375</v>
      </c>
      <c r="J1935" s="7">
        <f t="shared" si="450"/>
        <v>0.54924960987471994</v>
      </c>
      <c r="K1935" s="7">
        <f t="shared" si="451"/>
        <v>1.1189401543959905</v>
      </c>
      <c r="L1935" s="11">
        <f t="shared" si="455"/>
        <v>11.779862095022198</v>
      </c>
      <c r="M1935" s="11">
        <f t="shared" si="455"/>
        <v>162.32487516778539</v>
      </c>
      <c r="N1935" s="9">
        <f t="shared" si="443"/>
        <v>0.849290219401444</v>
      </c>
      <c r="O1935" s="9">
        <f t="shared" si="444"/>
        <v>0.40210449938404763</v>
      </c>
      <c r="P1935" s="7">
        <f t="shared" si="445"/>
        <v>9.0275731699810216</v>
      </c>
      <c r="Q1935" s="7">
        <f t="shared" si="446"/>
        <v>60.905754873345131</v>
      </c>
    </row>
    <row r="1936" spans="1:17" x14ac:dyDescent="0.3">
      <c r="A1936" s="1">
        <v>43350</v>
      </c>
      <c r="B1936" s="16">
        <v>67.436800000000005</v>
      </c>
      <c r="C1936" s="2">
        <f t="shared" si="452"/>
        <v>36.38659036557376</v>
      </c>
      <c r="D1936" s="2">
        <f t="shared" si="453"/>
        <v>-3.159448022610417E-3</v>
      </c>
      <c r="E1936" s="2">
        <f t="shared" si="454"/>
        <v>-6.3188960452208341E-3</v>
      </c>
      <c r="F1936" s="11">
        <f t="shared" si="456"/>
        <v>0.63606103981173745</v>
      </c>
      <c r="G1936" s="11">
        <f t="shared" si="456"/>
        <v>1.6766957259898669</v>
      </c>
      <c r="H1936" s="9">
        <f t="shared" si="448"/>
        <v>0.49229154788291252</v>
      </c>
      <c r="I1936" s="9">
        <f t="shared" si="449"/>
        <v>0.3530503547636234</v>
      </c>
      <c r="J1936" s="7">
        <f t="shared" si="450"/>
        <v>0.53721028647722768</v>
      </c>
      <c r="K1936" s="7">
        <f t="shared" si="451"/>
        <v>1.0860951930058942</v>
      </c>
      <c r="L1936" s="11">
        <f t="shared" si="455"/>
        <v>11.217032917262996</v>
      </c>
      <c r="M1936" s="11">
        <f t="shared" si="455"/>
        <v>148.25589330148782</v>
      </c>
      <c r="N1936" s="9">
        <f t="shared" si="443"/>
        <v>0.83427703960004651</v>
      </c>
      <c r="O1936" s="9">
        <f t="shared" si="444"/>
        <v>0.40150592627367293</v>
      </c>
      <c r="P1936" s="7">
        <f t="shared" si="445"/>
        <v>8.5928747135042194</v>
      </c>
      <c r="Q1936" s="7">
        <f t="shared" si="446"/>
        <v>55.736638550888053</v>
      </c>
    </row>
    <row r="1937" spans="1:17" x14ac:dyDescent="0.3">
      <c r="A1937" s="1">
        <v>43353</v>
      </c>
      <c r="B1937" s="16">
        <v>68.148799999999994</v>
      </c>
      <c r="C1937" s="2">
        <f t="shared" si="452"/>
        <v>37.158988141286159</v>
      </c>
      <c r="D1937" s="2">
        <f t="shared" si="453"/>
        <v>1.0502686787330158E-2</v>
      </c>
      <c r="E1937" s="2">
        <f t="shared" si="454"/>
        <v>2.1005373574660317E-2</v>
      </c>
      <c r="F1937" s="11">
        <f t="shared" si="456"/>
        <v>0.68252439888504535</v>
      </c>
      <c r="G1937" s="11">
        <f t="shared" si="456"/>
        <v>1.8308883528434867</v>
      </c>
      <c r="H1937" s="9">
        <f t="shared" si="448"/>
        <v>0.52029528399774827</v>
      </c>
      <c r="I1937" s="9">
        <f t="shared" si="449"/>
        <v>0.35261317054310315</v>
      </c>
      <c r="J1937" s="7">
        <f t="shared" si="450"/>
        <v>0.58111020230764243</v>
      </c>
      <c r="K1937" s="7">
        <f t="shared" si="451"/>
        <v>1.2076276378489319</v>
      </c>
      <c r="L1937" s="11">
        <f t="shared" si="455"/>
        <v>11.595889398196066</v>
      </c>
      <c r="M1937" s="11">
        <f t="shared" si="455"/>
        <v>157.65642973158828</v>
      </c>
      <c r="N1937" s="9">
        <f t="shared" si="443"/>
        <v>0.84445684083058548</v>
      </c>
      <c r="O1937" s="9">
        <f t="shared" si="444"/>
        <v>0.4013005608095247</v>
      </c>
      <c r="P1937" s="7">
        <f t="shared" si="445"/>
        <v>8.8928009151882179</v>
      </c>
      <c r="Q1937" s="7">
        <f t="shared" si="446"/>
        <v>59.369753180110614</v>
      </c>
    </row>
    <row r="1938" spans="1:17" x14ac:dyDescent="0.3">
      <c r="A1938" s="1">
        <v>43354</v>
      </c>
      <c r="B1938" s="16">
        <v>67.67</v>
      </c>
      <c r="C1938" s="2">
        <f t="shared" si="452"/>
        <v>36.638678966202349</v>
      </c>
      <c r="D1938" s="2">
        <f t="shared" si="453"/>
        <v>-7.0505995262128592E-3</v>
      </c>
      <c r="E1938" s="2">
        <f t="shared" si="454"/>
        <v>-1.4101199052425718E-2</v>
      </c>
      <c r="F1938" s="11">
        <f t="shared" si="456"/>
        <v>0.61821042713868257</v>
      </c>
      <c r="G1938" s="11">
        <f t="shared" si="456"/>
        <v>1.6186049865003604</v>
      </c>
      <c r="H1938" s="9">
        <f t="shared" si="448"/>
        <v>0.48132086403582952</v>
      </c>
      <c r="I1938" s="9">
        <f t="shared" si="449"/>
        <v>0.35145631169990049</v>
      </c>
      <c r="J1938" s="7">
        <f t="shared" si="450"/>
        <v>0.52129218362941443</v>
      </c>
      <c r="K1938" s="7">
        <f t="shared" si="451"/>
        <v>1.0454108009973928</v>
      </c>
      <c r="L1938" s="11">
        <f t="shared" si="455"/>
        <v>11.313711218269495</v>
      </c>
      <c r="M1938" s="11">
        <f t="shared" si="455"/>
        <v>150.62748396693621</v>
      </c>
      <c r="N1938" s="9">
        <f t="shared" si="443"/>
        <v>0.83690445823910609</v>
      </c>
      <c r="O1938" s="9">
        <f t="shared" si="444"/>
        <v>0.40128283332701498</v>
      </c>
      <c r="P1938" s="7">
        <f t="shared" si="445"/>
        <v>8.6713848118913877</v>
      </c>
      <c r="Q1938" s="7">
        <f t="shared" si="446"/>
        <v>56.70012128453741</v>
      </c>
    </row>
    <row r="1939" spans="1:17" x14ac:dyDescent="0.3">
      <c r="A1939" s="1">
        <v>43355</v>
      </c>
      <c r="B1939" s="16">
        <v>66.528999999999996</v>
      </c>
      <c r="C1939" s="2">
        <f t="shared" si="452"/>
        <v>35.413548393745934</v>
      </c>
      <c r="D1939" s="2">
        <f t="shared" si="453"/>
        <v>-1.7005007416468865E-2</v>
      </c>
      <c r="E1939" s="2">
        <f t="shared" si="454"/>
        <v>-3.4010014832937731E-2</v>
      </c>
      <c r="F1939" s="11">
        <f t="shared" si="456"/>
        <v>0.58520516480138762</v>
      </c>
      <c r="G1939" s="11">
        <f t="shared" si="456"/>
        <v>1.512875414512997</v>
      </c>
      <c r="H1939" s="9">
        <f t="shared" si="448"/>
        <v>0.4607138404674852</v>
      </c>
      <c r="I1939" s="9">
        <f t="shared" si="449"/>
        <v>0.35195847573992062</v>
      </c>
      <c r="J1939" s="7">
        <f t="shared" si="450"/>
        <v>0.49000050091950875</v>
      </c>
      <c r="K1939" s="7">
        <f t="shared" si="451"/>
        <v>0.96143852162417054</v>
      </c>
      <c r="L1939" s="11">
        <f t="shared" si="455"/>
        <v>11.068533904146863</v>
      </c>
      <c r="M1939" s="11">
        <f t="shared" si="455"/>
        <v>144.64951059554255</v>
      </c>
      <c r="N1939" s="9">
        <f t="shared" si="443"/>
        <v>0.83020052054322435</v>
      </c>
      <c r="O1939" s="9">
        <f t="shared" si="444"/>
        <v>0.40145415040101629</v>
      </c>
      <c r="P1939" s="7">
        <f t="shared" si="445"/>
        <v>8.476863521097604</v>
      </c>
      <c r="Q1939" s="7">
        <f t="shared" si="446"/>
        <v>54.379556755279488</v>
      </c>
    </row>
    <row r="1940" spans="1:17" x14ac:dyDescent="0.3">
      <c r="A1940" s="1">
        <v>43356</v>
      </c>
      <c r="B1940" s="16">
        <v>67.307900000000004</v>
      </c>
      <c r="C1940" s="2">
        <f t="shared" si="452"/>
        <v>36.247623243804767</v>
      </c>
      <c r="D1940" s="2">
        <f t="shared" si="453"/>
        <v>1.163967177793742E-2</v>
      </c>
      <c r="E1940" s="2">
        <f t="shared" si="454"/>
        <v>2.327934355587484E-2</v>
      </c>
      <c r="F1940" s="11">
        <f t="shared" si="456"/>
        <v>0.59660837634735109</v>
      </c>
      <c r="G1940" s="11">
        <f t="shared" si="456"/>
        <v>1.5491583074225272</v>
      </c>
      <c r="H1940" s="9">
        <f t="shared" si="448"/>
        <v>0.46788161458142091</v>
      </c>
      <c r="I1940" s="9">
        <f t="shared" si="449"/>
        <v>0.35208499000395449</v>
      </c>
      <c r="J1940" s="7">
        <f t="shared" si="450"/>
        <v>0.50065202123983443</v>
      </c>
      <c r="K1940" s="7">
        <f t="shared" si="451"/>
        <v>0.98940490000664849</v>
      </c>
      <c r="L1940" s="11">
        <f t="shared" si="455"/>
        <v>11.188381652572298</v>
      </c>
      <c r="M1940" s="11">
        <f t="shared" si="455"/>
        <v>147.55664730876123</v>
      </c>
      <c r="N1940" s="9">
        <f t="shared" si="443"/>
        <v>0.83349439147712812</v>
      </c>
      <c r="O1940" s="9">
        <f t="shared" si="444"/>
        <v>0.40148202855544579</v>
      </c>
      <c r="P1940" s="7">
        <f t="shared" si="445"/>
        <v>8.5706530799157168</v>
      </c>
      <c r="Q1940" s="7">
        <f t="shared" si="446"/>
        <v>55.477336475032125</v>
      </c>
    </row>
    <row r="1941" spans="1:17" x14ac:dyDescent="0.3">
      <c r="A1941" s="1">
        <v>43357</v>
      </c>
      <c r="B1941" s="16">
        <v>68.570499999999996</v>
      </c>
      <c r="C1941" s="2">
        <f t="shared" si="452"/>
        <v>37.620285407299058</v>
      </c>
      <c r="D1941" s="2">
        <f t="shared" si="453"/>
        <v>1.8584798482664644E-2</v>
      </c>
      <c r="E1941" s="2">
        <f t="shared" si="454"/>
        <v>3.7169596965329288E-2</v>
      </c>
      <c r="F1941" s="11">
        <f t="shared" si="456"/>
        <v>0.63587153599511392</v>
      </c>
      <c r="G1941" s="11">
        <f t="shared" si="456"/>
        <v>1.6760756822790155</v>
      </c>
      <c r="H1941" s="9">
        <f t="shared" si="448"/>
        <v>0.49217571186707476</v>
      </c>
      <c r="I1941" s="9">
        <f t="shared" si="449"/>
        <v>0.3523976225221998</v>
      </c>
      <c r="J1941" s="7">
        <f t="shared" si="450"/>
        <v>0.53738615078579421</v>
      </c>
      <c r="K1941" s="7">
        <f t="shared" si="451"/>
        <v>1.0875335615765045</v>
      </c>
      <c r="L1941" s="11">
        <f t="shared" si="455"/>
        <v>11.281576873477576</v>
      </c>
      <c r="M1941" s="11">
        <f t="shared" si="455"/>
        <v>149.83713049913939</v>
      </c>
      <c r="N1941" s="9">
        <f t="shared" si="443"/>
        <v>0.83603344145582159</v>
      </c>
      <c r="O1941" s="9">
        <f t="shared" si="444"/>
        <v>0.40155452046571899</v>
      </c>
      <c r="P1941" s="7">
        <f t="shared" si="445"/>
        <v>8.6429904677018854</v>
      </c>
      <c r="Q1941" s="7">
        <f t="shared" si="446"/>
        <v>56.324290467198267</v>
      </c>
    </row>
    <row r="1942" spans="1:17" x14ac:dyDescent="0.3">
      <c r="A1942" s="1">
        <v>43360</v>
      </c>
      <c r="B1942" s="16">
        <v>67.950299999999999</v>
      </c>
      <c r="C1942" s="2">
        <f t="shared" si="452"/>
        <v>36.942834170549062</v>
      </c>
      <c r="D1942" s="2">
        <f t="shared" si="453"/>
        <v>-9.0858574898232888E-3</v>
      </c>
      <c r="E1942" s="2">
        <f t="shared" si="454"/>
        <v>-1.8171714979646578E-2</v>
      </c>
      <c r="F1942" s="11">
        <f t="shared" si="456"/>
        <v>0.52468087302459909</v>
      </c>
      <c r="G1942" s="11">
        <f t="shared" si="456"/>
        <v>1.3246517645670557</v>
      </c>
      <c r="H1942" s="9">
        <f t="shared" si="448"/>
        <v>0.42178512457026834</v>
      </c>
      <c r="I1942" s="9">
        <f t="shared" si="449"/>
        <v>0.34751066440076717</v>
      </c>
      <c r="J1942" s="7">
        <f t="shared" si="450"/>
        <v>0.43534220854360095</v>
      </c>
      <c r="K1942" s="7">
        <f t="shared" si="451"/>
        <v>0.82584505809965481</v>
      </c>
      <c r="L1942" s="11">
        <f t="shared" si="455"/>
        <v>11.086284484445315</v>
      </c>
      <c r="M1942" s="11">
        <f t="shared" si="455"/>
        <v>145.0782726389437</v>
      </c>
      <c r="N1942" s="9">
        <f t="shared" si="443"/>
        <v>0.8306904320026598</v>
      </c>
      <c r="O1942" s="9">
        <f t="shared" si="444"/>
        <v>0.40161277354978486</v>
      </c>
      <c r="P1942" s="7">
        <f t="shared" si="445"/>
        <v>8.4889889282301727</v>
      </c>
      <c r="Q1942" s="7">
        <f t="shared" si="446"/>
        <v>54.500147185832496</v>
      </c>
    </row>
    <row r="1943" spans="1:17" x14ac:dyDescent="0.3">
      <c r="A1943" s="1">
        <v>43361</v>
      </c>
      <c r="B1943" s="16">
        <v>67.228499999999997</v>
      </c>
      <c r="C1943" s="2">
        <f t="shared" si="452"/>
        <v>36.162154413904553</v>
      </c>
      <c r="D1943" s="2">
        <f t="shared" si="453"/>
        <v>-1.0679290834497941E-2</v>
      </c>
      <c r="E1943" s="2">
        <f t="shared" si="454"/>
        <v>-2.1358581668995881E-2</v>
      </c>
      <c r="F1943" s="11">
        <f t="shared" si="456"/>
        <v>0.44864344217256114</v>
      </c>
      <c r="G1943" s="11">
        <f t="shared" si="456"/>
        <v>1.0985678225495685</v>
      </c>
      <c r="H1943" s="9">
        <f t="shared" si="448"/>
        <v>0.3706275614034017</v>
      </c>
      <c r="I1943" s="9">
        <f t="shared" si="449"/>
        <v>0.34554317137602314</v>
      </c>
      <c r="J1943" s="7">
        <f t="shared" si="450"/>
        <v>0.36469030452215923</v>
      </c>
      <c r="K1943" s="7">
        <f t="shared" si="451"/>
        <v>0.6527737816008512</v>
      </c>
      <c r="L1943" s="11">
        <f t="shared" ref="L1943:M1958" si="457">B1943/B1187-1</f>
        <v>10.850190368751322</v>
      </c>
      <c r="M1943" s="11">
        <f t="shared" si="457"/>
        <v>139.42701177564675</v>
      </c>
      <c r="N1943" s="9">
        <f t="shared" si="443"/>
        <v>0.82411464410854396</v>
      </c>
      <c r="O1943" s="9">
        <f t="shared" si="444"/>
        <v>0.40167988194763932</v>
      </c>
      <c r="P1943" s="7">
        <f t="shared" si="445"/>
        <v>8.3028782449655019</v>
      </c>
      <c r="Q1943" s="7">
        <f t="shared" si="446"/>
        <v>52.335785267919562</v>
      </c>
    </row>
    <row r="1944" spans="1:17" x14ac:dyDescent="0.3">
      <c r="A1944" s="1">
        <v>43362</v>
      </c>
      <c r="B1944" s="16">
        <v>67.4666</v>
      </c>
      <c r="C1944" s="2">
        <f t="shared" si="452"/>
        <v>36.418755592004914</v>
      </c>
      <c r="D1944" s="2">
        <f t="shared" si="453"/>
        <v>3.535395838473945E-3</v>
      </c>
      <c r="E1944" s="2">
        <f t="shared" si="454"/>
        <v>7.07079167694789E-3</v>
      </c>
      <c r="F1944" s="11">
        <f t="shared" si="456"/>
        <v>0.45532632705183951</v>
      </c>
      <c r="G1944" s="11">
        <f t="shared" si="456"/>
        <v>1.1179747182101996</v>
      </c>
      <c r="H1944" s="9">
        <f t="shared" si="448"/>
        <v>0.37523015523722536</v>
      </c>
      <c r="I1944" s="9">
        <f t="shared" si="449"/>
        <v>0.3455398976335215</v>
      </c>
      <c r="J1944" s="7">
        <f t="shared" si="450"/>
        <v>0.37098744749508827</v>
      </c>
      <c r="K1944" s="7">
        <f t="shared" si="451"/>
        <v>0.6680656618200187</v>
      </c>
      <c r="L1944" s="11">
        <f t="shared" si="457"/>
        <v>10.90243988497433</v>
      </c>
      <c r="M1944" s="11">
        <f t="shared" si="457"/>
        <v>140.66807521542788</v>
      </c>
      <c r="N1944" s="9">
        <f t="shared" si="443"/>
        <v>0.82558113715066972</v>
      </c>
      <c r="O1944" s="9">
        <f t="shared" si="444"/>
        <v>0.40167280808555866</v>
      </c>
      <c r="P1944" s="7">
        <f t="shared" si="445"/>
        <v>8.3439758760015188</v>
      </c>
      <c r="Q1944" s="7">
        <f t="shared" si="446"/>
        <v>52.808990042628352</v>
      </c>
    </row>
    <row r="1945" spans="1:17" x14ac:dyDescent="0.3">
      <c r="A1945" s="1">
        <v>43363</v>
      </c>
      <c r="B1945" s="16">
        <v>66.052700000000002</v>
      </c>
      <c r="C1945" s="2">
        <f t="shared" si="452"/>
        <v>34.908292232208481</v>
      </c>
      <c r="D1945" s="2">
        <f t="shared" si="453"/>
        <v>-2.1179752346939043E-2</v>
      </c>
      <c r="E1945" s="2">
        <f t="shared" si="454"/>
        <v>-4.2359504693878086E-2</v>
      </c>
      <c r="F1945" s="11">
        <f t="shared" si="456"/>
        <v>0.43640602200297063</v>
      </c>
      <c r="G1945" s="11">
        <f t="shared" si="456"/>
        <v>1.0632622600464003</v>
      </c>
      <c r="H1945" s="9">
        <f t="shared" si="448"/>
        <v>0.36214417578857966</v>
      </c>
      <c r="I1945" s="9">
        <f t="shared" si="449"/>
        <v>0.34614907820448731</v>
      </c>
      <c r="J1945" s="7">
        <f t="shared" si="450"/>
        <v>0.35287855263344237</v>
      </c>
      <c r="K1945" s="7">
        <f t="shared" si="451"/>
        <v>0.62360661928606476</v>
      </c>
      <c r="L1945" s="11">
        <f t="shared" si="457"/>
        <v>10.533963120765524</v>
      </c>
      <c r="M1945" s="11">
        <f t="shared" si="457"/>
        <v>132.0323052711793</v>
      </c>
      <c r="N1945" s="9">
        <f t="shared" si="443"/>
        <v>0.81509866591714897</v>
      </c>
      <c r="O1945" s="9">
        <f t="shared" si="444"/>
        <v>0.40190008456126097</v>
      </c>
      <c r="P1945" s="7">
        <f t="shared" si="445"/>
        <v>8.0522240671521317</v>
      </c>
      <c r="Q1945" s="7">
        <f t="shared" si="446"/>
        <v>49.47357478187061</v>
      </c>
    </row>
    <row r="1946" spans="1:17" x14ac:dyDescent="0.3">
      <c r="A1946" s="1">
        <v>43364</v>
      </c>
      <c r="B1946" s="16">
        <v>65.350700000000003</v>
      </c>
      <c r="C1946" s="2">
        <f t="shared" si="452"/>
        <v>34.170233083135912</v>
      </c>
      <c r="D1946" s="2">
        <f t="shared" si="453"/>
        <v>-1.0684756689443034E-2</v>
      </c>
      <c r="E1946" s="2">
        <f t="shared" si="454"/>
        <v>-2.1369513378886068E-2</v>
      </c>
      <c r="F1946" s="11">
        <f t="shared" si="456"/>
        <v>0.46107892871755096</v>
      </c>
      <c r="G1946" s="11">
        <f t="shared" si="456"/>
        <v>1.1347516359424286</v>
      </c>
      <c r="H1946" s="9">
        <f t="shared" si="448"/>
        <v>0.3791751550722009</v>
      </c>
      <c r="I1946" s="9">
        <f t="shared" si="449"/>
        <v>0.34513053411180311</v>
      </c>
      <c r="J1946" s="7">
        <f t="shared" si="450"/>
        <v>0.3766012682648141</v>
      </c>
      <c r="K1946" s="7">
        <f t="shared" si="451"/>
        <v>0.68222973894406502</v>
      </c>
      <c r="L1946" s="11">
        <f t="shared" si="457"/>
        <v>10.730515167833424</v>
      </c>
      <c r="M1946" s="11">
        <f t="shared" si="457"/>
        <v>136.6049861027702</v>
      </c>
      <c r="N1946" s="9">
        <f t="shared" si="443"/>
        <v>0.8207311935091206</v>
      </c>
      <c r="O1946" s="9">
        <f t="shared" si="444"/>
        <v>0.40158632268978894</v>
      </c>
      <c r="P1946" s="7">
        <f t="shared" si="445"/>
        <v>8.2099665530513093</v>
      </c>
      <c r="Q1946" s="7">
        <f t="shared" si="446"/>
        <v>51.287519704933075</v>
      </c>
    </row>
    <row r="1947" spans="1:17" x14ac:dyDescent="0.3">
      <c r="A1947" s="1">
        <v>43367</v>
      </c>
      <c r="B1947" s="16">
        <v>65.908799999999999</v>
      </c>
      <c r="C1947" s="2">
        <f t="shared" si="452"/>
        <v>34.7563580505715</v>
      </c>
      <c r="D1947" s="2">
        <f t="shared" si="453"/>
        <v>8.5038166874220177E-3</v>
      </c>
      <c r="E1947" s="2">
        <f t="shared" si="454"/>
        <v>1.7007633374844035E-2</v>
      </c>
      <c r="F1947" s="11">
        <f t="shared" si="456"/>
        <v>0.48804529917231476</v>
      </c>
      <c r="G1947" s="11">
        <f t="shared" si="456"/>
        <v>1.2142788123888257</v>
      </c>
      <c r="H1947" s="9">
        <f t="shared" si="448"/>
        <v>0.39746337893966921</v>
      </c>
      <c r="I1947" s="9">
        <f t="shared" si="449"/>
        <v>0.34501493213026746</v>
      </c>
      <c r="J1947" s="7">
        <f t="shared" si="450"/>
        <v>0.40206440743982719</v>
      </c>
      <c r="K1947" s="7">
        <f t="shared" si="451"/>
        <v>0.74517729304740699</v>
      </c>
      <c r="L1947" s="11">
        <f t="shared" si="457"/>
        <v>10.774054092679267</v>
      </c>
      <c r="M1947" s="11">
        <f t="shared" si="457"/>
        <v>137.62834977733755</v>
      </c>
      <c r="N1947" s="9">
        <f t="shared" si="443"/>
        <v>0.82196610161459982</v>
      </c>
      <c r="O1947" s="9">
        <f t="shared" si="444"/>
        <v>0.40159675362268954</v>
      </c>
      <c r="P1947" s="7">
        <f t="shared" si="445"/>
        <v>8.2440340517347845</v>
      </c>
      <c r="Q1947" s="7">
        <f t="shared" si="446"/>
        <v>51.67373238482741</v>
      </c>
    </row>
    <row r="1948" spans="1:17" x14ac:dyDescent="0.3">
      <c r="A1948" s="1">
        <v>43368</v>
      </c>
      <c r="B1948" s="16">
        <v>66.581000000000003</v>
      </c>
      <c r="C1948" s="2">
        <f t="shared" si="452"/>
        <v>35.468929481372712</v>
      </c>
      <c r="D1948" s="2">
        <f t="shared" si="453"/>
        <v>1.0147283306010025E-2</v>
      </c>
      <c r="E1948" s="2">
        <f t="shared" si="454"/>
        <v>2.0294566612020049E-2</v>
      </c>
      <c r="F1948" s="11">
        <f t="shared" si="456"/>
        <v>0.57354647658977109</v>
      </c>
      <c r="G1948" s="11">
        <f t="shared" si="456"/>
        <v>1.4760485139880855</v>
      </c>
      <c r="H1948" s="9">
        <f t="shared" si="448"/>
        <v>0.4533319741625495</v>
      </c>
      <c r="I1948" s="9">
        <f t="shared" si="449"/>
        <v>0.34184676449990997</v>
      </c>
      <c r="J1948" s="7">
        <f t="shared" si="450"/>
        <v>0.48423927602729</v>
      </c>
      <c r="K1948" s="7">
        <f t="shared" si="451"/>
        <v>0.96000206639882557</v>
      </c>
      <c r="L1948" s="11">
        <f t="shared" si="457"/>
        <v>10.671048941242464</v>
      </c>
      <c r="M1948" s="11">
        <f t="shared" si="457"/>
        <v>135.21338338887702</v>
      </c>
      <c r="N1948" s="9">
        <f t="shared" si="443"/>
        <v>0.81903710860917156</v>
      </c>
      <c r="O1948" s="9">
        <f t="shared" si="444"/>
        <v>0.40151444088271954</v>
      </c>
      <c r="P1948" s="7">
        <f t="shared" si="445"/>
        <v>8.1640714050685386</v>
      </c>
      <c r="Q1948" s="7">
        <f t="shared" si="446"/>
        <v>50.776665470581442</v>
      </c>
    </row>
    <row r="1949" spans="1:17" x14ac:dyDescent="0.3">
      <c r="A1949" s="1">
        <v>43369</v>
      </c>
      <c r="B1949" s="16">
        <v>66.211399999999998</v>
      </c>
      <c r="C1949" s="2">
        <f t="shared" si="452"/>
        <v>35.076236954804983</v>
      </c>
      <c r="D1949" s="2">
        <f t="shared" si="453"/>
        <v>-5.5665980040954122E-3</v>
      </c>
      <c r="E1949" s="2">
        <f t="shared" si="454"/>
        <v>-1.1133196008190824E-2</v>
      </c>
      <c r="F1949" s="11">
        <f t="shared" si="456"/>
        <v>0.5560772922336441</v>
      </c>
      <c r="G1949" s="11">
        <f t="shared" si="456"/>
        <v>1.4213765394051929</v>
      </c>
      <c r="H1949" s="9">
        <f t="shared" si="448"/>
        <v>0.44216809819451214</v>
      </c>
      <c r="I1949" s="9">
        <f t="shared" si="449"/>
        <v>0.34190428415810781</v>
      </c>
      <c r="J1949" s="7">
        <f t="shared" si="450"/>
        <v>0.46773269895410619</v>
      </c>
      <c r="K1949" s="7">
        <f t="shared" si="451"/>
        <v>0.91657380870947902</v>
      </c>
      <c r="L1949" s="11">
        <f t="shared" si="457"/>
        <v>10.522641049737217</v>
      </c>
      <c r="M1949" s="11">
        <f t="shared" si="457"/>
        <v>131.7712567610894</v>
      </c>
      <c r="N1949" s="9">
        <f t="shared" si="443"/>
        <v>0.81477129559396133</v>
      </c>
      <c r="O1949" s="9">
        <f t="shared" si="444"/>
        <v>0.4015400399931911</v>
      </c>
      <c r="P1949" s="7">
        <f t="shared" si="445"/>
        <v>8.0472630015754394</v>
      </c>
      <c r="Q1949" s="7">
        <f t="shared" si="446"/>
        <v>49.462039031119588</v>
      </c>
    </row>
    <row r="1950" spans="1:17" x14ac:dyDescent="0.3">
      <c r="A1950" s="1">
        <v>43370</v>
      </c>
      <c r="B1950" s="16">
        <v>66.330500000000001</v>
      </c>
      <c r="C1950" s="2">
        <f t="shared" si="452"/>
        <v>35.202539588580109</v>
      </c>
      <c r="D1950" s="2">
        <f t="shared" si="453"/>
        <v>1.7971680209185549E-3</v>
      </c>
      <c r="E1950" s="2">
        <f t="shared" si="454"/>
        <v>3.5943360418371098E-3</v>
      </c>
      <c r="F1950" s="11">
        <f t="shared" si="456"/>
        <v>0.52543171944962519</v>
      </c>
      <c r="G1950" s="11">
        <f t="shared" si="456"/>
        <v>1.3269419307030437</v>
      </c>
      <c r="H1950" s="9">
        <f t="shared" si="448"/>
        <v>0.42227746471669186</v>
      </c>
      <c r="I1950" s="9">
        <f t="shared" si="449"/>
        <v>0.34132043629281439</v>
      </c>
      <c r="J1950" s="7">
        <f t="shared" si="450"/>
        <v>0.43911399734059042</v>
      </c>
      <c r="K1950" s="7">
        <f t="shared" si="451"/>
        <v>0.84329669211108849</v>
      </c>
      <c r="L1950" s="11">
        <f t="shared" si="457"/>
        <v>10.696850532552727</v>
      </c>
      <c r="M1950" s="11">
        <f t="shared" si="457"/>
        <v>135.8163123808792</v>
      </c>
      <c r="N1950" s="9">
        <f t="shared" si="443"/>
        <v>0.81977320677165166</v>
      </c>
      <c r="O1950" s="9">
        <f t="shared" si="444"/>
        <v>0.40142855041225162</v>
      </c>
      <c r="P1950" s="7">
        <f t="shared" si="445"/>
        <v>8.1852808817668237</v>
      </c>
      <c r="Q1950" s="7">
        <f t="shared" si="446"/>
        <v>51.027371448946489</v>
      </c>
    </row>
    <row r="1951" spans="1:17" x14ac:dyDescent="0.3">
      <c r="A1951" s="1">
        <v>43371</v>
      </c>
      <c r="B1951" s="16">
        <v>69.709000000000003</v>
      </c>
      <c r="C1951" s="2">
        <f t="shared" si="452"/>
        <v>38.879901756665184</v>
      </c>
      <c r="D1951" s="2">
        <f t="shared" si="453"/>
        <v>4.9679612674952994E-2</v>
      </c>
      <c r="E1951" s="2">
        <f t="shared" si="454"/>
        <v>9.9359225349905989E-2</v>
      </c>
      <c r="F1951" s="11">
        <f t="shared" ref="F1951:G1966" si="458">B1951/B1699-1</f>
        <v>0.60358586358167687</v>
      </c>
      <c r="G1951" s="11">
        <f t="shared" si="458"/>
        <v>1.5714876218789957</v>
      </c>
      <c r="H1951" s="9">
        <f t="shared" si="448"/>
        <v>0.4722422863206176</v>
      </c>
      <c r="I1951" s="9">
        <f t="shared" si="449"/>
        <v>0.34465963441783276</v>
      </c>
      <c r="J1951" s="7">
        <f t="shared" si="450"/>
        <v>0.51111404133415927</v>
      </c>
      <c r="K1951" s="7">
        <f t="shared" si="451"/>
        <v>1.0277038519338708</v>
      </c>
      <c r="L1951" s="11">
        <f t="shared" si="457"/>
        <v>11.080026340415209</v>
      </c>
      <c r="M1951" s="11">
        <f t="shared" si="457"/>
        <v>144.92703638512546</v>
      </c>
      <c r="N1951" s="9">
        <f t="shared" si="443"/>
        <v>0.83051779100074652</v>
      </c>
      <c r="O1951" s="9">
        <f t="shared" si="444"/>
        <v>0.40223842746476163</v>
      </c>
      <c r="P1951" s="7">
        <f t="shared" si="445"/>
        <v>8.476923556174599</v>
      </c>
      <c r="Q1951" s="7">
        <f t="shared" si="446"/>
        <v>54.275635891957329</v>
      </c>
    </row>
    <row r="1952" spans="1:17" x14ac:dyDescent="0.3">
      <c r="A1952" s="1">
        <v>43374</v>
      </c>
      <c r="B1952" s="16">
        <v>71.777799999999999</v>
      </c>
      <c r="C1952" s="2">
        <f t="shared" si="452"/>
        <v>41.221874764391366</v>
      </c>
      <c r="D1952" s="2">
        <f t="shared" si="453"/>
        <v>2.9245801792611693E-2</v>
      </c>
      <c r="E1952" s="2">
        <f t="shared" si="454"/>
        <v>5.8491603585223387E-2</v>
      </c>
      <c r="F1952" s="11">
        <f t="shared" si="458"/>
        <v>0.62263622039411959</v>
      </c>
      <c r="G1952" s="11">
        <f t="shared" si="458"/>
        <v>1.6329483037349175</v>
      </c>
      <c r="H1952" s="9">
        <f t="shared" si="448"/>
        <v>0.48405212317152013</v>
      </c>
      <c r="I1952" s="9">
        <f t="shared" si="449"/>
        <v>0.34539361813994546</v>
      </c>
      <c r="J1952" s="7">
        <f t="shared" si="450"/>
        <v>0.52867866931224738</v>
      </c>
      <c r="K1952" s="7">
        <f t="shared" si="451"/>
        <v>1.0740656091906979</v>
      </c>
      <c r="L1952" s="11">
        <f t="shared" si="457"/>
        <v>10.964362508959379</v>
      </c>
      <c r="M1952" s="11">
        <f t="shared" si="457"/>
        <v>142.14597024579297</v>
      </c>
      <c r="N1952" s="9">
        <f t="shared" si="443"/>
        <v>0.82731081342951829</v>
      </c>
      <c r="O1952" s="9">
        <f t="shared" si="444"/>
        <v>0.40199305323368373</v>
      </c>
      <c r="P1952" s="7">
        <f t="shared" si="445"/>
        <v>8.3889626951353673</v>
      </c>
      <c r="Q1952" s="7">
        <f t="shared" si="446"/>
        <v>53.286435629478135</v>
      </c>
    </row>
    <row r="1953" spans="1:17" x14ac:dyDescent="0.3">
      <c r="A1953" s="1">
        <v>43375</v>
      </c>
      <c r="B1953" s="16">
        <v>71.063400000000001</v>
      </c>
      <c r="C1953" s="2">
        <f t="shared" si="452"/>
        <v>40.40540070818286</v>
      </c>
      <c r="D1953" s="2">
        <f t="shared" si="453"/>
        <v>-1.0002799705650494E-2</v>
      </c>
      <c r="E1953" s="2">
        <f t="shared" si="454"/>
        <v>-2.0005599411300989E-2</v>
      </c>
      <c r="F1953" s="11">
        <f t="shared" si="458"/>
        <v>0.60442244909938991</v>
      </c>
      <c r="G1953" s="11">
        <f t="shared" si="458"/>
        <v>1.5741713951740879</v>
      </c>
      <c r="H1953" s="9">
        <f t="shared" si="448"/>
        <v>0.47276384702441671</v>
      </c>
      <c r="I1953" s="9">
        <f t="shared" si="449"/>
        <v>0.34559805458511317</v>
      </c>
      <c r="J1953" s="7">
        <f t="shared" si="450"/>
        <v>0.5114127951938896</v>
      </c>
      <c r="K1953" s="7">
        <f t="shared" si="451"/>
        <v>1.0271921604233984</v>
      </c>
      <c r="L1953" s="11">
        <f t="shared" si="457"/>
        <v>11.080475988100297</v>
      </c>
      <c r="M1953" s="11">
        <f t="shared" si="457"/>
        <v>144.93790009906809</v>
      </c>
      <c r="N1953" s="9">
        <f t="shared" si="443"/>
        <v>0.83053019823960916</v>
      </c>
      <c r="O1953" s="9">
        <f t="shared" si="444"/>
        <v>0.40184790198873049</v>
      </c>
      <c r="P1953" s="7">
        <f t="shared" si="445"/>
        <v>8.4817413889913613</v>
      </c>
      <c r="Q1953" s="7">
        <f t="shared" si="446"/>
        <v>54.384001554377726</v>
      </c>
    </row>
    <row r="1954" spans="1:17" x14ac:dyDescent="0.3">
      <c r="A1954" s="1">
        <v>43376</v>
      </c>
      <c r="B1954" s="16">
        <v>71.125500000000002</v>
      </c>
      <c r="C1954" s="2">
        <f t="shared" si="452"/>
        <v>40.476049501442517</v>
      </c>
      <c r="D1954" s="2">
        <f t="shared" si="453"/>
        <v>8.7348596055548066E-4</v>
      </c>
      <c r="E1954" s="2">
        <f t="shared" si="454"/>
        <v>1.7469719211109613E-3</v>
      </c>
      <c r="F1954" s="11">
        <f t="shared" si="458"/>
        <v>0.60251037540724317</v>
      </c>
      <c r="G1954" s="11">
        <f t="shared" si="458"/>
        <v>1.5680395032878667</v>
      </c>
      <c r="H1954" s="9">
        <f t="shared" si="448"/>
        <v>0.47157138430482953</v>
      </c>
      <c r="I1954" s="9">
        <f t="shared" si="449"/>
        <v>0.34559944843171497</v>
      </c>
      <c r="J1954" s="7">
        <f t="shared" si="450"/>
        <v>0.50961083874722313</v>
      </c>
      <c r="K1954" s="7">
        <f t="shared" si="451"/>
        <v>1.0223593221116265</v>
      </c>
      <c r="L1954" s="11">
        <f t="shared" si="457"/>
        <v>10.783939162994136</v>
      </c>
      <c r="M1954" s="11">
        <f t="shared" si="457"/>
        <v>137.86122219714719</v>
      </c>
      <c r="N1954" s="9">
        <f t="shared" si="443"/>
        <v>0.82224583882276558</v>
      </c>
      <c r="O1954" s="9">
        <f t="shared" si="444"/>
        <v>0.40164126536848926</v>
      </c>
      <c r="P1954" s="7">
        <f t="shared" si="445"/>
        <v>8.2512988455129257</v>
      </c>
      <c r="Q1954" s="7">
        <f t="shared" si="446"/>
        <v>51.750898039448657</v>
      </c>
    </row>
    <row r="1955" spans="1:17" x14ac:dyDescent="0.3">
      <c r="A1955" s="1">
        <v>43377</v>
      </c>
      <c r="B1955" s="16">
        <v>69.279899999999998</v>
      </c>
      <c r="C1955" s="2">
        <f t="shared" si="452"/>
        <v>38.40271752316314</v>
      </c>
      <c r="D1955" s="2">
        <f t="shared" si="453"/>
        <v>-2.6291101463638555E-2</v>
      </c>
      <c r="E1955" s="2">
        <f t="shared" si="454"/>
        <v>-5.2582202927277111E-2</v>
      </c>
      <c r="F1955" s="11">
        <f t="shared" si="458"/>
        <v>0.54798123114735775</v>
      </c>
      <c r="G1955" s="11">
        <f t="shared" si="458"/>
        <v>1.396245891984492</v>
      </c>
      <c r="H1955" s="9">
        <f t="shared" si="448"/>
        <v>0.43695165051222246</v>
      </c>
      <c r="I1955" s="9">
        <f t="shared" si="449"/>
        <v>0.34667801697835526</v>
      </c>
      <c r="J1955" s="7">
        <f t="shared" si="450"/>
        <v>0.45769850685878644</v>
      </c>
      <c r="K1955" s="7">
        <f t="shared" si="451"/>
        <v>0.88425403676671732</v>
      </c>
      <c r="L1955" s="11">
        <f t="shared" si="457"/>
        <v>10.198199363149982</v>
      </c>
      <c r="M1955" s="11">
        <f t="shared" si="457"/>
        <v>124.39966897685292</v>
      </c>
      <c r="N1955" s="9">
        <f t="shared" si="443"/>
        <v>0.80525099807622003</v>
      </c>
      <c r="O1955" s="9">
        <f t="shared" si="444"/>
        <v>0.40181166796002893</v>
      </c>
      <c r="P1955" s="7">
        <f t="shared" si="445"/>
        <v>7.7896427620432611</v>
      </c>
      <c r="Q1955" s="7">
        <f t="shared" si="446"/>
        <v>46.597978383681479</v>
      </c>
    </row>
    <row r="1956" spans="1:17" x14ac:dyDescent="0.3">
      <c r="A1956" s="1">
        <v>43378</v>
      </c>
      <c r="B1956" s="16">
        <v>66.940700000000007</v>
      </c>
      <c r="C1956" s="2">
        <f t="shared" si="452"/>
        <v>35.853202369514527</v>
      </c>
      <c r="D1956" s="2">
        <f t="shared" si="453"/>
        <v>-3.4347667980834537E-2</v>
      </c>
      <c r="E1956" s="2">
        <f t="shared" si="454"/>
        <v>-6.8695335961669074E-2</v>
      </c>
      <c r="F1956" s="11">
        <f t="shared" si="458"/>
        <v>0.4965437221385105</v>
      </c>
      <c r="G1956" s="11">
        <f t="shared" si="458"/>
        <v>1.2396431122721898</v>
      </c>
      <c r="H1956" s="9">
        <f t="shared" si="448"/>
        <v>0.40315826414745265</v>
      </c>
      <c r="I1956" s="9">
        <f t="shared" si="449"/>
        <v>0.34853660049485413</v>
      </c>
      <c r="J1956" s="7">
        <f t="shared" si="450"/>
        <v>0.40835081235717308</v>
      </c>
      <c r="K1956" s="7">
        <f t="shared" si="451"/>
        <v>0.75656641768613997</v>
      </c>
      <c r="L1956" s="11">
        <f t="shared" si="457"/>
        <v>9.681287996042828</v>
      </c>
      <c r="M1956" s="11">
        <f t="shared" si="457"/>
        <v>113.08991325440884</v>
      </c>
      <c r="N1956" s="9">
        <f t="shared" si="443"/>
        <v>0.78949780838033479</v>
      </c>
      <c r="O1956" s="9">
        <f t="shared" si="444"/>
        <v>0.40235555196447509</v>
      </c>
      <c r="P1956" s="7">
        <f t="shared" si="445"/>
        <v>7.3784123528644212</v>
      </c>
      <c r="Q1956" s="7">
        <f t="shared" si="446"/>
        <v>42.191637887832229</v>
      </c>
    </row>
    <row r="1957" spans="1:17" x14ac:dyDescent="0.3">
      <c r="A1957" s="1">
        <v>43381</v>
      </c>
      <c r="B1957" s="16">
        <v>65.926199999999994</v>
      </c>
      <c r="C1957" s="2">
        <f t="shared" si="452"/>
        <v>34.774711911022173</v>
      </c>
      <c r="D1957" s="2">
        <f t="shared" si="453"/>
        <v>-1.5271218277758673E-2</v>
      </c>
      <c r="E1957" s="2">
        <f t="shared" si="454"/>
        <v>-3.0542436555517347E-2</v>
      </c>
      <c r="F1957" s="11">
        <f t="shared" si="458"/>
        <v>0.4695528895665313</v>
      </c>
      <c r="G1957" s="11">
        <f t="shared" si="458"/>
        <v>1.1595856952333445</v>
      </c>
      <c r="H1957" s="9">
        <f t="shared" si="448"/>
        <v>0.38495819776813606</v>
      </c>
      <c r="I1957" s="9">
        <f t="shared" si="449"/>
        <v>0.34894027221122204</v>
      </c>
      <c r="J1957" s="7">
        <f t="shared" si="450"/>
        <v>0.38275590586239949</v>
      </c>
      <c r="K1957" s="7">
        <f t="shared" si="451"/>
        <v>0.69282337047185805</v>
      </c>
      <c r="L1957" s="11">
        <f t="shared" si="457"/>
        <v>9.4102766548761991</v>
      </c>
      <c r="M1957" s="11">
        <f t="shared" si="457"/>
        <v>107.37386003106062</v>
      </c>
      <c r="N1957" s="9">
        <f t="shared" si="443"/>
        <v>0.78093115271680746</v>
      </c>
      <c r="O1957" s="9">
        <f t="shared" si="444"/>
        <v>0.40247342790912377</v>
      </c>
      <c r="P1957" s="7">
        <f t="shared" si="445"/>
        <v>7.1646688463068244</v>
      </c>
      <c r="Q1957" s="7">
        <f t="shared" si="446"/>
        <v>40.004333459914058</v>
      </c>
    </row>
    <row r="1958" spans="1:17" x14ac:dyDescent="0.3">
      <c r="A1958" s="1">
        <v>43382</v>
      </c>
      <c r="B1958" s="16">
        <v>65.869100000000003</v>
      </c>
      <c r="C1958" s="2">
        <f t="shared" si="452"/>
        <v>34.714499851155949</v>
      </c>
      <c r="D1958" s="2">
        <f t="shared" si="453"/>
        <v>-8.6649529342268849E-4</v>
      </c>
      <c r="E1958" s="2">
        <f t="shared" si="454"/>
        <v>-1.732990586845377E-3</v>
      </c>
      <c r="F1958" s="11">
        <f t="shared" si="458"/>
        <v>0.4358887721424618</v>
      </c>
      <c r="G1958" s="11">
        <f t="shared" si="458"/>
        <v>1.0617765659647889</v>
      </c>
      <c r="H1958" s="9">
        <f t="shared" si="448"/>
        <v>0.36178401090080103</v>
      </c>
      <c r="I1958" s="9">
        <f t="shared" si="449"/>
        <v>0.34832614384493982</v>
      </c>
      <c r="J1958" s="7">
        <f t="shared" si="450"/>
        <v>0.35136941481523465</v>
      </c>
      <c r="K1958" s="7">
        <f t="shared" si="451"/>
        <v>0.61753893278274852</v>
      </c>
      <c r="L1958" s="11">
        <f t="shared" si="457"/>
        <v>9.3416544989245285</v>
      </c>
      <c r="M1958" s="11">
        <f t="shared" si="457"/>
        <v>105.94981777512619</v>
      </c>
      <c r="N1958" s="9">
        <f t="shared" si="443"/>
        <v>0.77872662194909603</v>
      </c>
      <c r="O1958" s="9">
        <f t="shared" si="444"/>
        <v>0.40247701156422133</v>
      </c>
      <c r="P1958" s="7">
        <f t="shared" si="445"/>
        <v>7.1108141264192248</v>
      </c>
      <c r="Q1958" s="7">
        <f t="shared" si="446"/>
        <v>39.46483246395357</v>
      </c>
    </row>
    <row r="1959" spans="1:17" x14ac:dyDescent="0.3">
      <c r="A1959" s="1">
        <v>43383</v>
      </c>
      <c r="B1959" s="16">
        <v>60.9452</v>
      </c>
      <c r="C1959" s="2">
        <f t="shared" si="452"/>
        <v>29.718471358477192</v>
      </c>
      <c r="D1959" s="2">
        <f t="shared" si="453"/>
        <v>-7.7694339533306067E-2</v>
      </c>
      <c r="E1959" s="2">
        <f t="shared" si="454"/>
        <v>-0.15538867906661213</v>
      </c>
      <c r="F1959" s="11">
        <f t="shared" si="458"/>
        <v>0.30366016175643273</v>
      </c>
      <c r="G1959" s="11">
        <f t="shared" si="458"/>
        <v>0.69952981735081043</v>
      </c>
      <c r="H1959" s="9">
        <f t="shared" si="448"/>
        <v>0.26517581738923945</v>
      </c>
      <c r="I1959" s="9">
        <f t="shared" si="449"/>
        <v>0.35672136744925592</v>
      </c>
      <c r="J1959" s="7">
        <f t="shared" si="450"/>
        <v>0.22329831835642366</v>
      </c>
      <c r="K1959" s="7">
        <f t="shared" si="451"/>
        <v>0.3176520026234424</v>
      </c>
      <c r="L1959" s="11">
        <f t="shared" ref="L1959:M1974" si="459">B1959/B1203-1</f>
        <v>8.6053838515973453</v>
      </c>
      <c r="M1959" s="11">
        <f t="shared" si="459"/>
        <v>91.263398936527253</v>
      </c>
      <c r="N1959" s="9">
        <f t="shared" si="443"/>
        <v>0.75410791971631408</v>
      </c>
      <c r="O1959" s="9">
        <f t="shared" si="444"/>
        <v>0.40514777374042799</v>
      </c>
      <c r="P1959" s="7">
        <f t="shared" si="445"/>
        <v>6.5090328908508459</v>
      </c>
      <c r="Q1959" s="7">
        <f t="shared" si="446"/>
        <v>33.459309972878465</v>
      </c>
    </row>
    <row r="1960" spans="1:17" x14ac:dyDescent="0.3">
      <c r="A1960" s="1">
        <v>43384</v>
      </c>
      <c r="B1960" s="16">
        <v>58.325699999999998</v>
      </c>
      <c r="C1960" s="2">
        <f t="shared" si="452"/>
        <v>27.218699626279943</v>
      </c>
      <c r="D1960" s="2">
        <f t="shared" si="453"/>
        <v>-4.3932280199797828E-2</v>
      </c>
      <c r="E1960" s="2">
        <f t="shared" si="454"/>
        <v>-8.7864560399595656E-2</v>
      </c>
      <c r="F1960" s="11">
        <f t="shared" si="458"/>
        <v>0.23449256773488947</v>
      </c>
      <c r="G1960" s="11">
        <f t="shared" si="458"/>
        <v>0.52397189979268211</v>
      </c>
      <c r="H1960" s="9">
        <f t="shared" si="448"/>
        <v>0.21066000931910961</v>
      </c>
      <c r="I1960" s="9">
        <f t="shared" si="449"/>
        <v>0.35940382157726231</v>
      </c>
      <c r="J1960" s="7">
        <f t="shared" si="450"/>
        <v>0.15728235126911794</v>
      </c>
      <c r="K1960" s="7">
        <f t="shared" si="451"/>
        <v>0.17701056530717518</v>
      </c>
      <c r="L1960" s="11">
        <f t="shared" si="459"/>
        <v>8.0947747579173868</v>
      </c>
      <c r="M1960" s="11">
        <f t="shared" si="459"/>
        <v>81.714927897251442</v>
      </c>
      <c r="N1960" s="9">
        <f t="shared" si="443"/>
        <v>0.7359000153929327</v>
      </c>
      <c r="O1960" s="9">
        <f t="shared" si="444"/>
        <v>0.4060266286301677</v>
      </c>
      <c r="P1960" s="7">
        <f t="shared" si="445"/>
        <v>6.1022640354132216</v>
      </c>
      <c r="Q1960" s="7">
        <f t="shared" si="446"/>
        <v>29.761206085700991</v>
      </c>
    </row>
    <row r="1961" spans="1:17" x14ac:dyDescent="0.3">
      <c r="A1961" s="1">
        <v>43385</v>
      </c>
      <c r="B1961" s="16">
        <v>61.155999999999999</v>
      </c>
      <c r="C1961" s="2">
        <f t="shared" si="452"/>
        <v>29.924410070484811</v>
      </c>
      <c r="D1961" s="2">
        <f t="shared" si="453"/>
        <v>4.7385157148362965E-2</v>
      </c>
      <c r="E1961" s="2">
        <f t="shared" si="454"/>
        <v>9.477031429672593E-2</v>
      </c>
      <c r="F1961" s="11">
        <f t="shared" si="458"/>
        <v>0.29378662548393231</v>
      </c>
      <c r="G1961" s="11">
        <f t="shared" si="458"/>
        <v>0.67388383228110316</v>
      </c>
      <c r="H1961" s="9">
        <f t="shared" si="448"/>
        <v>0.25757328718363304</v>
      </c>
      <c r="I1961" s="9">
        <f t="shared" si="449"/>
        <v>0.36239352825623433</v>
      </c>
      <c r="J1961" s="7">
        <f t="shared" si="450"/>
        <v>0.21155996013091904</v>
      </c>
      <c r="K1961" s="7">
        <f t="shared" si="451"/>
        <v>0.28722461024710588</v>
      </c>
      <c r="L1961" s="11">
        <f t="shared" si="459"/>
        <v>8.5179991595723159</v>
      </c>
      <c r="M1961" s="11">
        <f t="shared" si="459"/>
        <v>89.5923080016195</v>
      </c>
      <c r="N1961" s="9">
        <f t="shared" si="443"/>
        <v>0.75106155146671538</v>
      </c>
      <c r="O1961" s="9">
        <f t="shared" si="444"/>
        <v>0.40683584820402258</v>
      </c>
      <c r="P1961" s="7">
        <f t="shared" si="445"/>
        <v>6.4254370382305925</v>
      </c>
      <c r="Q1961" s="7">
        <f t="shared" si="446"/>
        <v>32.558053002535921</v>
      </c>
    </row>
    <row r="1962" spans="1:17" x14ac:dyDescent="0.3">
      <c r="A1962" s="1">
        <v>43388</v>
      </c>
      <c r="B1962" s="16">
        <v>58.387700000000002</v>
      </c>
      <c r="C1962" s="2">
        <f t="shared" si="452"/>
        <v>27.276597133261209</v>
      </c>
      <c r="D1962" s="2">
        <f t="shared" si="453"/>
        <v>-4.6322725485298845E-2</v>
      </c>
      <c r="E1962" s="2">
        <f t="shared" si="454"/>
        <v>-9.264545097059769E-2</v>
      </c>
      <c r="F1962" s="11">
        <f t="shared" si="458"/>
        <v>0.21262349454515994</v>
      </c>
      <c r="G1962" s="11">
        <f t="shared" si="458"/>
        <v>0.47045573952291719</v>
      </c>
      <c r="H1962" s="9">
        <f t="shared" si="448"/>
        <v>0.19278618981428952</v>
      </c>
      <c r="I1962" s="9">
        <f t="shared" si="449"/>
        <v>0.36503385439319919</v>
      </c>
      <c r="J1962" s="7">
        <f t="shared" si="450"/>
        <v>0.13446517949599412</v>
      </c>
      <c r="K1962" s="7">
        <f t="shared" si="451"/>
        <v>0.12645208988350687</v>
      </c>
      <c r="L1962" s="11">
        <f t="shared" si="459"/>
        <v>7.7683701512261791</v>
      </c>
      <c r="M1962" s="11">
        <f t="shared" si="459"/>
        <v>75.88431510891435</v>
      </c>
      <c r="N1962" s="9">
        <f t="shared" si="443"/>
        <v>0.72371698182240163</v>
      </c>
      <c r="O1962" s="9">
        <f t="shared" si="444"/>
        <v>0.40738876937424667</v>
      </c>
      <c r="P1962" s="7">
        <f t="shared" si="445"/>
        <v>5.8359984010287898</v>
      </c>
      <c r="Q1962" s="7">
        <f t="shared" si="446"/>
        <v>27.403382337336335</v>
      </c>
    </row>
    <row r="1963" spans="1:17" x14ac:dyDescent="0.3">
      <c r="A1963" s="1">
        <v>43389</v>
      </c>
      <c r="B1963" s="16">
        <v>60.979900000000001</v>
      </c>
      <c r="C1963" s="2">
        <f t="shared" si="452"/>
        <v>29.7523222451428</v>
      </c>
      <c r="D1963" s="2">
        <f t="shared" si="453"/>
        <v>4.3439050463767247E-2</v>
      </c>
      <c r="E1963" s="2">
        <f t="shared" si="454"/>
        <v>8.6878100927534493E-2</v>
      </c>
      <c r="F1963" s="11">
        <f t="shared" si="458"/>
        <v>0.24508997208854066</v>
      </c>
      <c r="G1963" s="11">
        <f t="shared" si="458"/>
        <v>0.55024903859544483</v>
      </c>
      <c r="H1963" s="9">
        <f t="shared" si="448"/>
        <v>0.21920779404334054</v>
      </c>
      <c r="I1963" s="9">
        <f t="shared" si="449"/>
        <v>0.36715647330098128</v>
      </c>
      <c r="J1963" s="7">
        <f t="shared" si="450"/>
        <v>0.16393424376176813</v>
      </c>
      <c r="K1963" s="7">
        <f t="shared" si="451"/>
        <v>0.18389261589381767</v>
      </c>
      <c r="L1963" s="11">
        <f t="shared" si="459"/>
        <v>8.1343339474827356</v>
      </c>
      <c r="M1963" s="11">
        <f t="shared" si="459"/>
        <v>82.436056664135705</v>
      </c>
      <c r="N1963" s="9">
        <f t="shared" si="443"/>
        <v>0.73734675833959795</v>
      </c>
      <c r="O1963" s="9">
        <f t="shared" si="444"/>
        <v>0.40806053765218459</v>
      </c>
      <c r="P1963" s="7">
        <f t="shared" si="445"/>
        <v>6.1154620623451805</v>
      </c>
      <c r="Q1963" s="7">
        <f t="shared" si="446"/>
        <v>29.722649020678183</v>
      </c>
    </row>
    <row r="1964" spans="1:17" x14ac:dyDescent="0.3">
      <c r="A1964" s="1">
        <v>43390</v>
      </c>
      <c r="B1964" s="16">
        <v>60.2928</v>
      </c>
      <c r="C1964" s="2">
        <f t="shared" si="452"/>
        <v>29.085622254840324</v>
      </c>
      <c r="D1964" s="2">
        <f t="shared" si="453"/>
        <v>-1.133160805787437E-2</v>
      </c>
      <c r="E1964" s="2">
        <f t="shared" si="454"/>
        <v>-2.266321611574874E-2</v>
      </c>
      <c r="F1964" s="11">
        <f t="shared" si="458"/>
        <v>0.23218029992765432</v>
      </c>
      <c r="G1964" s="11">
        <f t="shared" si="458"/>
        <v>0.51826829152980602</v>
      </c>
      <c r="H1964" s="9">
        <f t="shared" si="448"/>
        <v>0.20878520174747625</v>
      </c>
      <c r="I1964" s="9">
        <f t="shared" si="449"/>
        <v>0.36735426565068086</v>
      </c>
      <c r="J1964" s="7">
        <f t="shared" si="450"/>
        <v>0.15178236309521442</v>
      </c>
      <c r="K1964" s="7">
        <f t="shared" si="451"/>
        <v>0.15913274341344708</v>
      </c>
      <c r="L1964" s="11">
        <f t="shared" si="459"/>
        <v>7.8919564640297324</v>
      </c>
      <c r="M1964" s="11">
        <f t="shared" si="459"/>
        <v>78.06688975820029</v>
      </c>
      <c r="N1964" s="9">
        <f t="shared" si="443"/>
        <v>0.7283823666689796</v>
      </c>
      <c r="O1964" s="9">
        <f t="shared" si="444"/>
        <v>0.40807796281798558</v>
      </c>
      <c r="P1964" s="7">
        <f t="shared" si="445"/>
        <v>5.9265071293436327</v>
      </c>
      <c r="Q1964" s="7">
        <f t="shared" si="446"/>
        <v>28.111359463802625</v>
      </c>
    </row>
    <row r="1965" spans="1:17" x14ac:dyDescent="0.3">
      <c r="A1965" s="1">
        <v>43391</v>
      </c>
      <c r="B1965" s="16">
        <v>59.417099999999998</v>
      </c>
      <c r="C1965" s="2">
        <f t="shared" si="452"/>
        <v>28.246871601952936</v>
      </c>
      <c r="D1965" s="2">
        <f t="shared" si="453"/>
        <v>-1.46306298916306E-2</v>
      </c>
      <c r="E1965" s="2">
        <f t="shared" si="454"/>
        <v>-2.92612597832612E-2</v>
      </c>
      <c r="F1965" s="11">
        <f t="shared" si="458"/>
        <v>0.21532960930420919</v>
      </c>
      <c r="G1965" s="11">
        <f t="shared" si="458"/>
        <v>0.47702605925152386</v>
      </c>
      <c r="H1965" s="9">
        <f t="shared" si="448"/>
        <v>0.1950153233797807</v>
      </c>
      <c r="I1965" s="9">
        <f t="shared" si="449"/>
        <v>0.36767449673467706</v>
      </c>
      <c r="J1965" s="7">
        <f t="shared" si="450"/>
        <v>0.13589746393568802</v>
      </c>
      <c r="K1965" s="7">
        <f t="shared" si="451"/>
        <v>0.12711534376247369</v>
      </c>
      <c r="L1965" s="11">
        <f t="shared" si="459"/>
        <v>7.7786035104308251</v>
      </c>
      <c r="M1965" s="11">
        <f t="shared" si="459"/>
        <v>76.06387959334856</v>
      </c>
      <c r="N1965" s="9">
        <f t="shared" si="443"/>
        <v>0.72410578050499885</v>
      </c>
      <c r="O1965" s="9">
        <f t="shared" si="444"/>
        <v>0.40819424792012537</v>
      </c>
      <c r="P1965" s="7">
        <f t="shared" si="445"/>
        <v>5.8372357884763035</v>
      </c>
      <c r="Q1965" s="7">
        <f t="shared" si="446"/>
        <v>27.35772326992538</v>
      </c>
    </row>
    <row r="1966" spans="1:17" x14ac:dyDescent="0.3">
      <c r="A1966" s="1">
        <v>43392</v>
      </c>
      <c r="B1966" s="16">
        <v>56.847299999999997</v>
      </c>
      <c r="C1966" s="2">
        <f t="shared" si="452"/>
        <v>25.85634526375965</v>
      </c>
      <c r="D1966" s="2">
        <f t="shared" si="453"/>
        <v>-4.4213338062326975E-2</v>
      </c>
      <c r="E1966" s="2">
        <f t="shared" si="454"/>
        <v>-8.842667612465395E-2</v>
      </c>
      <c r="F1966" s="11">
        <f t="shared" si="458"/>
        <v>0.16147400810312162</v>
      </c>
      <c r="G1966" s="11">
        <f t="shared" si="458"/>
        <v>0.349021871499132</v>
      </c>
      <c r="H1966" s="9">
        <f t="shared" si="448"/>
        <v>0.14968989510718736</v>
      </c>
      <c r="I1966" s="9">
        <f t="shared" si="449"/>
        <v>0.37040534245135209</v>
      </c>
      <c r="J1966" s="7">
        <f t="shared" si="450"/>
        <v>8.4468316756429518E-2</v>
      </c>
      <c r="K1966" s="7">
        <f t="shared" si="451"/>
        <v>2.5294157946915918E-2</v>
      </c>
      <c r="L1966" s="11">
        <f t="shared" si="459"/>
        <v>7.410981401748856</v>
      </c>
      <c r="M1966" s="11">
        <f t="shared" si="459"/>
        <v>69.74460814056529</v>
      </c>
      <c r="N1966" s="9">
        <f t="shared" si="443"/>
        <v>0.7098460539319783</v>
      </c>
      <c r="O1966" s="9">
        <f t="shared" si="444"/>
        <v>0.40908997391967822</v>
      </c>
      <c r="P1966" s="7">
        <f t="shared" si="445"/>
        <v>5.5437228828662564</v>
      </c>
      <c r="Q1966" s="7">
        <f t="shared" si="446"/>
        <v>24.918284451844947</v>
      </c>
    </row>
    <row r="1967" spans="1:17" x14ac:dyDescent="0.3">
      <c r="A1967" s="1">
        <v>43395</v>
      </c>
      <c r="B1967" s="16">
        <v>57.355800000000002</v>
      </c>
      <c r="C1967" s="2">
        <f t="shared" si="452"/>
        <v>26.320984952337845</v>
      </c>
      <c r="D1967" s="2">
        <f t="shared" si="453"/>
        <v>8.9052461881954648E-3</v>
      </c>
      <c r="E1967" s="2">
        <f t="shared" si="454"/>
        <v>1.781049237639093E-2</v>
      </c>
      <c r="F1967" s="11">
        <f t="shared" ref="F1967:G1982" si="460">B1967/B1715-1</f>
        <v>0.17721986642419951</v>
      </c>
      <c r="G1967" s="11">
        <f t="shared" si="460"/>
        <v>0.38584661390381214</v>
      </c>
      <c r="H1967" s="9">
        <f t="shared" si="448"/>
        <v>0.16315561323223476</v>
      </c>
      <c r="I1967" s="9">
        <f t="shared" si="449"/>
        <v>0.37046174728348608</v>
      </c>
      <c r="J1967" s="7">
        <f t="shared" si="450"/>
        <v>9.9147259061942661E-2</v>
      </c>
      <c r="K1967" s="7">
        <f t="shared" si="451"/>
        <v>5.3193960361648029E-2</v>
      </c>
      <c r="L1967" s="11">
        <f t="shared" si="459"/>
        <v>7.5976525610469032</v>
      </c>
      <c r="M1967" s="11">
        <f t="shared" si="459"/>
        <v>72.919629560476537</v>
      </c>
      <c r="N1967" s="9">
        <f t="shared" si="443"/>
        <v>0.71716306932728047</v>
      </c>
      <c r="O1967" s="9">
        <f t="shared" si="444"/>
        <v>0.40900229333008398</v>
      </c>
      <c r="P1967" s="7">
        <f t="shared" si="445"/>
        <v>5.6896723312747826</v>
      </c>
      <c r="Q1967" s="7">
        <f t="shared" si="446"/>
        <v>26.093156281850739</v>
      </c>
    </row>
    <row r="1968" spans="1:17" x14ac:dyDescent="0.3">
      <c r="A1968" s="1">
        <v>43396</v>
      </c>
      <c r="B1968" s="16">
        <v>54.835500000000003</v>
      </c>
      <c r="C1968" s="2">
        <f t="shared" si="452"/>
        <v>24.058639747989286</v>
      </c>
      <c r="D1968" s="2">
        <f t="shared" si="453"/>
        <v>-4.493617741871539E-2</v>
      </c>
      <c r="E1968" s="2">
        <f t="shared" si="454"/>
        <v>-8.9872354837430779E-2</v>
      </c>
      <c r="F1968" s="11">
        <f t="shared" si="460"/>
        <v>0.12709188895877266</v>
      </c>
      <c r="G1968" s="11">
        <f t="shared" si="460"/>
        <v>0.27033612615665636</v>
      </c>
      <c r="H1968" s="9">
        <f t="shared" si="448"/>
        <v>0.11964076585882313</v>
      </c>
      <c r="I1968" s="9">
        <f t="shared" si="449"/>
        <v>0.37323984080710076</v>
      </c>
      <c r="J1968" s="7">
        <f t="shared" si="450"/>
        <v>5.1257194959330121E-2</v>
      </c>
      <c r="K1968" s="7">
        <f t="shared" si="451"/>
        <v>-3.8570871341781499E-2</v>
      </c>
      <c r="L1968" s="11">
        <f t="shared" si="459"/>
        <v>6.9333767361111116</v>
      </c>
      <c r="M1968" s="11">
        <f t="shared" si="459"/>
        <v>61.938466437069124</v>
      </c>
      <c r="N1968" s="9">
        <f t="shared" si="443"/>
        <v>0.69035958764424321</v>
      </c>
      <c r="O1968" s="9">
        <f t="shared" si="444"/>
        <v>0.40949505056724606</v>
      </c>
      <c r="P1968" s="7">
        <f t="shared" si="445"/>
        <v>5.1690784581285207</v>
      </c>
      <c r="Q1968" s="7">
        <f t="shared" si="446"/>
        <v>22.012564450550837</v>
      </c>
    </row>
    <row r="1969" spans="1:17" x14ac:dyDescent="0.3">
      <c r="A1969" s="1">
        <v>43397</v>
      </c>
      <c r="B1969" s="16">
        <v>49.4651</v>
      </c>
      <c r="C1969" s="2">
        <f t="shared" si="452"/>
        <v>19.576959226370757</v>
      </c>
      <c r="D1969" s="2">
        <f t="shared" si="453"/>
        <v>-0.10307042402988469</v>
      </c>
      <c r="E1969" s="2">
        <f t="shared" si="454"/>
        <v>-0.20614084805976937</v>
      </c>
      <c r="F1969" s="11">
        <f t="shared" si="460"/>
        <v>6.1673775830468625E-3</v>
      </c>
      <c r="G1969" s="11">
        <f t="shared" si="460"/>
        <v>1.2372791712347286E-2</v>
      </c>
      <c r="H1969" s="9">
        <f t="shared" si="448"/>
        <v>6.148437145250138E-3</v>
      </c>
      <c r="I1969" s="9">
        <f t="shared" si="449"/>
        <v>0.38714277238074624</v>
      </c>
      <c r="J1969" s="7">
        <f t="shared" si="450"/>
        <v>-6.6478538548828348E-2</v>
      </c>
      <c r="K1969" s="7">
        <f t="shared" si="451"/>
        <v>-0.24983506111936693</v>
      </c>
      <c r="L1969" s="11">
        <f t="shared" si="459"/>
        <v>6.1087909403158811</v>
      </c>
      <c r="M1969" s="11">
        <f t="shared" si="459"/>
        <v>49.534908633117269</v>
      </c>
      <c r="N1969" s="9">
        <f t="shared" si="443"/>
        <v>0.65377739292214188</v>
      </c>
      <c r="O1969" s="9">
        <f t="shared" si="444"/>
        <v>0.41401405180808992</v>
      </c>
      <c r="P1969" s="7">
        <f t="shared" si="445"/>
        <v>4.4971002510558229</v>
      </c>
      <c r="Q1969" s="7">
        <f t="shared" si="446"/>
        <v>17.069375554260311</v>
      </c>
    </row>
    <row r="1970" spans="1:17" x14ac:dyDescent="0.3">
      <c r="A1970" s="1">
        <v>43398</v>
      </c>
      <c r="B1970" s="16">
        <v>51.556199999999997</v>
      </c>
      <c r="C1970" s="2">
        <f t="shared" si="452"/>
        <v>21.267147983417733</v>
      </c>
      <c r="D1970" s="2">
        <f t="shared" si="453"/>
        <v>4.1405104407312522E-2</v>
      </c>
      <c r="E1970" s="2">
        <f t="shared" si="454"/>
        <v>8.2810208814625044E-2</v>
      </c>
      <c r="F1970" s="11">
        <f t="shared" si="460"/>
        <v>7.5887369912582825E-2</v>
      </c>
      <c r="G1970" s="11">
        <f t="shared" si="460"/>
        <v>0.15753363273741661</v>
      </c>
      <c r="H1970" s="9">
        <f t="shared" si="448"/>
        <v>7.3145781458371611E-2</v>
      </c>
      <c r="I1970" s="9">
        <f t="shared" si="449"/>
        <v>0.38848148575811198</v>
      </c>
      <c r="J1970" s="7">
        <f t="shared" si="450"/>
        <v>-2.3104776580553654E-3</v>
      </c>
      <c r="K1970" s="7">
        <f t="shared" si="451"/>
        <v>-0.14405072830663213</v>
      </c>
      <c r="L1970" s="11">
        <f t="shared" si="459"/>
        <v>6.4432188952732945</v>
      </c>
      <c r="M1970" s="11">
        <f t="shared" si="459"/>
        <v>54.401507522953537</v>
      </c>
      <c r="N1970" s="9">
        <f t="shared" si="443"/>
        <v>0.66910113416477801</v>
      </c>
      <c r="O1970" s="9">
        <f t="shared" si="444"/>
        <v>0.41459824398412898</v>
      </c>
      <c r="P1970" s="7">
        <f t="shared" si="445"/>
        <v>4.7515296563537062</v>
      </c>
      <c r="Q1970" s="7">
        <f t="shared" si="446"/>
        <v>18.752036135476608</v>
      </c>
    </row>
    <row r="1971" spans="1:17" x14ac:dyDescent="0.3">
      <c r="A1971" s="1">
        <v>43399</v>
      </c>
      <c r="B1971" s="16">
        <v>49.1873</v>
      </c>
      <c r="C1971" s="2">
        <f t="shared" si="452"/>
        <v>19.357685119839758</v>
      </c>
      <c r="D1971" s="2">
        <f t="shared" si="453"/>
        <v>-4.7037014716253558E-2</v>
      </c>
      <c r="E1971" s="2">
        <f t="shared" si="454"/>
        <v>-9.4074029432507117E-2</v>
      </c>
      <c r="F1971" s="11">
        <f t="shared" si="460"/>
        <v>1.5804799471314857E-2</v>
      </c>
      <c r="G1971" s="11">
        <f t="shared" si="460"/>
        <v>3.1859390628959705E-2</v>
      </c>
      <c r="H1971" s="9">
        <f t="shared" si="448"/>
        <v>1.5681204193018342E-2</v>
      </c>
      <c r="I1971" s="9">
        <f t="shared" si="449"/>
        <v>0.39120565824850206</v>
      </c>
      <c r="J1971" s="7">
        <f t="shared" si="450"/>
        <v>-5.9025961768852997E-2</v>
      </c>
      <c r="K1971" s="7">
        <f t="shared" si="451"/>
        <v>-0.24021617405259732</v>
      </c>
      <c r="L1971" s="11">
        <f t="shared" si="459"/>
        <v>6.1061429108035483</v>
      </c>
      <c r="M1971" s="11">
        <f t="shared" si="459"/>
        <v>49.497267068763655</v>
      </c>
      <c r="N1971" s="9">
        <f t="shared" si="443"/>
        <v>0.65365320289444795</v>
      </c>
      <c r="O1971" s="9">
        <f t="shared" si="444"/>
        <v>0.41558407560183203</v>
      </c>
      <c r="P1971" s="7">
        <f t="shared" si="445"/>
        <v>4.4843271914658569</v>
      </c>
      <c r="Q1971" s="7">
        <f t="shared" si="446"/>
        <v>16.915360511593654</v>
      </c>
    </row>
    <row r="1972" spans="1:17" x14ac:dyDescent="0.3">
      <c r="A1972" s="1">
        <v>43402</v>
      </c>
      <c r="B1972" s="16">
        <v>46.044400000000003</v>
      </c>
      <c r="C1972" s="2">
        <f t="shared" si="452"/>
        <v>16.96293858478041</v>
      </c>
      <c r="D1972" s="2">
        <f t="shared" si="453"/>
        <v>-6.6029311738035057E-2</v>
      </c>
      <c r="E1972" s="2">
        <f t="shared" si="454"/>
        <v>-0.13205862347607011</v>
      </c>
      <c r="F1972" s="11">
        <f t="shared" si="460"/>
        <v>-7.8168044077134846E-2</v>
      </c>
      <c r="G1972" s="11">
        <f t="shared" si="460"/>
        <v>-0.15022584503942382</v>
      </c>
      <c r="H1972" s="9">
        <f t="shared" si="448"/>
        <v>-8.1392332424333302E-2</v>
      </c>
      <c r="I1972" s="9">
        <f t="shared" si="449"/>
        <v>0.3954904302399625</v>
      </c>
      <c r="J1972" s="7">
        <f t="shared" si="450"/>
        <v>-0.14751415377424637</v>
      </c>
      <c r="K1972" s="7">
        <f t="shared" si="451"/>
        <v>-0.37849419369618542</v>
      </c>
      <c r="L1972" s="11">
        <f t="shared" si="459"/>
        <v>5.5987932986514188</v>
      </c>
      <c r="M1972" s="11">
        <f t="shared" si="459"/>
        <v>42.544072998326989</v>
      </c>
      <c r="N1972" s="9">
        <f t="shared" si="443"/>
        <v>0.62896226625954277</v>
      </c>
      <c r="O1972" s="9">
        <f t="shared" si="444"/>
        <v>0.41745361237769674</v>
      </c>
      <c r="P1972" s="7">
        <f t="shared" si="445"/>
        <v>4.0808853151789046</v>
      </c>
      <c r="Q1972" s="7">
        <f t="shared" si="446"/>
        <v>14.304830333333923</v>
      </c>
    </row>
    <row r="1973" spans="1:17" x14ac:dyDescent="0.3">
      <c r="A1973" s="1">
        <v>43403</v>
      </c>
      <c r="B1973" s="16">
        <v>50.355600000000003</v>
      </c>
      <c r="C1973" s="2">
        <f t="shared" si="452"/>
        <v>20.288175996252996</v>
      </c>
      <c r="D1973" s="2">
        <f t="shared" si="453"/>
        <v>8.9503686072152727E-2</v>
      </c>
      <c r="E1973" s="2">
        <f t="shared" si="454"/>
        <v>0.17900737214430545</v>
      </c>
      <c r="F1973" s="11">
        <f t="shared" si="460"/>
        <v>-1.6475444450391175E-3</v>
      </c>
      <c r="G1973" s="11">
        <f t="shared" si="460"/>
        <v>-3.2923744873782912E-3</v>
      </c>
      <c r="H1973" s="9">
        <f t="shared" si="448"/>
        <v>-1.6489031389315401E-3</v>
      </c>
      <c r="I1973" s="9">
        <f t="shared" si="449"/>
        <v>0.40540671598893963</v>
      </c>
      <c r="J1973" s="7">
        <f t="shared" si="450"/>
        <v>-8.040893822053552E-2</v>
      </c>
      <c r="K1973" s="7">
        <f t="shared" si="451"/>
        <v>-0.282517711747728</v>
      </c>
      <c r="L1973" s="11">
        <f t="shared" si="459"/>
        <v>6.4747060919130748</v>
      </c>
      <c r="M1973" s="11">
        <f t="shared" si="459"/>
        <v>54.871231160482601</v>
      </c>
      <c r="N1973" s="9">
        <f t="shared" si="443"/>
        <v>0.6705082665653771</v>
      </c>
      <c r="O1973" s="9">
        <f t="shared" si="444"/>
        <v>0.41989535730548538</v>
      </c>
      <c r="P1973" s="7">
        <f t="shared" si="445"/>
        <v>4.7376896715706831</v>
      </c>
      <c r="Q1973" s="7">
        <f t="shared" si="446"/>
        <v>18.398135105614355</v>
      </c>
    </row>
    <row r="1974" spans="1:17" x14ac:dyDescent="0.3">
      <c r="A1974" s="1">
        <v>43404</v>
      </c>
      <c r="B1974" s="16">
        <v>52.297899999999998</v>
      </c>
      <c r="C1974" s="2">
        <f t="shared" si="452"/>
        <v>21.883458216910405</v>
      </c>
      <c r="D1974" s="2">
        <f t="shared" si="453"/>
        <v>3.7846382871278825E-2</v>
      </c>
      <c r="E1974" s="2">
        <f t="shared" si="454"/>
        <v>7.5692765742557649E-2</v>
      </c>
      <c r="F1974" s="11">
        <f t="shared" si="460"/>
        <v>2.1970312817546578E-2</v>
      </c>
      <c r="G1974" s="11">
        <f t="shared" si="460"/>
        <v>4.4423320280395862E-2</v>
      </c>
      <c r="H1974" s="9">
        <f t="shared" si="448"/>
        <v>2.1732443235877488E-2</v>
      </c>
      <c r="I1974" s="9">
        <f t="shared" si="449"/>
        <v>0.40691012935414916</v>
      </c>
      <c r="J1974" s="7">
        <f t="shared" si="450"/>
        <v>-5.9228958894728456E-2</v>
      </c>
      <c r="K1974" s="7">
        <f t="shared" si="451"/>
        <v>-0.25000356085541053</v>
      </c>
      <c r="L1974" s="11">
        <f t="shared" si="459"/>
        <v>6.5742465277274897</v>
      </c>
      <c r="M1974" s="11">
        <f t="shared" si="459"/>
        <v>56.369210462792111</v>
      </c>
      <c r="N1974" s="9">
        <f t="shared" si="443"/>
        <v>0.67491795938711208</v>
      </c>
      <c r="O1974" s="9">
        <f t="shared" si="444"/>
        <v>0.42019520873181754</v>
      </c>
      <c r="P1974" s="7">
        <f t="shared" si="445"/>
        <v>4.8119018494671799</v>
      </c>
      <c r="Q1974" s="7">
        <f t="shared" si="446"/>
        <v>18.88814201887072</v>
      </c>
    </row>
    <row r="1975" spans="1:17" x14ac:dyDescent="0.3">
      <c r="A1975" s="1">
        <v>43405</v>
      </c>
      <c r="B1975" s="16">
        <v>54.1038</v>
      </c>
      <c r="C1975" s="2">
        <f t="shared" si="452"/>
        <v>23.420868276180105</v>
      </c>
      <c r="D1975" s="2">
        <f t="shared" si="453"/>
        <v>3.3948206380396251E-2</v>
      </c>
      <c r="E1975" s="2">
        <f t="shared" si="454"/>
        <v>6.7896412760792502E-2</v>
      </c>
      <c r="F1975" s="11">
        <f t="shared" si="460"/>
        <v>5.5270030680650173E-2</v>
      </c>
      <c r="G1975" s="11">
        <f t="shared" si="460"/>
        <v>0.11359483765274248</v>
      </c>
      <c r="H1975" s="9">
        <f t="shared" si="448"/>
        <v>5.3796687429386716E-2</v>
      </c>
      <c r="I1975" s="9">
        <f t="shared" si="449"/>
        <v>0.40830769588390625</v>
      </c>
      <c r="J1975" s="7">
        <f t="shared" si="450"/>
        <v>-2.9128250083379825E-2</v>
      </c>
      <c r="K1975" s="7">
        <f t="shared" si="451"/>
        <v>-0.20215183908327927</v>
      </c>
      <c r="L1975" s="11">
        <f t="shared" ref="L1975:M1990" si="461">B1975/B1219-1</f>
        <v>6.74571224051539</v>
      </c>
      <c r="M1975" s="11">
        <f t="shared" si="461"/>
        <v>58.996058112870145</v>
      </c>
      <c r="N1975" s="9">
        <f t="shared" ref="N1975:N2038" si="462">AVERAGE($D1220:$D1975)*252</f>
        <v>0.68237981032417572</v>
      </c>
      <c r="O1975" s="9">
        <f t="shared" ref="O1975:O2038" si="463">_xlfn.STDEV.P($D1220:$D1975)*SQRT(252)</f>
        <v>0.4205513267152246</v>
      </c>
      <c r="P1975" s="7">
        <f t="shared" ref="P1975:P2038" si="464">EXP(N1975-O1975*O1975/2)^3-1</f>
        <v>4.9408029640378173</v>
      </c>
      <c r="Q1975" s="7">
        <f t="shared" ref="Q1975:Q2038" si="465">EXP(2*N1975-4*O1975*O1975/2)^3-1</f>
        <v>19.761459338864441</v>
      </c>
    </row>
    <row r="1976" spans="1:17" x14ac:dyDescent="0.3">
      <c r="A1976" s="1">
        <v>43406</v>
      </c>
      <c r="B1976" s="16">
        <v>53.3125</v>
      </c>
      <c r="C1976" s="2">
        <f t="shared" si="452"/>
        <v>22.740790147618696</v>
      </c>
      <c r="D1976" s="2">
        <f t="shared" si="453"/>
        <v>-1.47335984295525E-2</v>
      </c>
      <c r="E1976" s="2">
        <f t="shared" si="454"/>
        <v>-2.9467196859105E-2</v>
      </c>
      <c r="F1976" s="11">
        <f t="shared" si="460"/>
        <v>4.6198558429146885E-2</v>
      </c>
      <c r="G1976" s="11">
        <f t="shared" si="460"/>
        <v>9.453142365922762E-2</v>
      </c>
      <c r="H1976" s="9">
        <f t="shared" si="448"/>
        <v>4.5163174042076683E-2</v>
      </c>
      <c r="I1976" s="9">
        <f t="shared" si="449"/>
        <v>0.40853204619153499</v>
      </c>
      <c r="J1976" s="7">
        <f t="shared" si="450"/>
        <v>-3.7562396390844133E-2</v>
      </c>
      <c r="K1976" s="7">
        <f t="shared" si="451"/>
        <v>-0.21609741285863338</v>
      </c>
      <c r="L1976" s="11">
        <f t="shared" si="461"/>
        <v>6.6859033504411514</v>
      </c>
      <c r="M1976" s="11">
        <f t="shared" si="461"/>
        <v>58.073110312322726</v>
      </c>
      <c r="N1976" s="9">
        <f t="shared" si="462"/>
        <v>0.67979597243654744</v>
      </c>
      <c r="O1976" s="9">
        <f t="shared" si="463"/>
        <v>0.42063463366427001</v>
      </c>
      <c r="P1976" s="7">
        <f t="shared" si="464"/>
        <v>4.8943111550505405</v>
      </c>
      <c r="Q1976" s="7">
        <f t="shared" si="465"/>
        <v>19.433482703956688</v>
      </c>
    </row>
    <row r="1977" spans="1:17" x14ac:dyDescent="0.3">
      <c r="A1977" s="1">
        <v>43409</v>
      </c>
      <c r="B1977" s="16">
        <v>52.531100000000002</v>
      </c>
      <c r="C1977" s="2">
        <f t="shared" si="452"/>
        <v>22.079053079014283</v>
      </c>
      <c r="D1977" s="2">
        <f t="shared" si="453"/>
        <v>-1.4765450090274163E-2</v>
      </c>
      <c r="E1977" s="2">
        <f t="shared" si="454"/>
        <v>-2.9530900180548325E-2</v>
      </c>
      <c r="F1977" s="11">
        <f t="shared" si="460"/>
        <v>1.727964243940594E-2</v>
      </c>
      <c r="G1977" s="11">
        <f t="shared" si="460"/>
        <v>3.4857870921647605E-2</v>
      </c>
      <c r="H1977" s="9">
        <f t="shared" si="448"/>
        <v>1.7132047253339729E-2</v>
      </c>
      <c r="I1977" s="9">
        <f t="shared" si="449"/>
        <v>0.40859197555684001</v>
      </c>
      <c r="J1977" s="7">
        <f t="shared" si="450"/>
        <v>-6.4188913924758673E-2</v>
      </c>
      <c r="K1977" s="7">
        <f t="shared" si="451"/>
        <v>-0.25890815238671283</v>
      </c>
      <c r="L1977" s="11">
        <f t="shared" si="461"/>
        <v>6.7002491937848143</v>
      </c>
      <c r="M1977" s="11">
        <f t="shared" si="461"/>
        <v>58.293837646383878</v>
      </c>
      <c r="N1977" s="9">
        <f t="shared" si="462"/>
        <v>0.68041756372172357</v>
      </c>
      <c r="O1977" s="9">
        <f t="shared" si="463"/>
        <v>0.42060744716915338</v>
      </c>
      <c r="P1977" s="7">
        <f t="shared" si="464"/>
        <v>4.9055155561360966</v>
      </c>
      <c r="Q1977" s="7">
        <f t="shared" si="465"/>
        <v>19.512647243955328</v>
      </c>
    </row>
    <row r="1978" spans="1:17" x14ac:dyDescent="0.3">
      <c r="A1978" s="1">
        <v>43410</v>
      </c>
      <c r="B1978" s="16">
        <v>52.354999999999997</v>
      </c>
      <c r="C1978" s="2">
        <f t="shared" si="452"/>
        <v>21.931269987739682</v>
      </c>
      <c r="D1978" s="2">
        <f t="shared" si="453"/>
        <v>-3.3579314221983641E-3</v>
      </c>
      <c r="E1978" s="2">
        <f t="shared" si="454"/>
        <v>-6.7158628443967283E-3</v>
      </c>
      <c r="F1978" s="11">
        <f t="shared" si="460"/>
        <v>9.3230566362194622E-3</v>
      </c>
      <c r="G1978" s="11">
        <f t="shared" si="460"/>
        <v>1.8733032657483273E-2</v>
      </c>
      <c r="H1978" s="9">
        <f t="shared" si="448"/>
        <v>9.2798651870495512E-3</v>
      </c>
      <c r="I1978" s="9">
        <f t="shared" si="449"/>
        <v>0.40858206383144197</v>
      </c>
      <c r="J1978" s="7">
        <f t="shared" si="450"/>
        <v>-7.150453855814598E-2</v>
      </c>
      <c r="K1978" s="7">
        <f t="shared" si="451"/>
        <v>-0.27044380034772353</v>
      </c>
      <c r="L1978" s="11">
        <f t="shared" si="461"/>
        <v>6.7630818048368191</v>
      </c>
      <c r="M1978" s="11">
        <f t="shared" si="461"/>
        <v>59.265439108588694</v>
      </c>
      <c r="N1978" s="9">
        <f t="shared" si="462"/>
        <v>0.6831264650515172</v>
      </c>
      <c r="O1978" s="9">
        <f t="shared" si="463"/>
        <v>0.42054222142455899</v>
      </c>
      <c r="P1978" s="7">
        <f t="shared" si="464"/>
        <v>4.9541934638447707</v>
      </c>
      <c r="Q1978" s="7">
        <f t="shared" si="465"/>
        <v>19.855636142592388</v>
      </c>
    </row>
    <row r="1979" spans="1:17" x14ac:dyDescent="0.3">
      <c r="A1979" s="1">
        <v>43411</v>
      </c>
      <c r="B1979" s="16">
        <v>53.032200000000003</v>
      </c>
      <c r="C1979" s="2">
        <f t="shared" si="452"/>
        <v>22.502291235879891</v>
      </c>
      <c r="D1979" s="2">
        <f t="shared" si="453"/>
        <v>1.2851832500443408E-2</v>
      </c>
      <c r="E1979" s="2">
        <f t="shared" si="454"/>
        <v>2.5703665000886815E-2</v>
      </c>
      <c r="F1979" s="11">
        <f t="shared" si="460"/>
        <v>1.0805236985207411E-2</v>
      </c>
      <c r="G1979" s="11">
        <f t="shared" si="460"/>
        <v>2.1727227116723702E-2</v>
      </c>
      <c r="H1979" s="9">
        <f t="shared" si="448"/>
        <v>1.0747277548564362E-2</v>
      </c>
      <c r="I1979" s="9">
        <f t="shared" si="449"/>
        <v>0.40862544076712592</v>
      </c>
      <c r="J1979" s="7">
        <f t="shared" si="450"/>
        <v>-7.0157533341180134E-2</v>
      </c>
      <c r="K1979" s="7">
        <f t="shared" si="451"/>
        <v>-0.26835140852983153</v>
      </c>
      <c r="L1979" s="11">
        <f t="shared" si="461"/>
        <v>5.9064034276635375</v>
      </c>
      <c r="M1979" s="11">
        <f t="shared" si="461"/>
        <v>46.698408305642815</v>
      </c>
      <c r="N1979" s="9">
        <f t="shared" si="462"/>
        <v>0.64414967141384938</v>
      </c>
      <c r="O1979" s="9">
        <f t="shared" si="463"/>
        <v>0.41412755496736697</v>
      </c>
      <c r="P1979" s="7">
        <f t="shared" si="464"/>
        <v>4.3398446808538544</v>
      </c>
      <c r="Q1979" s="7">
        <f t="shared" si="465"/>
        <v>16.045534065608848</v>
      </c>
    </row>
    <row r="1980" spans="1:17" x14ac:dyDescent="0.3">
      <c r="A1980" s="1">
        <v>43412</v>
      </c>
      <c r="B1980" s="16">
        <v>51.097299999999997</v>
      </c>
      <c r="C1980" s="2">
        <f t="shared" si="452"/>
        <v>20.890236584015142</v>
      </c>
      <c r="D1980" s="2">
        <f t="shared" si="453"/>
        <v>-3.7167617999549304E-2</v>
      </c>
      <c r="E1980" s="2">
        <f t="shared" si="454"/>
        <v>-7.4335235999098609E-2</v>
      </c>
      <c r="F1980" s="11">
        <f t="shared" si="460"/>
        <v>-1.2709858545341457E-2</v>
      </c>
      <c r="G1980" s="11">
        <f t="shared" si="460"/>
        <v>-2.5258176586437919E-2</v>
      </c>
      <c r="H1980" s="9">
        <f t="shared" si="448"/>
        <v>-1.2791319773991935E-2</v>
      </c>
      <c r="I1980" s="9">
        <f t="shared" si="449"/>
        <v>0.41008565146460801</v>
      </c>
      <c r="J1980" s="7">
        <f t="shared" si="450"/>
        <v>-9.2331849810933564E-2</v>
      </c>
      <c r="K1980" s="7">
        <f t="shared" si="451"/>
        <v>-0.30366410173802927</v>
      </c>
      <c r="L1980" s="11">
        <f t="shared" si="461"/>
        <v>5.6841038118410383</v>
      </c>
      <c r="M1980" s="11">
        <f t="shared" si="461"/>
        <v>43.677243767468049</v>
      </c>
      <c r="N1980" s="9">
        <f t="shared" si="462"/>
        <v>0.63324404733568951</v>
      </c>
      <c r="O1980" s="9">
        <f t="shared" si="463"/>
        <v>0.41474183158822192</v>
      </c>
      <c r="P1980" s="7">
        <f t="shared" si="464"/>
        <v>4.1640231797966454</v>
      </c>
      <c r="Q1980" s="7">
        <f t="shared" si="465"/>
        <v>14.917188495824961</v>
      </c>
    </row>
    <row r="1981" spans="1:17" x14ac:dyDescent="0.3">
      <c r="A1981" s="1">
        <v>43413</v>
      </c>
      <c r="B1981" s="16">
        <v>51.017899999999997</v>
      </c>
      <c r="C1981" s="2">
        <f t="shared" si="452"/>
        <v>20.825364425558213</v>
      </c>
      <c r="D1981" s="2">
        <f t="shared" si="453"/>
        <v>-1.5551067030463951E-3</v>
      </c>
      <c r="E1981" s="2">
        <f t="shared" si="454"/>
        <v>-3.1102134060927902E-3</v>
      </c>
      <c r="F1981" s="11">
        <f t="shared" si="460"/>
        <v>4.1925089902743462E-3</v>
      </c>
      <c r="G1981" s="11">
        <f t="shared" si="460"/>
        <v>8.4025951121848852E-3</v>
      </c>
      <c r="H1981" s="9">
        <f t="shared" si="448"/>
        <v>4.1837449115721308E-3</v>
      </c>
      <c r="I1981" s="9">
        <f t="shared" si="449"/>
        <v>0.4096704437231648</v>
      </c>
      <c r="J1981" s="7">
        <f t="shared" si="450"/>
        <v>-7.6635478571200344E-2</v>
      </c>
      <c r="K1981" s="7">
        <f t="shared" si="451"/>
        <v>-0.27912696658105685</v>
      </c>
      <c r="L1981" s="11">
        <f t="shared" si="461"/>
        <v>5.8036566825807485</v>
      </c>
      <c r="M1981" s="11">
        <f t="shared" si="461"/>
        <v>45.289744254425834</v>
      </c>
      <c r="N1981" s="9">
        <f t="shared" si="462"/>
        <v>0.63915340502868934</v>
      </c>
      <c r="O1981" s="9">
        <f t="shared" si="463"/>
        <v>0.4145573645154092</v>
      </c>
      <c r="P1981" s="7">
        <f t="shared" si="464"/>
        <v>4.2575939722403078</v>
      </c>
      <c r="Q1981" s="7">
        <f t="shared" si="465"/>
        <v>15.506819182700944</v>
      </c>
    </row>
    <row r="1982" spans="1:17" x14ac:dyDescent="0.3">
      <c r="A1982" s="1">
        <v>43416</v>
      </c>
      <c r="B1982" s="16">
        <v>47.016800000000003</v>
      </c>
      <c r="C1982" s="2">
        <f t="shared" si="452"/>
        <v>17.686976071247564</v>
      </c>
      <c r="D1982" s="2">
        <f t="shared" si="453"/>
        <v>-8.1671566887594846E-2</v>
      </c>
      <c r="E1982" s="2">
        <f t="shared" si="454"/>
        <v>-0.16334313377518969</v>
      </c>
      <c r="F1982" s="11">
        <f t="shared" si="460"/>
        <v>-0.12089046282601901</v>
      </c>
      <c r="G1982" s="11">
        <f t="shared" si="460"/>
        <v>-0.2271664216497471</v>
      </c>
      <c r="H1982" s="9">
        <f t="shared" si="448"/>
        <v>-0.12884577339078879</v>
      </c>
      <c r="I1982" s="9">
        <f t="shared" si="449"/>
        <v>0.41448361810076129</v>
      </c>
      <c r="J1982" s="7">
        <f t="shared" si="450"/>
        <v>-0.19325214609548225</v>
      </c>
      <c r="K1982" s="7">
        <f t="shared" si="451"/>
        <v>-0.45189307153334946</v>
      </c>
      <c r="L1982" s="11">
        <f t="shared" si="461"/>
        <v>5.3317173023055382</v>
      </c>
      <c r="M1982" s="11">
        <f t="shared" si="461"/>
        <v>39.09064399631545</v>
      </c>
      <c r="N1982" s="9">
        <f t="shared" si="462"/>
        <v>0.61519049838163542</v>
      </c>
      <c r="O1982" s="9">
        <f t="shared" si="463"/>
        <v>0.41733511563856113</v>
      </c>
      <c r="P1982" s="7">
        <f t="shared" si="464"/>
        <v>3.8759677473575609</v>
      </c>
      <c r="Q1982" s="7">
        <f t="shared" si="465"/>
        <v>13.099388079417535</v>
      </c>
    </row>
    <row r="1983" spans="1:17" x14ac:dyDescent="0.3">
      <c r="A1983" s="1">
        <v>43417</v>
      </c>
      <c r="B1983" s="16">
        <v>49.440300000000001</v>
      </c>
      <c r="C1983" s="2">
        <f t="shared" si="452"/>
        <v>19.557333798315433</v>
      </c>
      <c r="D1983" s="2">
        <f t="shared" si="453"/>
        <v>5.026089644251211E-2</v>
      </c>
      <c r="E1983" s="2">
        <f t="shared" si="454"/>
        <v>0.10052179288502422</v>
      </c>
      <c r="F1983" s="11">
        <f t="shared" ref="F1983:G1998" si="466">B1983/B1731-1</f>
        <v>-6.0315089035745451E-2</v>
      </c>
      <c r="G1983" s="11">
        <f t="shared" si="466"/>
        <v>-0.11699226810609897</v>
      </c>
      <c r="H1983" s="9">
        <f t="shared" ref="H1983:H2046" si="467">AVERAGE($D1732:$D1983)*252</f>
        <v>-6.2210661012390173E-2</v>
      </c>
      <c r="I1983" s="9">
        <f t="shared" ref="I1983:I2046" si="468">_xlfn.STDEV.P($D1732:$D1983)*SQRT(252)</f>
        <v>0.41725919108467757</v>
      </c>
      <c r="J1983" s="7">
        <f t="shared" ref="J1983:J2046" si="469">EXP(H1983-I1983*I1983/2)-1</f>
        <v>-0.13865768682102164</v>
      </c>
      <c r="K1983" s="7">
        <f t="shared" ref="K1983:K2046" si="470">EXP(2*H1983-4*I1983*I1983/2)-1</f>
        <v>-0.37664044205311742</v>
      </c>
      <c r="L1983" s="11">
        <f t="shared" si="461"/>
        <v>5.6822052224685091</v>
      </c>
      <c r="M1983" s="11">
        <f t="shared" si="461"/>
        <v>43.651866635185556</v>
      </c>
      <c r="N1983" s="9">
        <f t="shared" si="462"/>
        <v>0.63314935206464529</v>
      </c>
      <c r="O1983" s="9">
        <f t="shared" si="463"/>
        <v>0.41823119244522655</v>
      </c>
      <c r="P1983" s="7">
        <f t="shared" si="464"/>
        <v>4.1400975644256715</v>
      </c>
      <c r="Q1983" s="7">
        <f t="shared" si="465"/>
        <v>14.633126092968375</v>
      </c>
    </row>
    <row r="1984" spans="1:17" x14ac:dyDescent="0.3">
      <c r="A1984" s="1">
        <v>43418</v>
      </c>
      <c r="B1984" s="16">
        <v>48.914400000000001</v>
      </c>
      <c r="C1984" s="2">
        <f t="shared" si="452"/>
        <v>19.143481146472279</v>
      </c>
      <c r="D1984" s="2">
        <f t="shared" si="453"/>
        <v>-1.0694049434048038E-2</v>
      </c>
      <c r="E1984" s="2">
        <f t="shared" si="454"/>
        <v>-2.1388098868096075E-2</v>
      </c>
      <c r="F1984" s="11">
        <f t="shared" si="466"/>
        <v>-7.7039773724321803E-2</v>
      </c>
      <c r="G1984" s="11">
        <f t="shared" si="466"/>
        <v>-0.14814442071314682</v>
      </c>
      <c r="H1984" s="9">
        <f t="shared" si="467"/>
        <v>-8.0169137200093277E-2</v>
      </c>
      <c r="I1984" s="9">
        <f t="shared" si="468"/>
        <v>0.41732083199525549</v>
      </c>
      <c r="J1984" s="7">
        <f t="shared" si="469"/>
        <v>-0.15400977651644665</v>
      </c>
      <c r="K1984" s="7">
        <f t="shared" si="470"/>
        <v>-0.39869418365589515</v>
      </c>
      <c r="L1984" s="11">
        <f t="shared" si="461"/>
        <v>5.7442091330244871</v>
      </c>
      <c r="M1984" s="11">
        <f t="shared" si="461"/>
        <v>44.484356829971055</v>
      </c>
      <c r="N1984" s="9">
        <f t="shared" si="462"/>
        <v>0.63622807681789895</v>
      </c>
      <c r="O1984" s="9">
        <f t="shared" si="463"/>
        <v>0.41809991441890487</v>
      </c>
      <c r="P1984" s="7">
        <f t="shared" si="464"/>
        <v>4.188646757422295</v>
      </c>
      <c r="Q1984" s="7">
        <f t="shared" si="465"/>
        <v>14.93508417551365</v>
      </c>
    </row>
    <row r="1985" spans="1:17" x14ac:dyDescent="0.3">
      <c r="A1985" s="1">
        <v>43419</v>
      </c>
      <c r="B1985" s="16">
        <v>50.204300000000003</v>
      </c>
      <c r="C1985" s="2">
        <f t="shared" si="452"/>
        <v>20.166442186351759</v>
      </c>
      <c r="D1985" s="2">
        <f t="shared" si="453"/>
        <v>2.6028848741675971E-2</v>
      </c>
      <c r="E1985" s="2">
        <f t="shared" si="454"/>
        <v>5.2057697483351942E-2</v>
      </c>
      <c r="F1985" s="11">
        <f t="shared" si="466"/>
        <v>-3.3752261441933773E-2</v>
      </c>
      <c r="G1985" s="11">
        <f t="shared" si="466"/>
        <v>-6.6365307731420464E-2</v>
      </c>
      <c r="H1985" s="9">
        <f t="shared" si="467"/>
        <v>-3.4335019514739967E-2</v>
      </c>
      <c r="I1985" s="9">
        <f t="shared" si="468"/>
        <v>0.4176873894249703</v>
      </c>
      <c r="J1985" s="7">
        <f t="shared" si="469"/>
        <v>-0.1144677454273384</v>
      </c>
      <c r="K1985" s="7">
        <f t="shared" si="470"/>
        <v>-0.34137144285298526</v>
      </c>
      <c r="L1985" s="11">
        <f t="shared" si="461"/>
        <v>5.7854652105746887</v>
      </c>
      <c r="M1985" s="11">
        <f t="shared" si="461"/>
        <v>45.042538123919549</v>
      </c>
      <c r="N1985" s="9">
        <f t="shared" si="462"/>
        <v>0.63826095183385456</v>
      </c>
      <c r="O1985" s="9">
        <f t="shared" si="463"/>
        <v>0.41819933791153807</v>
      </c>
      <c r="P1985" s="7">
        <f t="shared" si="464"/>
        <v>4.2197360013264946</v>
      </c>
      <c r="Q1985" s="7">
        <f t="shared" si="465"/>
        <v>15.12259321609595</v>
      </c>
    </row>
    <row r="1986" spans="1:17" x14ac:dyDescent="0.3">
      <c r="A1986" s="1">
        <v>43420</v>
      </c>
      <c r="B1986" s="16">
        <v>40.787999999999997</v>
      </c>
      <c r="C1986" s="2">
        <f t="shared" si="452"/>
        <v>13.311048774134267</v>
      </c>
      <c r="D1986" s="2">
        <f t="shared" si="453"/>
        <v>-0.20771275989783922</v>
      </c>
      <c r="E1986" s="2">
        <f t="shared" si="454"/>
        <v>-0.41542551979567843</v>
      </c>
      <c r="F1986" s="11">
        <f t="shared" si="466"/>
        <v>-0.22102774377259549</v>
      </c>
      <c r="G1986" s="11">
        <f t="shared" si="466"/>
        <v>-0.39320222402798544</v>
      </c>
      <c r="H1986" s="9">
        <f t="shared" si="467"/>
        <v>-0.24977984834456993</v>
      </c>
      <c r="I1986" s="9">
        <f t="shared" si="468"/>
        <v>0.46615947905370192</v>
      </c>
      <c r="J1986" s="7">
        <f t="shared" si="469"/>
        <v>-0.30122898393051112</v>
      </c>
      <c r="K1986" s="7">
        <f t="shared" si="470"/>
        <v>-0.60708776651234042</v>
      </c>
      <c r="L1986" s="11">
        <f t="shared" si="461"/>
        <v>4.5127858571660271</v>
      </c>
      <c r="M1986" s="11">
        <f t="shared" si="461"/>
        <v>29.390807906969862</v>
      </c>
      <c r="N1986" s="9">
        <f t="shared" si="462"/>
        <v>0.56902336520124153</v>
      </c>
      <c r="O1986" s="9">
        <f t="shared" si="463"/>
        <v>0.43543532311277394</v>
      </c>
      <c r="P1986" s="7">
        <f t="shared" si="464"/>
        <v>3.1481573130414091</v>
      </c>
      <c r="Q1986" s="7">
        <f t="shared" si="465"/>
        <v>8.7426842255070749</v>
      </c>
    </row>
    <row r="1987" spans="1:17" x14ac:dyDescent="0.3">
      <c r="A1987" s="1">
        <v>43423</v>
      </c>
      <c r="B1987" s="16">
        <v>35.893900000000002</v>
      </c>
      <c r="C1987" s="2">
        <f t="shared" si="452"/>
        <v>10.308340383059457</v>
      </c>
      <c r="D1987" s="2">
        <f t="shared" si="453"/>
        <v>-0.12782055587971922</v>
      </c>
      <c r="E1987" s="2">
        <f t="shared" si="454"/>
        <v>-0.25564111175943843</v>
      </c>
      <c r="F1987" s="11">
        <f t="shared" si="466"/>
        <v>-0.31368559928871209</v>
      </c>
      <c r="G1987" s="11">
        <f t="shared" si="466"/>
        <v>-0.52897254337630462</v>
      </c>
      <c r="H1987" s="9">
        <f t="shared" si="467"/>
        <v>-0.37641944617347151</v>
      </c>
      <c r="I1987" s="9">
        <f t="shared" si="468"/>
        <v>0.48303899507160897</v>
      </c>
      <c r="J1987" s="7">
        <f t="shared" si="469"/>
        <v>-0.38925929109139867</v>
      </c>
      <c r="K1987" s="7">
        <f t="shared" si="470"/>
        <v>-0.70461988713012613</v>
      </c>
      <c r="L1987" s="11">
        <f t="shared" si="461"/>
        <v>3.7348432883073031</v>
      </c>
      <c r="M1987" s="11">
        <f t="shared" si="461"/>
        <v>21.418740964828785</v>
      </c>
      <c r="N1987" s="9">
        <f t="shared" si="462"/>
        <v>0.51831620987997751</v>
      </c>
      <c r="O1987" s="9">
        <f t="shared" si="463"/>
        <v>0.44166944722659129</v>
      </c>
      <c r="P1987" s="7">
        <f t="shared" si="464"/>
        <v>2.533683384825689</v>
      </c>
      <c r="Q1987" s="7">
        <f t="shared" si="465"/>
        <v>5.9550349852945397</v>
      </c>
    </row>
    <row r="1988" spans="1:17" x14ac:dyDescent="0.3">
      <c r="A1988" s="1">
        <v>43424</v>
      </c>
      <c r="B1988" s="16">
        <v>36.980400000000003</v>
      </c>
      <c r="C1988" s="2">
        <f t="shared" ref="C1988:C2051" si="471">$C1987*EXP($E1988)</f>
        <v>10.941847619775768</v>
      </c>
      <c r="D1988" s="2">
        <f t="shared" ref="D1988:D2051" si="472">LN($B1988/$B1987)</f>
        <v>2.9820677935871995E-2</v>
      </c>
      <c r="E1988" s="2">
        <f t="shared" ref="E1988:E2051" si="473">$D1988*2</f>
        <v>5.964135587174399E-2</v>
      </c>
      <c r="F1988" s="11">
        <f t="shared" si="466"/>
        <v>-0.30189437915899753</v>
      </c>
      <c r="G1988" s="11">
        <f t="shared" si="466"/>
        <v>-0.51264854215019728</v>
      </c>
      <c r="H1988" s="9">
        <f t="shared" si="467"/>
        <v>-0.35938486841091694</v>
      </c>
      <c r="I1988" s="9">
        <f t="shared" si="468"/>
        <v>0.48384108733087505</v>
      </c>
      <c r="J1988" s="7">
        <f t="shared" si="469"/>
        <v>-0.37900730928659343</v>
      </c>
      <c r="K1988" s="7">
        <f t="shared" si="470"/>
        <v>-0.69485680855572396</v>
      </c>
      <c r="L1988" s="11">
        <f t="shared" si="461"/>
        <v>3.8640500868101224</v>
      </c>
      <c r="M1988" s="11">
        <f t="shared" si="461"/>
        <v>22.658983246997636</v>
      </c>
      <c r="N1988" s="9">
        <f t="shared" si="462"/>
        <v>0.52729048068786299</v>
      </c>
      <c r="O1988" s="9">
        <f t="shared" si="463"/>
        <v>0.44195960148310404</v>
      </c>
      <c r="P1988" s="7">
        <f t="shared" si="464"/>
        <v>2.6287165129326957</v>
      </c>
      <c r="Q1988" s="7">
        <f t="shared" si="465"/>
        <v>6.3285167938877125</v>
      </c>
    </row>
    <row r="1989" spans="1:17" x14ac:dyDescent="0.3">
      <c r="A1989" s="1">
        <v>43425</v>
      </c>
      <c r="B1989" s="16">
        <v>35.8964</v>
      </c>
      <c r="C1989" s="2">
        <f t="shared" si="471"/>
        <v>10.309776379060105</v>
      </c>
      <c r="D1989" s="2">
        <f t="shared" si="472"/>
        <v>-2.9751030643661025E-2</v>
      </c>
      <c r="E1989" s="2">
        <f t="shared" si="473"/>
        <v>-5.950206128732205E-2</v>
      </c>
      <c r="F1989" s="11">
        <f t="shared" si="466"/>
        <v>-0.32853722409277963</v>
      </c>
      <c r="G1989" s="11">
        <f t="shared" si="466"/>
        <v>-0.54913774057096909</v>
      </c>
      <c r="H1989" s="9">
        <f t="shared" si="467"/>
        <v>-0.3982966987963012</v>
      </c>
      <c r="I1989" s="9">
        <f t="shared" si="468"/>
        <v>0.484547630493248</v>
      </c>
      <c r="J1989" s="7">
        <f t="shared" si="469"/>
        <v>-0.40291148001811372</v>
      </c>
      <c r="K1989" s="7">
        <f t="shared" si="470"/>
        <v>-0.71808966230172322</v>
      </c>
      <c r="L1989" s="11">
        <f t="shared" si="461"/>
        <v>3.6808976749644655</v>
      </c>
      <c r="M1989" s="11">
        <f t="shared" si="461"/>
        <v>20.910803043487803</v>
      </c>
      <c r="N1989" s="9">
        <f t="shared" si="462"/>
        <v>0.51449663414201474</v>
      </c>
      <c r="O1989" s="9">
        <f t="shared" si="463"/>
        <v>0.44232498548931803</v>
      </c>
      <c r="P1989" s="7">
        <f t="shared" si="464"/>
        <v>2.4903876803638196</v>
      </c>
      <c r="Q1989" s="7">
        <f t="shared" si="465"/>
        <v>5.7738624467084234</v>
      </c>
    </row>
    <row r="1990" spans="1:17" x14ac:dyDescent="0.3">
      <c r="A1990" s="1">
        <v>43427</v>
      </c>
      <c r="B1990" s="16">
        <v>35.968299999999999</v>
      </c>
      <c r="C1990" s="2">
        <f t="shared" si="471"/>
        <v>10.351118424581907</v>
      </c>
      <c r="D1990" s="2">
        <f t="shared" si="472"/>
        <v>2.0009830693019448E-3</v>
      </c>
      <c r="E1990" s="2">
        <f t="shared" si="473"/>
        <v>4.0019661386038897E-3</v>
      </c>
      <c r="F1990" s="11">
        <f t="shared" si="466"/>
        <v>-0.32415567138546175</v>
      </c>
      <c r="G1990" s="11">
        <f t="shared" si="466"/>
        <v>-0.54323444347956318</v>
      </c>
      <c r="H1990" s="9">
        <f t="shared" si="467"/>
        <v>-0.39179251257298847</v>
      </c>
      <c r="I1990" s="9">
        <f t="shared" si="468"/>
        <v>0.48455187928785531</v>
      </c>
      <c r="J1990" s="7">
        <f t="shared" si="469"/>
        <v>-0.39901648519594446</v>
      </c>
      <c r="K1990" s="7">
        <f t="shared" si="470"/>
        <v>-0.71440086367367261</v>
      </c>
      <c r="L1990" s="11">
        <f t="shared" si="461"/>
        <v>3.7615536345463934</v>
      </c>
      <c r="M1990" s="11">
        <f t="shared" si="461"/>
        <v>21.672393014662038</v>
      </c>
      <c r="N1990" s="9">
        <f t="shared" si="462"/>
        <v>0.52019133626690861</v>
      </c>
      <c r="O1990" s="9">
        <f t="shared" si="463"/>
        <v>0.44221432811751055</v>
      </c>
      <c r="P1990" s="7">
        <f t="shared" si="464"/>
        <v>2.5510514431810338</v>
      </c>
      <c r="Q1990" s="7">
        <f t="shared" si="465"/>
        <v>6.0134304437435944</v>
      </c>
    </row>
    <row r="1991" spans="1:17" x14ac:dyDescent="0.3">
      <c r="A1991" s="1">
        <v>43430</v>
      </c>
      <c r="B1991" s="16">
        <v>37.965200000000003</v>
      </c>
      <c r="C1991" s="2">
        <f t="shared" si="471"/>
        <v>11.532377169433968</v>
      </c>
      <c r="D1991" s="2">
        <f t="shared" si="472"/>
        <v>5.4031955677557475E-2</v>
      </c>
      <c r="E1991" s="2">
        <f t="shared" si="473"/>
        <v>0.10806391135511495</v>
      </c>
      <c r="F1991" s="11">
        <f t="shared" si="466"/>
        <v>-0.29330781945706064</v>
      </c>
      <c r="G1991" s="11">
        <f t="shared" si="466"/>
        <v>-0.50058616195946448</v>
      </c>
      <c r="H1991" s="9">
        <f t="shared" si="467"/>
        <v>-0.34716009609404591</v>
      </c>
      <c r="I1991" s="9">
        <f t="shared" si="468"/>
        <v>0.48759871057810406</v>
      </c>
      <c r="J1991" s="7">
        <f t="shared" si="469"/>
        <v>-0.37251552377931785</v>
      </c>
      <c r="K1991" s="7">
        <f t="shared" si="470"/>
        <v>-0.68957880101404723</v>
      </c>
      <c r="L1991" s="11">
        <f t="shared" ref="L1991:M2006" si="474">B1991/B1235-1</f>
        <v>3.9855810899540387</v>
      </c>
      <c r="M1991" s="11">
        <f t="shared" si="474"/>
        <v>23.856018804507382</v>
      </c>
      <c r="N1991" s="9">
        <f t="shared" si="462"/>
        <v>0.53551665477140264</v>
      </c>
      <c r="O1991" s="9">
        <f t="shared" si="463"/>
        <v>0.44321645622329553</v>
      </c>
      <c r="P1991" s="7">
        <f t="shared" si="464"/>
        <v>2.7131802650251786</v>
      </c>
      <c r="Q1991" s="7">
        <f t="shared" si="465"/>
        <v>6.648082526009496</v>
      </c>
    </row>
    <row r="1992" spans="1:17" x14ac:dyDescent="0.3">
      <c r="A1992" s="1">
        <v>43431</v>
      </c>
      <c r="B1992" s="16">
        <v>38.133800000000001</v>
      </c>
      <c r="C1992" s="2">
        <f t="shared" si="471"/>
        <v>11.635033083325368</v>
      </c>
      <c r="D1992" s="2">
        <f t="shared" si="472"/>
        <v>4.4310773036142746E-3</v>
      </c>
      <c r="E1992" s="2">
        <f t="shared" si="473"/>
        <v>8.8621546072285493E-3</v>
      </c>
      <c r="F1992" s="11">
        <f t="shared" si="466"/>
        <v>-0.28082271868316733</v>
      </c>
      <c r="G1992" s="11">
        <f t="shared" si="466"/>
        <v>-0.48278403803772818</v>
      </c>
      <c r="H1992" s="9">
        <f t="shared" si="467"/>
        <v>-0.32964738514897923</v>
      </c>
      <c r="I1992" s="9">
        <f t="shared" si="468"/>
        <v>0.48749158200182902</v>
      </c>
      <c r="J1992" s="7">
        <f t="shared" si="469"/>
        <v>-0.36139642875288391</v>
      </c>
      <c r="K1992" s="7">
        <f t="shared" si="470"/>
        <v>-0.67844634361550704</v>
      </c>
      <c r="L1992" s="11">
        <f t="shared" si="474"/>
        <v>4.0141745121758801</v>
      </c>
      <c r="M1992" s="11">
        <f t="shared" si="474"/>
        <v>24.141946038554305</v>
      </c>
      <c r="N1992" s="9">
        <f t="shared" si="462"/>
        <v>0.53742293470388447</v>
      </c>
      <c r="O1992" s="9">
        <f t="shared" si="463"/>
        <v>0.44321405973089639</v>
      </c>
      <c r="P1992" s="7">
        <f t="shared" si="464"/>
        <v>2.7344880839090231</v>
      </c>
      <c r="Q1992" s="7">
        <f t="shared" si="465"/>
        <v>6.7361596232805088</v>
      </c>
    </row>
    <row r="1993" spans="1:17" x14ac:dyDescent="0.3">
      <c r="A1993" s="1">
        <v>43432</v>
      </c>
      <c r="B1993" s="16">
        <v>39.706499999999998</v>
      </c>
      <c r="C1993" s="2">
        <f t="shared" si="471"/>
        <v>12.614518200223744</v>
      </c>
      <c r="D1993" s="2">
        <f t="shared" si="472"/>
        <v>4.0413874285938012E-2</v>
      </c>
      <c r="E1993" s="2">
        <f t="shared" si="473"/>
        <v>8.0827748571876024E-2</v>
      </c>
      <c r="F1993" s="11">
        <f t="shared" si="466"/>
        <v>-0.23897314609131981</v>
      </c>
      <c r="G1993" s="11">
        <f t="shared" si="466"/>
        <v>-0.42083812762985517</v>
      </c>
      <c r="H1993" s="9">
        <f t="shared" si="467"/>
        <v>-0.27308663408380718</v>
      </c>
      <c r="I1993" s="9">
        <f t="shared" si="468"/>
        <v>0.48903566764216205</v>
      </c>
      <c r="J1993" s="7">
        <f t="shared" si="469"/>
        <v>-0.3247447937264657</v>
      </c>
      <c r="K1993" s="7">
        <f t="shared" si="470"/>
        <v>-0.64101871997120963</v>
      </c>
      <c r="L1993" s="11">
        <f t="shared" si="474"/>
        <v>4.1777354701579146</v>
      </c>
      <c r="M1993" s="11">
        <f t="shared" si="474"/>
        <v>25.808944598931486</v>
      </c>
      <c r="N1993" s="9">
        <f t="shared" si="462"/>
        <v>0.54812259758748538</v>
      </c>
      <c r="O1993" s="9">
        <f t="shared" si="463"/>
        <v>0.44374992156767579</v>
      </c>
      <c r="P1993" s="7">
        <f t="shared" si="464"/>
        <v>2.8535577150322027</v>
      </c>
      <c r="Q1993" s="7">
        <f t="shared" si="465"/>
        <v>7.2256031739133419</v>
      </c>
    </row>
    <row r="1994" spans="1:17" x14ac:dyDescent="0.3">
      <c r="A1994" s="1">
        <v>43433</v>
      </c>
      <c r="B1994" s="16">
        <v>39.073300000000003</v>
      </c>
      <c r="C1994" s="2">
        <f t="shared" si="471"/>
        <v>12.215398436690297</v>
      </c>
      <c r="D1994" s="2">
        <f t="shared" si="472"/>
        <v>-1.6075532967814395E-2</v>
      </c>
      <c r="E1994" s="2">
        <f t="shared" si="473"/>
        <v>-3.2151065935628789E-2</v>
      </c>
      <c r="F1994" s="11">
        <f t="shared" si="466"/>
        <v>-0.19662433897245679</v>
      </c>
      <c r="G1994" s="11">
        <f t="shared" si="466"/>
        <v>-0.35458754726855668</v>
      </c>
      <c r="H1994" s="9">
        <f t="shared" si="467"/>
        <v>-0.21893285247783875</v>
      </c>
      <c r="I1994" s="9">
        <f t="shared" si="468"/>
        <v>0.48434273336161593</v>
      </c>
      <c r="J1994" s="7">
        <f t="shared" si="469"/>
        <v>-0.28553894815232905</v>
      </c>
      <c r="K1994" s="7">
        <f t="shared" si="470"/>
        <v>-0.59628313328484228</v>
      </c>
      <c r="L1994" s="11">
        <f t="shared" si="474"/>
        <v>4.0421064856634068</v>
      </c>
      <c r="M1994" s="11">
        <f t="shared" si="474"/>
        <v>24.422837812769075</v>
      </c>
      <c r="N1994" s="9">
        <f t="shared" si="462"/>
        <v>0.539274649423229</v>
      </c>
      <c r="O1994" s="9">
        <f t="shared" si="463"/>
        <v>0.44384883102006395</v>
      </c>
      <c r="P1994" s="7">
        <f t="shared" si="464"/>
        <v>2.7521209661631656</v>
      </c>
      <c r="Q1994" s="7">
        <f t="shared" si="465"/>
        <v>6.7962058647266135</v>
      </c>
    </row>
    <row r="1995" spans="1:17" x14ac:dyDescent="0.3">
      <c r="A1995" s="1">
        <v>43434</v>
      </c>
      <c r="B1995" s="16">
        <v>40.580599999999997</v>
      </c>
      <c r="C1995" s="2">
        <f t="shared" si="471"/>
        <v>13.176024127525199</v>
      </c>
      <c r="D1995" s="2">
        <f t="shared" si="472"/>
        <v>3.7850750613968226E-2</v>
      </c>
      <c r="E1995" s="2">
        <f t="shared" si="473"/>
        <v>7.5701501227936452E-2</v>
      </c>
      <c r="F1995" s="11">
        <f t="shared" si="466"/>
        <v>-0.18346757561062976</v>
      </c>
      <c r="G1995" s="11">
        <f t="shared" si="466"/>
        <v>-0.3332747999208161</v>
      </c>
      <c r="H1995" s="9">
        <f t="shared" si="467"/>
        <v>-0.202688655921797</v>
      </c>
      <c r="I1995" s="9">
        <f t="shared" si="468"/>
        <v>0.48536676615640029</v>
      </c>
      <c r="J1995" s="7">
        <f t="shared" si="469"/>
        <v>-0.27419878106374029</v>
      </c>
      <c r="K1995" s="7">
        <f t="shared" si="470"/>
        <v>-0.58377908217768404</v>
      </c>
      <c r="L1995" s="11">
        <f t="shared" si="474"/>
        <v>4.071941007374078</v>
      </c>
      <c r="M1995" s="11">
        <f t="shared" si="474"/>
        <v>24.72458558228286</v>
      </c>
      <c r="N1995" s="9">
        <f t="shared" si="462"/>
        <v>0.54124119534301762</v>
      </c>
      <c r="O1995" s="9">
        <f t="shared" si="463"/>
        <v>0.44399394285080923</v>
      </c>
      <c r="P1995" s="7">
        <f t="shared" si="464"/>
        <v>2.7735932117103737</v>
      </c>
      <c r="Q1995" s="7">
        <f t="shared" si="465"/>
        <v>6.88264450246146</v>
      </c>
    </row>
    <row r="1996" spans="1:17" x14ac:dyDescent="0.3">
      <c r="A1996" s="1">
        <v>43437</v>
      </c>
      <c r="B1996" s="16">
        <v>42.221899999999998</v>
      </c>
      <c r="C1996" s="2">
        <f t="shared" si="471"/>
        <v>14.263397946999902</v>
      </c>
      <c r="D1996" s="2">
        <f t="shared" si="472"/>
        <v>3.9648923879107206E-2</v>
      </c>
      <c r="E1996" s="2">
        <f t="shared" si="473"/>
        <v>7.9297847758214413E-2</v>
      </c>
      <c r="F1996" s="11">
        <f t="shared" si="466"/>
        <v>-0.137420222111448</v>
      </c>
      <c r="G1996" s="11">
        <f t="shared" si="466"/>
        <v>-0.25595612677773483</v>
      </c>
      <c r="H1996" s="9">
        <f t="shared" si="467"/>
        <v>-0.14782763825145331</v>
      </c>
      <c r="I1996" s="9">
        <f t="shared" si="468"/>
        <v>0.48682423451669099</v>
      </c>
      <c r="J1996" s="7">
        <f t="shared" si="469"/>
        <v>-0.23381111686245026</v>
      </c>
      <c r="K1996" s="7">
        <f t="shared" si="470"/>
        <v>-0.53682528743815017</v>
      </c>
      <c r="L1996" s="11">
        <f t="shared" si="474"/>
        <v>4.3176866207382965</v>
      </c>
      <c r="M1996" s="11">
        <f t="shared" si="474"/>
        <v>27.277790996379167</v>
      </c>
      <c r="N1996" s="9">
        <f t="shared" si="462"/>
        <v>0.55701278768495044</v>
      </c>
      <c r="O1996" s="9">
        <f t="shared" si="463"/>
        <v>0.44448431948160172</v>
      </c>
      <c r="P1996" s="7">
        <f t="shared" si="464"/>
        <v>2.953846480662135</v>
      </c>
      <c r="Q1996" s="7">
        <f t="shared" si="465"/>
        <v>7.6423874037019228</v>
      </c>
    </row>
    <row r="1997" spans="1:17" x14ac:dyDescent="0.3">
      <c r="A1997" s="1">
        <v>43438</v>
      </c>
      <c r="B1997" s="16">
        <v>39.011299999999999</v>
      </c>
      <c r="C1997" s="2">
        <f t="shared" si="471"/>
        <v>12.176663349942507</v>
      </c>
      <c r="D1997" s="2">
        <f t="shared" si="472"/>
        <v>-7.908769602432153E-2</v>
      </c>
      <c r="E1997" s="2">
        <f t="shared" si="473"/>
        <v>-0.15817539204864306</v>
      </c>
      <c r="F1997" s="11">
        <f t="shared" si="466"/>
        <v>-0.15595947182694836</v>
      </c>
      <c r="G1997" s="11">
        <f t="shared" si="466"/>
        <v>-0.28759558680135444</v>
      </c>
      <c r="H1997" s="9">
        <f t="shared" si="467"/>
        <v>-0.16955476637667868</v>
      </c>
      <c r="I1997" s="9">
        <f t="shared" si="468"/>
        <v>0.48983170569835072</v>
      </c>
      <c r="J1997" s="7">
        <f t="shared" si="469"/>
        <v>-0.25137891375099641</v>
      </c>
      <c r="K1997" s="7">
        <f t="shared" si="470"/>
        <v>-0.55911875811023359</v>
      </c>
      <c r="L1997" s="11">
        <f t="shared" si="474"/>
        <v>3.9239284091482807</v>
      </c>
      <c r="M1997" s="11">
        <f t="shared" si="474"/>
        <v>23.245070978417594</v>
      </c>
      <c r="N1997" s="9">
        <f t="shared" si="462"/>
        <v>0.53136888968361751</v>
      </c>
      <c r="O1997" s="9">
        <f t="shared" si="463"/>
        <v>0.44694571339593114</v>
      </c>
      <c r="P1997" s="7">
        <f t="shared" si="464"/>
        <v>2.6490467276126384</v>
      </c>
      <c r="Q1997" s="7">
        <f t="shared" si="465"/>
        <v>6.3129775306584914</v>
      </c>
    </row>
    <row r="1998" spans="1:17" x14ac:dyDescent="0.3">
      <c r="A1998" s="1">
        <v>43440</v>
      </c>
      <c r="B1998" s="16">
        <v>39.304299999999998</v>
      </c>
      <c r="C1998" s="2">
        <f t="shared" si="471"/>
        <v>12.360259408451077</v>
      </c>
      <c r="D1998" s="2">
        <f t="shared" si="472"/>
        <v>7.4825798963047106E-3</v>
      </c>
      <c r="E1998" s="2">
        <f t="shared" si="473"/>
        <v>1.4965159792609421E-2</v>
      </c>
      <c r="F1998" s="11">
        <f t="shared" si="466"/>
        <v>-0.15451350049045764</v>
      </c>
      <c r="G1998" s="11">
        <f t="shared" si="466"/>
        <v>-0.28515257914709924</v>
      </c>
      <c r="H1998" s="9">
        <f t="shared" si="467"/>
        <v>-0.16784307823456363</v>
      </c>
      <c r="I1998" s="9">
        <f t="shared" si="468"/>
        <v>0.48985720109355962</v>
      </c>
      <c r="J1998" s="7">
        <f t="shared" si="469"/>
        <v>-0.25010577592606065</v>
      </c>
      <c r="K1998" s="7">
        <f t="shared" si="470"/>
        <v>-0.55762896856329358</v>
      </c>
      <c r="L1998" s="11">
        <f t="shared" si="474"/>
        <v>3.7668732490024617</v>
      </c>
      <c r="M1998" s="11">
        <f t="shared" si="474"/>
        <v>21.723080572055352</v>
      </c>
      <c r="N1998" s="9">
        <f t="shared" si="462"/>
        <v>0.52056352887007162</v>
      </c>
      <c r="O1998" s="9">
        <f t="shared" si="463"/>
        <v>0.44642312272175511</v>
      </c>
      <c r="P1998" s="7">
        <f t="shared" si="464"/>
        <v>2.5351303750095067</v>
      </c>
      <c r="Q1998" s="7">
        <f t="shared" si="465"/>
        <v>5.873129585293527</v>
      </c>
    </row>
    <row r="1999" spans="1:17" x14ac:dyDescent="0.3">
      <c r="A1999" s="1">
        <v>43441</v>
      </c>
      <c r="B1999" s="16">
        <v>36.6524</v>
      </c>
      <c r="C1999" s="2">
        <f t="shared" si="471"/>
        <v>10.748609584710277</v>
      </c>
      <c r="D1999" s="2">
        <f t="shared" si="472"/>
        <v>-6.9855017148420059E-2</v>
      </c>
      <c r="E1999" s="2">
        <f t="shared" si="473"/>
        <v>-0.13971003429684012</v>
      </c>
      <c r="F1999" s="11">
        <f t="shared" ref="F1999:G2014" si="475">B1999/B1747-1</f>
        <v>-0.21789025574274223</v>
      </c>
      <c r="G1999" s="11">
        <f t="shared" si="475"/>
        <v>-0.38830434793784563</v>
      </c>
      <c r="H1999" s="9">
        <f t="shared" si="467"/>
        <v>-0.24576021035838874</v>
      </c>
      <c r="I1999" s="9">
        <f t="shared" si="468"/>
        <v>0.49461795269708525</v>
      </c>
      <c r="J1999" s="7">
        <f t="shared" si="469"/>
        <v>-0.30794072528035654</v>
      </c>
      <c r="K1999" s="7">
        <f t="shared" si="470"/>
        <v>-0.62499437719493212</v>
      </c>
      <c r="L1999" s="11">
        <f t="shared" si="474"/>
        <v>3.5311970725314934</v>
      </c>
      <c r="M1999" s="11">
        <f t="shared" si="474"/>
        <v>19.531746910118038</v>
      </c>
      <c r="N1999" s="9">
        <f t="shared" si="462"/>
        <v>0.50366205300261957</v>
      </c>
      <c r="O1999" s="9">
        <f t="shared" si="463"/>
        <v>0.44818146409343607</v>
      </c>
      <c r="P1999" s="7">
        <f t="shared" si="464"/>
        <v>2.3524325674832691</v>
      </c>
      <c r="Q1999" s="7">
        <f t="shared" si="465"/>
        <v>5.1519713149565849</v>
      </c>
    </row>
    <row r="2000" spans="1:17" x14ac:dyDescent="0.3">
      <c r="A2000" s="1">
        <v>43444</v>
      </c>
      <c r="B2000" s="16">
        <v>37.707700000000003</v>
      </c>
      <c r="C2000" s="2">
        <f t="shared" si="471"/>
        <v>11.376470366968388</v>
      </c>
      <c r="D2000" s="2">
        <f t="shared" si="472"/>
        <v>2.8385407131115585E-2</v>
      </c>
      <c r="E2000" s="2">
        <f t="shared" si="473"/>
        <v>5.677081426223117E-2</v>
      </c>
      <c r="F2000" s="11">
        <f t="shared" si="475"/>
        <v>-0.20681328158689083</v>
      </c>
      <c r="G2000" s="11">
        <f t="shared" si="475"/>
        <v>-0.37085482973304185</v>
      </c>
      <c r="H2000" s="9">
        <f t="shared" si="467"/>
        <v>-0.23169662678693353</v>
      </c>
      <c r="I2000" s="9">
        <f t="shared" si="468"/>
        <v>0.49525163471502764</v>
      </c>
      <c r="J2000" s="7">
        <f t="shared" si="469"/>
        <v>-0.29835922161722284</v>
      </c>
      <c r="K2000" s="7">
        <f t="shared" si="470"/>
        <v>-0.61478036119120194</v>
      </c>
      <c r="L2000" s="11">
        <f t="shared" si="474"/>
        <v>3.5991169547134376</v>
      </c>
      <c r="M2000" s="11">
        <f t="shared" si="474"/>
        <v>20.151876763132659</v>
      </c>
      <c r="N2000" s="9">
        <f t="shared" si="462"/>
        <v>0.50862143956683525</v>
      </c>
      <c r="O2000" s="9">
        <f t="shared" si="463"/>
        <v>0.44839097312424292</v>
      </c>
      <c r="P2000" s="7">
        <f t="shared" si="464"/>
        <v>2.4017248830767377</v>
      </c>
      <c r="Q2000" s="7">
        <f t="shared" si="465"/>
        <v>5.3306432402424537</v>
      </c>
    </row>
    <row r="2001" spans="1:17" x14ac:dyDescent="0.3">
      <c r="A2001" s="1">
        <v>43445</v>
      </c>
      <c r="B2001" s="16">
        <v>36.796399999999998</v>
      </c>
      <c r="C2001" s="2">
        <f t="shared" si="471"/>
        <v>10.833233799177037</v>
      </c>
      <c r="D2001" s="2">
        <f t="shared" si="472"/>
        <v>-2.4464303328177797E-2</v>
      </c>
      <c r="E2001" s="2">
        <f t="shared" si="473"/>
        <v>-4.8928606656355594E-2</v>
      </c>
      <c r="F2001" s="11">
        <f t="shared" si="475"/>
        <v>-0.22396168357738055</v>
      </c>
      <c r="G2001" s="11">
        <f t="shared" si="475"/>
        <v>-0.39776453144394519</v>
      </c>
      <c r="H2001" s="9">
        <f t="shared" si="467"/>
        <v>-0.25355338318464071</v>
      </c>
      <c r="I2001" s="9">
        <f t="shared" si="468"/>
        <v>0.49580620937755626</v>
      </c>
      <c r="J2001" s="7">
        <f t="shared" si="469"/>
        <v>-0.31371705622746937</v>
      </c>
      <c r="K2001" s="7">
        <f t="shared" si="470"/>
        <v>-0.63166202828414653</v>
      </c>
      <c r="L2001" s="11">
        <f t="shared" si="474"/>
        <v>3.6046150765842428</v>
      </c>
      <c r="M2001" s="11">
        <f t="shared" si="474"/>
        <v>20.202480003506967</v>
      </c>
      <c r="N2001" s="9">
        <f t="shared" si="462"/>
        <v>0.5090196926889482</v>
      </c>
      <c r="O2001" s="9">
        <f t="shared" si="463"/>
        <v>0.44836691976912846</v>
      </c>
      <c r="P2001" s="7">
        <f t="shared" si="464"/>
        <v>2.4059017509583134</v>
      </c>
      <c r="Q2001" s="7">
        <f t="shared" si="465"/>
        <v>5.3466098450813559</v>
      </c>
    </row>
    <row r="2002" spans="1:17" x14ac:dyDescent="0.3">
      <c r="A2002" s="1">
        <v>43446</v>
      </c>
      <c r="B2002" s="16">
        <v>36.972700000000003</v>
      </c>
      <c r="C2002" s="2">
        <f t="shared" si="471"/>
        <v>10.937291505983593</v>
      </c>
      <c r="D2002" s="2">
        <f t="shared" si="472"/>
        <v>4.7797881674361197E-3</v>
      </c>
      <c r="E2002" s="2">
        <f t="shared" si="473"/>
        <v>9.5595763348722395E-3</v>
      </c>
      <c r="F2002" s="11">
        <f t="shared" si="475"/>
        <v>-0.23294108372094946</v>
      </c>
      <c r="G2002" s="11">
        <f t="shared" si="475"/>
        <v>-0.41162061895680724</v>
      </c>
      <c r="H2002" s="9">
        <f t="shared" si="467"/>
        <v>-0.26519166664177551</v>
      </c>
      <c r="I2002" s="9">
        <f t="shared" si="468"/>
        <v>0.49553318053289686</v>
      </c>
      <c r="J2002" s="7">
        <f t="shared" si="469"/>
        <v>-0.32156610536793129</v>
      </c>
      <c r="K2002" s="7">
        <f t="shared" si="470"/>
        <v>-0.63994180193339956</v>
      </c>
      <c r="L2002" s="11">
        <f t="shared" si="474"/>
        <v>3.5887777391649713</v>
      </c>
      <c r="M2002" s="11">
        <f t="shared" si="474"/>
        <v>20.056881139456038</v>
      </c>
      <c r="N2002" s="9">
        <f t="shared" si="462"/>
        <v>0.50787123361598352</v>
      </c>
      <c r="O2002" s="9">
        <f t="shared" si="463"/>
        <v>0.44835543204242673</v>
      </c>
      <c r="P2002" s="7">
        <f t="shared" si="464"/>
        <v>2.3942397737741006</v>
      </c>
      <c r="Q2002" s="7">
        <f t="shared" si="465"/>
        <v>5.3034168344074164</v>
      </c>
    </row>
    <row r="2003" spans="1:17" x14ac:dyDescent="0.3">
      <c r="A2003" s="1">
        <v>43447</v>
      </c>
      <c r="B2003" s="16">
        <v>36.970199999999998</v>
      </c>
      <c r="C2003" s="2">
        <f t="shared" si="471"/>
        <v>10.935812452285855</v>
      </c>
      <c r="D2003" s="2">
        <f t="shared" si="472"/>
        <v>-6.761974445026225E-5</v>
      </c>
      <c r="E2003" s="2">
        <f t="shared" si="473"/>
        <v>-1.352394889005245E-4</v>
      </c>
      <c r="F2003" s="11">
        <f t="shared" si="475"/>
        <v>-0.21763972684198607</v>
      </c>
      <c r="G2003" s="11">
        <f t="shared" si="475"/>
        <v>-0.38791240298411633</v>
      </c>
      <c r="H2003" s="9">
        <f t="shared" si="467"/>
        <v>-0.24543993716668919</v>
      </c>
      <c r="I2003" s="9">
        <f t="shared" si="468"/>
        <v>0.49517709379700298</v>
      </c>
      <c r="J2003" s="7">
        <f t="shared" si="469"/>
        <v>-0.30791058153497375</v>
      </c>
      <c r="K2003" s="7">
        <f t="shared" si="470"/>
        <v>-0.62516921047382001</v>
      </c>
      <c r="L2003" s="11">
        <f t="shared" si="474"/>
        <v>3.6576629921259842</v>
      </c>
      <c r="M2003" s="11">
        <f t="shared" si="474"/>
        <v>20.693824548220039</v>
      </c>
      <c r="N2003" s="9">
        <f t="shared" si="462"/>
        <v>0.51283793950227441</v>
      </c>
      <c r="O2003" s="9">
        <f t="shared" si="463"/>
        <v>0.44824970712154838</v>
      </c>
      <c r="P2003" s="7">
        <f t="shared" si="464"/>
        <v>2.4456829153896384</v>
      </c>
      <c r="Q2003" s="7">
        <f t="shared" si="465"/>
        <v>5.4977816719037911</v>
      </c>
    </row>
    <row r="2004" spans="1:17" x14ac:dyDescent="0.3">
      <c r="A2004" s="1">
        <v>43448</v>
      </c>
      <c r="B2004" s="16">
        <v>36.3643</v>
      </c>
      <c r="C2004" s="2">
        <f t="shared" si="471"/>
        <v>10.580298424829442</v>
      </c>
      <c r="D2004" s="2">
        <f t="shared" si="472"/>
        <v>-1.6524658582548476E-2</v>
      </c>
      <c r="E2004" s="2">
        <f t="shared" si="473"/>
        <v>-3.3049317165096952E-2</v>
      </c>
      <c r="F2004" s="11">
        <f t="shared" si="475"/>
        <v>-0.21120195050422019</v>
      </c>
      <c r="G2004" s="11">
        <f t="shared" si="475"/>
        <v>-0.37779763711165171</v>
      </c>
      <c r="H2004" s="9">
        <f t="shared" si="467"/>
        <v>-0.23724494844552549</v>
      </c>
      <c r="I2004" s="9">
        <f t="shared" si="468"/>
        <v>0.49485154785446056</v>
      </c>
      <c r="J2004" s="7">
        <f t="shared" si="469"/>
        <v>-0.30210315638063656</v>
      </c>
      <c r="K2004" s="7">
        <f t="shared" si="470"/>
        <v>-0.61872943278378489</v>
      </c>
      <c r="L2004" s="11">
        <f t="shared" si="474"/>
        <v>3.570101797159734</v>
      </c>
      <c r="M2004" s="11">
        <f t="shared" si="474"/>
        <v>19.885830436402685</v>
      </c>
      <c r="N2004" s="9">
        <f t="shared" si="462"/>
        <v>0.50651182658256222</v>
      </c>
      <c r="O2004" s="9">
        <f t="shared" si="463"/>
        <v>0.44837752386216378</v>
      </c>
      <c r="P2004" s="7">
        <f t="shared" si="464"/>
        <v>2.3803250512860963</v>
      </c>
      <c r="Q2004" s="7">
        <f t="shared" si="465"/>
        <v>5.2514693746883392</v>
      </c>
    </row>
    <row r="2005" spans="1:17" x14ac:dyDescent="0.3">
      <c r="A2005" s="1">
        <v>43451</v>
      </c>
      <c r="B2005" s="16">
        <v>35.651699999999998</v>
      </c>
      <c r="C2005" s="2">
        <f t="shared" si="471"/>
        <v>10.169695283978186</v>
      </c>
      <c r="D2005" s="2">
        <f t="shared" si="472"/>
        <v>-1.9790692585208443E-2</v>
      </c>
      <c r="E2005" s="2">
        <f t="shared" si="473"/>
        <v>-3.9581385170416886E-2</v>
      </c>
      <c r="F2005" s="11">
        <f t="shared" si="475"/>
        <v>-0.22786191840633108</v>
      </c>
      <c r="G2005" s="11">
        <f t="shared" si="475"/>
        <v>-0.40380278295284699</v>
      </c>
      <c r="H2005" s="9">
        <f t="shared" si="467"/>
        <v>-0.25859188278332534</v>
      </c>
      <c r="I2005" s="9">
        <f t="shared" si="468"/>
        <v>0.49520228358962631</v>
      </c>
      <c r="J2005" s="7">
        <f t="shared" si="469"/>
        <v>-0.31696182893757907</v>
      </c>
      <c r="K2005" s="7">
        <f t="shared" si="470"/>
        <v>-0.63491839276022066</v>
      </c>
      <c r="L2005" s="11">
        <f t="shared" si="474"/>
        <v>3.426198368654326</v>
      </c>
      <c r="M2005" s="11">
        <f t="shared" si="474"/>
        <v>18.591231998678268</v>
      </c>
      <c r="N2005" s="9">
        <f t="shared" si="462"/>
        <v>0.49584701985678986</v>
      </c>
      <c r="O2005" s="9">
        <f t="shared" si="463"/>
        <v>0.44851503643646556</v>
      </c>
      <c r="P2005" s="7">
        <f t="shared" si="464"/>
        <v>2.2732797133243761</v>
      </c>
      <c r="Q2005" s="7">
        <f t="shared" si="465"/>
        <v>4.8596372074626801</v>
      </c>
    </row>
    <row r="2006" spans="1:17" x14ac:dyDescent="0.3">
      <c r="A2006" s="1">
        <v>43452</v>
      </c>
      <c r="B2006" s="16">
        <v>36.485999999999997</v>
      </c>
      <c r="C2006" s="2">
        <f t="shared" si="471"/>
        <v>10.65123486270816</v>
      </c>
      <c r="D2006" s="2">
        <f t="shared" si="472"/>
        <v>2.3131793808153955E-2</v>
      </c>
      <c r="E2006" s="2">
        <f t="shared" si="473"/>
        <v>4.6263587616307909E-2</v>
      </c>
      <c r="F2006" s="11">
        <f t="shared" si="475"/>
        <v>-0.23078869141736769</v>
      </c>
      <c r="G2006" s="11">
        <f t="shared" si="475"/>
        <v>-0.40831396274859288</v>
      </c>
      <c r="H2006" s="9">
        <f t="shared" si="467"/>
        <v>-0.2623895636300892</v>
      </c>
      <c r="I2006" s="9">
        <f t="shared" si="468"/>
        <v>0.49500235724401381</v>
      </c>
      <c r="J2006" s="7">
        <f t="shared" si="469"/>
        <v>-0.31948351372015393</v>
      </c>
      <c r="K2006" s="7">
        <f t="shared" si="470"/>
        <v>-0.63753733192610973</v>
      </c>
      <c r="L2006" s="11">
        <f t="shared" si="474"/>
        <v>3.50244335850733</v>
      </c>
      <c r="M2006" s="11">
        <f t="shared" si="474"/>
        <v>19.271996196566814</v>
      </c>
      <c r="N2006" s="9">
        <f t="shared" si="462"/>
        <v>0.50154007265979039</v>
      </c>
      <c r="O2006" s="9">
        <f t="shared" si="463"/>
        <v>0.44867510957949869</v>
      </c>
      <c r="P2006" s="7">
        <f t="shared" si="464"/>
        <v>2.3289474969314696</v>
      </c>
      <c r="Q2006" s="7">
        <f t="shared" si="465"/>
        <v>5.0580278645417227</v>
      </c>
    </row>
    <row r="2007" spans="1:17" x14ac:dyDescent="0.3">
      <c r="A2007" s="1">
        <v>43453</v>
      </c>
      <c r="B2007" s="16">
        <v>34.392800000000001</v>
      </c>
      <c r="C2007" s="2">
        <f t="shared" si="471"/>
        <v>9.464169765521369</v>
      </c>
      <c r="D2007" s="2">
        <f t="shared" si="472"/>
        <v>-5.9081385219044817E-2</v>
      </c>
      <c r="E2007" s="2">
        <f t="shared" si="473"/>
        <v>-0.11816277043808963</v>
      </c>
      <c r="F2007" s="11">
        <f t="shared" si="475"/>
        <v>-0.29814766064865539</v>
      </c>
      <c r="G2007" s="11">
        <f t="shared" si="475"/>
        <v>-0.50740329374704385</v>
      </c>
      <c r="H2007" s="9">
        <f t="shared" si="467"/>
        <v>-0.35403223988582744</v>
      </c>
      <c r="I2007" s="9">
        <f t="shared" si="468"/>
        <v>0.49722584130156072</v>
      </c>
      <c r="J2007" s="7">
        <f t="shared" si="469"/>
        <v>-0.37976014230996824</v>
      </c>
      <c r="K2007" s="7">
        <f t="shared" si="470"/>
        <v>-0.69956731325854937</v>
      </c>
      <c r="L2007" s="11">
        <f t="shared" ref="L2007:M2022" si="476">B2007/B1251-1</f>
        <v>3.309118700979778</v>
      </c>
      <c r="M2007" s="11">
        <f t="shared" si="476"/>
        <v>17.568503979133702</v>
      </c>
      <c r="N2007" s="9">
        <f t="shared" si="462"/>
        <v>0.48691113515877571</v>
      </c>
      <c r="O2007" s="9">
        <f t="shared" si="463"/>
        <v>0.44994812280869817</v>
      </c>
      <c r="P2007" s="7">
        <f t="shared" si="464"/>
        <v>2.1805477667329218</v>
      </c>
      <c r="Q2007" s="7">
        <f t="shared" si="465"/>
        <v>4.5110046112602404</v>
      </c>
    </row>
    <row r="2008" spans="1:17" x14ac:dyDescent="0.3">
      <c r="A2008" s="1">
        <v>43454</v>
      </c>
      <c r="B2008" s="16">
        <v>33.546100000000003</v>
      </c>
      <c r="C2008" s="2">
        <f t="shared" si="471"/>
        <v>9.0039179352730034</v>
      </c>
      <c r="D2008" s="2">
        <f t="shared" si="472"/>
        <v>-2.4926627897523465E-2</v>
      </c>
      <c r="E2008" s="2">
        <f t="shared" si="473"/>
        <v>-4.985325579504693E-2</v>
      </c>
      <c r="F2008" s="11">
        <f t="shared" si="475"/>
        <v>-0.30917818685041298</v>
      </c>
      <c r="G2008" s="11">
        <f t="shared" si="475"/>
        <v>-0.52276522247671586</v>
      </c>
      <c r="H2008" s="9">
        <f t="shared" si="467"/>
        <v>-0.36987335655848158</v>
      </c>
      <c r="I2008" s="9">
        <f t="shared" si="468"/>
        <v>0.49772163071025816</v>
      </c>
      <c r="J2008" s="7">
        <f t="shared" si="469"/>
        <v>-0.38965857629144196</v>
      </c>
      <c r="K2008" s="7">
        <f t="shared" si="470"/>
        <v>-0.70922350242164045</v>
      </c>
      <c r="L2008" s="11">
        <f t="shared" si="476"/>
        <v>3.2723000509424356</v>
      </c>
      <c r="M2008" s="11">
        <f t="shared" si="476"/>
        <v>17.252547725282781</v>
      </c>
      <c r="N2008" s="9">
        <f t="shared" si="462"/>
        <v>0.48405077861174922</v>
      </c>
      <c r="O2008" s="9">
        <f t="shared" si="463"/>
        <v>0.45009153225521548</v>
      </c>
      <c r="P2008" s="7">
        <f t="shared" si="464"/>
        <v>2.1527615607444193</v>
      </c>
      <c r="Q2008" s="7">
        <f t="shared" si="465"/>
        <v>4.4130372383666687</v>
      </c>
    </row>
    <row r="2009" spans="1:17" x14ac:dyDescent="0.3">
      <c r="A2009" s="1">
        <v>43455</v>
      </c>
      <c r="B2009" s="16">
        <v>32.172899999999998</v>
      </c>
      <c r="C2009" s="2">
        <f t="shared" si="471"/>
        <v>8.2818597513329202</v>
      </c>
      <c r="D2009" s="2">
        <f t="shared" si="472"/>
        <v>-4.1796128962589885E-2</v>
      </c>
      <c r="E2009" s="2">
        <f t="shared" si="473"/>
        <v>-8.3592257925179769E-2</v>
      </c>
      <c r="F2009" s="11">
        <f t="shared" si="475"/>
        <v>-0.33977898851848432</v>
      </c>
      <c r="G2009" s="11">
        <f t="shared" si="475"/>
        <v>-0.56410821599832328</v>
      </c>
      <c r="H2009" s="9">
        <f t="shared" si="467"/>
        <v>-0.41518063413564604</v>
      </c>
      <c r="I2009" s="9">
        <f t="shared" si="468"/>
        <v>0.49931980176640761</v>
      </c>
      <c r="J2009" s="7">
        <f t="shared" si="469"/>
        <v>-0.41715894710860513</v>
      </c>
      <c r="K2009" s="7">
        <f t="shared" si="470"/>
        <v>-0.73525860493482842</v>
      </c>
      <c r="L2009" s="11">
        <f t="shared" si="476"/>
        <v>3.0027993430874886</v>
      </c>
      <c r="M2009" s="11">
        <f t="shared" si="476"/>
        <v>15.022402581021677</v>
      </c>
      <c r="N2009" s="9">
        <f t="shared" si="462"/>
        <v>0.46233131737363475</v>
      </c>
      <c r="O2009" s="9">
        <f t="shared" si="463"/>
        <v>0.45062659522540099</v>
      </c>
      <c r="P2009" s="7">
        <f t="shared" si="464"/>
        <v>1.9517477709253326</v>
      </c>
      <c r="Q2009" s="7">
        <f t="shared" si="465"/>
        <v>3.7379375941215915</v>
      </c>
    </row>
    <row r="2010" spans="1:17" x14ac:dyDescent="0.3">
      <c r="A2010" s="1">
        <v>43458</v>
      </c>
      <c r="B2010" s="16">
        <v>31.5547</v>
      </c>
      <c r="C2010" s="2">
        <f t="shared" si="471"/>
        <v>7.9666468260681826</v>
      </c>
      <c r="D2010" s="2">
        <f t="shared" si="472"/>
        <v>-1.9401935505494267E-2</v>
      </c>
      <c r="E2010" s="2">
        <f t="shared" si="473"/>
        <v>-3.8803871010988533E-2</v>
      </c>
      <c r="F2010" s="11">
        <f t="shared" si="475"/>
        <v>-0.34945737776568286</v>
      </c>
      <c r="G2010" s="11">
        <f t="shared" si="475"/>
        <v>-0.57679429665649762</v>
      </c>
      <c r="H2010" s="9">
        <f t="shared" si="467"/>
        <v>-0.42994846090962924</v>
      </c>
      <c r="I2010" s="9">
        <f t="shared" si="468"/>
        <v>0.49962555769965877</v>
      </c>
      <c r="J2010" s="7">
        <f t="shared" si="469"/>
        <v>-0.42579069706227246</v>
      </c>
      <c r="K2010" s="7">
        <f t="shared" si="470"/>
        <v>-0.7431205364757929</v>
      </c>
      <c r="L2010" s="11">
        <f t="shared" si="476"/>
        <v>2.9222747047855813</v>
      </c>
      <c r="M2010" s="11">
        <f t="shared" si="476"/>
        <v>14.38423885980086</v>
      </c>
      <c r="N2010" s="9">
        <f t="shared" si="462"/>
        <v>0.45555725577901035</v>
      </c>
      <c r="O2010" s="9">
        <f t="shared" si="463"/>
        <v>0.45079285525470736</v>
      </c>
      <c r="P2010" s="7">
        <f t="shared" si="464"/>
        <v>1.8917170765166014</v>
      </c>
      <c r="Q2010" s="7">
        <f t="shared" si="465"/>
        <v>3.5451391561792374</v>
      </c>
    </row>
    <row r="2011" spans="1:17" x14ac:dyDescent="0.3">
      <c r="A2011" s="1">
        <v>43460</v>
      </c>
      <c r="B2011" s="16">
        <v>33.049500000000002</v>
      </c>
      <c r="C2011" s="2">
        <f t="shared" si="471"/>
        <v>8.7393119248308651</v>
      </c>
      <c r="D2011" s="2">
        <f t="shared" si="472"/>
        <v>4.6283889808841107E-2</v>
      </c>
      <c r="E2011" s="2">
        <f t="shared" si="473"/>
        <v>9.2567779617682214E-2</v>
      </c>
      <c r="F2011" s="11">
        <f t="shared" si="475"/>
        <v>-0.3164769801268621</v>
      </c>
      <c r="G2011" s="11">
        <f t="shared" si="475"/>
        <v>-0.53279628130350476</v>
      </c>
      <c r="H2011" s="9">
        <f t="shared" si="467"/>
        <v>-0.38049494398053307</v>
      </c>
      <c r="I2011" s="9">
        <f t="shared" si="468"/>
        <v>0.50191323411027644</v>
      </c>
      <c r="J2011" s="7">
        <f t="shared" si="469"/>
        <v>-0.39737091720884588</v>
      </c>
      <c r="K2011" s="7">
        <f t="shared" si="470"/>
        <v>-0.7177109342237975</v>
      </c>
      <c r="L2011" s="11">
        <f t="shared" si="476"/>
        <v>3.0919558730669703</v>
      </c>
      <c r="M2011" s="11">
        <f t="shared" si="476"/>
        <v>15.744102867127314</v>
      </c>
      <c r="N2011" s="9">
        <f t="shared" si="462"/>
        <v>0.46967435477442149</v>
      </c>
      <c r="O2011" s="9">
        <f t="shared" si="463"/>
        <v>0.45152107117361973</v>
      </c>
      <c r="P2011" s="7">
        <f t="shared" si="464"/>
        <v>2.0138434193779893</v>
      </c>
      <c r="Q2011" s="7">
        <f t="shared" si="465"/>
        <v>3.9274344761132856</v>
      </c>
    </row>
    <row r="2012" spans="1:17" x14ac:dyDescent="0.3">
      <c r="A2012" s="1">
        <v>43461</v>
      </c>
      <c r="B2012" s="16">
        <v>32.5702</v>
      </c>
      <c r="C2012" s="2">
        <f t="shared" si="471"/>
        <v>8.487666451233645</v>
      </c>
      <c r="D2012" s="2">
        <f t="shared" si="472"/>
        <v>-1.4608677700724907E-2</v>
      </c>
      <c r="E2012" s="2">
        <f t="shared" si="473"/>
        <v>-2.9217355401449815E-2</v>
      </c>
      <c r="F2012" s="11">
        <f t="shared" si="475"/>
        <v>-0.33379287774345967</v>
      </c>
      <c r="G2012" s="11">
        <f t="shared" si="475"/>
        <v>-0.55616807025465809</v>
      </c>
      <c r="H2012" s="9">
        <f t="shared" si="467"/>
        <v>-0.40615466241128523</v>
      </c>
      <c r="I2012" s="9">
        <f t="shared" si="468"/>
        <v>0.50192437927301803</v>
      </c>
      <c r="J2012" s="7">
        <f t="shared" si="469"/>
        <v>-0.4126407896650337</v>
      </c>
      <c r="K2012" s="7">
        <f t="shared" si="470"/>
        <v>-0.73183839858428712</v>
      </c>
      <c r="L2012" s="11">
        <f t="shared" si="476"/>
        <v>3.0192260230021226</v>
      </c>
      <c r="M2012" s="11">
        <f t="shared" si="476"/>
        <v>15.154177823977498</v>
      </c>
      <c r="N2012" s="9">
        <f t="shared" si="462"/>
        <v>0.4636964508342783</v>
      </c>
      <c r="O2012" s="9">
        <f t="shared" si="463"/>
        <v>0.45162027359837376</v>
      </c>
      <c r="P2012" s="7">
        <f t="shared" si="464"/>
        <v>1.9598779820776091</v>
      </c>
      <c r="Q2012" s="7">
        <f t="shared" si="465"/>
        <v>3.7512772462824504</v>
      </c>
    </row>
    <row r="2013" spans="1:17" x14ac:dyDescent="0.3">
      <c r="A2013" s="1">
        <v>43462</v>
      </c>
      <c r="B2013" s="16">
        <v>33.186</v>
      </c>
      <c r="C2013" s="2">
        <f t="shared" si="471"/>
        <v>8.8116506621717523</v>
      </c>
      <c r="D2013" s="2">
        <f t="shared" si="472"/>
        <v>1.87303403511048E-2</v>
      </c>
      <c r="E2013" s="2">
        <f t="shared" si="473"/>
        <v>3.7460680702209599E-2</v>
      </c>
      <c r="F2013" s="11">
        <f t="shared" si="475"/>
        <v>-0.32026823862914822</v>
      </c>
      <c r="G2013" s="11">
        <f t="shared" si="475"/>
        <v>-0.53796473258367827</v>
      </c>
      <c r="H2013" s="9">
        <f t="shared" si="467"/>
        <v>-0.38605702720745405</v>
      </c>
      <c r="I2013" s="9">
        <f t="shared" si="468"/>
        <v>0.50233476839871827</v>
      </c>
      <c r="J2013" s="7">
        <f t="shared" si="469"/>
        <v>-0.40084031893094507</v>
      </c>
      <c r="K2013" s="7">
        <f t="shared" si="470"/>
        <v>-0.72107001919080038</v>
      </c>
      <c r="L2013" s="11">
        <f t="shared" si="476"/>
        <v>3.0989093783580159</v>
      </c>
      <c r="M2013" s="11">
        <f t="shared" si="476"/>
        <v>15.80105809199134</v>
      </c>
      <c r="N2013" s="9">
        <f t="shared" si="462"/>
        <v>0.47024031101535096</v>
      </c>
      <c r="O2013" s="9">
        <f t="shared" si="463"/>
        <v>0.45172258132046655</v>
      </c>
      <c r="P2013" s="7">
        <f t="shared" si="464"/>
        <v>2.0181407537123994</v>
      </c>
      <c r="Q2013" s="7">
        <f t="shared" si="465"/>
        <v>3.9387986987829366</v>
      </c>
    </row>
    <row r="2014" spans="1:17" x14ac:dyDescent="0.3">
      <c r="A2014" s="1">
        <v>43465</v>
      </c>
      <c r="B2014" s="16">
        <v>33.148800000000001</v>
      </c>
      <c r="C2014" s="2">
        <f t="shared" si="471"/>
        <v>8.7919068133278309</v>
      </c>
      <c r="D2014" s="2">
        <f t="shared" si="472"/>
        <v>-1.1215833589500496E-3</v>
      </c>
      <c r="E2014" s="2">
        <f t="shared" si="473"/>
        <v>-2.2431667179000992E-3</v>
      </c>
      <c r="F2014" s="11">
        <f t="shared" si="475"/>
        <v>-0.32182057361939964</v>
      </c>
      <c r="G2014" s="11">
        <f t="shared" si="475"/>
        <v>-0.54007266563407863</v>
      </c>
      <c r="H2014" s="9">
        <f t="shared" si="467"/>
        <v>-0.3883433853735565</v>
      </c>
      <c r="I2014" s="9">
        <f t="shared" si="468"/>
        <v>0.50232767669360456</v>
      </c>
      <c r="J2014" s="7">
        <f t="shared" si="469"/>
        <v>-0.40220651815295627</v>
      </c>
      <c r="K2014" s="7">
        <f t="shared" si="470"/>
        <v>-0.72233861861485726</v>
      </c>
      <c r="L2014" s="11">
        <f t="shared" si="476"/>
        <v>3.028681850222406</v>
      </c>
      <c r="M2014" s="11">
        <f t="shared" si="476"/>
        <v>15.230277450311476</v>
      </c>
      <c r="N2014" s="9">
        <f t="shared" si="462"/>
        <v>0.46447974604759867</v>
      </c>
      <c r="O2014" s="9">
        <f t="shared" si="463"/>
        <v>0.45165033729828236</v>
      </c>
      <c r="P2014" s="7">
        <f t="shared" si="464"/>
        <v>1.9667206880828334</v>
      </c>
      <c r="Q2014" s="7">
        <f t="shared" si="465"/>
        <v>3.7728819898544668</v>
      </c>
    </row>
    <row r="2015" spans="1:17" x14ac:dyDescent="0.3">
      <c r="A2015" s="1">
        <v>43467</v>
      </c>
      <c r="B2015" s="16">
        <v>33.824199999999998</v>
      </c>
      <c r="C2015" s="2">
        <f t="shared" si="471"/>
        <v>9.1538232131000505</v>
      </c>
      <c r="D2015" s="2">
        <f t="shared" si="472"/>
        <v>2.0170005749910739E-2</v>
      </c>
      <c r="E2015" s="2">
        <f t="shared" si="473"/>
        <v>4.0340011499821478E-2</v>
      </c>
      <c r="F2015" s="11">
        <f t="shared" ref="F2015:G2030" si="477">B2015/B1763-1</f>
        <v>-0.29405552517667299</v>
      </c>
      <c r="G2015" s="11">
        <f t="shared" si="477"/>
        <v>-0.50164239846641556</v>
      </c>
      <c r="H2015" s="9">
        <f t="shared" si="467"/>
        <v>-0.3482186921408022</v>
      </c>
      <c r="I2015" s="9">
        <f t="shared" si="468"/>
        <v>0.50245299623827544</v>
      </c>
      <c r="J2015" s="7">
        <f t="shared" si="469"/>
        <v>-0.37777169195429816</v>
      </c>
      <c r="K2015" s="7">
        <f t="shared" si="470"/>
        <v>-0.69921375353478687</v>
      </c>
      <c r="L2015" s="11">
        <f t="shared" si="476"/>
        <v>3.1464945508930651</v>
      </c>
      <c r="M2015" s="11">
        <f t="shared" si="476"/>
        <v>16.193417060585929</v>
      </c>
      <c r="N2015" s="9">
        <f t="shared" si="462"/>
        <v>0.47408776358737614</v>
      </c>
      <c r="O2015" s="9">
        <f t="shared" si="463"/>
        <v>0.45173320433934783</v>
      </c>
      <c r="P2015" s="7">
        <f t="shared" si="464"/>
        <v>2.0531350834476401</v>
      </c>
      <c r="Q2015" s="7">
        <f t="shared" si="465"/>
        <v>4.0538445673382615</v>
      </c>
    </row>
    <row r="2016" spans="1:17" x14ac:dyDescent="0.3">
      <c r="A2016" s="1">
        <v>43468</v>
      </c>
      <c r="B2016" s="16">
        <v>31.7806</v>
      </c>
      <c r="C2016" s="2">
        <f t="shared" si="471"/>
        <v>8.0811215266963554</v>
      </c>
      <c r="D2016" s="2">
        <f t="shared" si="472"/>
        <v>-6.2320481902592345E-2</v>
      </c>
      <c r="E2016" s="2">
        <f t="shared" si="473"/>
        <v>-0.12464096380518469</v>
      </c>
      <c r="F2016" s="11">
        <f t="shared" si="477"/>
        <v>-0.35617276447469715</v>
      </c>
      <c r="G2016" s="11">
        <f t="shared" si="477"/>
        <v>-0.58548649079584503</v>
      </c>
      <c r="H2016" s="9">
        <f t="shared" si="467"/>
        <v>-0.44032485668588284</v>
      </c>
      <c r="I2016" s="9">
        <f t="shared" si="468"/>
        <v>0.50514102567593133</v>
      </c>
      <c r="J2016" s="7">
        <f t="shared" si="469"/>
        <v>-0.43329057501479706</v>
      </c>
      <c r="K2016" s="7">
        <f t="shared" si="470"/>
        <v>-0.75116982044560454</v>
      </c>
      <c r="L2016" s="11">
        <f t="shared" si="476"/>
        <v>2.9467729716975271</v>
      </c>
      <c r="M2016" s="11">
        <f t="shared" si="476"/>
        <v>14.577016890122168</v>
      </c>
      <c r="N2016" s="9">
        <f t="shared" si="462"/>
        <v>0.45763275860711133</v>
      </c>
      <c r="O2016" s="9">
        <f t="shared" si="463"/>
        <v>0.45316927650303401</v>
      </c>
      <c r="P2016" s="7">
        <f t="shared" si="464"/>
        <v>1.900417482377875</v>
      </c>
      <c r="Q2016" s="7">
        <f t="shared" si="465"/>
        <v>3.5431572171772725</v>
      </c>
    </row>
    <row r="2017" spans="1:17" x14ac:dyDescent="0.3">
      <c r="A2017" s="1">
        <v>43469</v>
      </c>
      <c r="B2017" s="16">
        <v>33.816699999999997</v>
      </c>
      <c r="C2017" s="2">
        <f t="shared" si="471"/>
        <v>9.1497642220435793</v>
      </c>
      <c r="D2017" s="2">
        <f t="shared" si="472"/>
        <v>6.209872258150894E-2</v>
      </c>
      <c r="E2017" s="2">
        <f t="shared" si="473"/>
        <v>0.12419744516301788</v>
      </c>
      <c r="F2017" s="11">
        <f t="shared" si="477"/>
        <v>-0.35722771223344307</v>
      </c>
      <c r="G2017" s="11">
        <f t="shared" si="477"/>
        <v>-0.58684378607934529</v>
      </c>
      <c r="H2017" s="9">
        <f t="shared" si="467"/>
        <v>-0.44196475779896127</v>
      </c>
      <c r="I2017" s="9">
        <f t="shared" si="468"/>
        <v>0.50493103833903108</v>
      </c>
      <c r="J2017" s="7">
        <f t="shared" si="469"/>
        <v>-0.43415915592657672</v>
      </c>
      <c r="K2017" s="7">
        <f t="shared" si="470"/>
        <v>-0.75187936572431813</v>
      </c>
      <c r="L2017" s="11">
        <f t="shared" si="476"/>
        <v>3.2761563946283605</v>
      </c>
      <c r="M2017" s="11">
        <f t="shared" si="476"/>
        <v>17.285513511321067</v>
      </c>
      <c r="N2017" s="9">
        <f t="shared" si="462"/>
        <v>0.48435152249239971</v>
      </c>
      <c r="O2017" s="9">
        <f t="shared" si="463"/>
        <v>0.45435585473354978</v>
      </c>
      <c r="P2017" s="7">
        <f t="shared" si="464"/>
        <v>2.1374039905909039</v>
      </c>
      <c r="Q2017" s="7">
        <f t="shared" si="465"/>
        <v>4.2987644914957421</v>
      </c>
    </row>
    <row r="2018" spans="1:17" x14ac:dyDescent="0.3">
      <c r="A2018" s="1">
        <v>43472</v>
      </c>
      <c r="B2018" s="16">
        <v>35.606999999999999</v>
      </c>
      <c r="C2018" s="2">
        <f t="shared" si="471"/>
        <v>10.144209800802559</v>
      </c>
      <c r="D2018" s="2">
        <f t="shared" si="472"/>
        <v>5.1587484432004775E-2</v>
      </c>
      <c r="E2018" s="2">
        <f t="shared" si="473"/>
        <v>0.10317496886400955</v>
      </c>
      <c r="F2018" s="11">
        <f t="shared" si="477"/>
        <v>-0.32674708818635612</v>
      </c>
      <c r="G2018" s="11">
        <f t="shared" si="477"/>
        <v>-0.54673051673444828</v>
      </c>
      <c r="H2018" s="9">
        <f t="shared" si="467"/>
        <v>-0.39563422228879785</v>
      </c>
      <c r="I2018" s="9">
        <f t="shared" si="468"/>
        <v>0.50768393731124406</v>
      </c>
      <c r="J2018" s="7">
        <f t="shared" si="469"/>
        <v>-0.40815216486999362</v>
      </c>
      <c r="K2018" s="7">
        <f t="shared" si="470"/>
        <v>-0.72930279431973433</v>
      </c>
      <c r="L2018" s="11">
        <f t="shared" si="476"/>
        <v>3.4313769414575868</v>
      </c>
      <c r="M2018" s="11">
        <f t="shared" si="476"/>
        <v>18.637101597282058</v>
      </c>
      <c r="N2018" s="9">
        <f t="shared" si="462"/>
        <v>0.49623678592045051</v>
      </c>
      <c r="O2018" s="9">
        <f t="shared" si="463"/>
        <v>0.45518729962380067</v>
      </c>
      <c r="P2018" s="7">
        <f t="shared" si="464"/>
        <v>2.2476028551190064</v>
      </c>
      <c r="Q2018" s="7">
        <f t="shared" si="465"/>
        <v>4.6646655177399285</v>
      </c>
    </row>
    <row r="2019" spans="1:17" x14ac:dyDescent="0.3">
      <c r="A2019" s="1">
        <v>43473</v>
      </c>
      <c r="B2019" s="16">
        <v>34.720599999999997</v>
      </c>
      <c r="C2019" s="2">
        <f t="shared" si="471"/>
        <v>9.6454367296209433</v>
      </c>
      <c r="D2019" s="2">
        <f t="shared" si="472"/>
        <v>-2.5209076993654295E-2</v>
      </c>
      <c r="E2019" s="2">
        <f t="shared" si="473"/>
        <v>-5.0418153987308589E-2</v>
      </c>
      <c r="F2019" s="11">
        <f t="shared" si="477"/>
        <v>-0.3490237399739764</v>
      </c>
      <c r="G2019" s="11">
        <f t="shared" si="477"/>
        <v>-0.57622990888252934</v>
      </c>
      <c r="H2019" s="9">
        <f t="shared" si="467"/>
        <v>-0.42928210437241288</v>
      </c>
      <c r="I2019" s="9">
        <f t="shared" si="468"/>
        <v>0.50813100550044688</v>
      </c>
      <c r="J2019" s="7">
        <f t="shared" si="469"/>
        <v>-0.42786520727567112</v>
      </c>
      <c r="K2019" s="7">
        <f t="shared" si="470"/>
        <v>-0.74714989754274985</v>
      </c>
      <c r="L2019" s="11">
        <f t="shared" si="476"/>
        <v>3.5074712121408815</v>
      </c>
      <c r="M2019" s="11">
        <f t="shared" si="476"/>
        <v>19.317296728278855</v>
      </c>
      <c r="N2019" s="9">
        <f t="shared" si="462"/>
        <v>0.50191209647244872</v>
      </c>
      <c r="O2019" s="9">
        <f t="shared" si="463"/>
        <v>0.45474194025119702</v>
      </c>
      <c r="P2019" s="7">
        <f t="shared" si="464"/>
        <v>2.3053783376614687</v>
      </c>
      <c r="Q2019" s="7">
        <f t="shared" si="465"/>
        <v>4.8751476139550158</v>
      </c>
    </row>
    <row r="2020" spans="1:17" x14ac:dyDescent="0.3">
      <c r="A2020" s="1">
        <v>43474</v>
      </c>
      <c r="B2020" s="16">
        <v>35.403399999999998</v>
      </c>
      <c r="C2020" s="2">
        <f t="shared" si="471"/>
        <v>10.028532755728827</v>
      </c>
      <c r="D2020" s="2">
        <f t="shared" si="472"/>
        <v>1.9474689976600554E-2</v>
      </c>
      <c r="E2020" s="2">
        <f t="shared" si="473"/>
        <v>3.8949379953201108E-2</v>
      </c>
      <c r="F2020" s="11">
        <f t="shared" si="477"/>
        <v>-0.35595520498304545</v>
      </c>
      <c r="G2020" s="11">
        <f t="shared" si="477"/>
        <v>-0.58520630201156754</v>
      </c>
      <c r="H2020" s="9">
        <f t="shared" si="467"/>
        <v>-0.43998699781704859</v>
      </c>
      <c r="I2020" s="9">
        <f t="shared" si="468"/>
        <v>0.5075713237794478</v>
      </c>
      <c r="J2020" s="7">
        <f t="shared" si="469"/>
        <v>-0.4337962720557681</v>
      </c>
      <c r="K2020" s="7">
        <f t="shared" si="470"/>
        <v>-0.75222427907062439</v>
      </c>
      <c r="L2020" s="11">
        <f t="shared" si="476"/>
        <v>3.7857953931004653</v>
      </c>
      <c r="M2020" s="11">
        <f t="shared" si="476"/>
        <v>21.903837544621705</v>
      </c>
      <c r="N2020" s="9">
        <f t="shared" si="462"/>
        <v>0.52188407914804491</v>
      </c>
      <c r="O2020" s="9">
        <f t="shared" si="463"/>
        <v>0.45419197312356063</v>
      </c>
      <c r="P2020" s="7">
        <f t="shared" si="464"/>
        <v>2.5121090106473303</v>
      </c>
      <c r="Q2020" s="7">
        <f t="shared" si="465"/>
        <v>5.6429914671113455</v>
      </c>
    </row>
    <row r="2021" spans="1:17" x14ac:dyDescent="0.3">
      <c r="A2021" s="1">
        <v>43475</v>
      </c>
      <c r="B2021" s="16">
        <v>36.061399999999999</v>
      </c>
      <c r="C2021" s="2">
        <f t="shared" si="471"/>
        <v>10.404773244361353</v>
      </c>
      <c r="D2021" s="2">
        <f t="shared" si="472"/>
        <v>1.8415180478026975E-2</v>
      </c>
      <c r="E2021" s="2">
        <f t="shared" si="473"/>
        <v>3.6830360956053951E-2</v>
      </c>
      <c r="F2021" s="11">
        <f t="shared" si="477"/>
        <v>-0.34380845628107048</v>
      </c>
      <c r="G2021" s="11">
        <f t="shared" si="477"/>
        <v>-0.56941265795176677</v>
      </c>
      <c r="H2021" s="9">
        <f t="shared" si="467"/>
        <v>-0.42130254528164801</v>
      </c>
      <c r="I2021" s="9">
        <f t="shared" si="468"/>
        <v>0.50796806504154735</v>
      </c>
      <c r="J2021" s="7">
        <f t="shared" si="469"/>
        <v>-0.42323381668956972</v>
      </c>
      <c r="K2021" s="7">
        <f t="shared" si="470"/>
        <v>-0.74299717470135529</v>
      </c>
      <c r="L2021" s="11">
        <f t="shared" si="476"/>
        <v>3.9816820467480794</v>
      </c>
      <c r="M2021" s="11">
        <f t="shared" si="476"/>
        <v>23.817156014892209</v>
      </c>
      <c r="N2021" s="9">
        <f t="shared" si="462"/>
        <v>0.53525586479984799</v>
      </c>
      <c r="O2021" s="9">
        <f t="shared" si="463"/>
        <v>0.45408185115644933</v>
      </c>
      <c r="P2021" s="7">
        <f t="shared" si="464"/>
        <v>2.656411138426074</v>
      </c>
      <c r="Q2021" s="7">
        <f t="shared" si="465"/>
        <v>6.2022481727679883</v>
      </c>
    </row>
    <row r="2022" spans="1:17" x14ac:dyDescent="0.3">
      <c r="A2022" s="1">
        <v>43476</v>
      </c>
      <c r="B2022" s="16">
        <v>36.955300000000001</v>
      </c>
      <c r="C2022" s="2">
        <f t="shared" si="471"/>
        <v>10.926999366601821</v>
      </c>
      <c r="D2022" s="2">
        <f t="shared" si="472"/>
        <v>2.4486032981776942E-2</v>
      </c>
      <c r="E2022" s="2">
        <f t="shared" si="473"/>
        <v>4.8972065963553885E-2</v>
      </c>
      <c r="F2022" s="11">
        <f t="shared" si="477"/>
        <v>-0.3327730273135644</v>
      </c>
      <c r="G2022" s="11">
        <f t="shared" si="477"/>
        <v>-0.55480816691969292</v>
      </c>
      <c r="H2022" s="9">
        <f t="shared" si="467"/>
        <v>-0.40462500206643276</v>
      </c>
      <c r="I2022" s="9">
        <f t="shared" si="468"/>
        <v>0.50855167769497467</v>
      </c>
      <c r="J2022" s="7">
        <f t="shared" si="469"/>
        <v>-0.41370805072179884</v>
      </c>
      <c r="K2022" s="7">
        <f t="shared" si="470"/>
        <v>-0.73459534612284483</v>
      </c>
      <c r="L2022" s="11">
        <f t="shared" si="476"/>
        <v>4.0965797820990204</v>
      </c>
      <c r="M2022" s="11">
        <f t="shared" si="476"/>
        <v>24.97512547530058</v>
      </c>
      <c r="N2022" s="9">
        <f t="shared" si="462"/>
        <v>0.54285656126525816</v>
      </c>
      <c r="O2022" s="9">
        <f t="shared" si="463"/>
        <v>0.45426503290115727</v>
      </c>
      <c r="P2022" s="7">
        <f t="shared" si="464"/>
        <v>2.7398092356719568</v>
      </c>
      <c r="Q2022" s="7">
        <f t="shared" si="465"/>
        <v>6.5307831989770939</v>
      </c>
    </row>
    <row r="2023" spans="1:17" x14ac:dyDescent="0.3">
      <c r="A2023" s="1">
        <v>43479</v>
      </c>
      <c r="B2023" s="16">
        <v>37.3551</v>
      </c>
      <c r="C2023" s="2">
        <f t="shared" si="471"/>
        <v>11.164705201486411</v>
      </c>
      <c r="D2023" s="2">
        <f t="shared" si="472"/>
        <v>1.0760374256755452E-2</v>
      </c>
      <c r="E2023" s="2">
        <f t="shared" si="473"/>
        <v>2.1520748513510903E-2</v>
      </c>
      <c r="F2023" s="11">
        <f t="shared" si="477"/>
        <v>-0.32675924340593487</v>
      </c>
      <c r="G2023" s="11">
        <f t="shared" si="477"/>
        <v>-0.54674688366064927</v>
      </c>
      <c r="H2023" s="9">
        <f t="shared" si="467"/>
        <v>-0.3956522769144743</v>
      </c>
      <c r="I2023" s="9">
        <f t="shared" si="468"/>
        <v>0.50869037101734005</v>
      </c>
      <c r="J2023" s="7">
        <f t="shared" si="469"/>
        <v>-0.40846547203333772</v>
      </c>
      <c r="K2023" s="7">
        <f t="shared" si="470"/>
        <v>-0.72986578231478572</v>
      </c>
      <c r="L2023" s="11">
        <f t="shared" ref="L2023:M2038" si="478">B2023/B1267-1</f>
        <v>4.0664035480327136</v>
      </c>
      <c r="M2023" s="11">
        <f t="shared" si="478"/>
        <v>24.668444911518538</v>
      </c>
      <c r="N2023" s="9">
        <f t="shared" si="462"/>
        <v>0.5408770688421044</v>
      </c>
      <c r="O2023" s="9">
        <f t="shared" si="463"/>
        <v>0.45421457226118112</v>
      </c>
      <c r="P2023" s="7">
        <f t="shared" si="464"/>
        <v>2.7179219255913361</v>
      </c>
      <c r="Q2023" s="7">
        <f t="shared" si="465"/>
        <v>6.4439166897951239</v>
      </c>
    </row>
    <row r="2024" spans="1:17" x14ac:dyDescent="0.3">
      <c r="A2024" s="1">
        <v>43480</v>
      </c>
      <c r="B2024" s="16">
        <v>37.213500000000003</v>
      </c>
      <c r="C2024" s="2">
        <f t="shared" si="471"/>
        <v>11.08022271329185</v>
      </c>
      <c r="D2024" s="2">
        <f t="shared" si="472"/>
        <v>-3.7978497705247983E-3</v>
      </c>
      <c r="E2024" s="2">
        <f t="shared" si="473"/>
        <v>-7.5956995410495966E-3</v>
      </c>
      <c r="F2024" s="11">
        <f t="shared" si="477"/>
        <v>-0.32600234364670688</v>
      </c>
      <c r="G2024" s="11">
        <f t="shared" si="477"/>
        <v>-0.54572715923026682</v>
      </c>
      <c r="H2024" s="9">
        <f t="shared" si="467"/>
        <v>-0.39452864529650816</v>
      </c>
      <c r="I2024" s="9">
        <f t="shared" si="468"/>
        <v>0.50868420415050475</v>
      </c>
      <c r="J2024" s="7">
        <f t="shared" si="469"/>
        <v>-0.4077985738373574</v>
      </c>
      <c r="K2024" s="7">
        <f t="shared" si="470"/>
        <v>-0.72925463969373283</v>
      </c>
      <c r="L2024" s="11">
        <f t="shared" si="478"/>
        <v>4.2058502601980869</v>
      </c>
      <c r="M2024" s="11">
        <f t="shared" si="478"/>
        <v>26.100876931604567</v>
      </c>
      <c r="N2024" s="9">
        <f t="shared" si="462"/>
        <v>0.54992768107698498</v>
      </c>
      <c r="O2024" s="9">
        <f t="shared" si="463"/>
        <v>0.45382509272362365</v>
      </c>
      <c r="P2024" s="7">
        <f t="shared" si="464"/>
        <v>2.8222804504350578</v>
      </c>
      <c r="Q2024" s="7">
        <f t="shared" si="465"/>
        <v>6.8760207688141088</v>
      </c>
    </row>
    <row r="2025" spans="1:17" x14ac:dyDescent="0.3">
      <c r="A2025" s="1">
        <v>43481</v>
      </c>
      <c r="B2025" s="16">
        <v>36.957799999999999</v>
      </c>
      <c r="C2025" s="2">
        <f t="shared" si="471"/>
        <v>10.928477824220689</v>
      </c>
      <c r="D2025" s="2">
        <f t="shared" si="472"/>
        <v>-6.8948774791113675E-3</v>
      </c>
      <c r="E2025" s="2">
        <f t="shared" si="473"/>
        <v>-1.3789754958222735E-2</v>
      </c>
      <c r="F2025" s="11">
        <f t="shared" si="477"/>
        <v>-0.32190509041803672</v>
      </c>
      <c r="G2025" s="11">
        <f t="shared" si="477"/>
        <v>-0.54018729359902751</v>
      </c>
      <c r="H2025" s="9">
        <f t="shared" si="467"/>
        <v>-0.38846801620451077</v>
      </c>
      <c r="I2025" s="9">
        <f t="shared" si="468"/>
        <v>0.50858445207976233</v>
      </c>
      <c r="J2025" s="7">
        <f t="shared" si="469"/>
        <v>-0.40416833235876326</v>
      </c>
      <c r="K2025" s="7">
        <f t="shared" si="470"/>
        <v>-0.72589727174034147</v>
      </c>
      <c r="L2025" s="11">
        <f t="shared" si="478"/>
        <v>4.2765198024042714</v>
      </c>
      <c r="M2025" s="11">
        <f t="shared" si="478"/>
        <v>26.841661225164497</v>
      </c>
      <c r="N2025" s="9">
        <f t="shared" si="462"/>
        <v>0.55442225068835571</v>
      </c>
      <c r="O2025" s="9">
        <f t="shared" si="463"/>
        <v>0.45366831007616853</v>
      </c>
      <c r="P2025" s="7">
        <f t="shared" si="464"/>
        <v>2.8749949078995849</v>
      </c>
      <c r="Q2025" s="7">
        <f t="shared" si="465"/>
        <v>7.0982168115954369</v>
      </c>
    </row>
    <row r="2026" spans="1:17" x14ac:dyDescent="0.3">
      <c r="A2026" s="1">
        <v>43482</v>
      </c>
      <c r="B2026" s="16">
        <v>37.672899999999998</v>
      </c>
      <c r="C2026" s="2">
        <f t="shared" si="471"/>
        <v>11.355481630849958</v>
      </c>
      <c r="D2026" s="2">
        <f t="shared" si="472"/>
        <v>1.9164281886129616E-2</v>
      </c>
      <c r="E2026" s="2">
        <f t="shared" si="473"/>
        <v>3.8328563772259232E-2</v>
      </c>
      <c r="F2026" s="11">
        <f t="shared" si="477"/>
        <v>-0.32296442197617359</v>
      </c>
      <c r="G2026" s="11">
        <f t="shared" si="477"/>
        <v>-0.54162282608994161</v>
      </c>
      <c r="H2026" s="9">
        <f t="shared" si="467"/>
        <v>-0.39003145497827651</v>
      </c>
      <c r="I2026" s="9">
        <f t="shared" si="468"/>
        <v>0.50851838343165179</v>
      </c>
      <c r="J2026" s="7">
        <f t="shared" si="469"/>
        <v>-0.40507916227144258</v>
      </c>
      <c r="K2026" s="7">
        <f t="shared" si="470"/>
        <v>-0.72671629269950289</v>
      </c>
      <c r="L2026" s="11">
        <f t="shared" si="478"/>
        <v>4.6881067777928767</v>
      </c>
      <c r="M2026" s="11">
        <f t="shared" si="478"/>
        <v>31.354558715573361</v>
      </c>
      <c r="N2026" s="9">
        <f t="shared" si="462"/>
        <v>0.57945915493061384</v>
      </c>
      <c r="O2026" s="9">
        <f t="shared" si="463"/>
        <v>0.45252775620923069</v>
      </c>
      <c r="P2026" s="7">
        <f t="shared" si="464"/>
        <v>3.1837392730410841</v>
      </c>
      <c r="Q2026" s="7">
        <f t="shared" si="465"/>
        <v>8.4694109989689945</v>
      </c>
    </row>
    <row r="2027" spans="1:17" x14ac:dyDescent="0.3">
      <c r="A2027" s="1">
        <v>43483</v>
      </c>
      <c r="B2027" s="16">
        <v>38.9666</v>
      </c>
      <c r="C2027" s="2">
        <f t="shared" si="471"/>
        <v>12.148774762885481</v>
      </c>
      <c r="D2027" s="2">
        <f t="shared" si="472"/>
        <v>3.3763865865986308E-2</v>
      </c>
      <c r="E2027" s="2">
        <f t="shared" si="473"/>
        <v>6.7527731731972615E-2</v>
      </c>
      <c r="F2027" s="11">
        <f t="shared" si="477"/>
        <v>-0.29884155711422122</v>
      </c>
      <c r="G2027" s="11">
        <f t="shared" si="477"/>
        <v>-0.50837683796998845</v>
      </c>
      <c r="H2027" s="9">
        <f t="shared" si="467"/>
        <v>-0.35502139339901223</v>
      </c>
      <c r="I2027" s="9">
        <f t="shared" si="468"/>
        <v>0.50973807120160008</v>
      </c>
      <c r="J2027" s="7">
        <f t="shared" si="469"/>
        <v>-0.38426453278074002</v>
      </c>
      <c r="K2027" s="7">
        <f t="shared" si="470"/>
        <v>-0.70762223271158509</v>
      </c>
      <c r="L2027" s="11">
        <f t="shared" si="478"/>
        <v>4.8360316913537718</v>
      </c>
      <c r="M2027" s="11">
        <f t="shared" si="478"/>
        <v>33.05926590248567</v>
      </c>
      <c r="N2027" s="9">
        <f t="shared" si="462"/>
        <v>0.5880170203222892</v>
      </c>
      <c r="O2027" s="9">
        <f t="shared" si="463"/>
        <v>0.45287957004044949</v>
      </c>
      <c r="P2027" s="7">
        <f t="shared" si="464"/>
        <v>3.2904911069259493</v>
      </c>
      <c r="Q2027" s="7">
        <f t="shared" si="465"/>
        <v>8.9493049272596625</v>
      </c>
    </row>
    <row r="2028" spans="1:17" x14ac:dyDescent="0.3">
      <c r="A2028" s="1">
        <v>43487</v>
      </c>
      <c r="B2028" s="16">
        <v>36.940399999999997</v>
      </c>
      <c r="C2028" s="2">
        <f t="shared" si="471"/>
        <v>10.918189833547837</v>
      </c>
      <c r="D2028" s="2">
        <f t="shared" si="472"/>
        <v>-5.3399065861665498E-2</v>
      </c>
      <c r="E2028" s="2">
        <f t="shared" si="473"/>
        <v>-0.106798131723331</v>
      </c>
      <c r="F2028" s="11">
        <f t="shared" si="477"/>
        <v>-0.35167940244232054</v>
      </c>
      <c r="G2028" s="11">
        <f t="shared" si="477"/>
        <v>-0.57968040278245192</v>
      </c>
      <c r="H2028" s="9">
        <f t="shared" si="467"/>
        <v>-0.43336995566054537</v>
      </c>
      <c r="I2028" s="9">
        <f t="shared" si="468"/>
        <v>0.51168033743040764</v>
      </c>
      <c r="J2028" s="7">
        <f t="shared" si="469"/>
        <v>-0.43122954214958531</v>
      </c>
      <c r="K2028" s="7">
        <f t="shared" si="470"/>
        <v>-0.75101769436440813</v>
      </c>
      <c r="L2028" s="11">
        <f t="shared" si="478"/>
        <v>4.5024056006553952</v>
      </c>
      <c r="M2028" s="11">
        <f t="shared" si="478"/>
        <v>29.276467394123951</v>
      </c>
      <c r="N2028" s="9">
        <f t="shared" si="462"/>
        <v>0.56839512618405763</v>
      </c>
      <c r="O2028" s="9">
        <f t="shared" si="463"/>
        <v>0.45401594029716191</v>
      </c>
      <c r="P2028" s="7">
        <f t="shared" si="464"/>
        <v>3.0389698324380507</v>
      </c>
      <c r="Q2028" s="7">
        <f t="shared" si="465"/>
        <v>7.7897644412100515</v>
      </c>
    </row>
    <row r="2029" spans="1:17" x14ac:dyDescent="0.3">
      <c r="A2029" s="1">
        <v>43488</v>
      </c>
      <c r="B2029" s="16">
        <v>37.069499999999998</v>
      </c>
      <c r="C2029" s="2">
        <f t="shared" si="471"/>
        <v>10.994637373255872</v>
      </c>
      <c r="D2029" s="2">
        <f t="shared" si="472"/>
        <v>3.4887259931955174E-3</v>
      </c>
      <c r="E2029" s="2">
        <f t="shared" si="473"/>
        <v>6.9774519863910348E-3</v>
      </c>
      <c r="F2029" s="11">
        <f t="shared" si="477"/>
        <v>-0.35937959042599155</v>
      </c>
      <c r="G2029" s="11">
        <f t="shared" si="477"/>
        <v>-0.58960549083722813</v>
      </c>
      <c r="H2029" s="9">
        <f t="shared" si="467"/>
        <v>-0.44531818222404673</v>
      </c>
      <c r="I2029" s="9">
        <f t="shared" si="468"/>
        <v>0.51141859337732198</v>
      </c>
      <c r="J2029" s="7">
        <f t="shared" si="469"/>
        <v>-0.43790964672011701</v>
      </c>
      <c r="K2029" s="7">
        <f t="shared" si="470"/>
        <v>-0.7567667257415901</v>
      </c>
      <c r="L2029" s="11">
        <f t="shared" si="478"/>
        <v>4.4580591015504218</v>
      </c>
      <c r="M2029" s="11">
        <f t="shared" si="478"/>
        <v>28.790409156017493</v>
      </c>
      <c r="N2029" s="9">
        <f t="shared" si="462"/>
        <v>0.56569775021792024</v>
      </c>
      <c r="O2029" s="9">
        <f t="shared" si="463"/>
        <v>0.45398454258630855</v>
      </c>
      <c r="P2029" s="7">
        <f t="shared" si="464"/>
        <v>3.0065891899168866</v>
      </c>
      <c r="Q2029" s="7">
        <f t="shared" si="465"/>
        <v>7.6501331324819457</v>
      </c>
    </row>
    <row r="2030" spans="1:17" x14ac:dyDescent="0.3">
      <c r="A2030" s="1">
        <v>43489</v>
      </c>
      <c r="B2030" s="16">
        <v>39.192500000000003</v>
      </c>
      <c r="C2030" s="2">
        <f t="shared" si="471"/>
        <v>12.290042579945911</v>
      </c>
      <c r="D2030" s="2">
        <f t="shared" si="472"/>
        <v>5.5690872884556035E-2</v>
      </c>
      <c r="E2030" s="2">
        <f t="shared" si="473"/>
        <v>0.11138174576911207</v>
      </c>
      <c r="F2030" s="11">
        <f t="shared" si="477"/>
        <v>-0.33749002664070216</v>
      </c>
      <c r="G2030" s="11">
        <f t="shared" si="477"/>
        <v>-0.56108053519946077</v>
      </c>
      <c r="H2030" s="9">
        <f t="shared" si="467"/>
        <v>-0.41171966710782881</v>
      </c>
      <c r="I2030" s="9">
        <f t="shared" si="468"/>
        <v>0.51407844281408654</v>
      </c>
      <c r="J2030" s="7">
        <f t="shared" si="469"/>
        <v>-0.419495653168794</v>
      </c>
      <c r="K2030" s="7">
        <f t="shared" si="470"/>
        <v>-0.74127579364291263</v>
      </c>
      <c r="L2030" s="11">
        <f t="shared" si="478"/>
        <v>4.6388029638155537</v>
      </c>
      <c r="M2030" s="11">
        <f t="shared" si="478"/>
        <v>30.796098864735175</v>
      </c>
      <c r="N2030" s="9">
        <f t="shared" si="462"/>
        <v>0.57655726750851344</v>
      </c>
      <c r="O2030" s="9">
        <f t="shared" si="463"/>
        <v>0.45487196659063572</v>
      </c>
      <c r="P2030" s="7">
        <f t="shared" si="464"/>
        <v>3.1342628575057541</v>
      </c>
      <c r="Q2030" s="7">
        <f t="shared" si="465"/>
        <v>8.1879474841517919</v>
      </c>
    </row>
    <row r="2031" spans="1:17" x14ac:dyDescent="0.3">
      <c r="A2031" s="1">
        <v>43490</v>
      </c>
      <c r="B2031" s="16">
        <v>39.766100000000002</v>
      </c>
      <c r="C2031" s="2">
        <f t="shared" si="471"/>
        <v>12.65241575023472</v>
      </c>
      <c r="D2031" s="2">
        <f t="shared" si="472"/>
        <v>1.4529388583238214E-2</v>
      </c>
      <c r="E2031" s="2">
        <f t="shared" si="473"/>
        <v>2.9058777166476427E-2</v>
      </c>
      <c r="F2031" s="11">
        <f t="shared" ref="F2031:G2046" si="479">B2031/B1779-1</f>
        <v>-0.31892785270819957</v>
      </c>
      <c r="G2031" s="11">
        <f t="shared" si="479"/>
        <v>-0.5361407301833343</v>
      </c>
      <c r="H2031" s="9">
        <f t="shared" si="467"/>
        <v>-0.38408703528443794</v>
      </c>
      <c r="I2031" s="9">
        <f t="shared" si="468"/>
        <v>0.51420163005102681</v>
      </c>
      <c r="J2031" s="7">
        <f t="shared" si="469"/>
        <v>-0.40326890455842912</v>
      </c>
      <c r="K2031" s="7">
        <f t="shared" si="470"/>
        <v>-0.72664410914070243</v>
      </c>
      <c r="L2031" s="11">
        <f t="shared" si="478"/>
        <v>4.7274272299117106</v>
      </c>
      <c r="M2031" s="11">
        <f t="shared" si="478"/>
        <v>31.803422673934243</v>
      </c>
      <c r="N2031" s="9">
        <f t="shared" si="462"/>
        <v>0.58175547662685045</v>
      </c>
      <c r="O2031" s="9">
        <f t="shared" si="463"/>
        <v>0.45492263297901281</v>
      </c>
      <c r="P2031" s="7">
        <f t="shared" si="464"/>
        <v>3.1989501379422354</v>
      </c>
      <c r="Q2031" s="7">
        <f t="shared" si="465"/>
        <v>8.4764071117789292</v>
      </c>
    </row>
    <row r="2032" spans="1:17" x14ac:dyDescent="0.3">
      <c r="A2032" s="1">
        <v>43493</v>
      </c>
      <c r="B2032" s="16">
        <v>34.268599999999999</v>
      </c>
      <c r="C2032" s="2">
        <f t="shared" si="471"/>
        <v>9.3959387706474029</v>
      </c>
      <c r="D2032" s="2">
        <f t="shared" si="472"/>
        <v>-0.14878530754893077</v>
      </c>
      <c r="E2032" s="2">
        <f t="shared" si="473"/>
        <v>-0.29757061509786153</v>
      </c>
      <c r="F2032" s="11">
        <f t="shared" si="479"/>
        <v>-0.41444918896105343</v>
      </c>
      <c r="G2032" s="11">
        <f t="shared" si="479"/>
        <v>-0.65713024769163053</v>
      </c>
      <c r="H2032" s="9">
        <f t="shared" si="467"/>
        <v>-0.5352023174058077</v>
      </c>
      <c r="I2032" s="9">
        <f t="shared" si="468"/>
        <v>0.53477442977860035</v>
      </c>
      <c r="J2032" s="7">
        <f t="shared" si="469"/>
        <v>-0.49246731326381621</v>
      </c>
      <c r="K2032" s="7">
        <f t="shared" si="470"/>
        <v>-0.80647953625223923</v>
      </c>
      <c r="L2032" s="11">
        <f t="shared" si="478"/>
        <v>3.8874151406241086</v>
      </c>
      <c r="M2032" s="11">
        <f t="shared" si="478"/>
        <v>22.88682675680186</v>
      </c>
      <c r="N2032" s="9">
        <f t="shared" si="462"/>
        <v>0.52888785420953421</v>
      </c>
      <c r="O2032" s="9">
        <f t="shared" si="463"/>
        <v>0.46317869194603523</v>
      </c>
      <c r="P2032" s="7">
        <f t="shared" si="464"/>
        <v>2.5426031556892021</v>
      </c>
      <c r="Q2032" s="7">
        <f t="shared" si="465"/>
        <v>5.5937360907880125</v>
      </c>
    </row>
    <row r="2033" spans="1:17" x14ac:dyDescent="0.3">
      <c r="A2033" s="1">
        <v>43494</v>
      </c>
      <c r="B2033" s="16">
        <v>32.677</v>
      </c>
      <c r="C2033" s="2">
        <f t="shared" si="471"/>
        <v>8.5434210359588754</v>
      </c>
      <c r="D2033" s="2">
        <f t="shared" si="472"/>
        <v>-4.7558016482470725E-2</v>
      </c>
      <c r="E2033" s="2">
        <f t="shared" si="473"/>
        <v>-9.5116032964941449E-2</v>
      </c>
      <c r="F2033" s="11">
        <f t="shared" si="479"/>
        <v>-0.45766115647613359</v>
      </c>
      <c r="G2033" s="11">
        <f t="shared" si="479"/>
        <v>-0.70586857880519394</v>
      </c>
      <c r="H2033" s="9">
        <f t="shared" si="467"/>
        <v>-0.61186430032818184</v>
      </c>
      <c r="I2033" s="9">
        <f t="shared" si="468"/>
        <v>0.53576997008062466</v>
      </c>
      <c r="J2033" s="7">
        <f t="shared" si="469"/>
        <v>-0.53017219828836115</v>
      </c>
      <c r="K2033" s="7">
        <f t="shared" si="470"/>
        <v>-0.83434161327615153</v>
      </c>
      <c r="L2033" s="11">
        <f t="shared" si="478"/>
        <v>3.7163166630583824</v>
      </c>
      <c r="M2033" s="11">
        <f t="shared" si="478"/>
        <v>21.243642866242233</v>
      </c>
      <c r="N2033" s="9">
        <f t="shared" si="462"/>
        <v>0.51700937565191818</v>
      </c>
      <c r="O2033" s="9">
        <f t="shared" si="463"/>
        <v>0.46399390075893138</v>
      </c>
      <c r="P2033" s="7">
        <f t="shared" si="464"/>
        <v>2.4147101608312864</v>
      </c>
      <c r="Q2033" s="7">
        <f t="shared" si="465"/>
        <v>5.1123677236402063</v>
      </c>
    </row>
    <row r="2034" spans="1:17" x14ac:dyDescent="0.3">
      <c r="A2034" s="1">
        <v>43495</v>
      </c>
      <c r="B2034" s="16">
        <v>34.114699999999999</v>
      </c>
      <c r="C2034" s="2">
        <f t="shared" si="471"/>
        <v>9.311734110333024</v>
      </c>
      <c r="D2034" s="2">
        <f t="shared" si="472"/>
        <v>4.3056909930610864E-2</v>
      </c>
      <c r="E2034" s="2">
        <f t="shared" si="473"/>
        <v>8.6113819861221727E-2</v>
      </c>
      <c r="F2034" s="11">
        <f t="shared" si="479"/>
        <v>-0.44187351530341801</v>
      </c>
      <c r="G2034" s="11">
        <f t="shared" si="479"/>
        <v>-0.68849482708023491</v>
      </c>
      <c r="H2034" s="9">
        <f t="shared" si="467"/>
        <v>-0.58316966720425967</v>
      </c>
      <c r="I2034" s="9">
        <f t="shared" si="468"/>
        <v>0.53743200405060576</v>
      </c>
      <c r="J2034" s="7">
        <f t="shared" si="469"/>
        <v>-0.51692639551089525</v>
      </c>
      <c r="K2034" s="7">
        <f t="shared" si="470"/>
        <v>-0.82518126683455806</v>
      </c>
      <c r="L2034" s="11">
        <f t="shared" si="478"/>
        <v>3.9782132850805505</v>
      </c>
      <c r="M2034" s="11">
        <f t="shared" si="478"/>
        <v>23.782607511752577</v>
      </c>
      <c r="N2034" s="9">
        <f t="shared" si="462"/>
        <v>0.53502368285467605</v>
      </c>
      <c r="O2034" s="9">
        <f t="shared" si="463"/>
        <v>0.46453511170594025</v>
      </c>
      <c r="P2034" s="7">
        <f t="shared" si="464"/>
        <v>2.6016127942825347</v>
      </c>
      <c r="Q2034" s="7">
        <f t="shared" si="465"/>
        <v>5.7895514369406289</v>
      </c>
    </row>
    <row r="2035" spans="1:17" x14ac:dyDescent="0.3">
      <c r="A2035" s="1">
        <v>43496</v>
      </c>
      <c r="B2035" s="16">
        <v>35.693899999999999</v>
      </c>
      <c r="C2035" s="2">
        <f t="shared" si="471"/>
        <v>10.193784745882358</v>
      </c>
      <c r="D2035" s="2">
        <f t="shared" si="472"/>
        <v>4.5251429395598612E-2</v>
      </c>
      <c r="E2035" s="2">
        <f t="shared" si="473"/>
        <v>9.0502858791197224E-2</v>
      </c>
      <c r="F2035" s="11">
        <f t="shared" si="479"/>
        <v>-0.40610139598342787</v>
      </c>
      <c r="G2035" s="11">
        <f t="shared" si="479"/>
        <v>-0.64728444814716557</v>
      </c>
      <c r="H2035" s="9">
        <f t="shared" si="467"/>
        <v>-0.52104667449924813</v>
      </c>
      <c r="I2035" s="9">
        <f t="shared" si="468"/>
        <v>0.53932217866226373</v>
      </c>
      <c r="J2035" s="7">
        <f t="shared" si="469"/>
        <v>-0.48648748640928108</v>
      </c>
      <c r="K2035" s="7">
        <f t="shared" si="470"/>
        <v>-0.80285783756887863</v>
      </c>
      <c r="L2035" s="11">
        <f t="shared" si="478"/>
        <v>3.9881772572913894</v>
      </c>
      <c r="M2035" s="11">
        <f t="shared" si="478"/>
        <v>23.881912350159141</v>
      </c>
      <c r="N2035" s="9">
        <f t="shared" si="462"/>
        <v>0.53569018797761525</v>
      </c>
      <c r="O2035" s="9">
        <f t="shared" si="463"/>
        <v>0.46459555104352668</v>
      </c>
      <c r="P2035" s="7">
        <f t="shared" si="464"/>
        <v>2.6085175060613475</v>
      </c>
      <c r="Q2035" s="7">
        <f t="shared" si="465"/>
        <v>5.8144609985722173</v>
      </c>
    </row>
    <row r="2036" spans="1:17" x14ac:dyDescent="0.3">
      <c r="A2036" s="1">
        <v>43497</v>
      </c>
      <c r="B2036" s="16">
        <v>35.937199999999997</v>
      </c>
      <c r="C2036" s="2">
        <f t="shared" si="471"/>
        <v>10.333225968780994</v>
      </c>
      <c r="D2036" s="2">
        <f t="shared" si="472"/>
        <v>6.7931648580436509E-3</v>
      </c>
      <c r="E2036" s="2">
        <f t="shared" si="473"/>
        <v>1.3586329716087302E-2</v>
      </c>
      <c r="F2036" s="11">
        <f t="shared" si="479"/>
        <v>-0.40954527829441578</v>
      </c>
      <c r="G2036" s="11">
        <f t="shared" si="479"/>
        <v>-0.6513632216155798</v>
      </c>
      <c r="H2036" s="9">
        <f t="shared" si="467"/>
        <v>-0.52686232417524648</v>
      </c>
      <c r="I2036" s="9">
        <f t="shared" si="468"/>
        <v>0.53919513505248862</v>
      </c>
      <c r="J2036" s="7">
        <f t="shared" si="469"/>
        <v>-0.48943025053660705</v>
      </c>
      <c r="K2036" s="7">
        <f t="shared" si="470"/>
        <v>-0.80508416630657909</v>
      </c>
      <c r="L2036" s="11">
        <f t="shared" si="478"/>
        <v>4.020494265237982</v>
      </c>
      <c r="M2036" s="11">
        <f t="shared" si="478"/>
        <v>24.205362667287559</v>
      </c>
      <c r="N2036" s="9">
        <f t="shared" si="462"/>
        <v>0.53784279602253426</v>
      </c>
      <c r="O2036" s="9">
        <f t="shared" si="463"/>
        <v>0.4646021961923113</v>
      </c>
      <c r="P2036" s="7">
        <f t="shared" si="464"/>
        <v>2.6318624452119832</v>
      </c>
      <c r="Q2036" s="7">
        <f t="shared" si="465"/>
        <v>5.9027892696306257</v>
      </c>
    </row>
    <row r="2037" spans="1:17" x14ac:dyDescent="0.3">
      <c r="A2037" s="1">
        <v>43500</v>
      </c>
      <c r="B2037" s="16">
        <v>37.042200000000001</v>
      </c>
      <c r="C2037" s="2">
        <f t="shared" si="471"/>
        <v>10.978449236078118</v>
      </c>
      <c r="D2037" s="2">
        <f t="shared" si="472"/>
        <v>3.0284832565891935E-2</v>
      </c>
      <c r="E2037" s="2">
        <f t="shared" si="473"/>
        <v>6.056966513178387E-2</v>
      </c>
      <c r="F2037" s="11">
        <f t="shared" si="479"/>
        <v>-0.37797831449523345</v>
      </c>
      <c r="G2037" s="11">
        <f t="shared" si="479"/>
        <v>-0.61308902276180799</v>
      </c>
      <c r="H2037" s="9">
        <f t="shared" si="467"/>
        <v>-0.47478032269512388</v>
      </c>
      <c r="I2037" s="9">
        <f t="shared" si="468"/>
        <v>0.53979668605650766</v>
      </c>
      <c r="J2037" s="7">
        <f t="shared" si="469"/>
        <v>-0.46230863467613714</v>
      </c>
      <c r="K2037" s="7">
        <f t="shared" si="470"/>
        <v>-0.78396645230291562</v>
      </c>
      <c r="L2037" s="11">
        <f t="shared" si="478"/>
        <v>4.4035184969074574</v>
      </c>
      <c r="M2037" s="11">
        <f t="shared" si="478"/>
        <v>28.198012146421135</v>
      </c>
      <c r="N2037" s="9">
        <f t="shared" si="462"/>
        <v>0.56235010496325344</v>
      </c>
      <c r="O2037" s="9">
        <f t="shared" si="463"/>
        <v>0.46414521490540406</v>
      </c>
      <c r="P2037" s="7">
        <f t="shared" si="464"/>
        <v>2.9114343341616342</v>
      </c>
      <c r="Q2037" s="7">
        <f t="shared" si="465"/>
        <v>7.0166124643897358</v>
      </c>
    </row>
    <row r="2038" spans="1:17" x14ac:dyDescent="0.3">
      <c r="A2038" s="1">
        <v>43501</v>
      </c>
      <c r="B2038" s="16">
        <v>37.233400000000003</v>
      </c>
      <c r="C2038" s="2">
        <f t="shared" si="471"/>
        <v>11.092076228143593</v>
      </c>
      <c r="D2038" s="2">
        <f t="shared" si="472"/>
        <v>5.1484046532069222E-3</v>
      </c>
      <c r="E2038" s="2">
        <f t="shared" si="473"/>
        <v>1.0296809306413844E-2</v>
      </c>
      <c r="F2038" s="11">
        <f t="shared" si="479"/>
        <v>-0.35607864704122405</v>
      </c>
      <c r="G2038" s="11">
        <f t="shared" si="479"/>
        <v>-0.58536529120373815</v>
      </c>
      <c r="H2038" s="9">
        <f t="shared" si="467"/>
        <v>-0.44017868307019059</v>
      </c>
      <c r="I2038" s="9">
        <f t="shared" si="468"/>
        <v>0.53913366299527443</v>
      </c>
      <c r="J2038" s="7">
        <f t="shared" si="469"/>
        <v>-0.44317887816846713</v>
      </c>
      <c r="K2038" s="7">
        <f t="shared" si="470"/>
        <v>-0.76815531188814468</v>
      </c>
      <c r="L2038" s="11">
        <f t="shared" si="478"/>
        <v>4.4044474119662089</v>
      </c>
      <c r="M2038" s="11">
        <f t="shared" si="478"/>
        <v>28.208051828708356</v>
      </c>
      <c r="N2038" s="9">
        <f t="shared" si="462"/>
        <v>0.56240740313689497</v>
      </c>
      <c r="O2038" s="9">
        <f t="shared" si="463"/>
        <v>0.46414556436362436</v>
      </c>
      <c r="P2038" s="7">
        <f t="shared" si="464"/>
        <v>2.9121048424590446</v>
      </c>
      <c r="Q2038" s="7">
        <f t="shared" si="465"/>
        <v>7.0193533528784648</v>
      </c>
    </row>
    <row r="2039" spans="1:17" x14ac:dyDescent="0.3">
      <c r="A2039" s="1">
        <v>43502</v>
      </c>
      <c r="B2039" s="16">
        <v>37.990699999999997</v>
      </c>
      <c r="C2039" s="2">
        <f t="shared" si="471"/>
        <v>11.54787422349259</v>
      </c>
      <c r="D2039" s="2">
        <f t="shared" si="472"/>
        <v>2.0135185015594463E-2</v>
      </c>
      <c r="E2039" s="2">
        <f t="shared" si="473"/>
        <v>4.0270370031188926E-2</v>
      </c>
      <c r="F2039" s="11">
        <f t="shared" si="479"/>
        <v>-0.28204561260280603</v>
      </c>
      <c r="G2039" s="11">
        <f t="shared" si="479"/>
        <v>-0.48454149761711829</v>
      </c>
      <c r="H2039" s="9">
        <f t="shared" si="467"/>
        <v>-0.33134923925381421</v>
      </c>
      <c r="I2039" s="9">
        <f t="shared" si="468"/>
        <v>0.53248197619325932</v>
      </c>
      <c r="J2039" s="7">
        <f t="shared" si="469"/>
        <v>-0.37694330849796587</v>
      </c>
      <c r="K2039" s="7">
        <f t="shared" si="470"/>
        <v>-0.70764094405202393</v>
      </c>
      <c r="L2039" s="11">
        <f t="shared" ref="L2039:M2054" si="480">B2039/B1283-1</f>
        <v>4.5124495777590754</v>
      </c>
      <c r="M2039" s="11">
        <f t="shared" si="480"/>
        <v>29.387100347336318</v>
      </c>
      <c r="N2039" s="9">
        <f t="shared" ref="N2039:N2102" si="481">AVERAGE($D1284:$D2039)*252</f>
        <v>0.5690030312797848</v>
      </c>
      <c r="O2039" s="9">
        <f t="shared" ref="O2039:O2102" si="482">_xlfn.STDEV.P($D1284:$D2039)*SQRT(252)</f>
        <v>0.46425918819439554</v>
      </c>
      <c r="P2039" s="7">
        <f t="shared" ref="P2039:P2102" si="483">EXP(N2039-O2039*O2039/2)^3-1</f>
        <v>2.9896527742001489</v>
      </c>
      <c r="Q2039" s="7">
        <f t="shared" ref="Q2039:Q2102" si="484">EXP(2*N2039-4*O2039*O2039/2)^3-1</f>
        <v>7.3377935977209479</v>
      </c>
    </row>
    <row r="2040" spans="1:17" x14ac:dyDescent="0.3">
      <c r="A2040" s="1">
        <v>43503</v>
      </c>
      <c r="B2040" s="16">
        <v>36.605200000000004</v>
      </c>
      <c r="C2040" s="2">
        <f t="shared" si="471"/>
        <v>10.720943854420053</v>
      </c>
      <c r="D2040" s="2">
        <f t="shared" si="472"/>
        <v>-3.7151086113189916E-2</v>
      </c>
      <c r="E2040" s="2">
        <f t="shared" si="473"/>
        <v>-7.4302172226379831E-2</v>
      </c>
      <c r="F2040" s="11">
        <f t="shared" si="479"/>
        <v>-0.34466108931931416</v>
      </c>
      <c r="G2040" s="11">
        <f t="shared" si="479"/>
        <v>-0.57053091214785079</v>
      </c>
      <c r="H2040" s="9">
        <f t="shared" si="467"/>
        <v>-0.42260275627637034</v>
      </c>
      <c r="I2040" s="9">
        <f t="shared" si="468"/>
        <v>0.53077035166463571</v>
      </c>
      <c r="J2040" s="7">
        <f t="shared" si="469"/>
        <v>-0.43076466673152081</v>
      </c>
      <c r="K2040" s="7">
        <f t="shared" si="470"/>
        <v>-0.75552441819314187</v>
      </c>
      <c r="L2040" s="11">
        <f t="shared" si="480"/>
        <v>4.6690723246089521</v>
      </c>
      <c r="M2040" s="11">
        <f t="shared" si="480"/>
        <v>31.138381021647255</v>
      </c>
      <c r="N2040" s="9">
        <f t="shared" si="481"/>
        <v>0.57834183105793746</v>
      </c>
      <c r="O2040" s="9">
        <f t="shared" si="482"/>
        <v>0.4631830545549821</v>
      </c>
      <c r="P2040" s="7">
        <f t="shared" si="483"/>
        <v>3.1091561048293794</v>
      </c>
      <c r="Q2040" s="7">
        <f t="shared" si="484"/>
        <v>7.8712856920315701</v>
      </c>
    </row>
    <row r="2041" spans="1:17" x14ac:dyDescent="0.3">
      <c r="A2041" s="1">
        <v>43504</v>
      </c>
      <c r="B2041" s="16">
        <v>36.791400000000003</v>
      </c>
      <c r="C2041" s="2">
        <f t="shared" si="471"/>
        <v>10.830289897661206</v>
      </c>
      <c r="D2041" s="2">
        <f t="shared" si="472"/>
        <v>5.0738153934850507E-3</v>
      </c>
      <c r="E2041" s="2">
        <f t="shared" si="473"/>
        <v>1.0147630786970101E-2</v>
      </c>
      <c r="F2041" s="11">
        <f t="shared" si="479"/>
        <v>-0.35059713136890114</v>
      </c>
      <c r="G2041" s="11">
        <f t="shared" si="479"/>
        <v>-0.57827591421369839</v>
      </c>
      <c r="H2041" s="9">
        <f t="shared" si="467"/>
        <v>-0.43170200196697373</v>
      </c>
      <c r="I2041" s="9">
        <f t="shared" si="468"/>
        <v>0.53057627803313101</v>
      </c>
      <c r="J2041" s="7">
        <f t="shared" si="469"/>
        <v>-0.43586268757674496</v>
      </c>
      <c r="K2041" s="7">
        <f t="shared" si="470"/>
        <v>-0.7598343481185158</v>
      </c>
      <c r="L2041" s="11">
        <f t="shared" si="480"/>
        <v>4.9712727626838058</v>
      </c>
      <c r="M2041" s="11">
        <f t="shared" si="480"/>
        <v>34.656098406369615</v>
      </c>
      <c r="N2041" s="9">
        <f t="shared" si="481"/>
        <v>0.59565336592048679</v>
      </c>
      <c r="O2041" s="9">
        <f t="shared" si="482"/>
        <v>0.4623142826406359</v>
      </c>
      <c r="P2041" s="7">
        <f t="shared" si="483"/>
        <v>3.3334255696085169</v>
      </c>
      <c r="Q2041" s="7">
        <f t="shared" si="484"/>
        <v>8.8898919452901559</v>
      </c>
    </row>
    <row r="2042" spans="1:17" x14ac:dyDescent="0.3">
      <c r="A2042" s="1">
        <v>43507</v>
      </c>
      <c r="B2042" s="16">
        <v>36.3643</v>
      </c>
      <c r="C2042" s="2">
        <f t="shared" si="471"/>
        <v>10.580298424829456</v>
      </c>
      <c r="D2042" s="2">
        <f t="shared" si="472"/>
        <v>-1.1676598068545201E-2</v>
      </c>
      <c r="E2042" s="2">
        <f t="shared" si="473"/>
        <v>-2.3353196137090401E-2</v>
      </c>
      <c r="F2042" s="11">
        <f t="shared" si="479"/>
        <v>-0.32485040223835016</v>
      </c>
      <c r="G2042" s="11">
        <f t="shared" si="479"/>
        <v>-0.54417302064228101</v>
      </c>
      <c r="H2042" s="9">
        <f t="shared" si="467"/>
        <v>-0.39282098635153406</v>
      </c>
      <c r="I2042" s="9">
        <f t="shared" si="468"/>
        <v>0.52841146173576925</v>
      </c>
      <c r="J2042" s="7">
        <f t="shared" si="469"/>
        <v>-0.41282379351757614</v>
      </c>
      <c r="K2042" s="7">
        <f t="shared" si="470"/>
        <v>-0.73922030759079926</v>
      </c>
      <c r="L2042" s="11">
        <f t="shared" si="480"/>
        <v>4.8394970532975767</v>
      </c>
      <c r="M2042" s="11">
        <f t="shared" si="480"/>
        <v>33.099725835471205</v>
      </c>
      <c r="N2042" s="9">
        <f t="shared" si="481"/>
        <v>0.58821489070694</v>
      </c>
      <c r="O2042" s="9">
        <f t="shared" si="482"/>
        <v>0.46236042272373618</v>
      </c>
      <c r="P2042" s="7">
        <f t="shared" si="483"/>
        <v>3.2375231311448127</v>
      </c>
      <c r="Q2042" s="7">
        <f t="shared" si="484"/>
        <v>8.4557817634308297</v>
      </c>
    </row>
    <row r="2043" spans="1:17" x14ac:dyDescent="0.3">
      <c r="A2043" s="1">
        <v>43508</v>
      </c>
      <c r="B2043" s="16">
        <v>37.536299999999997</v>
      </c>
      <c r="C2043" s="2">
        <f t="shared" si="471"/>
        <v>11.2732821410453</v>
      </c>
      <c r="D2043" s="2">
        <f t="shared" si="472"/>
        <v>3.1720940623409827E-2</v>
      </c>
      <c r="E2043" s="2">
        <f t="shared" si="473"/>
        <v>6.3441881246819654E-2</v>
      </c>
      <c r="F2043" s="11">
        <f t="shared" si="479"/>
        <v>-0.34681309426029827</v>
      </c>
      <c r="G2043" s="11">
        <f t="shared" si="479"/>
        <v>-0.57334686617019281</v>
      </c>
      <c r="H2043" s="9">
        <f t="shared" si="467"/>
        <v>-0.42589196441299348</v>
      </c>
      <c r="I2043" s="9">
        <f t="shared" si="468"/>
        <v>0.52528035869698242</v>
      </c>
      <c r="J2043" s="7">
        <f t="shared" si="469"/>
        <v>-0.43098682588927151</v>
      </c>
      <c r="K2043" s="7">
        <f t="shared" si="470"/>
        <v>-0.75429480089285672</v>
      </c>
      <c r="L2043" s="11">
        <f t="shared" si="480"/>
        <v>5.0418658554251774</v>
      </c>
      <c r="M2043" s="11">
        <f t="shared" si="480"/>
        <v>35.504143014952717</v>
      </c>
      <c r="N2043" s="9">
        <f t="shared" si="481"/>
        <v>0.59957096023432688</v>
      </c>
      <c r="O2043" s="9">
        <f t="shared" si="482"/>
        <v>0.46266316458558343</v>
      </c>
      <c r="P2043" s="7">
        <f t="shared" si="483"/>
        <v>3.3825339079421592</v>
      </c>
      <c r="Q2043" s="7">
        <f t="shared" si="484"/>
        <v>9.1055273670770465</v>
      </c>
    </row>
    <row r="2044" spans="1:17" x14ac:dyDescent="0.3">
      <c r="A2044" s="1">
        <v>43509</v>
      </c>
      <c r="B2044" s="16">
        <v>37.960900000000002</v>
      </c>
      <c r="C2044" s="2">
        <f t="shared" si="471"/>
        <v>11.52976496596602</v>
      </c>
      <c r="D2044" s="2">
        <f t="shared" si="472"/>
        <v>1.1248217861721936E-2</v>
      </c>
      <c r="E2044" s="2">
        <f t="shared" si="473"/>
        <v>2.2496435723443873E-2</v>
      </c>
      <c r="F2044" s="11">
        <f t="shared" si="479"/>
        <v>-0.32769134042345938</v>
      </c>
      <c r="G2044" s="11">
        <f t="shared" si="479"/>
        <v>-0.54800106625839407</v>
      </c>
      <c r="H2044" s="9">
        <f t="shared" si="467"/>
        <v>-0.39703772906571833</v>
      </c>
      <c r="I2044" s="9">
        <f t="shared" si="468"/>
        <v>0.52519542268059205</v>
      </c>
      <c r="J2044" s="7">
        <f t="shared" si="469"/>
        <v>-0.41430309200852533</v>
      </c>
      <c r="K2044" s="7">
        <f t="shared" si="470"/>
        <v>-0.73965195854515153</v>
      </c>
      <c r="L2044" s="11">
        <f t="shared" si="480"/>
        <v>5.1416460386027927</v>
      </c>
      <c r="M2044" s="11">
        <f t="shared" si="480"/>
        <v>36.719816063485489</v>
      </c>
      <c r="N2044" s="9">
        <f t="shared" si="481"/>
        <v>0.60503093023127608</v>
      </c>
      <c r="O2044" s="9">
        <f t="shared" si="482"/>
        <v>0.46267104982603469</v>
      </c>
      <c r="P2044" s="7">
        <f t="shared" si="483"/>
        <v>3.4548618047038611</v>
      </c>
      <c r="Q2044" s="7">
        <f t="shared" si="484"/>
        <v>9.4416078509171282</v>
      </c>
    </row>
    <row r="2045" spans="1:17" x14ac:dyDescent="0.3">
      <c r="A2045" s="1">
        <v>43510</v>
      </c>
      <c r="B2045" s="16">
        <v>38.370600000000003</v>
      </c>
      <c r="C2045" s="2">
        <f t="shared" si="471"/>
        <v>11.779982197308509</v>
      </c>
      <c r="D2045" s="2">
        <f t="shared" si="472"/>
        <v>1.0734858724962448E-2</v>
      </c>
      <c r="E2045" s="2">
        <f t="shared" si="473"/>
        <v>2.1469717449924895E-2</v>
      </c>
      <c r="F2045" s="11">
        <f t="shared" si="479"/>
        <v>-0.33387381819570638</v>
      </c>
      <c r="G2045" s="11">
        <f t="shared" si="479"/>
        <v>-0.55627590991483189</v>
      </c>
      <c r="H2045" s="9">
        <f t="shared" si="467"/>
        <v>-0.40627616421882778</v>
      </c>
      <c r="I2045" s="9">
        <f t="shared" si="468"/>
        <v>0.52489721553247282</v>
      </c>
      <c r="J2045" s="7">
        <f t="shared" si="469"/>
        <v>-0.41959822959365844</v>
      </c>
      <c r="K2045" s="7">
        <f t="shared" si="470"/>
        <v>-0.74425808874196875</v>
      </c>
      <c r="L2045" s="11">
        <f t="shared" si="480"/>
        <v>5.1041361756283816</v>
      </c>
      <c r="M2045" s="11">
        <f t="shared" si="480"/>
        <v>36.26047845061521</v>
      </c>
      <c r="N2045" s="9">
        <f t="shared" si="481"/>
        <v>0.60298886765926718</v>
      </c>
      <c r="O2045" s="9">
        <f t="shared" si="482"/>
        <v>0.46262072681338501</v>
      </c>
      <c r="P2045" s="7">
        <f t="shared" si="483"/>
        <v>3.4279631716597194</v>
      </c>
      <c r="Q2045" s="7">
        <f t="shared" si="484"/>
        <v>9.3173359741730994</v>
      </c>
    </row>
    <row r="2046" spans="1:17" x14ac:dyDescent="0.3">
      <c r="A2046" s="1">
        <v>43511</v>
      </c>
      <c r="B2046" s="16">
        <v>39.068399999999997</v>
      </c>
      <c r="C2046" s="2">
        <f t="shared" si="471"/>
        <v>12.212334876702107</v>
      </c>
      <c r="D2046" s="2">
        <f t="shared" si="472"/>
        <v>1.8022414738051343E-2</v>
      </c>
      <c r="E2046" s="2">
        <f t="shared" si="473"/>
        <v>3.6044829476102686E-2</v>
      </c>
      <c r="F2046" s="11">
        <f t="shared" si="479"/>
        <v>-0.34645386096478537</v>
      </c>
      <c r="G2046" s="11">
        <f t="shared" si="479"/>
        <v>-0.57287744415216257</v>
      </c>
      <c r="H2046" s="9">
        <f t="shared" si="467"/>
        <v>-0.42534214544882337</v>
      </c>
      <c r="I2046" s="9">
        <f t="shared" si="468"/>
        <v>0.52383530433515757</v>
      </c>
      <c r="J2046" s="7">
        <f t="shared" si="469"/>
        <v>-0.4302421645312825</v>
      </c>
      <c r="K2046" s="7">
        <f t="shared" si="470"/>
        <v>-0.75327752154360517</v>
      </c>
      <c r="L2046" s="11">
        <f t="shared" si="480"/>
        <v>4.9250204737783978</v>
      </c>
      <c r="M2046" s="11">
        <f t="shared" si="480"/>
        <v>34.105867614693302</v>
      </c>
      <c r="N2046" s="9">
        <f t="shared" si="481"/>
        <v>0.59306138083508364</v>
      </c>
      <c r="O2046" s="9">
        <f t="shared" si="482"/>
        <v>0.46196488553878462</v>
      </c>
      <c r="P2046" s="7">
        <f t="shared" si="483"/>
        <v>3.3019431212826218</v>
      </c>
      <c r="Q2046" s="7">
        <f t="shared" si="484"/>
        <v>8.7561607005131279</v>
      </c>
    </row>
    <row r="2047" spans="1:17" x14ac:dyDescent="0.3">
      <c r="A2047" s="1">
        <v>43515</v>
      </c>
      <c r="B2047" s="16">
        <v>38.894599999999997</v>
      </c>
      <c r="C2047" s="2">
        <f t="shared" si="471"/>
        <v>12.103920776929007</v>
      </c>
      <c r="D2047" s="2">
        <f t="shared" si="472"/>
        <v>-4.4585325835853123E-3</v>
      </c>
      <c r="E2047" s="2">
        <f t="shared" si="473"/>
        <v>-8.9170651671706246E-3</v>
      </c>
      <c r="F2047" s="11">
        <f t="shared" ref="F2047:G2062" si="485">B2047/B1795-1</f>
        <v>-0.36277012304012324</v>
      </c>
      <c r="G2047" s="11">
        <f t="shared" si="485"/>
        <v>-0.59393808390969904</v>
      </c>
      <c r="H2047" s="9">
        <f t="shared" ref="H2047:H2110" si="486">AVERAGE($D1796:$D2047)*252</f>
        <v>-0.45062481416114358</v>
      </c>
      <c r="I2047" s="9">
        <f t="shared" ref="I2047:I2110" si="487">_xlfn.STDEV.P($D1796:$D2047)*SQRT(252)</f>
        <v>0.52335626095221743</v>
      </c>
      <c r="J2047" s="7">
        <f t="shared" ref="J2047:J2110" si="488">EXP(H2047-I2047*I2047/2)-1</f>
        <v>-0.44432723052430589</v>
      </c>
      <c r="K2047" s="7">
        <f t="shared" ref="K2047:K2110" si="489">EXP(2*H2047-4*I2047*I2047/2)-1</f>
        <v>-0.7652075109087737</v>
      </c>
      <c r="L2047" s="11">
        <f t="shared" si="480"/>
        <v>4.755767665556788</v>
      </c>
      <c r="M2047" s="11">
        <f t="shared" si="480"/>
        <v>32.128861419869153</v>
      </c>
      <c r="N2047" s="9">
        <f t="shared" si="481"/>
        <v>0.5834008081130595</v>
      </c>
      <c r="O2047" s="9">
        <f t="shared" si="482"/>
        <v>0.46180387592832145</v>
      </c>
      <c r="P2047" s="7">
        <f t="shared" si="483"/>
        <v>3.1799872429473979</v>
      </c>
      <c r="Q2047" s="7">
        <f t="shared" si="484"/>
        <v>8.2149570455022793</v>
      </c>
    </row>
    <row r="2048" spans="1:17" x14ac:dyDescent="0.3">
      <c r="A2048" s="1">
        <v>43516</v>
      </c>
      <c r="B2048" s="16">
        <v>39.3688</v>
      </c>
      <c r="C2048" s="2">
        <f t="shared" si="471"/>
        <v>12.400860100042282</v>
      </c>
      <c r="D2048" s="2">
        <f t="shared" si="472"/>
        <v>1.2118200922517119E-2</v>
      </c>
      <c r="E2048" s="2">
        <f t="shared" si="473"/>
        <v>2.4236401845034238E-2</v>
      </c>
      <c r="F2048" s="11">
        <f t="shared" si="485"/>
        <v>-0.34796441767986186</v>
      </c>
      <c r="G2048" s="11">
        <f t="shared" si="485"/>
        <v>-0.57484959938843683</v>
      </c>
      <c r="H2048" s="9">
        <f t="shared" si="486"/>
        <v>-0.427656144433954</v>
      </c>
      <c r="I2048" s="9">
        <f t="shared" si="487"/>
        <v>0.52346054805334141</v>
      </c>
      <c r="J2048" s="7">
        <f t="shared" si="488"/>
        <v>-0.43144749735491184</v>
      </c>
      <c r="K2048" s="7">
        <f t="shared" si="489"/>
        <v>-0.75422386546935005</v>
      </c>
      <c r="L2048" s="11">
        <f t="shared" si="480"/>
        <v>4.3644006594993803</v>
      </c>
      <c r="M2048" s="11">
        <f t="shared" si="480"/>
        <v>27.776794435637491</v>
      </c>
      <c r="N2048" s="9">
        <f t="shared" si="481"/>
        <v>0.55992821893155054</v>
      </c>
      <c r="O2048" s="9">
        <f t="shared" si="482"/>
        <v>0.45950792919750999</v>
      </c>
      <c r="P2048" s="7">
        <f t="shared" si="483"/>
        <v>2.9081470104740603</v>
      </c>
      <c r="Q2048" s="7">
        <f t="shared" si="484"/>
        <v>7.1066449666661544</v>
      </c>
    </row>
    <row r="2049" spans="1:17" x14ac:dyDescent="0.3">
      <c r="A2049" s="1">
        <v>43517</v>
      </c>
      <c r="B2049" s="16">
        <v>38.6785</v>
      </c>
      <c r="C2049" s="2">
        <f t="shared" si="471"/>
        <v>11.969794655046268</v>
      </c>
      <c r="D2049" s="2">
        <f t="shared" si="472"/>
        <v>-1.7689734328146429E-2</v>
      </c>
      <c r="E2049" s="2">
        <f t="shared" si="473"/>
        <v>-3.5379468656292858E-2</v>
      </c>
      <c r="F2049" s="11">
        <f t="shared" si="485"/>
        <v>-0.37287396353188773</v>
      </c>
      <c r="G2049" s="11">
        <f t="shared" si="485"/>
        <v>-0.60671293438379459</v>
      </c>
      <c r="H2049" s="9">
        <f t="shared" si="486"/>
        <v>-0.46660774344938594</v>
      </c>
      <c r="I2049" s="9">
        <f t="shared" si="487"/>
        <v>0.52319554561866732</v>
      </c>
      <c r="J2049" s="7">
        <f t="shared" si="488"/>
        <v>-0.4530919191086481</v>
      </c>
      <c r="K2049" s="7">
        <f t="shared" si="489"/>
        <v>-0.77251765427457897</v>
      </c>
      <c r="L2049" s="11">
        <f t="shared" si="480"/>
        <v>4.2010999650377858</v>
      </c>
      <c r="M2049" s="11">
        <f t="shared" si="480"/>
        <v>26.051440846316154</v>
      </c>
      <c r="N2049" s="9">
        <f t="shared" si="481"/>
        <v>0.54962337831857888</v>
      </c>
      <c r="O2049" s="9">
        <f t="shared" si="482"/>
        <v>0.45960735372039363</v>
      </c>
      <c r="P2049" s="7">
        <f t="shared" si="483"/>
        <v>2.7886575790230368</v>
      </c>
      <c r="Q2049" s="7">
        <f t="shared" si="484"/>
        <v>6.6164223559186377</v>
      </c>
    </row>
    <row r="2050" spans="1:17" x14ac:dyDescent="0.3">
      <c r="A2050" s="1">
        <v>43518</v>
      </c>
      <c r="B2050" s="16">
        <v>39.527700000000003</v>
      </c>
      <c r="C2050" s="2">
        <f t="shared" si="471"/>
        <v>12.501166602676504</v>
      </c>
      <c r="D2050" s="2">
        <f t="shared" si="472"/>
        <v>2.1717801855865033E-2</v>
      </c>
      <c r="E2050" s="2">
        <f t="shared" si="473"/>
        <v>4.3435603711730067E-2</v>
      </c>
      <c r="F2050" s="11">
        <f t="shared" si="485"/>
        <v>-0.33901714675576156</v>
      </c>
      <c r="G2050" s="11">
        <f t="shared" si="485"/>
        <v>-0.56310166771710402</v>
      </c>
      <c r="H2050" s="9">
        <f t="shared" si="486"/>
        <v>-0.41402738009590234</v>
      </c>
      <c r="I2050" s="9">
        <f t="shared" si="487"/>
        <v>0.52291155146705737</v>
      </c>
      <c r="J2050" s="7">
        <f t="shared" si="488"/>
        <v>-0.42348021772706645</v>
      </c>
      <c r="K2050" s="7">
        <f t="shared" si="489"/>
        <v>-0.74714213372704386</v>
      </c>
      <c r="L2050" s="11">
        <f t="shared" si="480"/>
        <v>4.1331342120641521</v>
      </c>
      <c r="M2050" s="11">
        <f t="shared" si="480"/>
        <v>25.349066839063561</v>
      </c>
      <c r="N2050" s="9">
        <f t="shared" si="481"/>
        <v>0.54523881004716601</v>
      </c>
      <c r="O2050" s="9">
        <f t="shared" si="482"/>
        <v>0.45935808418105289</v>
      </c>
      <c r="P2050" s="7">
        <f t="shared" si="483"/>
        <v>2.7404340314683484</v>
      </c>
      <c r="Q2050" s="7">
        <f t="shared" si="484"/>
        <v>6.4288700166551944</v>
      </c>
    </row>
    <row r="2051" spans="1:17" x14ac:dyDescent="0.3">
      <c r="A2051" s="1">
        <v>43521</v>
      </c>
      <c r="B2051" s="16">
        <v>39.403599999999997</v>
      </c>
      <c r="C2051" s="2">
        <f t="shared" si="471"/>
        <v>12.422793238237205</v>
      </c>
      <c r="D2051" s="2">
        <f t="shared" si="472"/>
        <v>-3.1445092696498014E-3</v>
      </c>
      <c r="E2051" s="2">
        <f t="shared" si="473"/>
        <v>-6.2890185392996028E-3</v>
      </c>
      <c r="F2051" s="11">
        <f t="shared" si="485"/>
        <v>-0.34324159001018395</v>
      </c>
      <c r="G2051" s="11">
        <f t="shared" si="485"/>
        <v>-0.56866839090764731</v>
      </c>
      <c r="H2051" s="9">
        <f t="shared" si="486"/>
        <v>-0.42043904503244478</v>
      </c>
      <c r="I2051" s="9">
        <f t="shared" si="487"/>
        <v>0.5228904979677923</v>
      </c>
      <c r="J2051" s="7">
        <f t="shared" si="488"/>
        <v>-0.42715853816390792</v>
      </c>
      <c r="K2051" s="7">
        <f t="shared" si="489"/>
        <v>-0.75035291932996073</v>
      </c>
      <c r="L2051" s="11">
        <f t="shared" si="480"/>
        <v>4.1040932642487045</v>
      </c>
      <c r="M2051" s="11">
        <f t="shared" si="480"/>
        <v>25.051768050149086</v>
      </c>
      <c r="N2051" s="9">
        <f t="shared" si="481"/>
        <v>0.54334760621718214</v>
      </c>
      <c r="O2051" s="9">
        <f t="shared" si="482"/>
        <v>0.45936824330929488</v>
      </c>
      <c r="P2051" s="7">
        <f t="shared" si="483"/>
        <v>2.7192202801674705</v>
      </c>
      <c r="Q2051" s="7">
        <f t="shared" si="484"/>
        <v>6.3446381201101714</v>
      </c>
    </row>
    <row r="2052" spans="1:17" x14ac:dyDescent="0.3">
      <c r="A2052" s="1">
        <v>43522</v>
      </c>
      <c r="B2052" s="16">
        <v>39.008800000000001</v>
      </c>
      <c r="C2052" s="2">
        <f t="shared" ref="C2052:C2115" si="490">$C2051*EXP($E2052)</f>
        <v>12.175102741454046</v>
      </c>
      <c r="D2052" s="2">
        <f t="shared" ref="D2052:D2115" si="491">LN($B2052/$B2051)</f>
        <v>-1.0069920986048409E-2</v>
      </c>
      <c r="E2052" s="2">
        <f t="shared" ref="E2052:E2115" si="492">$D2052*2</f>
        <v>-2.0139841972096818E-2</v>
      </c>
      <c r="F2052" s="11">
        <f t="shared" si="485"/>
        <v>-0.35981566850527702</v>
      </c>
      <c r="G2052" s="11">
        <f t="shared" si="485"/>
        <v>-0.59016402170865345</v>
      </c>
      <c r="H2052" s="9">
        <f t="shared" si="486"/>
        <v>-0.445999126137124</v>
      </c>
      <c r="I2052" s="9">
        <f t="shared" si="487"/>
        <v>0.5226739416198013</v>
      </c>
      <c r="J2052" s="7">
        <f t="shared" si="488"/>
        <v>-0.44155165343733183</v>
      </c>
      <c r="K2052" s="7">
        <f t="shared" si="489"/>
        <v>-0.76268676665124457</v>
      </c>
      <c r="L2052" s="11">
        <f t="shared" si="480"/>
        <v>4.0179834829812968</v>
      </c>
      <c r="M2052" s="11">
        <f t="shared" si="480"/>
        <v>24.180158235473201</v>
      </c>
      <c r="N2052" s="9">
        <f t="shared" si="481"/>
        <v>0.53767605212822378</v>
      </c>
      <c r="O2052" s="9">
        <f t="shared" si="482"/>
        <v>0.45941401511687724</v>
      </c>
      <c r="P2052" s="7">
        <f t="shared" si="483"/>
        <v>2.6562436690547742</v>
      </c>
      <c r="Q2052" s="7">
        <f t="shared" si="484"/>
        <v>6.0971187303372227</v>
      </c>
    </row>
    <row r="2053" spans="1:17" x14ac:dyDescent="0.3">
      <c r="A2053" s="1">
        <v>43523</v>
      </c>
      <c r="B2053" s="16">
        <v>38.589100000000002</v>
      </c>
      <c r="C2053" s="2">
        <f t="shared" si="490"/>
        <v>11.914525554716853</v>
      </c>
      <c r="D2053" s="2">
        <f t="shared" si="491"/>
        <v>-1.0817408528789103E-2</v>
      </c>
      <c r="E2053" s="2">
        <f t="shared" si="492"/>
        <v>-2.1634817057578207E-2</v>
      </c>
      <c r="F2053" s="11">
        <f t="shared" si="485"/>
        <v>-0.36837237927348854</v>
      </c>
      <c r="G2053" s="11">
        <f t="shared" si="485"/>
        <v>-0.60104654873536489</v>
      </c>
      <c r="H2053" s="9">
        <f t="shared" si="486"/>
        <v>-0.45945526619757227</v>
      </c>
      <c r="I2053" s="9">
        <f t="shared" si="487"/>
        <v>0.52273296603354025</v>
      </c>
      <c r="J2053" s="7">
        <f t="shared" si="488"/>
        <v>-0.44903287898385313</v>
      </c>
      <c r="K2053" s="7">
        <f t="shared" si="489"/>
        <v>-0.76901674030787293</v>
      </c>
      <c r="L2053" s="11">
        <f t="shared" si="480"/>
        <v>3.9530991284703951</v>
      </c>
      <c r="M2053" s="11">
        <f t="shared" si="480"/>
        <v>23.533190976454282</v>
      </c>
      <c r="N2053" s="9">
        <f t="shared" si="481"/>
        <v>0.53333782240995165</v>
      </c>
      <c r="O2053" s="9">
        <f t="shared" si="482"/>
        <v>0.45947477743180742</v>
      </c>
      <c r="P2053" s="7">
        <f t="shared" si="483"/>
        <v>2.6086648655063964</v>
      </c>
      <c r="Q2053" s="7">
        <f t="shared" si="484"/>
        <v>5.9124525875684411</v>
      </c>
    </row>
    <row r="2054" spans="1:17" x14ac:dyDescent="0.3">
      <c r="A2054" s="1">
        <v>43524</v>
      </c>
      <c r="B2054" s="16">
        <v>38.3431</v>
      </c>
      <c r="C2054" s="2">
        <f t="shared" si="490"/>
        <v>11.763102949968035</v>
      </c>
      <c r="D2054" s="2">
        <f t="shared" si="491"/>
        <v>-6.395263321131728E-3</v>
      </c>
      <c r="E2054" s="2">
        <f t="shared" si="492"/>
        <v>-1.2790526642263456E-2</v>
      </c>
      <c r="F2054" s="11">
        <f t="shared" si="485"/>
        <v>-0.37107300966605916</v>
      </c>
      <c r="G2054" s="11">
        <f t="shared" si="485"/>
        <v>-0.60445084082948974</v>
      </c>
      <c r="H2054" s="9">
        <f t="shared" si="486"/>
        <v>-0.46374010161968904</v>
      </c>
      <c r="I2054" s="9">
        <f t="shared" si="487"/>
        <v>0.52275281145437402</v>
      </c>
      <c r="J2054" s="7">
        <f t="shared" si="488"/>
        <v>-0.45139432310324168</v>
      </c>
      <c r="K2054" s="7">
        <f t="shared" si="489"/>
        <v>-0.77099723631477368</v>
      </c>
      <c r="L2054" s="11">
        <f t="shared" si="480"/>
        <v>3.9541449170499767</v>
      </c>
      <c r="M2054" s="11">
        <f t="shared" si="480"/>
        <v>23.543551859132211</v>
      </c>
      <c r="N2054" s="9">
        <f t="shared" si="481"/>
        <v>0.53340819439087506</v>
      </c>
      <c r="O2054" s="9">
        <f t="shared" si="482"/>
        <v>0.45947345761391639</v>
      </c>
      <c r="P2054" s="7">
        <f t="shared" si="483"/>
        <v>2.6094333591314265</v>
      </c>
      <c r="Q2054" s="7">
        <f t="shared" si="484"/>
        <v>5.9154221855202085</v>
      </c>
    </row>
    <row r="2055" spans="1:17" x14ac:dyDescent="0.3">
      <c r="A2055" s="1">
        <v>43525</v>
      </c>
      <c r="B2055" s="16">
        <v>38.8874</v>
      </c>
      <c r="C2055" s="2">
        <f t="shared" si="490"/>
        <v>12.099439940857044</v>
      </c>
      <c r="D2055" s="2">
        <f t="shared" si="491"/>
        <v>1.4095700847778487E-2</v>
      </c>
      <c r="E2055" s="2">
        <f t="shared" si="492"/>
        <v>2.8191401695556974E-2</v>
      </c>
      <c r="F2055" s="11">
        <f t="shared" si="485"/>
        <v>-0.35144321454838978</v>
      </c>
      <c r="G2055" s="11">
        <f t="shared" si="485"/>
        <v>-0.57937409604467272</v>
      </c>
      <c r="H2055" s="9">
        <f t="shared" si="486"/>
        <v>-0.43300571475444843</v>
      </c>
      <c r="I2055" s="9">
        <f t="shared" si="487"/>
        <v>0.52278266380453609</v>
      </c>
      <c r="J2055" s="7">
        <f t="shared" si="488"/>
        <v>-0.43428031041720738</v>
      </c>
      <c r="K2055" s="7">
        <f t="shared" si="489"/>
        <v>-0.75649428260122242</v>
      </c>
      <c r="L2055" s="11">
        <f t="shared" ref="L2055:M2070" si="493">B2055/B1299-1</f>
        <v>4.0573394197131076</v>
      </c>
      <c r="M2055" s="11">
        <f t="shared" si="493"/>
        <v>24.576682006184214</v>
      </c>
      <c r="N2055" s="9">
        <f t="shared" si="481"/>
        <v>0.54028017954463903</v>
      </c>
      <c r="O2055" s="9">
        <f t="shared" si="482"/>
        <v>0.45949824521696148</v>
      </c>
      <c r="P2055" s="7">
        <f t="shared" si="483"/>
        <v>2.6844917149423955</v>
      </c>
      <c r="Q2055" s="7">
        <f t="shared" si="484"/>
        <v>6.2055333602939013</v>
      </c>
    </row>
    <row r="2056" spans="1:17" x14ac:dyDescent="0.3">
      <c r="A2056" s="1">
        <v>43528</v>
      </c>
      <c r="B2056" s="16">
        <v>38.9694</v>
      </c>
      <c r="C2056" s="2">
        <f t="shared" si="490"/>
        <v>12.150520760303289</v>
      </c>
      <c r="D2056" s="2">
        <f t="shared" si="491"/>
        <v>2.1064320732390269E-3</v>
      </c>
      <c r="E2056" s="2">
        <f t="shared" si="492"/>
        <v>4.2128641464780538E-3</v>
      </c>
      <c r="F2056" s="11">
        <f t="shared" si="485"/>
        <v>-0.32267534323003844</v>
      </c>
      <c r="G2056" s="11">
        <f t="shared" si="485"/>
        <v>-0.54123130933145225</v>
      </c>
      <c r="H2056" s="9">
        <f t="shared" si="486"/>
        <v>-0.38960456892078793</v>
      </c>
      <c r="I2056" s="9">
        <f t="shared" si="487"/>
        <v>0.52128933689223222</v>
      </c>
      <c r="J2056" s="7">
        <f t="shared" si="488"/>
        <v>-0.40872606342353845</v>
      </c>
      <c r="K2056" s="7">
        <f t="shared" si="489"/>
        <v>-0.73358346751308567</v>
      </c>
      <c r="L2056" s="11">
        <f t="shared" si="493"/>
        <v>3.8529159039115335</v>
      </c>
      <c r="M2056" s="11">
        <f t="shared" si="493"/>
        <v>22.550792770437585</v>
      </c>
      <c r="N2056" s="9">
        <f t="shared" si="481"/>
        <v>0.52652658053067558</v>
      </c>
      <c r="O2056" s="9">
        <f t="shared" si="482"/>
        <v>0.45888063240225579</v>
      </c>
      <c r="P2056" s="7">
        <f t="shared" si="483"/>
        <v>2.5385696414348891</v>
      </c>
      <c r="Q2056" s="7">
        <f t="shared" si="484"/>
        <v>5.6574123593477337</v>
      </c>
    </row>
    <row r="2057" spans="1:17" x14ac:dyDescent="0.3">
      <c r="A2057" s="1">
        <v>43529</v>
      </c>
      <c r="B2057" s="16">
        <v>38.904800000000002</v>
      </c>
      <c r="C2057" s="2">
        <f t="shared" si="490"/>
        <v>12.110270048058851</v>
      </c>
      <c r="D2057" s="2">
        <f t="shared" si="491"/>
        <v>-1.6590864450097434E-3</v>
      </c>
      <c r="E2057" s="2">
        <f t="shared" si="492"/>
        <v>-3.3181728900194868E-3</v>
      </c>
      <c r="F2057" s="11">
        <f t="shared" si="485"/>
        <v>-0.33617599232857454</v>
      </c>
      <c r="G2057" s="11">
        <f t="shared" si="485"/>
        <v>-0.55933768683904583</v>
      </c>
      <c r="H2057" s="9">
        <f t="shared" si="486"/>
        <v>-0.40973821332492533</v>
      </c>
      <c r="I2057" s="9">
        <f t="shared" si="487"/>
        <v>0.52090320810188251</v>
      </c>
      <c r="J2057" s="7">
        <f t="shared" si="488"/>
        <v>-0.42039491160825104</v>
      </c>
      <c r="K2057" s="7">
        <f t="shared" si="489"/>
        <v>-0.7438921748204661</v>
      </c>
      <c r="L2057" s="11">
        <f t="shared" si="493"/>
        <v>3.8169178005868734</v>
      </c>
      <c r="M2057" s="11">
        <f t="shared" si="493"/>
        <v>22.202697097610763</v>
      </c>
      <c r="N2057" s="9">
        <f t="shared" si="481"/>
        <v>0.52404475435377162</v>
      </c>
      <c r="O2057" s="9">
        <f t="shared" si="482"/>
        <v>0.45888074497402898</v>
      </c>
      <c r="P2057" s="7">
        <f t="shared" si="483"/>
        <v>2.5123205904360408</v>
      </c>
      <c r="Q2057" s="7">
        <f t="shared" si="484"/>
        <v>5.559007511131778</v>
      </c>
    </row>
    <row r="2058" spans="1:17" x14ac:dyDescent="0.3">
      <c r="A2058" s="1">
        <v>43530</v>
      </c>
      <c r="B2058" s="16">
        <v>37.793700000000001</v>
      </c>
      <c r="C2058" s="2">
        <f t="shared" si="490"/>
        <v>11.428422204061434</v>
      </c>
      <c r="D2058" s="2">
        <f t="shared" si="491"/>
        <v>-2.8975214259823925E-2</v>
      </c>
      <c r="E2058" s="2">
        <f t="shared" si="492"/>
        <v>-5.7950428519647851E-2</v>
      </c>
      <c r="F2058" s="11">
        <f t="shared" si="485"/>
        <v>-0.35269907821315161</v>
      </c>
      <c r="G2058" s="11">
        <f t="shared" si="485"/>
        <v>-0.5810015166538951</v>
      </c>
      <c r="H2058" s="9">
        <f t="shared" si="486"/>
        <v>-0.43494398938279227</v>
      </c>
      <c r="I2058" s="9">
        <f t="shared" si="487"/>
        <v>0.52161386006006427</v>
      </c>
      <c r="J2058" s="7">
        <f t="shared" si="488"/>
        <v>-0.43503104649049262</v>
      </c>
      <c r="K2058" s="7">
        <f t="shared" si="489"/>
        <v>-0.75684350164352532</v>
      </c>
      <c r="L2058" s="11">
        <f t="shared" si="493"/>
        <v>3.7209078644948539</v>
      </c>
      <c r="M2058" s="11">
        <f t="shared" si="493"/>
        <v>21.286971065049443</v>
      </c>
      <c r="N2058" s="9">
        <f t="shared" si="481"/>
        <v>0.5173337084247791</v>
      </c>
      <c r="O2058" s="9">
        <f t="shared" si="482"/>
        <v>0.45918739613908083</v>
      </c>
      <c r="P2058" s="7">
        <f t="shared" si="483"/>
        <v>2.4408603027073976</v>
      </c>
      <c r="Q2058" s="7">
        <f t="shared" si="484"/>
        <v>5.2895143753853642</v>
      </c>
    </row>
    <row r="2059" spans="1:17" x14ac:dyDescent="0.3">
      <c r="A2059" s="1">
        <v>43531</v>
      </c>
      <c r="B2059" s="16">
        <v>37.100299999999997</v>
      </c>
      <c r="C2059" s="2">
        <f t="shared" si="490"/>
        <v>11.012915230370321</v>
      </c>
      <c r="D2059" s="2">
        <f t="shared" si="491"/>
        <v>-1.8517366234377976E-2</v>
      </c>
      <c r="E2059" s="2">
        <f t="shared" si="492"/>
        <v>-3.7034732468755951E-2</v>
      </c>
      <c r="F2059" s="11">
        <f t="shared" si="485"/>
        <v>-0.38165754438362931</v>
      </c>
      <c r="G2059" s="11">
        <f t="shared" si="485"/>
        <v>-0.61765260758231544</v>
      </c>
      <c r="H2059" s="9">
        <f t="shared" si="486"/>
        <v>-0.48071283969914536</v>
      </c>
      <c r="I2059" s="9">
        <f t="shared" si="487"/>
        <v>0.52107097852733075</v>
      </c>
      <c r="J2059" s="7">
        <f t="shared" si="488"/>
        <v>-0.46015343680473519</v>
      </c>
      <c r="K2059" s="7">
        <f t="shared" si="489"/>
        <v>-0.77786180898572299</v>
      </c>
      <c r="L2059" s="11">
        <f t="shared" si="493"/>
        <v>3.6485196276202529</v>
      </c>
      <c r="M2059" s="11">
        <f t="shared" si="493"/>
        <v>20.608734728370809</v>
      </c>
      <c r="N2059" s="9">
        <f t="shared" si="481"/>
        <v>0.51218293642017232</v>
      </c>
      <c r="O2059" s="9">
        <f t="shared" si="482"/>
        <v>0.45933133330796733</v>
      </c>
      <c r="P2059" s="7">
        <f t="shared" si="483"/>
        <v>2.3874278890800746</v>
      </c>
      <c r="Q2059" s="7">
        <f t="shared" si="484"/>
        <v>5.0932766571411365</v>
      </c>
    </row>
    <row r="2060" spans="1:17" x14ac:dyDescent="0.3">
      <c r="A2060" s="1">
        <v>43532</v>
      </c>
      <c r="B2060" s="16">
        <v>37.443300000000001</v>
      </c>
      <c r="C2060" s="2">
        <f t="shared" si="490"/>
        <v>11.217489936622517</v>
      </c>
      <c r="D2060" s="2">
        <f t="shared" si="491"/>
        <v>9.2027329167753153E-3</v>
      </c>
      <c r="E2060" s="2">
        <f t="shared" si="492"/>
        <v>1.8405465833550631E-2</v>
      </c>
      <c r="F2060" s="11">
        <f t="shared" si="485"/>
        <v>-0.37511494435107962</v>
      </c>
      <c r="G2060" s="11">
        <f t="shared" si="485"/>
        <v>-0.60951866722664449</v>
      </c>
      <c r="H2060" s="9">
        <f t="shared" si="486"/>
        <v>-0.47018755712115634</v>
      </c>
      <c r="I2060" s="9">
        <f t="shared" si="487"/>
        <v>0.5211886626457537</v>
      </c>
      <c r="J2060" s="7">
        <f t="shared" si="488"/>
        <v>-0.45447484884124589</v>
      </c>
      <c r="K2060" s="7">
        <f t="shared" si="489"/>
        <v>-0.77319175595473899</v>
      </c>
      <c r="L2060" s="11">
        <f t="shared" si="493"/>
        <v>3.7219657990314774</v>
      </c>
      <c r="M2060" s="11">
        <f t="shared" si="493"/>
        <v>21.296961007223054</v>
      </c>
      <c r="N2060" s="9">
        <f t="shared" si="481"/>
        <v>0.51740839857940379</v>
      </c>
      <c r="O2060" s="9">
        <f t="shared" si="482"/>
        <v>0.45932361673841926</v>
      </c>
      <c r="P2060" s="7">
        <f t="shared" si="483"/>
        <v>2.440985518865423</v>
      </c>
      <c r="Q2060" s="7">
        <f t="shared" si="484"/>
        <v>5.287611583294634</v>
      </c>
    </row>
    <row r="2061" spans="1:17" x14ac:dyDescent="0.3">
      <c r="A2061" s="1">
        <v>43535</v>
      </c>
      <c r="B2061" s="16">
        <v>40.053199999999997</v>
      </c>
      <c r="C2061" s="2">
        <f t="shared" si="490"/>
        <v>12.835768978453725</v>
      </c>
      <c r="D2061" s="2">
        <f t="shared" si="491"/>
        <v>6.7380781696526712E-2</v>
      </c>
      <c r="E2061" s="2">
        <f t="shared" si="492"/>
        <v>0.13476156339305342</v>
      </c>
      <c r="F2061" s="11">
        <f t="shared" si="485"/>
        <v>-0.32972983827781943</v>
      </c>
      <c r="G2061" s="11">
        <f t="shared" si="485"/>
        <v>-0.55073791030492059</v>
      </c>
      <c r="H2061" s="9">
        <f t="shared" si="486"/>
        <v>-0.40007442142004668</v>
      </c>
      <c r="I2061" s="9">
        <f t="shared" si="487"/>
        <v>0.52574942339268127</v>
      </c>
      <c r="J2061" s="7">
        <f t="shared" si="488"/>
        <v>-0.41624893729376555</v>
      </c>
      <c r="K2061" s="7">
        <f t="shared" si="489"/>
        <v>-0.74152951131250644</v>
      </c>
      <c r="L2061" s="11">
        <f t="shared" si="493"/>
        <v>4.1449858058549234</v>
      </c>
      <c r="M2061" s="11">
        <f t="shared" si="493"/>
        <v>25.470878942448731</v>
      </c>
      <c r="N2061" s="9">
        <f t="shared" si="481"/>
        <v>0.54600753681968905</v>
      </c>
      <c r="O2061" s="9">
        <f t="shared" si="482"/>
        <v>0.46071447960536394</v>
      </c>
      <c r="P2061" s="7">
        <f t="shared" si="483"/>
        <v>2.7420585067400385</v>
      </c>
      <c r="Q2061" s="7">
        <f t="shared" si="484"/>
        <v>6.4075387423952392</v>
      </c>
    </row>
    <row r="2062" spans="1:17" x14ac:dyDescent="0.3">
      <c r="A2062" s="1">
        <v>43536</v>
      </c>
      <c r="B2062" s="16">
        <v>40.3962</v>
      </c>
      <c r="C2062" s="2">
        <f t="shared" si="490"/>
        <v>13.056551344386754</v>
      </c>
      <c r="D2062" s="2">
        <f t="shared" si="491"/>
        <v>8.5271506899333646E-3</v>
      </c>
      <c r="E2062" s="2">
        <f t="shared" si="492"/>
        <v>1.7054301379866729E-2</v>
      </c>
      <c r="F2062" s="11">
        <f t="shared" si="485"/>
        <v>-0.33542485810644074</v>
      </c>
      <c r="G2062" s="11">
        <f t="shared" si="485"/>
        <v>-0.55833988077715413</v>
      </c>
      <c r="H2062" s="9">
        <f t="shared" si="486"/>
        <v>-0.40860732687045531</v>
      </c>
      <c r="I2062" s="9">
        <f t="shared" si="487"/>
        <v>0.52551568998650866</v>
      </c>
      <c r="J2062" s="7">
        <f t="shared" si="488"/>
        <v>-0.42113772521150306</v>
      </c>
      <c r="K2062" s="7">
        <f t="shared" si="489"/>
        <v>-0.74577819235445597</v>
      </c>
      <c r="L2062" s="11">
        <f t="shared" si="493"/>
        <v>4.192313624678663</v>
      </c>
      <c r="M2062" s="11">
        <f t="shared" si="493"/>
        <v>25.960120777023771</v>
      </c>
      <c r="N2062" s="9">
        <f t="shared" si="481"/>
        <v>0.54905979431566787</v>
      </c>
      <c r="O2062" s="9">
        <f t="shared" si="482"/>
        <v>0.46072624562610892</v>
      </c>
      <c r="P2062" s="7">
        <f t="shared" si="483"/>
        <v>2.7764196296184163</v>
      </c>
      <c r="Q2062" s="7">
        <f t="shared" si="484"/>
        <v>6.5439560948811684</v>
      </c>
    </row>
    <row r="2063" spans="1:17" x14ac:dyDescent="0.3">
      <c r="A2063" s="1">
        <v>43537</v>
      </c>
      <c r="B2063" s="16">
        <v>41.912399999999998</v>
      </c>
      <c r="C2063" s="2">
        <f t="shared" si="490"/>
        <v>14.055053853609556</v>
      </c>
      <c r="D2063" s="2">
        <f t="shared" si="491"/>
        <v>3.6846004729146099E-2</v>
      </c>
      <c r="E2063" s="2">
        <f t="shared" si="492"/>
        <v>7.3692009458292199E-2</v>
      </c>
      <c r="F2063" s="11">
        <f t="shared" ref="F2063:G2078" si="494">B2063/B1811-1</f>
        <v>-0.32271106902424918</v>
      </c>
      <c r="G2063" s="11">
        <f t="shared" si="494"/>
        <v>-0.54127970397772329</v>
      </c>
      <c r="H2063" s="9">
        <f t="shared" si="486"/>
        <v>-0.38965731576245877</v>
      </c>
      <c r="I2063" s="9">
        <f t="shared" si="487"/>
        <v>0.52655876231246457</v>
      </c>
      <c r="J2063" s="7">
        <f t="shared" si="488"/>
        <v>-0.41038728970218996</v>
      </c>
      <c r="K2063" s="7">
        <f t="shared" si="489"/>
        <v>-0.73653714583819263</v>
      </c>
      <c r="L2063" s="11">
        <f t="shared" si="493"/>
        <v>4.3956590025489835</v>
      </c>
      <c r="M2063" s="11">
        <f t="shared" si="493"/>
        <v>28.113136071787995</v>
      </c>
      <c r="N2063" s="9">
        <f t="shared" si="481"/>
        <v>0.56186491395393734</v>
      </c>
      <c r="O2063" s="9">
        <f t="shared" si="482"/>
        <v>0.4611550115179413</v>
      </c>
      <c r="P2063" s="7">
        <f t="shared" si="483"/>
        <v>2.9219886149034715</v>
      </c>
      <c r="Q2063" s="7">
        <f t="shared" si="484"/>
        <v>7.1271134867395265</v>
      </c>
    </row>
    <row r="2064" spans="1:17" x14ac:dyDescent="0.3">
      <c r="A2064" s="1">
        <v>43538</v>
      </c>
      <c r="B2064" s="16">
        <v>41.151800000000001</v>
      </c>
      <c r="C2064" s="2">
        <f t="shared" si="490"/>
        <v>13.549557925867967</v>
      </c>
      <c r="D2064" s="2">
        <f t="shared" si="491"/>
        <v>-1.8314057294206588E-2</v>
      </c>
      <c r="E2064" s="2">
        <f t="shared" si="492"/>
        <v>-3.6628114588413176E-2</v>
      </c>
      <c r="F2064" s="11">
        <f t="shared" si="494"/>
        <v>-0.32949896292772096</v>
      </c>
      <c r="G2064" s="11">
        <f t="shared" si="494"/>
        <v>-0.550428359284997</v>
      </c>
      <c r="H2064" s="9">
        <f t="shared" si="486"/>
        <v>-0.39973002954679043</v>
      </c>
      <c r="I2064" s="9">
        <f t="shared" si="487"/>
        <v>0.52678274691749705</v>
      </c>
      <c r="J2064" s="7">
        <f t="shared" si="488"/>
        <v>-0.41636533221891614</v>
      </c>
      <c r="K2064" s="7">
        <f t="shared" si="489"/>
        <v>-0.74191342387993298</v>
      </c>
      <c r="L2064" s="11">
        <f t="shared" si="493"/>
        <v>4.2089567352725252</v>
      </c>
      <c r="M2064" s="11">
        <f t="shared" si="493"/>
        <v>26.133230269941098</v>
      </c>
      <c r="N2064" s="9">
        <f t="shared" si="481"/>
        <v>0.55012653098800879</v>
      </c>
      <c r="O2064" s="9">
        <f t="shared" si="482"/>
        <v>0.46122914925868042</v>
      </c>
      <c r="P2064" s="7">
        <f t="shared" si="483"/>
        <v>2.785890389269551</v>
      </c>
      <c r="Q2064" s="7">
        <f t="shared" si="484"/>
        <v>6.5713032855828839</v>
      </c>
    </row>
    <row r="2065" spans="1:17" x14ac:dyDescent="0.3">
      <c r="A2065" s="1">
        <v>43539</v>
      </c>
      <c r="B2065" s="16">
        <v>42.208199999999998</v>
      </c>
      <c r="C2065" s="2">
        <f t="shared" si="490"/>
        <v>14.254143183516241</v>
      </c>
      <c r="D2065" s="2">
        <f t="shared" si="491"/>
        <v>2.534684638964832E-2</v>
      </c>
      <c r="E2065" s="2">
        <f t="shared" si="492"/>
        <v>5.069369277929664E-2</v>
      </c>
      <c r="F2065" s="11">
        <f t="shared" si="494"/>
        <v>-0.31513437471097638</v>
      </c>
      <c r="G2065" s="11">
        <f t="shared" si="494"/>
        <v>-0.53095907529747344</v>
      </c>
      <c r="H2065" s="9">
        <f t="shared" si="486"/>
        <v>-0.37853262742454297</v>
      </c>
      <c r="I2065" s="9">
        <f t="shared" si="487"/>
        <v>0.52743793194191646</v>
      </c>
      <c r="J2065" s="7">
        <f t="shared" si="488"/>
        <v>-0.40406758348176219</v>
      </c>
      <c r="K2065" s="7">
        <f t="shared" si="489"/>
        <v>-0.73110835815443842</v>
      </c>
      <c r="L2065" s="11">
        <f t="shared" si="493"/>
        <v>4.3294527639586855</v>
      </c>
      <c r="M2065" s="11">
        <f t="shared" si="493"/>
        <v>27.40306676326696</v>
      </c>
      <c r="N2065" s="9">
        <f t="shared" si="481"/>
        <v>0.55774952065988626</v>
      </c>
      <c r="O2065" s="9">
        <f t="shared" si="482"/>
        <v>0.46142271563350973</v>
      </c>
      <c r="P2065" s="7">
        <f t="shared" si="483"/>
        <v>2.8724298499759593</v>
      </c>
      <c r="Q2065" s="7">
        <f t="shared" si="484"/>
        <v>6.9171523463523945</v>
      </c>
    </row>
    <row r="2066" spans="1:17" x14ac:dyDescent="0.3">
      <c r="A2066" s="1">
        <v>43542</v>
      </c>
      <c r="B2066" s="16">
        <v>41.994399999999999</v>
      </c>
      <c r="C2066" s="2">
        <f t="shared" si="490"/>
        <v>14.110103998248331</v>
      </c>
      <c r="D2066" s="2">
        <f t="shared" si="491"/>
        <v>-5.0782389015325436E-3</v>
      </c>
      <c r="E2066" s="2">
        <f t="shared" si="492"/>
        <v>-1.0156477803065087E-2</v>
      </c>
      <c r="F2066" s="11">
        <f t="shared" si="494"/>
        <v>-0.32024357949192761</v>
      </c>
      <c r="G2066" s="11">
        <f t="shared" si="494"/>
        <v>-0.53793120877805145</v>
      </c>
      <c r="H2066" s="9">
        <f t="shared" si="486"/>
        <v>-0.38602075011795528</v>
      </c>
      <c r="I2066" s="9">
        <f t="shared" si="487"/>
        <v>0.52743533678723842</v>
      </c>
      <c r="J2066" s="7">
        <f t="shared" si="488"/>
        <v>-0.40851252298724694</v>
      </c>
      <c r="K2066" s="7">
        <f t="shared" si="489"/>
        <v>-0.73510389042939617</v>
      </c>
      <c r="L2066" s="11">
        <f t="shared" si="493"/>
        <v>4.3288328299875642</v>
      </c>
      <c r="M2066" s="11">
        <f t="shared" si="493"/>
        <v>27.396459329953366</v>
      </c>
      <c r="N2066" s="9">
        <f t="shared" si="481"/>
        <v>0.55771074431908518</v>
      </c>
      <c r="O2066" s="9">
        <f t="shared" si="482"/>
        <v>0.46142332349327253</v>
      </c>
      <c r="P2066" s="7">
        <f t="shared" si="483"/>
        <v>2.8719761421552503</v>
      </c>
      <c r="Q2066" s="7">
        <f t="shared" si="484"/>
        <v>6.9152839303900873</v>
      </c>
    </row>
    <row r="2067" spans="1:17" x14ac:dyDescent="0.3">
      <c r="A2067" s="1">
        <v>43543</v>
      </c>
      <c r="B2067" s="16">
        <v>43.674700000000001</v>
      </c>
      <c r="C2067" s="2">
        <f t="shared" si="490"/>
        <v>15.261854699448515</v>
      </c>
      <c r="D2067" s="2">
        <f t="shared" si="491"/>
        <v>3.923271101802793E-2</v>
      </c>
      <c r="E2067" s="2">
        <f t="shared" si="492"/>
        <v>7.846542203605586E-2</v>
      </c>
      <c r="F2067" s="11">
        <f t="shared" si="494"/>
        <v>-0.2962617424791737</v>
      </c>
      <c r="G2067" s="11">
        <f t="shared" si="494"/>
        <v>-0.50475246490154979</v>
      </c>
      <c r="H2067" s="9">
        <f t="shared" si="486"/>
        <v>-0.3513487852506369</v>
      </c>
      <c r="I2067" s="9">
        <f t="shared" si="487"/>
        <v>0.52896870633534065</v>
      </c>
      <c r="J2067" s="7">
        <f t="shared" si="488"/>
        <v>-0.38814058162331067</v>
      </c>
      <c r="K2067" s="7">
        <f t="shared" si="489"/>
        <v>-0.71700140756111097</v>
      </c>
      <c r="L2067" s="11">
        <f t="shared" si="493"/>
        <v>4.3813085263676692</v>
      </c>
      <c r="M2067" s="11">
        <f t="shared" si="493"/>
        <v>27.958481455957479</v>
      </c>
      <c r="N2067" s="9">
        <f t="shared" si="481"/>
        <v>0.56097718837160615</v>
      </c>
      <c r="O2067" s="9">
        <f t="shared" si="482"/>
        <v>0.46165060043551254</v>
      </c>
      <c r="P2067" s="7">
        <f t="shared" si="483"/>
        <v>2.9088751601834963</v>
      </c>
      <c r="Q2067" s="7">
        <f t="shared" si="484"/>
        <v>7.0617888125477712</v>
      </c>
    </row>
    <row r="2068" spans="1:17" x14ac:dyDescent="0.3">
      <c r="A2068" s="1">
        <v>43544</v>
      </c>
      <c r="B2068" s="16">
        <v>43.3491</v>
      </c>
      <c r="C2068" s="2">
        <f t="shared" si="490"/>
        <v>15.035145108627763</v>
      </c>
      <c r="D2068" s="2">
        <f t="shared" si="491"/>
        <v>-7.4830453130253537E-3</v>
      </c>
      <c r="E2068" s="2">
        <f t="shared" si="492"/>
        <v>-1.4966090626050707E-2</v>
      </c>
      <c r="F2068" s="11">
        <f t="shared" si="494"/>
        <v>-0.2740327772214054</v>
      </c>
      <c r="G2068" s="11">
        <f t="shared" si="494"/>
        <v>-0.47297159145113288</v>
      </c>
      <c r="H2068" s="9">
        <f t="shared" si="486"/>
        <v>-0.32025041286441353</v>
      </c>
      <c r="I2068" s="9">
        <f t="shared" si="487"/>
        <v>0.52769142686719217</v>
      </c>
      <c r="J2068" s="7">
        <f t="shared" si="488"/>
        <v>-0.36838770721273595</v>
      </c>
      <c r="K2068" s="7">
        <f t="shared" si="489"/>
        <v>-0.69802689132881879</v>
      </c>
      <c r="L2068" s="11">
        <f t="shared" si="493"/>
        <v>4.3867881152684749</v>
      </c>
      <c r="M2068" s="11">
        <f t="shared" si="493"/>
        <v>28.017486198797787</v>
      </c>
      <c r="N2068" s="9">
        <f t="shared" si="481"/>
        <v>0.56131643677400245</v>
      </c>
      <c r="O2068" s="9">
        <f t="shared" si="482"/>
        <v>0.46164309107067603</v>
      </c>
      <c r="P2068" s="7">
        <f t="shared" si="483"/>
        <v>2.9128961182480793</v>
      </c>
      <c r="Q2068" s="7">
        <f t="shared" si="484"/>
        <v>7.078551280134235</v>
      </c>
    </row>
    <row r="2069" spans="1:17" x14ac:dyDescent="0.3">
      <c r="A2069" s="1">
        <v>43545</v>
      </c>
      <c r="B2069" s="16">
        <v>45.720399999999998</v>
      </c>
      <c r="C2069" s="2">
        <f t="shared" si="490"/>
        <v>16.72505274783925</v>
      </c>
      <c r="D2069" s="2">
        <f t="shared" si="491"/>
        <v>5.3258646029366592E-2</v>
      </c>
      <c r="E2069" s="2">
        <f t="shared" si="492"/>
        <v>0.10651729205873318</v>
      </c>
      <c r="F2069" s="11">
        <f t="shared" si="494"/>
        <v>-0.2606423234904105</v>
      </c>
      <c r="G2069" s="11">
        <f t="shared" si="494"/>
        <v>-0.45335022618633969</v>
      </c>
      <c r="H2069" s="9">
        <f t="shared" si="486"/>
        <v>-0.30197347443492178</v>
      </c>
      <c r="I2069" s="9">
        <f t="shared" si="487"/>
        <v>0.52925998702264576</v>
      </c>
      <c r="J2069" s="7">
        <f t="shared" si="488"/>
        <v>-0.35727063742658716</v>
      </c>
      <c r="K2069" s="7">
        <f t="shared" si="489"/>
        <v>-0.68782121192548518</v>
      </c>
      <c r="L2069" s="11">
        <f t="shared" si="493"/>
        <v>4.5151266586248493</v>
      </c>
      <c r="M2069" s="11">
        <f t="shared" si="493"/>
        <v>29.416622060674602</v>
      </c>
      <c r="N2069" s="9">
        <f t="shared" si="481"/>
        <v>0.56916487288250828</v>
      </c>
      <c r="O2069" s="9">
        <f t="shared" si="482"/>
        <v>0.46230978301576792</v>
      </c>
      <c r="P2069" s="7">
        <f t="shared" si="483"/>
        <v>3.0024197488810653</v>
      </c>
      <c r="Q2069" s="7">
        <f t="shared" si="484"/>
        <v>7.4368348834430051</v>
      </c>
    </row>
    <row r="2070" spans="1:17" x14ac:dyDescent="0.3">
      <c r="A2070" s="1">
        <v>43546</v>
      </c>
      <c r="B2070" s="16">
        <v>44.119599999999998</v>
      </c>
      <c r="C2070" s="2">
        <f t="shared" si="490"/>
        <v>15.574373522249008</v>
      </c>
      <c r="D2070" s="2">
        <f t="shared" si="491"/>
        <v>-3.5640459633658396E-2</v>
      </c>
      <c r="E2070" s="2">
        <f t="shared" si="492"/>
        <v>-7.1280919267316792E-2</v>
      </c>
      <c r="F2070" s="11">
        <f t="shared" si="494"/>
        <v>-0.28360176860387132</v>
      </c>
      <c r="G2070" s="11">
        <f t="shared" si="494"/>
        <v>-0.48677357405249755</v>
      </c>
      <c r="H2070" s="9">
        <f t="shared" si="486"/>
        <v>-0.33351907753658216</v>
      </c>
      <c r="I2070" s="9">
        <f t="shared" si="487"/>
        <v>0.53036785046360357</v>
      </c>
      <c r="J2070" s="7">
        <f t="shared" si="488"/>
        <v>-0.37759489618786268</v>
      </c>
      <c r="K2070" s="7">
        <f t="shared" si="489"/>
        <v>-0.70759582378981367</v>
      </c>
      <c r="L2070" s="11">
        <f t="shared" si="493"/>
        <v>4.3062805186058251</v>
      </c>
      <c r="M2070" s="11">
        <f t="shared" si="493"/>
        <v>27.156612942135805</v>
      </c>
      <c r="N2070" s="9">
        <f t="shared" si="481"/>
        <v>0.55629704083537812</v>
      </c>
      <c r="O2070" s="9">
        <f t="shared" si="482"/>
        <v>0.46282641706152139</v>
      </c>
      <c r="P2070" s="7">
        <f t="shared" si="483"/>
        <v>2.8480967830642006</v>
      </c>
      <c r="Q2070" s="7">
        <f t="shared" si="484"/>
        <v>6.7875981769979576</v>
      </c>
    </row>
    <row r="2071" spans="1:17" x14ac:dyDescent="0.3">
      <c r="A2071" s="1">
        <v>43549</v>
      </c>
      <c r="B2071" s="16">
        <v>43.195</v>
      </c>
      <c r="C2071" s="2">
        <f t="shared" si="490"/>
        <v>14.928439423619803</v>
      </c>
      <c r="D2071" s="2">
        <f t="shared" si="491"/>
        <v>-2.1179380350219233E-2</v>
      </c>
      <c r="E2071" s="2">
        <f t="shared" si="492"/>
        <v>-4.2358760700438466E-2</v>
      </c>
      <c r="F2071" s="11">
        <f t="shared" si="494"/>
        <v>-0.27915584719005127</v>
      </c>
      <c r="G2071" s="11">
        <f t="shared" si="494"/>
        <v>-0.48038370735970581</v>
      </c>
      <c r="H2071" s="9">
        <f t="shared" si="486"/>
        <v>-0.3273323192783138</v>
      </c>
      <c r="I2071" s="9">
        <f t="shared" si="487"/>
        <v>0.53009993560825497</v>
      </c>
      <c r="J2071" s="7">
        <f t="shared" si="488"/>
        <v>-0.37364331771951287</v>
      </c>
      <c r="K2071" s="7">
        <f t="shared" si="489"/>
        <v>-0.70378700982622822</v>
      </c>
      <c r="L2071" s="11">
        <f t="shared" ref="L2071:M2086" si="495">B2071/B1315-1</f>
        <v>4.2042795696333695</v>
      </c>
      <c r="M2071" s="11">
        <f t="shared" si="495"/>
        <v>26.084525838903389</v>
      </c>
      <c r="N2071" s="9">
        <f t="shared" si="481"/>
        <v>0.5498270937578833</v>
      </c>
      <c r="O2071" s="9">
        <f t="shared" si="482"/>
        <v>0.46301746153937773</v>
      </c>
      <c r="P2071" s="7">
        <f t="shared" si="483"/>
        <v>2.7731248346222088</v>
      </c>
      <c r="Q2071" s="7">
        <f t="shared" si="484"/>
        <v>6.4831329240058402</v>
      </c>
    </row>
    <row r="2072" spans="1:17" x14ac:dyDescent="0.3">
      <c r="A2072" s="1">
        <v>43550</v>
      </c>
      <c r="B2072" s="16">
        <v>43.963099999999997</v>
      </c>
      <c r="C2072" s="2">
        <f t="shared" si="490"/>
        <v>15.464079388523349</v>
      </c>
      <c r="D2072" s="2">
        <f t="shared" si="491"/>
        <v>1.7625897891570853E-2</v>
      </c>
      <c r="E2072" s="2">
        <f t="shared" si="492"/>
        <v>3.5251795783141707E-2</v>
      </c>
      <c r="F2072" s="11">
        <f t="shared" si="494"/>
        <v>-0.23837283836833412</v>
      </c>
      <c r="G2072" s="11">
        <f t="shared" si="494"/>
        <v>-0.41992406666489079</v>
      </c>
      <c r="H2072" s="9">
        <f t="shared" si="486"/>
        <v>-0.27229813223379801</v>
      </c>
      <c r="I2072" s="9">
        <f t="shared" si="487"/>
        <v>0.52919579267425143</v>
      </c>
      <c r="J2072" s="7">
        <f t="shared" si="488"/>
        <v>-0.33788910748780576</v>
      </c>
      <c r="K2072" s="7">
        <f t="shared" si="489"/>
        <v>-0.66868730061665482</v>
      </c>
      <c r="L2072" s="11">
        <f t="shared" si="495"/>
        <v>4.2076023738169406</v>
      </c>
      <c r="M2072" s="11">
        <f t="shared" si="495"/>
        <v>26.119122483783929</v>
      </c>
      <c r="N2072" s="9">
        <f t="shared" si="481"/>
        <v>0.55003985095934604</v>
      </c>
      <c r="O2072" s="9">
        <f t="shared" si="482"/>
        <v>0.46302441121086857</v>
      </c>
      <c r="P2072" s="7">
        <f t="shared" si="483"/>
        <v>2.7754974347409358</v>
      </c>
      <c r="Q2072" s="7">
        <f t="shared" si="484"/>
        <v>6.4924022481207837</v>
      </c>
    </row>
    <row r="2073" spans="1:17" x14ac:dyDescent="0.3">
      <c r="A2073" s="1">
        <v>43551</v>
      </c>
      <c r="B2073" s="16">
        <v>43.871099999999998</v>
      </c>
      <c r="C2073" s="2">
        <f t="shared" si="490"/>
        <v>15.399424862702004</v>
      </c>
      <c r="D2073" s="2">
        <f t="shared" si="491"/>
        <v>-2.0948567561288787E-3</v>
      </c>
      <c r="E2073" s="2">
        <f t="shared" si="492"/>
        <v>-4.1897135122577573E-3</v>
      </c>
      <c r="F2073" s="11">
        <f t="shared" si="494"/>
        <v>-0.27574850101693127</v>
      </c>
      <c r="G2073" s="11">
        <f t="shared" si="494"/>
        <v>-0.47545976622077657</v>
      </c>
      <c r="H2073" s="9">
        <f t="shared" si="486"/>
        <v>-0.32261657263089155</v>
      </c>
      <c r="I2073" s="9">
        <f t="shared" si="487"/>
        <v>0.52688544389884862</v>
      </c>
      <c r="J2073" s="7">
        <f t="shared" si="488"/>
        <v>-0.36961258750526371</v>
      </c>
      <c r="K2073" s="7">
        <f t="shared" si="489"/>
        <v>-0.69894120083471711</v>
      </c>
      <c r="L2073" s="11">
        <f t="shared" si="495"/>
        <v>4.1892054930627021</v>
      </c>
      <c r="M2073" s="11">
        <f t="shared" si="495"/>
        <v>25.927853649232212</v>
      </c>
      <c r="N2073" s="9">
        <f t="shared" si="481"/>
        <v>0.54886020042363848</v>
      </c>
      <c r="O2073" s="9">
        <f t="shared" si="482"/>
        <v>0.46303079505361755</v>
      </c>
      <c r="P2073" s="7">
        <f t="shared" si="483"/>
        <v>2.7621263851589735</v>
      </c>
      <c r="Q2073" s="7">
        <f t="shared" si="484"/>
        <v>6.439295098520553</v>
      </c>
    </row>
    <row r="2074" spans="1:17" x14ac:dyDescent="0.3">
      <c r="A2074" s="1">
        <v>43552</v>
      </c>
      <c r="B2074" s="16">
        <v>44.057499999999997</v>
      </c>
      <c r="C2074" s="2">
        <f t="shared" si="490"/>
        <v>15.530561342056766</v>
      </c>
      <c r="D2074" s="2">
        <f t="shared" si="491"/>
        <v>4.2398100100977301E-3</v>
      </c>
      <c r="E2074" s="2">
        <f t="shared" si="492"/>
        <v>8.4796200201954601E-3</v>
      </c>
      <c r="F2074" s="11">
        <f t="shared" si="494"/>
        <v>-0.21152287089251876</v>
      </c>
      <c r="G2074" s="11">
        <f t="shared" si="494"/>
        <v>-0.37830381687442283</v>
      </c>
      <c r="H2074" s="9">
        <f t="shared" si="486"/>
        <v>-0.23765187857044026</v>
      </c>
      <c r="I2074" s="9">
        <f t="shared" si="487"/>
        <v>0.52086336117941379</v>
      </c>
      <c r="J2074" s="7">
        <f t="shared" si="488"/>
        <v>-0.31154216125557987</v>
      </c>
      <c r="K2074" s="7">
        <f t="shared" si="489"/>
        <v>-0.63864739029412432</v>
      </c>
      <c r="L2074" s="11">
        <f t="shared" si="495"/>
        <v>4.1588974367981635</v>
      </c>
      <c r="M2074" s="11">
        <f t="shared" si="495"/>
        <v>25.614222763402744</v>
      </c>
      <c r="N2074" s="9">
        <f t="shared" si="481"/>
        <v>0.54690762720753094</v>
      </c>
      <c r="O2074" s="9">
        <f t="shared" si="482"/>
        <v>0.4630097329510951</v>
      </c>
      <c r="P2074" s="7">
        <f t="shared" si="483"/>
        <v>2.7402627479128889</v>
      </c>
      <c r="Q2074" s="7">
        <f t="shared" si="484"/>
        <v>6.353509530453139</v>
      </c>
    </row>
    <row r="2075" spans="1:17" x14ac:dyDescent="0.3">
      <c r="A2075" s="1">
        <v>43553</v>
      </c>
      <c r="B2075" s="16">
        <v>44.631700000000002</v>
      </c>
      <c r="C2075" s="2">
        <f t="shared" si="490"/>
        <v>15.938017962903155</v>
      </c>
      <c r="D2075" s="2">
        <f t="shared" si="491"/>
        <v>1.294876992954814E-2</v>
      </c>
      <c r="E2075" s="2">
        <f t="shared" si="492"/>
        <v>2.5897539859096281E-2</v>
      </c>
      <c r="F2075" s="11">
        <f t="shared" si="494"/>
        <v>-0.18619891144802936</v>
      </c>
      <c r="G2075" s="11">
        <f t="shared" si="494"/>
        <v>-0.33772778827162586</v>
      </c>
      <c r="H2075" s="9">
        <f t="shared" si="486"/>
        <v>-0.20603930579935512</v>
      </c>
      <c r="I2075" s="9">
        <f t="shared" si="487"/>
        <v>0.52074334727185079</v>
      </c>
      <c r="J2075" s="7">
        <f t="shared" si="488"/>
        <v>-0.28938616254197902</v>
      </c>
      <c r="K2075" s="7">
        <f t="shared" si="489"/>
        <v>-0.61496686330270889</v>
      </c>
      <c r="L2075" s="11">
        <f t="shared" si="495"/>
        <v>4.1433823105733216</v>
      </c>
      <c r="M2075" s="11">
        <f t="shared" si="495"/>
        <v>25.454381592718651</v>
      </c>
      <c r="N2075" s="9">
        <f t="shared" si="481"/>
        <v>0.54590363337737724</v>
      </c>
      <c r="O2075" s="9">
        <f t="shared" si="482"/>
        <v>0.46298309007830157</v>
      </c>
      <c r="P2075" s="7">
        <f t="shared" si="483"/>
        <v>2.7291520955416821</v>
      </c>
      <c r="Q2075" s="7">
        <f t="shared" si="484"/>
        <v>6.3104274743381357</v>
      </c>
    </row>
    <row r="2076" spans="1:17" x14ac:dyDescent="0.3">
      <c r="A2076" s="1">
        <v>43556</v>
      </c>
      <c r="B2076" s="16">
        <v>45.3078</v>
      </c>
      <c r="C2076" s="2">
        <f t="shared" si="490"/>
        <v>16.424547104536163</v>
      </c>
      <c r="D2076" s="2">
        <f t="shared" si="491"/>
        <v>1.5034834211306677E-2</v>
      </c>
      <c r="E2076" s="2">
        <f t="shared" si="492"/>
        <v>3.0069668422613355E-2</v>
      </c>
      <c r="F2076" s="11">
        <f t="shared" si="494"/>
        <v>-0.21040001254777296</v>
      </c>
      <c r="G2076" s="11">
        <f t="shared" si="494"/>
        <v>-0.37653185981544135</v>
      </c>
      <c r="H2076" s="9">
        <f t="shared" si="486"/>
        <v>-0.23622880675416741</v>
      </c>
      <c r="I2076" s="9">
        <f t="shared" si="487"/>
        <v>0.51894263260054008</v>
      </c>
      <c r="J2076" s="7">
        <f t="shared" si="488"/>
        <v>-0.3098729270970153</v>
      </c>
      <c r="K2076" s="7">
        <f t="shared" si="489"/>
        <v>-0.63616707914750092</v>
      </c>
      <c r="L2076" s="11">
        <f t="shared" si="495"/>
        <v>4.1672863301475784</v>
      </c>
      <c r="M2076" s="11">
        <f t="shared" si="495"/>
        <v>25.700848017730113</v>
      </c>
      <c r="N2076" s="9">
        <f t="shared" si="481"/>
        <v>0.54744922097758475</v>
      </c>
      <c r="O2076" s="9">
        <f t="shared" si="482"/>
        <v>0.46301829838388853</v>
      </c>
      <c r="P2076" s="7">
        <f t="shared" si="483"/>
        <v>2.7463002237874994</v>
      </c>
      <c r="Q2076" s="7">
        <f t="shared" si="484"/>
        <v>6.3770929960327951</v>
      </c>
    </row>
    <row r="2077" spans="1:17" x14ac:dyDescent="0.3">
      <c r="A2077" s="1">
        <v>43557</v>
      </c>
      <c r="B2077" s="16">
        <v>45.486699999999999</v>
      </c>
      <c r="C2077" s="2">
        <f t="shared" si="490"/>
        <v>16.554509388609866</v>
      </c>
      <c r="D2077" s="2">
        <f t="shared" si="491"/>
        <v>3.9407724371343369E-3</v>
      </c>
      <c r="E2077" s="2">
        <f t="shared" si="492"/>
        <v>7.8815448742686738E-3</v>
      </c>
      <c r="F2077" s="11">
        <f t="shared" si="494"/>
        <v>-0.16948394353030538</v>
      </c>
      <c r="G2077" s="11">
        <f t="shared" si="494"/>
        <v>-0.31024307994602518</v>
      </c>
      <c r="H2077" s="9">
        <f t="shared" si="486"/>
        <v>-0.18570801661815092</v>
      </c>
      <c r="I2077" s="9">
        <f t="shared" si="487"/>
        <v>0.51694475254023953</v>
      </c>
      <c r="J2077" s="7">
        <f t="shared" si="488"/>
        <v>-0.2733598876755563</v>
      </c>
      <c r="K2077" s="7">
        <f t="shared" si="489"/>
        <v>-0.59581386931167368</v>
      </c>
      <c r="L2077" s="11">
        <f t="shared" si="495"/>
        <v>4.2066320982566987</v>
      </c>
      <c r="M2077" s="11">
        <f t="shared" si="495"/>
        <v>26.109017806597041</v>
      </c>
      <c r="N2077" s="9">
        <f t="shared" si="481"/>
        <v>0.54997773882070466</v>
      </c>
      <c r="O2077" s="9">
        <f t="shared" si="482"/>
        <v>0.46300721559606461</v>
      </c>
      <c r="P2077" s="7">
        <f t="shared" si="483"/>
        <v>2.7748841516334894</v>
      </c>
      <c r="Q2077" s="7">
        <f t="shared" si="484"/>
        <v>6.4903261608813327</v>
      </c>
    </row>
    <row r="2078" spans="1:17" x14ac:dyDescent="0.3">
      <c r="A2078" s="1">
        <v>43558</v>
      </c>
      <c r="B2078" s="16">
        <v>46.883600000000001</v>
      </c>
      <c r="C2078" s="2">
        <f t="shared" si="490"/>
        <v>17.586902564001608</v>
      </c>
      <c r="D2078" s="2">
        <f t="shared" si="491"/>
        <v>3.0247958594914498E-2</v>
      </c>
      <c r="E2078" s="2">
        <f t="shared" si="492"/>
        <v>6.0495917189828996E-2</v>
      </c>
      <c r="F2078" s="11">
        <f t="shared" si="494"/>
        <v>-0.1603127809637751</v>
      </c>
      <c r="G2078" s="11">
        <f t="shared" si="494"/>
        <v>-0.29492537418720921</v>
      </c>
      <c r="H2078" s="9">
        <f t="shared" si="486"/>
        <v>-0.17472581477754739</v>
      </c>
      <c r="I2078" s="9">
        <f t="shared" si="487"/>
        <v>0.5174856080713256</v>
      </c>
      <c r="J2078" s="7">
        <f t="shared" si="488"/>
        <v>-0.26554128412239664</v>
      </c>
      <c r="K2078" s="7">
        <f t="shared" si="489"/>
        <v>-0.58729999853631532</v>
      </c>
      <c r="L2078" s="11">
        <f t="shared" si="495"/>
        <v>4.2893341456260297</v>
      </c>
      <c r="M2078" s="11">
        <f t="shared" si="495"/>
        <v>26.97705570408554</v>
      </c>
      <c r="N2078" s="9">
        <f t="shared" si="481"/>
        <v>0.55523078918527013</v>
      </c>
      <c r="O2078" s="9">
        <f t="shared" si="482"/>
        <v>0.46323606036628234</v>
      </c>
      <c r="P2078" s="7">
        <f t="shared" si="483"/>
        <v>2.8336252505548067</v>
      </c>
      <c r="Q2078" s="7">
        <f t="shared" si="484"/>
        <v>6.7203434344087656</v>
      </c>
    </row>
    <row r="2079" spans="1:17" x14ac:dyDescent="0.3">
      <c r="A2079" s="1">
        <v>43559</v>
      </c>
      <c r="B2079" s="16">
        <v>46.794199999999996</v>
      </c>
      <c r="C2079" s="2">
        <f t="shared" si="490"/>
        <v>17.519895335527586</v>
      </c>
      <c r="D2079" s="2">
        <f t="shared" si="491"/>
        <v>-1.9086705097797645E-3</v>
      </c>
      <c r="E2079" s="2">
        <f t="shared" si="492"/>
        <v>-3.817341019559529E-3</v>
      </c>
      <c r="F2079" s="11">
        <f t="shared" ref="F2079:G2094" si="496">B2079/B1827-1</f>
        <v>-0.16521065879821828</v>
      </c>
      <c r="G2079" s="11">
        <f t="shared" si="496"/>
        <v>-0.30312675581589343</v>
      </c>
      <c r="H2079" s="9">
        <f t="shared" si="486"/>
        <v>-0.18057587194663338</v>
      </c>
      <c r="I2079" s="9">
        <f t="shared" si="487"/>
        <v>0.51746614855446493</v>
      </c>
      <c r="J2079" s="7">
        <f t="shared" si="488"/>
        <v>-0.26981801354596036</v>
      </c>
      <c r="K2079" s="7">
        <f t="shared" si="489"/>
        <v>-0.59208406753670983</v>
      </c>
      <c r="L2079" s="11">
        <f t="shared" si="495"/>
        <v>4.3308498519024825</v>
      </c>
      <c r="M2079" s="11">
        <f t="shared" si="495"/>
        <v>27.41796014352882</v>
      </c>
      <c r="N2079" s="9">
        <f t="shared" si="481"/>
        <v>0.55783689078448973</v>
      </c>
      <c r="O2079" s="9">
        <f t="shared" si="482"/>
        <v>0.46319090337194058</v>
      </c>
      <c r="P2079" s="7">
        <f t="shared" si="483"/>
        <v>2.8639576374746585</v>
      </c>
      <c r="Q2079" s="7">
        <f t="shared" si="484"/>
        <v>6.8439808494758871</v>
      </c>
    </row>
    <row r="2080" spans="1:17" x14ac:dyDescent="0.3">
      <c r="A2080" s="1">
        <v>43560</v>
      </c>
      <c r="B2080" s="16">
        <v>47.462800000000001</v>
      </c>
      <c r="C2080" s="2">
        <f t="shared" si="490"/>
        <v>18.024123893019873</v>
      </c>
      <c r="D2080" s="2">
        <f t="shared" si="491"/>
        <v>1.4186982697996401E-2</v>
      </c>
      <c r="E2080" s="2">
        <f t="shared" si="492"/>
        <v>2.8373965395992802E-2</v>
      </c>
      <c r="F2080" s="11">
        <f t="shared" si="496"/>
        <v>-0.13469581229148053</v>
      </c>
      <c r="G2080" s="11">
        <f t="shared" si="496"/>
        <v>-0.25124866273409729</v>
      </c>
      <c r="H2080" s="9">
        <f t="shared" si="486"/>
        <v>-0.14467417177810332</v>
      </c>
      <c r="I2080" s="9">
        <f t="shared" si="487"/>
        <v>0.5172497403014209</v>
      </c>
      <c r="J2080" s="7">
        <f t="shared" si="488"/>
        <v>-0.24304223423964788</v>
      </c>
      <c r="K2080" s="7">
        <f t="shared" si="489"/>
        <v>-0.56152081250080399</v>
      </c>
      <c r="L2080" s="11">
        <f t="shared" si="495"/>
        <v>4.4146046522240088</v>
      </c>
      <c r="M2080" s="11">
        <f t="shared" si="495"/>
        <v>28.317943539885984</v>
      </c>
      <c r="N2080" s="9">
        <f t="shared" si="481"/>
        <v>0.56303328934711827</v>
      </c>
      <c r="O2080" s="9">
        <f t="shared" si="482"/>
        <v>0.46323766543434758</v>
      </c>
      <c r="P2080" s="7">
        <f t="shared" si="483"/>
        <v>2.9244105673193341</v>
      </c>
      <c r="Q2080" s="7">
        <f t="shared" si="484"/>
        <v>7.0902928386247694</v>
      </c>
    </row>
    <row r="2081" spans="1:17" x14ac:dyDescent="0.3">
      <c r="A2081" s="1">
        <v>43563</v>
      </c>
      <c r="B2081" s="16">
        <v>47.671599999999998</v>
      </c>
      <c r="C2081" s="2">
        <f t="shared" si="490"/>
        <v>18.183057423720332</v>
      </c>
      <c r="D2081" s="2">
        <f t="shared" si="491"/>
        <v>4.3895864223929522E-3</v>
      </c>
      <c r="E2081" s="2">
        <f t="shared" si="492"/>
        <v>8.7791728447859044E-3</v>
      </c>
      <c r="F2081" s="11">
        <f t="shared" si="496"/>
        <v>-0.10196592595941567</v>
      </c>
      <c r="G2081" s="11">
        <f t="shared" si="496"/>
        <v>-0.19353480186206817</v>
      </c>
      <c r="H2081" s="9">
        <f t="shared" si="486"/>
        <v>-0.10754726703389844</v>
      </c>
      <c r="I2081" s="9">
        <f t="shared" si="487"/>
        <v>0.5162673627385751</v>
      </c>
      <c r="J2081" s="7">
        <f t="shared" si="488"/>
        <v>-0.21401161337505858</v>
      </c>
      <c r="K2081" s="7">
        <f t="shared" si="489"/>
        <v>-0.52676278932948639</v>
      </c>
      <c r="L2081" s="11">
        <f t="shared" si="495"/>
        <v>4.4308042834358616</v>
      </c>
      <c r="M2081" s="11">
        <f t="shared" si="495"/>
        <v>28.493635164985406</v>
      </c>
      <c r="N2081" s="9">
        <f t="shared" si="481"/>
        <v>0.56402908049128608</v>
      </c>
      <c r="O2081" s="9">
        <f t="shared" si="482"/>
        <v>0.46323908346974213</v>
      </c>
      <c r="P2081" s="7">
        <f t="shared" si="483"/>
        <v>2.936144019312279</v>
      </c>
      <c r="Q2081" s="7">
        <f t="shared" si="484"/>
        <v>7.1387108254864131</v>
      </c>
    </row>
    <row r="2082" spans="1:17" x14ac:dyDescent="0.3">
      <c r="A2082" s="1">
        <v>43564</v>
      </c>
      <c r="B2082" s="16">
        <v>47.042700000000004</v>
      </c>
      <c r="C2082" s="2">
        <f t="shared" si="490"/>
        <v>17.706467778649944</v>
      </c>
      <c r="D2082" s="2">
        <f t="shared" si="491"/>
        <v>-1.3280132837545044E-2</v>
      </c>
      <c r="E2082" s="2">
        <f t="shared" si="492"/>
        <v>-2.6560265675090088E-2</v>
      </c>
      <c r="F2082" s="11">
        <f t="shared" si="496"/>
        <v>-0.11858509549987062</v>
      </c>
      <c r="G2082" s="11">
        <f t="shared" si="496"/>
        <v>-0.22310776612502559</v>
      </c>
      <c r="H2082" s="9">
        <f t="shared" si="486"/>
        <v>-0.12622681668757679</v>
      </c>
      <c r="I2082" s="9">
        <f t="shared" si="487"/>
        <v>0.51639313464186731</v>
      </c>
      <c r="J2082" s="7">
        <f t="shared" si="488"/>
        <v>-0.22860734232937141</v>
      </c>
      <c r="K2082" s="7">
        <f t="shared" si="489"/>
        <v>-0.54423473529243727</v>
      </c>
      <c r="L2082" s="11">
        <f t="shared" si="495"/>
        <v>4.4151117148020678</v>
      </c>
      <c r="M2082" s="11">
        <f t="shared" si="495"/>
        <v>28.323434883786685</v>
      </c>
      <c r="N2082" s="9">
        <f t="shared" si="481"/>
        <v>0.56306450361972649</v>
      </c>
      <c r="O2082" s="9">
        <f t="shared" si="482"/>
        <v>0.46326837881142563</v>
      </c>
      <c r="P2082" s="7">
        <f t="shared" si="483"/>
        <v>2.9246105549756791</v>
      </c>
      <c r="Q2082" s="7">
        <f t="shared" si="484"/>
        <v>7.0904267248451163</v>
      </c>
    </row>
    <row r="2083" spans="1:17" x14ac:dyDescent="0.3">
      <c r="A2083" s="1">
        <v>43565</v>
      </c>
      <c r="B2083" s="16">
        <v>47.748600000000003</v>
      </c>
      <c r="C2083" s="2">
        <f t="shared" si="490"/>
        <v>18.24184404514282</v>
      </c>
      <c r="D2083" s="2">
        <f t="shared" si="491"/>
        <v>1.4894047222834933E-2</v>
      </c>
      <c r="E2083" s="2">
        <f t="shared" si="492"/>
        <v>2.9788094445669867E-2</v>
      </c>
      <c r="F2083" s="11">
        <f t="shared" si="496"/>
        <v>-0.15442659587843921</v>
      </c>
      <c r="G2083" s="11">
        <f t="shared" si="496"/>
        <v>-0.28500561824227366</v>
      </c>
      <c r="H2083" s="9">
        <f t="shared" si="486"/>
        <v>-0.1677402970002515</v>
      </c>
      <c r="I2083" s="9">
        <f t="shared" si="487"/>
        <v>0.51347197198009076</v>
      </c>
      <c r="J2083" s="7">
        <f t="shared" si="488"/>
        <v>-0.25886095780880736</v>
      </c>
      <c r="K2083" s="7">
        <f t="shared" si="489"/>
        <v>-0.57801585047496506</v>
      </c>
      <c r="L2083" s="11">
        <f t="shared" si="495"/>
        <v>4.4609147157381885</v>
      </c>
      <c r="M2083" s="11">
        <f t="shared" si="495"/>
        <v>28.821589532566009</v>
      </c>
      <c r="N2083" s="9">
        <f t="shared" si="481"/>
        <v>0.56587210202671701</v>
      </c>
      <c r="O2083" s="9">
        <f t="shared" si="482"/>
        <v>0.46331954222373795</v>
      </c>
      <c r="P2083" s="7">
        <f t="shared" si="483"/>
        <v>2.9575249164885431</v>
      </c>
      <c r="Q2083" s="7">
        <f t="shared" si="484"/>
        <v>7.2255291005912419</v>
      </c>
    </row>
    <row r="2084" spans="1:17" x14ac:dyDescent="0.3">
      <c r="A2084" s="1">
        <v>43566</v>
      </c>
      <c r="B2084" s="16">
        <v>47.609400000000001</v>
      </c>
      <c r="C2084" s="2">
        <f t="shared" si="490"/>
        <v>18.135639324098804</v>
      </c>
      <c r="D2084" s="2">
        <f t="shared" si="491"/>
        <v>-2.9195263926287806E-3</v>
      </c>
      <c r="E2084" s="2">
        <f t="shared" si="492"/>
        <v>-5.8390527852575612E-3</v>
      </c>
      <c r="F2084" s="11">
        <f t="shared" si="496"/>
        <v>-0.15066782505070908</v>
      </c>
      <c r="G2084" s="11">
        <f t="shared" si="496"/>
        <v>-0.27863485659590503</v>
      </c>
      <c r="H2084" s="9">
        <f t="shared" si="486"/>
        <v>-0.16330491483358289</v>
      </c>
      <c r="I2084" s="9">
        <f t="shared" si="487"/>
        <v>0.51343326888564589</v>
      </c>
      <c r="J2084" s="7">
        <f t="shared" si="488"/>
        <v>-0.25555162837264278</v>
      </c>
      <c r="K2084" s="7">
        <f t="shared" si="489"/>
        <v>-0.57422203302218755</v>
      </c>
      <c r="L2084" s="11">
        <f t="shared" si="495"/>
        <v>4.4116349913612813</v>
      </c>
      <c r="M2084" s="11">
        <f t="shared" si="495"/>
        <v>28.285793279725919</v>
      </c>
      <c r="N2084" s="9">
        <f t="shared" si="481"/>
        <v>0.56285042123932472</v>
      </c>
      <c r="O2084" s="9">
        <f t="shared" si="482"/>
        <v>0.46332362833993412</v>
      </c>
      <c r="P2084" s="7">
        <f t="shared" si="483"/>
        <v>2.9217896259411873</v>
      </c>
      <c r="Q2084" s="7">
        <f t="shared" si="484"/>
        <v>7.0775597838257358</v>
      </c>
    </row>
    <row r="2085" spans="1:17" x14ac:dyDescent="0.3">
      <c r="A2085" s="1">
        <v>43567</v>
      </c>
      <c r="B2085" s="16">
        <v>47.229100000000003</v>
      </c>
      <c r="C2085" s="2">
        <f t="shared" si="490"/>
        <v>17.847064489554437</v>
      </c>
      <c r="D2085" s="2">
        <f t="shared" si="491"/>
        <v>-8.0199926910436703E-3</v>
      </c>
      <c r="E2085" s="2">
        <f t="shared" si="492"/>
        <v>-1.6039985382087341E-2</v>
      </c>
      <c r="F2085" s="11">
        <f t="shared" si="496"/>
        <v>-0.18747731241344301</v>
      </c>
      <c r="G2085" s="11">
        <f t="shared" si="496"/>
        <v>-0.33980688215711641</v>
      </c>
      <c r="H2085" s="9">
        <f t="shared" si="486"/>
        <v>-0.20761144198463324</v>
      </c>
      <c r="I2085" s="9">
        <f t="shared" si="487"/>
        <v>0.51214852821275658</v>
      </c>
      <c r="J2085" s="7">
        <f t="shared" si="488"/>
        <v>-0.28734617789015005</v>
      </c>
      <c r="K2085" s="7">
        <f t="shared" si="489"/>
        <v>-0.60929993629602375</v>
      </c>
      <c r="L2085" s="11">
        <f t="shared" si="495"/>
        <v>4.3743940462914495</v>
      </c>
      <c r="M2085" s="11">
        <f t="shared" si="495"/>
        <v>27.884111364813087</v>
      </c>
      <c r="N2085" s="9">
        <f t="shared" si="481"/>
        <v>0.56054861069497008</v>
      </c>
      <c r="O2085" s="9">
        <f t="shared" si="482"/>
        <v>0.46335739112119112</v>
      </c>
      <c r="P2085" s="7">
        <f t="shared" si="483"/>
        <v>2.8946184835802846</v>
      </c>
      <c r="Q2085" s="7">
        <f t="shared" si="484"/>
        <v>6.9652731194985593</v>
      </c>
    </row>
    <row r="2086" spans="1:17" x14ac:dyDescent="0.3">
      <c r="A2086" s="1">
        <v>43570</v>
      </c>
      <c r="B2086" s="16">
        <v>45.909300000000002</v>
      </c>
      <c r="C2086" s="2">
        <f t="shared" si="490"/>
        <v>16.863541874363356</v>
      </c>
      <c r="D2086" s="2">
        <f t="shared" si="491"/>
        <v>-2.8342517119454506E-2</v>
      </c>
      <c r="E2086" s="2">
        <f t="shared" si="492"/>
        <v>-5.6685034238909013E-2</v>
      </c>
      <c r="F2086" s="11">
        <f t="shared" si="496"/>
        <v>-0.19960633490473934</v>
      </c>
      <c r="G2086" s="11">
        <f t="shared" si="496"/>
        <v>-0.35936998087537375</v>
      </c>
      <c r="H2086" s="9">
        <f t="shared" si="486"/>
        <v>-0.22265159097746598</v>
      </c>
      <c r="I2086" s="9">
        <f t="shared" si="487"/>
        <v>0.51273461048036839</v>
      </c>
      <c r="J2086" s="7">
        <f t="shared" si="488"/>
        <v>-0.29819520355724538</v>
      </c>
      <c r="K2086" s="7">
        <f t="shared" si="489"/>
        <v>-0.62133249085763964</v>
      </c>
      <c r="L2086" s="11">
        <f t="shared" si="495"/>
        <v>4.0962202364433598</v>
      </c>
      <c r="M2086" s="11">
        <f t="shared" si="495"/>
        <v>24.971460698334916</v>
      </c>
      <c r="N2086" s="9">
        <f t="shared" si="481"/>
        <v>0.54283304494948204</v>
      </c>
      <c r="O2086" s="9">
        <f t="shared" si="482"/>
        <v>0.46350870879503592</v>
      </c>
      <c r="P2086" s="7">
        <f t="shared" si="483"/>
        <v>2.6922596804678367</v>
      </c>
      <c r="Q2086" s="7">
        <f t="shared" si="484"/>
        <v>6.1560369628203304</v>
      </c>
    </row>
    <row r="2087" spans="1:17" x14ac:dyDescent="0.3">
      <c r="A2087" s="1">
        <v>43571</v>
      </c>
      <c r="B2087" s="16">
        <v>46.781700000000001</v>
      </c>
      <c r="C2087" s="2">
        <f t="shared" si="490"/>
        <v>17.510536507234818</v>
      </c>
      <c r="D2087" s="2">
        <f t="shared" si="491"/>
        <v>1.8824389890050891E-2</v>
      </c>
      <c r="E2087" s="2">
        <f t="shared" si="492"/>
        <v>3.7648779780101782E-2</v>
      </c>
      <c r="F2087" s="11">
        <f t="shared" si="496"/>
        <v>-0.18436115552192534</v>
      </c>
      <c r="G2087" s="11">
        <f t="shared" si="496"/>
        <v>-0.33473327537846898</v>
      </c>
      <c r="H2087" s="9">
        <f t="shared" si="486"/>
        <v>-0.20378361454240007</v>
      </c>
      <c r="I2087" s="9">
        <f t="shared" si="487"/>
        <v>0.51311116240970234</v>
      </c>
      <c r="J2087" s="7">
        <f t="shared" si="488"/>
        <v>-0.28496597287587055</v>
      </c>
      <c r="K2087" s="7">
        <f t="shared" si="489"/>
        <v>-0.60707375601474123</v>
      </c>
      <c r="L2087" s="11">
        <f t="shared" ref="L2087:M2102" si="497">B2087/B1331-1</f>
        <v>4.1789770840252416</v>
      </c>
      <c r="M2087" s="11">
        <f t="shared" si="497"/>
        <v>25.8218036368587</v>
      </c>
      <c r="N2087" s="9">
        <f t="shared" si="481"/>
        <v>0.54820252088146959</v>
      </c>
      <c r="O2087" s="9">
        <f t="shared" si="482"/>
        <v>0.46360838684279143</v>
      </c>
      <c r="P2087" s="7">
        <f t="shared" si="483"/>
        <v>2.7516977021850142</v>
      </c>
      <c r="Q2087" s="7">
        <f t="shared" si="484"/>
        <v>6.3862392419732537</v>
      </c>
    </row>
    <row r="2088" spans="1:17" x14ac:dyDescent="0.3">
      <c r="A2088" s="1">
        <v>43572</v>
      </c>
      <c r="B2088" s="16">
        <v>46.553100000000001</v>
      </c>
      <c r="C2088" s="2">
        <f t="shared" si="490"/>
        <v>17.339823237444094</v>
      </c>
      <c r="D2088" s="2">
        <f t="shared" si="491"/>
        <v>-4.8985042473143649E-3</v>
      </c>
      <c r="E2088" s="2">
        <f t="shared" si="492"/>
        <v>-9.7970084946287297E-3</v>
      </c>
      <c r="F2088" s="11">
        <f t="shared" si="496"/>
        <v>-0.20901913009791873</v>
      </c>
      <c r="G2088" s="11">
        <f t="shared" si="496"/>
        <v>-0.37434926344894492</v>
      </c>
      <c r="H2088" s="9">
        <f t="shared" si="486"/>
        <v>-0.23448149620721317</v>
      </c>
      <c r="I2088" s="9">
        <f t="shared" si="487"/>
        <v>0.5124334730686817</v>
      </c>
      <c r="J2088" s="7">
        <f t="shared" si="488"/>
        <v>-0.30634150961129303</v>
      </c>
      <c r="K2088" s="7">
        <f t="shared" si="489"/>
        <v>-0.62995813128509237</v>
      </c>
      <c r="L2088" s="11">
        <f t="shared" si="497"/>
        <v>4.1134214255115822</v>
      </c>
      <c r="M2088" s="11">
        <f t="shared" si="497"/>
        <v>25.147078674881008</v>
      </c>
      <c r="N2088" s="9">
        <f t="shared" si="481"/>
        <v>0.54395624501945827</v>
      </c>
      <c r="O2088" s="9">
        <f t="shared" si="482"/>
        <v>0.46361476225371184</v>
      </c>
      <c r="P2088" s="7">
        <f t="shared" si="483"/>
        <v>2.7041757463945171</v>
      </c>
      <c r="Q2088" s="7">
        <f t="shared" si="484"/>
        <v>6.2001768155759471</v>
      </c>
    </row>
    <row r="2089" spans="1:17" x14ac:dyDescent="0.3">
      <c r="A2089" s="1">
        <v>43573</v>
      </c>
      <c r="B2089" s="16">
        <v>46.307000000000002</v>
      </c>
      <c r="C2089" s="2">
        <f t="shared" si="490"/>
        <v>17.156976079544663</v>
      </c>
      <c r="D2089" s="2">
        <f t="shared" si="491"/>
        <v>-5.3004589953833149E-3</v>
      </c>
      <c r="E2089" s="2">
        <f t="shared" si="492"/>
        <v>-1.060091799076663E-2</v>
      </c>
      <c r="F2089" s="11">
        <f t="shared" si="496"/>
        <v>-0.20930589942798594</v>
      </c>
      <c r="G2089" s="11">
        <f t="shared" si="496"/>
        <v>-0.37480283932061154</v>
      </c>
      <c r="H2089" s="9">
        <f t="shared" si="486"/>
        <v>-0.23484411095242008</v>
      </c>
      <c r="I2089" s="9">
        <f t="shared" si="487"/>
        <v>0.51243643659100901</v>
      </c>
      <c r="J2089" s="7">
        <f t="shared" si="488"/>
        <v>-0.30659404782486743</v>
      </c>
      <c r="K2089" s="7">
        <f t="shared" si="489"/>
        <v>-0.63022864543560986</v>
      </c>
      <c r="L2089" s="11">
        <f t="shared" si="497"/>
        <v>4.1083850897417511</v>
      </c>
      <c r="M2089" s="11">
        <f t="shared" si="497"/>
        <v>25.095598225095952</v>
      </c>
      <c r="N2089" s="9">
        <f t="shared" si="481"/>
        <v>0.543627774954351</v>
      </c>
      <c r="O2089" s="9">
        <f t="shared" si="482"/>
        <v>0.46361969738169961</v>
      </c>
      <c r="P2089" s="7">
        <f t="shared" si="483"/>
        <v>2.700502011249017</v>
      </c>
      <c r="Q2089" s="7">
        <f t="shared" si="484"/>
        <v>6.1858032373161089</v>
      </c>
    </row>
    <row r="2090" spans="1:17" x14ac:dyDescent="0.3">
      <c r="A2090" s="1">
        <v>43577</v>
      </c>
      <c r="B2090" s="16">
        <v>46.846400000000003</v>
      </c>
      <c r="C2090" s="2">
        <f t="shared" si="490"/>
        <v>17.559004824773627</v>
      </c>
      <c r="D2090" s="2">
        <f t="shared" si="491"/>
        <v>1.1581027180738186E-2</v>
      </c>
      <c r="E2090" s="2">
        <f t="shared" si="492"/>
        <v>2.3162054361476371E-2</v>
      </c>
      <c r="F2090" s="11">
        <f t="shared" si="496"/>
        <v>-0.17449677438681621</v>
      </c>
      <c r="G2090" s="11">
        <f t="shared" si="496"/>
        <v>-0.31854442450222664</v>
      </c>
      <c r="H2090" s="9">
        <f t="shared" si="486"/>
        <v>-0.19176210816358613</v>
      </c>
      <c r="I2090" s="9">
        <f t="shared" si="487"/>
        <v>0.51166966200055497</v>
      </c>
      <c r="J2090" s="7">
        <f t="shared" si="488"/>
        <v>-0.27578359524946705</v>
      </c>
      <c r="K2090" s="7">
        <f t="shared" si="489"/>
        <v>-0.59632125474097442</v>
      </c>
      <c r="L2090" s="11">
        <f t="shared" si="497"/>
        <v>4.2618667864764683</v>
      </c>
      <c r="M2090" s="11">
        <f t="shared" si="497"/>
        <v>26.687242078624315</v>
      </c>
      <c r="N2090" s="9">
        <f t="shared" si="481"/>
        <v>0.55349528871954012</v>
      </c>
      <c r="O2090" s="9">
        <f t="shared" si="482"/>
        <v>0.46350481375895464</v>
      </c>
      <c r="P2090" s="7">
        <f t="shared" si="483"/>
        <v>2.8122928178276925</v>
      </c>
      <c r="Q2090" s="7">
        <f t="shared" si="484"/>
        <v>6.6289594362785298</v>
      </c>
    </row>
    <row r="2091" spans="1:17" x14ac:dyDescent="0.3">
      <c r="A2091" s="1">
        <v>43578</v>
      </c>
      <c r="B2091" s="16">
        <v>47.3932</v>
      </c>
      <c r="C2091" s="2">
        <f t="shared" si="490"/>
        <v>17.971301083085997</v>
      </c>
      <c r="D2091" s="2">
        <f t="shared" si="491"/>
        <v>1.1604593743906325E-2</v>
      </c>
      <c r="E2091" s="2">
        <f t="shared" si="492"/>
        <v>2.3209187487812651E-2</v>
      </c>
      <c r="F2091" s="11">
        <f t="shared" si="496"/>
        <v>-0.16365580733794383</v>
      </c>
      <c r="G2091" s="11">
        <f t="shared" si="496"/>
        <v>-0.30052839140045084</v>
      </c>
      <c r="H2091" s="9">
        <f t="shared" si="486"/>
        <v>-0.17871503691767437</v>
      </c>
      <c r="I2091" s="9">
        <f t="shared" si="487"/>
        <v>0.51181794613345066</v>
      </c>
      <c r="J2091" s="7">
        <f t="shared" si="488"/>
        <v>-0.26632845867881683</v>
      </c>
      <c r="K2091" s="7">
        <f t="shared" si="489"/>
        <v>-0.58577471802746084</v>
      </c>
      <c r="L2091" s="11">
        <f t="shared" si="497"/>
        <v>4.3027949963076511</v>
      </c>
      <c r="M2091" s="11">
        <f t="shared" si="497"/>
        <v>27.119634772865588</v>
      </c>
      <c r="N2091" s="9">
        <f t="shared" si="481"/>
        <v>0.55607801311590621</v>
      </c>
      <c r="O2091" s="9">
        <f t="shared" si="482"/>
        <v>0.46353562107318463</v>
      </c>
      <c r="P2091" s="7">
        <f t="shared" si="483"/>
        <v>2.8417812696244087</v>
      </c>
      <c r="Q2091" s="7">
        <f t="shared" si="484"/>
        <v>6.7467735974150189</v>
      </c>
    </row>
    <row r="2092" spans="1:17" x14ac:dyDescent="0.3">
      <c r="A2092" s="1">
        <v>43579</v>
      </c>
      <c r="B2092" s="16">
        <v>47.517499999999998</v>
      </c>
      <c r="C2092" s="2">
        <f t="shared" si="490"/>
        <v>18.065692772394701</v>
      </c>
      <c r="D2092" s="2">
        <f t="shared" si="491"/>
        <v>2.6193057487944641E-3</v>
      </c>
      <c r="E2092" s="2">
        <f t="shared" si="492"/>
        <v>5.2386114975889282E-3</v>
      </c>
      <c r="F2092" s="11">
        <f t="shared" si="496"/>
        <v>-0.14337196054111745</v>
      </c>
      <c r="G2092" s="11">
        <f t="shared" si="496"/>
        <v>-0.26618840201282845</v>
      </c>
      <c r="H2092" s="9">
        <f t="shared" si="486"/>
        <v>-0.15475148090338817</v>
      </c>
      <c r="I2092" s="9">
        <f t="shared" si="487"/>
        <v>0.51141040683375338</v>
      </c>
      <c r="J2092" s="7">
        <f t="shared" si="488"/>
        <v>-0.24837803159058214</v>
      </c>
      <c r="K2092" s="7">
        <f t="shared" si="489"/>
        <v>-0.56507608456719871</v>
      </c>
      <c r="L2092" s="11">
        <f t="shared" si="497"/>
        <v>4.322539092253237</v>
      </c>
      <c r="M2092" s="11">
        <f t="shared" si="497"/>
        <v>27.329422388564037</v>
      </c>
      <c r="N2092" s="9">
        <f t="shared" si="481"/>
        <v>0.55731682082498746</v>
      </c>
      <c r="O2092" s="9">
        <f t="shared" si="482"/>
        <v>0.46353175118939816</v>
      </c>
      <c r="P2092" s="7">
        <f t="shared" si="483"/>
        <v>2.8561062696840129</v>
      </c>
      <c r="Q2092" s="7">
        <f t="shared" si="484"/>
        <v>6.8047367013478253</v>
      </c>
    </row>
    <row r="2093" spans="1:17" x14ac:dyDescent="0.3">
      <c r="A2093" s="1">
        <v>43580</v>
      </c>
      <c r="B2093" s="16">
        <v>46.458599999999997</v>
      </c>
      <c r="C2093" s="2">
        <f t="shared" si="490"/>
        <v>17.269497087194242</v>
      </c>
      <c r="D2093" s="2">
        <f t="shared" si="491"/>
        <v>-2.2536470802741404E-2</v>
      </c>
      <c r="E2093" s="2">
        <f t="shared" si="492"/>
        <v>-4.5072941605482808E-2</v>
      </c>
      <c r="F2093" s="11">
        <f t="shared" si="496"/>
        <v>-0.15231432825363456</v>
      </c>
      <c r="G2093" s="11">
        <f t="shared" si="496"/>
        <v>-0.28142900191591047</v>
      </c>
      <c r="H2093" s="9">
        <f t="shared" si="486"/>
        <v>-0.16524538201579733</v>
      </c>
      <c r="I2093" s="9">
        <f t="shared" si="487"/>
        <v>0.51175203740804298</v>
      </c>
      <c r="J2093" s="7">
        <f t="shared" si="488"/>
        <v>-0.25635421720332752</v>
      </c>
      <c r="K2093" s="7">
        <f t="shared" si="489"/>
        <v>-0.57440668980888798</v>
      </c>
      <c r="L2093" s="11">
        <f t="shared" si="497"/>
        <v>4.2240588314667384</v>
      </c>
      <c r="M2093" s="11">
        <f t="shared" si="497"/>
        <v>26.290790674625747</v>
      </c>
      <c r="N2093" s="9">
        <f t="shared" si="481"/>
        <v>0.55109155122564613</v>
      </c>
      <c r="O2093" s="9">
        <f t="shared" si="482"/>
        <v>0.46373849866143474</v>
      </c>
      <c r="P2093" s="7">
        <f t="shared" si="483"/>
        <v>2.7836704649428543</v>
      </c>
      <c r="Q2093" s="7">
        <f t="shared" si="484"/>
        <v>6.5099509653668974</v>
      </c>
    </row>
    <row r="2094" spans="1:17" x14ac:dyDescent="0.3">
      <c r="A2094" s="1">
        <v>43581</v>
      </c>
      <c r="B2094" s="16">
        <v>44.266300000000001</v>
      </c>
      <c r="C2094" s="2">
        <f t="shared" si="490"/>
        <v>15.678116941071243</v>
      </c>
      <c r="D2094" s="2">
        <f t="shared" si="491"/>
        <v>-4.8337928232725744E-2</v>
      </c>
      <c r="E2094" s="2">
        <f t="shared" si="492"/>
        <v>-9.6675856465451487E-2</v>
      </c>
      <c r="F2094" s="11">
        <f t="shared" si="496"/>
        <v>-0.17539003194769143</v>
      </c>
      <c r="G2094" s="11">
        <f t="shared" si="496"/>
        <v>-0.32001840058876796</v>
      </c>
      <c r="H2094" s="9">
        <f t="shared" si="486"/>
        <v>-0.19284477043373532</v>
      </c>
      <c r="I2094" s="9">
        <f t="shared" si="487"/>
        <v>0.51357316668111674</v>
      </c>
      <c r="J2094" s="7">
        <f t="shared" si="488"/>
        <v>-0.27727281766352807</v>
      </c>
      <c r="K2094" s="7">
        <f t="shared" si="489"/>
        <v>-0.59876353449569886</v>
      </c>
      <c r="L2094" s="11">
        <f t="shared" si="497"/>
        <v>3.9529281446505697</v>
      </c>
      <c r="M2094" s="11">
        <f t="shared" si="497"/>
        <v>23.53149720607184</v>
      </c>
      <c r="N2094" s="9">
        <f t="shared" si="481"/>
        <v>0.53332631535368202</v>
      </c>
      <c r="O2094" s="9">
        <f t="shared" si="482"/>
        <v>0.46465094629043646</v>
      </c>
      <c r="P2094" s="7">
        <f t="shared" si="483"/>
        <v>2.582741155176052</v>
      </c>
      <c r="Q2094" s="7">
        <f t="shared" si="484"/>
        <v>5.7164173557865432</v>
      </c>
    </row>
    <row r="2095" spans="1:17" x14ac:dyDescent="0.3">
      <c r="A2095" s="1">
        <v>43584</v>
      </c>
      <c r="B2095" s="16">
        <v>44.5745</v>
      </c>
      <c r="C2095" s="2">
        <f t="shared" si="490"/>
        <v>15.897191803959764</v>
      </c>
      <c r="D2095" s="2">
        <f t="shared" si="491"/>
        <v>6.9382814289883823E-3</v>
      </c>
      <c r="E2095" s="2">
        <f t="shared" si="492"/>
        <v>1.3876562857976765E-2</v>
      </c>
      <c r="F2095" s="11">
        <f t="shared" ref="F2095:G2110" si="498">B2095/B1843-1</f>
        <v>-0.20120819176236149</v>
      </c>
      <c r="G2095" s="11">
        <f t="shared" si="498"/>
        <v>-0.36193164709244097</v>
      </c>
      <c r="H2095" s="9">
        <f t="shared" si="486"/>
        <v>-0.22465493257863928</v>
      </c>
      <c r="I2095" s="9">
        <f t="shared" si="487"/>
        <v>0.51210486629424357</v>
      </c>
      <c r="J2095" s="7">
        <f t="shared" si="488"/>
        <v>-0.29937369996391827</v>
      </c>
      <c r="K2095" s="7">
        <f t="shared" si="489"/>
        <v>-0.62235952236211667</v>
      </c>
      <c r="L2095" s="11">
        <f t="shared" si="497"/>
        <v>3.9833420908470947</v>
      </c>
      <c r="M2095" s="11">
        <f t="shared" si="497"/>
        <v>23.833698394408405</v>
      </c>
      <c r="N2095" s="9">
        <f t="shared" si="481"/>
        <v>0.53536692284255416</v>
      </c>
      <c r="O2095" s="9">
        <f t="shared" si="482"/>
        <v>0.46465866221069652</v>
      </c>
      <c r="P2095" s="7">
        <f t="shared" si="483"/>
        <v>2.6047025609798826</v>
      </c>
      <c r="Q2095" s="7">
        <f t="shared" si="484"/>
        <v>5.7988637514883914</v>
      </c>
    </row>
    <row r="2096" spans="1:17" x14ac:dyDescent="0.3">
      <c r="A2096" s="1">
        <v>43585</v>
      </c>
      <c r="B2096" s="16">
        <v>44.989600000000003</v>
      </c>
      <c r="C2096" s="2">
        <f t="shared" si="490"/>
        <v>16.194655625510894</v>
      </c>
      <c r="D2096" s="2">
        <f t="shared" si="491"/>
        <v>9.2694053125438238E-3</v>
      </c>
      <c r="E2096" s="2">
        <f t="shared" si="492"/>
        <v>1.8538810625087648E-2</v>
      </c>
      <c r="F2096" s="11">
        <f t="shared" si="498"/>
        <v>-0.19772314693619886</v>
      </c>
      <c r="G2096" s="11">
        <f t="shared" si="498"/>
        <v>-0.35635185103804123</v>
      </c>
      <c r="H2096" s="9">
        <f t="shared" si="486"/>
        <v>-0.22030152736313097</v>
      </c>
      <c r="I2096" s="9">
        <f t="shared" si="487"/>
        <v>0.51217266200839318</v>
      </c>
      <c r="J2096" s="7">
        <f t="shared" si="488"/>
        <v>-0.29634137297150631</v>
      </c>
      <c r="K2096" s="7">
        <f t="shared" si="489"/>
        <v>-0.6191100254022035</v>
      </c>
      <c r="L2096" s="11">
        <f t="shared" si="497"/>
        <v>3.9178636234450499</v>
      </c>
      <c r="M2096" s="11">
        <f t="shared" si="497"/>
        <v>23.185382618804191</v>
      </c>
      <c r="N2096" s="9">
        <f t="shared" si="481"/>
        <v>0.53095807110838056</v>
      </c>
      <c r="O2096" s="9">
        <f t="shared" si="482"/>
        <v>0.46452801789319986</v>
      </c>
      <c r="P2096" s="7">
        <f t="shared" si="483"/>
        <v>2.5579864973082431</v>
      </c>
      <c r="Q2096" s="7">
        <f t="shared" si="484"/>
        <v>5.6261951142278921</v>
      </c>
    </row>
    <row r="2097" spans="1:17" x14ac:dyDescent="0.3">
      <c r="A2097" s="1">
        <v>43586</v>
      </c>
      <c r="B2097" s="16">
        <v>44.857900000000001</v>
      </c>
      <c r="C2097" s="2">
        <f t="shared" si="490"/>
        <v>16.09997977268371</v>
      </c>
      <c r="D2097" s="2">
        <f t="shared" si="491"/>
        <v>-2.9316362575370586E-3</v>
      </c>
      <c r="E2097" s="2">
        <f t="shared" si="492"/>
        <v>-5.8632725150741171E-3</v>
      </c>
      <c r="F2097" s="11">
        <f t="shared" si="498"/>
        <v>-0.19498556254049038</v>
      </c>
      <c r="G2097" s="11">
        <f t="shared" si="498"/>
        <v>-0.35195175548174673</v>
      </c>
      <c r="H2097" s="9">
        <f t="shared" si="486"/>
        <v>-0.21689506699208749</v>
      </c>
      <c r="I2097" s="9">
        <f t="shared" si="487"/>
        <v>0.51214760433237438</v>
      </c>
      <c r="J2097" s="7">
        <f t="shared" si="488"/>
        <v>-0.29393123918105057</v>
      </c>
      <c r="K2097" s="7">
        <f t="shared" si="489"/>
        <v>-0.61648650556961315</v>
      </c>
      <c r="L2097" s="11">
        <f t="shared" si="497"/>
        <v>4.0537848830004171</v>
      </c>
      <c r="M2097" s="11">
        <f t="shared" si="497"/>
        <v>24.54074164364366</v>
      </c>
      <c r="N2097" s="9">
        <f t="shared" si="481"/>
        <v>0.54004581478277125</v>
      </c>
      <c r="O2097" s="9">
        <f t="shared" si="482"/>
        <v>0.46416226816066131</v>
      </c>
      <c r="P2097" s="7">
        <f t="shared" si="483"/>
        <v>2.6581864808269748</v>
      </c>
      <c r="Q2097" s="7">
        <f t="shared" si="484"/>
        <v>6.0118054514867252</v>
      </c>
    </row>
    <row r="2098" spans="1:17" x14ac:dyDescent="0.3">
      <c r="A2098" s="1">
        <v>43587</v>
      </c>
      <c r="B2098" s="16">
        <v>45.533999999999999</v>
      </c>
      <c r="C2098" s="2">
        <f t="shared" si="490"/>
        <v>16.588956179241201</v>
      </c>
      <c r="D2098" s="2">
        <f t="shared" si="491"/>
        <v>1.4959583958447443E-2</v>
      </c>
      <c r="E2098" s="2">
        <f t="shared" si="492"/>
        <v>2.9919167916894886E-2</v>
      </c>
      <c r="F2098" s="11">
        <f t="shared" si="498"/>
        <v>-0.19091085164566679</v>
      </c>
      <c r="G2098" s="11">
        <f t="shared" si="498"/>
        <v>-0.34537475001525697</v>
      </c>
      <c r="H2098" s="9">
        <f t="shared" si="486"/>
        <v>-0.21184617225391622</v>
      </c>
      <c r="I2098" s="9">
        <f t="shared" si="487"/>
        <v>0.51227856286659479</v>
      </c>
      <c r="J2098" s="7">
        <f t="shared" si="488"/>
        <v>-0.29040495813774803</v>
      </c>
      <c r="K2098" s="7">
        <f t="shared" si="489"/>
        <v>-0.61269818123172626</v>
      </c>
      <c r="L2098" s="11">
        <f t="shared" si="497"/>
        <v>4.2267040106522185</v>
      </c>
      <c r="M2098" s="11">
        <f t="shared" si="497"/>
        <v>26.318434814968118</v>
      </c>
      <c r="N2098" s="9">
        <f t="shared" si="481"/>
        <v>0.55126029037460789</v>
      </c>
      <c r="O2098" s="9">
        <f t="shared" si="482"/>
        <v>0.4640649527735467</v>
      </c>
      <c r="P2098" s="7">
        <f t="shared" si="483"/>
        <v>2.7838668030662599</v>
      </c>
      <c r="Q2098" s="7">
        <f t="shared" si="484"/>
        <v>6.5039088133525835</v>
      </c>
    </row>
    <row r="2099" spans="1:17" x14ac:dyDescent="0.3">
      <c r="A2099" s="1">
        <v>43588</v>
      </c>
      <c r="B2099" s="16">
        <v>45.489199999999997</v>
      </c>
      <c r="C2099" s="2">
        <f t="shared" si="490"/>
        <v>16.55632914738726</v>
      </c>
      <c r="D2099" s="2">
        <f t="shared" si="491"/>
        <v>-9.8436450525808358E-4</v>
      </c>
      <c r="E2099" s="2">
        <f t="shared" si="492"/>
        <v>-1.9687290105161672E-3</v>
      </c>
      <c r="F2099" s="11">
        <f t="shared" si="498"/>
        <v>-0.1887431450354452</v>
      </c>
      <c r="G2099" s="11">
        <f t="shared" si="498"/>
        <v>-0.34186231527301647</v>
      </c>
      <c r="H2099" s="9">
        <f t="shared" si="486"/>
        <v>-0.20917056112026933</v>
      </c>
      <c r="I2099" s="9">
        <f t="shared" si="487"/>
        <v>0.51227079720742041</v>
      </c>
      <c r="J2099" s="7">
        <f t="shared" si="488"/>
        <v>-0.28850098507377342</v>
      </c>
      <c r="K2099" s="7">
        <f t="shared" si="489"/>
        <v>-0.61061389180730163</v>
      </c>
      <c r="L2099" s="11">
        <f t="shared" si="497"/>
        <v>4.1534156565084395</v>
      </c>
      <c r="M2099" s="11">
        <f t="shared" si="497"/>
        <v>25.557692928746444</v>
      </c>
      <c r="N2099" s="9">
        <f t="shared" si="481"/>
        <v>0.54655324303549246</v>
      </c>
      <c r="O2099" s="9">
        <f t="shared" si="482"/>
        <v>0.4640254133171306</v>
      </c>
      <c r="P2099" s="7">
        <f t="shared" si="483"/>
        <v>2.7310151425227742</v>
      </c>
      <c r="Q2099" s="7">
        <f t="shared" si="484"/>
        <v>6.2965523296822949</v>
      </c>
    </row>
    <row r="2100" spans="1:17" x14ac:dyDescent="0.3">
      <c r="A2100" s="1">
        <v>43591</v>
      </c>
      <c r="B2100" s="16">
        <v>44.703800000000001</v>
      </c>
      <c r="C2100" s="2">
        <f t="shared" si="490"/>
        <v>15.989553498114134</v>
      </c>
      <c r="D2100" s="2">
        <f t="shared" si="491"/>
        <v>-1.7416425952613248E-2</v>
      </c>
      <c r="E2100" s="2">
        <f t="shared" si="492"/>
        <v>-3.4832851905226496E-2</v>
      </c>
      <c r="F2100" s="11">
        <f t="shared" si="498"/>
        <v>-0.2256078548216105</v>
      </c>
      <c r="G2100" s="11">
        <f t="shared" si="498"/>
        <v>-0.40031680548600967</v>
      </c>
      <c r="H2100" s="9">
        <f t="shared" si="486"/>
        <v>-0.25567688617762818</v>
      </c>
      <c r="I2100" s="9">
        <f t="shared" si="487"/>
        <v>0.51165681100258409</v>
      </c>
      <c r="J2100" s="7">
        <f t="shared" si="488"/>
        <v>-0.3206190290784352</v>
      </c>
      <c r="K2100" s="7">
        <f t="shared" si="489"/>
        <v>-0.64475200532410448</v>
      </c>
      <c r="L2100" s="11">
        <f t="shared" si="497"/>
        <v>4.1256420840212806</v>
      </c>
      <c r="M2100" s="11">
        <f t="shared" si="497"/>
        <v>25.272206773490144</v>
      </c>
      <c r="N2100" s="9">
        <f t="shared" si="481"/>
        <v>0.54475193395469379</v>
      </c>
      <c r="O2100" s="9">
        <f t="shared" si="482"/>
        <v>0.46409093451544559</v>
      </c>
      <c r="P2100" s="7">
        <f t="shared" si="483"/>
        <v>2.7105689053182855</v>
      </c>
      <c r="Q2100" s="7">
        <f t="shared" si="484"/>
        <v>6.2154836990324753</v>
      </c>
    </row>
    <row r="2101" spans="1:17" x14ac:dyDescent="0.3">
      <c r="A2101" s="1">
        <v>43592</v>
      </c>
      <c r="B2101" s="16">
        <v>43.028500000000001</v>
      </c>
      <c r="C2101" s="2">
        <f t="shared" si="490"/>
        <v>14.813574523523261</v>
      </c>
      <c r="D2101" s="2">
        <f t="shared" si="491"/>
        <v>-3.8195822349472476E-2</v>
      </c>
      <c r="E2101" s="2">
        <f t="shared" si="492"/>
        <v>-7.6391644698944952E-2</v>
      </c>
      <c r="F2101" s="11">
        <f t="shared" si="498"/>
        <v>-0.27355376784312391</v>
      </c>
      <c r="G2101" s="11">
        <f t="shared" si="498"/>
        <v>-0.47227587178507602</v>
      </c>
      <c r="H2101" s="9">
        <f t="shared" si="486"/>
        <v>-0.31959080812993373</v>
      </c>
      <c r="I2101" s="9">
        <f t="shared" si="487"/>
        <v>0.51229316724986707</v>
      </c>
      <c r="J2101" s="7">
        <f t="shared" si="488"/>
        <v>-0.36288999928361065</v>
      </c>
      <c r="K2101" s="7">
        <f t="shared" si="489"/>
        <v>-0.68778717574100112</v>
      </c>
      <c r="L2101" s="11">
        <f t="shared" si="497"/>
        <v>4.048515780828347</v>
      </c>
      <c r="M2101" s="11">
        <f t="shared" si="497"/>
        <v>24.48751158927298</v>
      </c>
      <c r="N2101" s="9">
        <f t="shared" si="481"/>
        <v>0.53969809843410932</v>
      </c>
      <c r="O2101" s="9">
        <f t="shared" si="482"/>
        <v>0.46444761931408707</v>
      </c>
      <c r="P2101" s="7">
        <f t="shared" si="483"/>
        <v>2.6529202224905188</v>
      </c>
      <c r="Q2101" s="7">
        <f t="shared" si="484"/>
        <v>5.9860761317531557</v>
      </c>
    </row>
    <row r="2102" spans="1:17" x14ac:dyDescent="0.3">
      <c r="A2102" s="1">
        <v>43593</v>
      </c>
      <c r="B2102" s="16">
        <v>43.229799999999997</v>
      </c>
      <c r="C2102" s="2">
        <f t="shared" si="490"/>
        <v>14.95250327189496</v>
      </c>
      <c r="D2102" s="2">
        <f t="shared" si="491"/>
        <v>4.6673854095114174E-3</v>
      </c>
      <c r="E2102" s="2">
        <f t="shared" si="492"/>
        <v>9.3347708190228348E-3</v>
      </c>
      <c r="F2102" s="11">
        <f t="shared" si="498"/>
        <v>-0.2983883794530553</v>
      </c>
      <c r="G2102" s="11">
        <f t="shared" si="498"/>
        <v>-0.50774113391348807</v>
      </c>
      <c r="H2102" s="9">
        <f t="shared" si="486"/>
        <v>-0.35437527513808675</v>
      </c>
      <c r="I2102" s="9">
        <f t="shared" si="487"/>
        <v>0.51070206096513626</v>
      </c>
      <c r="J2102" s="7">
        <f t="shared" si="488"/>
        <v>-0.38416953511756324</v>
      </c>
      <c r="K2102" s="7">
        <f t="shared" si="489"/>
        <v>-0.7078195652786351</v>
      </c>
      <c r="L2102" s="11">
        <f t="shared" si="497"/>
        <v>4.0416700682255522</v>
      </c>
      <c r="M2102" s="11">
        <f t="shared" si="497"/>
        <v>24.418437076841574</v>
      </c>
      <c r="N2102" s="9">
        <f t="shared" si="481"/>
        <v>0.53924579664597838</v>
      </c>
      <c r="O2102" s="9">
        <f t="shared" si="482"/>
        <v>0.46444449804358101</v>
      </c>
      <c r="P2102" s="7">
        <f t="shared" si="483"/>
        <v>2.6479827817776513</v>
      </c>
      <c r="Q2102" s="7">
        <f t="shared" si="484"/>
        <v>5.9672641466211944</v>
      </c>
    </row>
    <row r="2103" spans="1:17" x14ac:dyDescent="0.3">
      <c r="A2103" s="1">
        <v>43594</v>
      </c>
      <c r="B2103" s="16">
        <v>42.302700000000002</v>
      </c>
      <c r="C2103" s="2">
        <f t="shared" si="490"/>
        <v>14.318041878531513</v>
      </c>
      <c r="D2103" s="2">
        <f t="shared" si="491"/>
        <v>-2.167915844956609E-2</v>
      </c>
      <c r="E2103" s="2">
        <f t="shared" si="492"/>
        <v>-4.3358316899132179E-2</v>
      </c>
      <c r="F2103" s="11">
        <f t="shared" si="498"/>
        <v>-0.31815148643159707</v>
      </c>
      <c r="G2103" s="11">
        <f t="shared" si="498"/>
        <v>-0.53508260454455758</v>
      </c>
      <c r="H2103" s="9">
        <f t="shared" si="486"/>
        <v>-0.38294776667861147</v>
      </c>
      <c r="I2103" s="9">
        <f t="shared" si="487"/>
        <v>0.51103372013706838</v>
      </c>
      <c r="J2103" s="7">
        <f t="shared" si="488"/>
        <v>-0.40161773985276172</v>
      </c>
      <c r="K2103" s="7">
        <f t="shared" si="489"/>
        <v>-0.72423506462891585</v>
      </c>
      <c r="L2103" s="11">
        <f t="shared" ref="L2103:M2118" si="499">B2103/B1347-1</f>
        <v>3.883315825320051</v>
      </c>
      <c r="M2103" s="11">
        <f t="shared" si="499"/>
        <v>22.846773449821377</v>
      </c>
      <c r="N2103" s="9">
        <f t="shared" ref="N2103:N2166" si="500">AVERAGE($D1348:$D2103)*252</f>
        <v>0.52860815384328275</v>
      </c>
      <c r="O2103" s="9">
        <f t="shared" ref="O2103:O2166" si="501">_xlfn.STDEV.P($D1348:$D2103)*SQRT(252)</f>
        <v>0.46462406405135509</v>
      </c>
      <c r="P2103" s="7">
        <f t="shared" ref="P2103:P2166" si="502">EXP(N2103-O2103*O2103/2)^3-1</f>
        <v>2.5325188798849458</v>
      </c>
      <c r="Q2103" s="7">
        <f t="shared" ref="Q2103:Q2166" si="503">EXP(2*N2103-4*O2103*O2103/2)^3-1</f>
        <v>5.5299272196230342</v>
      </c>
    </row>
    <row r="2104" spans="1:17" x14ac:dyDescent="0.3">
      <c r="A2104" s="1">
        <v>43595</v>
      </c>
      <c r="B2104" s="16">
        <v>41.9621</v>
      </c>
      <c r="C2104" s="2">
        <f t="shared" si="490"/>
        <v>14.088406767827037</v>
      </c>
      <c r="D2104" s="2">
        <f t="shared" si="491"/>
        <v>-8.0840838622359863E-3</v>
      </c>
      <c r="E2104" s="2">
        <f t="shared" si="492"/>
        <v>-1.6168167724471973E-2</v>
      </c>
      <c r="F2104" s="11">
        <f t="shared" si="498"/>
        <v>-0.33786777584569117</v>
      </c>
      <c r="G2104" s="11">
        <f t="shared" si="498"/>
        <v>-0.56158091773646646</v>
      </c>
      <c r="H2104" s="9">
        <f t="shared" si="486"/>
        <v>-0.41229000861731391</v>
      </c>
      <c r="I2104" s="9">
        <f t="shared" si="487"/>
        <v>0.51056469792886905</v>
      </c>
      <c r="J2104" s="7">
        <f t="shared" si="488"/>
        <v>-0.41878129477486803</v>
      </c>
      <c r="K2104" s="7">
        <f t="shared" si="489"/>
        <v>-0.73970316829906191</v>
      </c>
      <c r="L2104" s="11">
        <f t="shared" si="499"/>
        <v>3.8508294318247502</v>
      </c>
      <c r="M2104" s="11">
        <f t="shared" si="499"/>
        <v>22.530546176657356</v>
      </c>
      <c r="N2104" s="9">
        <f t="shared" si="500"/>
        <v>0.52638323573291923</v>
      </c>
      <c r="O2104" s="9">
        <f t="shared" si="501"/>
        <v>0.46465681693513455</v>
      </c>
      <c r="P2104" s="7">
        <f t="shared" si="502"/>
        <v>2.5088585000112125</v>
      </c>
      <c r="Q2104" s="7">
        <f t="shared" si="503"/>
        <v>5.4421585933162122</v>
      </c>
    </row>
    <row r="2105" spans="1:17" x14ac:dyDescent="0.3">
      <c r="A2105" s="1">
        <v>43598</v>
      </c>
      <c r="B2105" s="16">
        <v>39.384500000000003</v>
      </c>
      <c r="C2105" s="2">
        <f t="shared" si="490"/>
        <v>12.410752823456223</v>
      </c>
      <c r="D2105" s="2">
        <f t="shared" si="491"/>
        <v>-6.339449205401658E-2</v>
      </c>
      <c r="E2105" s="2">
        <f t="shared" si="492"/>
        <v>-0.12678898410803316</v>
      </c>
      <c r="F2105" s="11">
        <f t="shared" si="498"/>
        <v>-0.38893284925215654</v>
      </c>
      <c r="G2105" s="11">
        <f t="shared" si="498"/>
        <v>-0.6265969372769109</v>
      </c>
      <c r="H2105" s="9">
        <f t="shared" si="486"/>
        <v>-0.49254842282514177</v>
      </c>
      <c r="I2105" s="9">
        <f t="shared" si="487"/>
        <v>0.51392859655637768</v>
      </c>
      <c r="J2105" s="7">
        <f t="shared" si="488"/>
        <v>-0.46452963102448896</v>
      </c>
      <c r="K2105" s="7">
        <f t="shared" si="489"/>
        <v>-0.77982708198179651</v>
      </c>
      <c r="L2105" s="11">
        <f t="shared" si="499"/>
        <v>3.4667808374540678</v>
      </c>
      <c r="M2105" s="11">
        <f t="shared" si="499"/>
        <v>18.952131049846965</v>
      </c>
      <c r="N2105" s="9">
        <f t="shared" si="500"/>
        <v>0.49888932619537801</v>
      </c>
      <c r="O2105" s="9">
        <f t="shared" si="501"/>
        <v>0.4660858261329433</v>
      </c>
      <c r="P2105" s="7">
        <f t="shared" si="502"/>
        <v>2.2246163521673141</v>
      </c>
      <c r="Q2105" s="7">
        <f t="shared" si="503"/>
        <v>4.4190470190035063</v>
      </c>
    </row>
    <row r="2106" spans="1:17" x14ac:dyDescent="0.3">
      <c r="A2106" s="1">
        <v>43599</v>
      </c>
      <c r="B2106" s="16">
        <v>40.276899999999998</v>
      </c>
      <c r="C2106" s="2">
        <f t="shared" si="490"/>
        <v>12.979546749053137</v>
      </c>
      <c r="D2106" s="2">
        <f t="shared" si="491"/>
        <v>2.2405765731408983E-2</v>
      </c>
      <c r="E2106" s="2">
        <f t="shared" si="492"/>
        <v>4.4811531462817966E-2</v>
      </c>
      <c r="F2106" s="11">
        <f t="shared" si="498"/>
        <v>-0.36133799522710885</v>
      </c>
      <c r="G2106" s="11">
        <f t="shared" si="498"/>
        <v>-0.59211084365946998</v>
      </c>
      <c r="H2106" s="9">
        <f t="shared" si="486"/>
        <v>-0.44837990856222165</v>
      </c>
      <c r="I2106" s="9">
        <f t="shared" si="487"/>
        <v>0.51411664216619002</v>
      </c>
      <c r="J2106" s="7">
        <f t="shared" si="488"/>
        <v>-0.44040270467878151</v>
      </c>
      <c r="K2106" s="7">
        <f t="shared" si="489"/>
        <v>-0.75958571604326219</v>
      </c>
      <c r="L2106" s="11">
        <f t="shared" si="499"/>
        <v>3.5553343813972429</v>
      </c>
      <c r="M2106" s="11">
        <f t="shared" si="499"/>
        <v>19.7510713263399</v>
      </c>
      <c r="N2106" s="9">
        <f t="shared" si="500"/>
        <v>0.50543297925482789</v>
      </c>
      <c r="O2106" s="9">
        <f t="shared" si="501"/>
        <v>0.46623458809584389</v>
      </c>
      <c r="P2106" s="7">
        <f t="shared" si="502"/>
        <v>2.2878600126488537</v>
      </c>
      <c r="Q2106" s="7">
        <f t="shared" si="503"/>
        <v>4.6313529758545036</v>
      </c>
    </row>
    <row r="2107" spans="1:17" x14ac:dyDescent="0.3">
      <c r="A2107" s="1">
        <v>43600</v>
      </c>
      <c r="B2107" s="16">
        <v>39.665399999999998</v>
      </c>
      <c r="C2107" s="2">
        <f t="shared" si="490"/>
        <v>12.588417266016073</v>
      </c>
      <c r="D2107" s="2">
        <f t="shared" si="491"/>
        <v>-1.5298832457140032E-2</v>
      </c>
      <c r="E2107" s="2">
        <f t="shared" si="492"/>
        <v>-3.0597664914280065E-2</v>
      </c>
      <c r="F2107" s="11">
        <f t="shared" si="498"/>
        <v>-0.37307827868139931</v>
      </c>
      <c r="G2107" s="11">
        <f t="shared" si="498"/>
        <v>-0.60696915533892137</v>
      </c>
      <c r="H2107" s="9">
        <f t="shared" si="486"/>
        <v>-0.46693359252499045</v>
      </c>
      <c r="I2107" s="9">
        <f t="shared" si="487"/>
        <v>0.51426840399130092</v>
      </c>
      <c r="J2107" s="7">
        <f t="shared" si="488"/>
        <v>-0.45073243496748039</v>
      </c>
      <c r="K2107" s="7">
        <f t="shared" si="489"/>
        <v>-0.76841566360988778</v>
      </c>
      <c r="L2107" s="11">
        <f t="shared" si="499"/>
        <v>3.5479499174463394</v>
      </c>
      <c r="M2107" s="11">
        <f t="shared" si="499"/>
        <v>19.683848451600269</v>
      </c>
      <c r="N2107" s="9">
        <f t="shared" si="500"/>
        <v>0.50489218794419022</v>
      </c>
      <c r="O2107" s="9">
        <f t="shared" si="501"/>
        <v>0.46625371728012288</v>
      </c>
      <c r="P2107" s="7">
        <f t="shared" si="502"/>
        <v>2.2824423707085737</v>
      </c>
      <c r="Q2107" s="7">
        <f t="shared" si="503"/>
        <v>4.6125095487315697</v>
      </c>
    </row>
    <row r="2108" spans="1:17" x14ac:dyDescent="0.3">
      <c r="A2108" s="1">
        <v>43601</v>
      </c>
      <c r="B2108" s="16">
        <v>39.817</v>
      </c>
      <c r="C2108" s="2">
        <f t="shared" si="490"/>
        <v>12.684826276882246</v>
      </c>
      <c r="D2108" s="2">
        <f t="shared" si="491"/>
        <v>3.8146856118594441E-3</v>
      </c>
      <c r="E2108" s="2">
        <f t="shared" si="492"/>
        <v>7.6293712237188883E-3</v>
      </c>
      <c r="F2108" s="11">
        <f t="shared" si="498"/>
        <v>-0.3455672068636797</v>
      </c>
      <c r="G2108" s="11">
        <f t="shared" si="498"/>
        <v>-0.5717177192677928</v>
      </c>
      <c r="H2108" s="9">
        <f t="shared" si="486"/>
        <v>-0.42398638318827014</v>
      </c>
      <c r="I2108" s="9">
        <f t="shared" si="487"/>
        <v>0.5129395911609963</v>
      </c>
      <c r="J2108" s="7">
        <f t="shared" si="488"/>
        <v>-0.42623759405466732</v>
      </c>
      <c r="K2108" s="7">
        <f t="shared" si="489"/>
        <v>-0.74695471514181455</v>
      </c>
      <c r="L2108" s="11">
        <f t="shared" si="499"/>
        <v>2.9626397030284335</v>
      </c>
      <c r="M2108" s="11">
        <f t="shared" si="499"/>
        <v>14.702513416017348</v>
      </c>
      <c r="N2108" s="9">
        <f t="shared" si="500"/>
        <v>0.45897013162222988</v>
      </c>
      <c r="O2108" s="9">
        <f t="shared" si="501"/>
        <v>0.45922904055699248</v>
      </c>
      <c r="P2108" s="7">
        <f t="shared" si="502"/>
        <v>1.8880265879161127</v>
      </c>
      <c r="Q2108" s="7">
        <f t="shared" si="503"/>
        <v>3.4303248883149351</v>
      </c>
    </row>
    <row r="2109" spans="1:17" x14ac:dyDescent="0.3">
      <c r="A2109" s="1">
        <v>43602</v>
      </c>
      <c r="B2109" s="16">
        <v>38.907299999999999</v>
      </c>
      <c r="C2109" s="2">
        <f t="shared" si="490"/>
        <v>12.111826495996835</v>
      </c>
      <c r="D2109" s="2">
        <f t="shared" si="491"/>
        <v>-2.3112063085587577E-2</v>
      </c>
      <c r="E2109" s="2">
        <f t="shared" si="492"/>
        <v>-4.6224126171175155E-2</v>
      </c>
      <c r="F2109" s="11">
        <f t="shared" si="498"/>
        <v>-0.3616888283691666</v>
      </c>
      <c r="G2109" s="11">
        <f t="shared" si="498"/>
        <v>-0.59255884817127158</v>
      </c>
      <c r="H2109" s="9">
        <f t="shared" si="486"/>
        <v>-0.44892938470998672</v>
      </c>
      <c r="I2109" s="9">
        <f t="shared" si="487"/>
        <v>0.51337261122735156</v>
      </c>
      <c r="J2109" s="7">
        <f t="shared" si="488"/>
        <v>-0.44049628068846203</v>
      </c>
      <c r="K2109" s="7">
        <f t="shared" si="489"/>
        <v>-0.75948231199363736</v>
      </c>
      <c r="L2109" s="11">
        <f t="shared" si="499"/>
        <v>2.7610490294640786</v>
      </c>
      <c r="M2109" s="11">
        <f t="shared" si="499"/>
        <v>13.145489802032758</v>
      </c>
      <c r="N2109" s="9">
        <f t="shared" si="500"/>
        <v>0.44156597189573876</v>
      </c>
      <c r="O2109" s="9">
        <f t="shared" si="501"/>
        <v>0.45918327950554844</v>
      </c>
      <c r="P2109" s="7">
        <f t="shared" si="502"/>
        <v>1.7412773267557204</v>
      </c>
      <c r="Q2109" s="7">
        <f t="shared" si="503"/>
        <v>2.9920310094191205</v>
      </c>
    </row>
    <row r="2110" spans="1:17" x14ac:dyDescent="0.3">
      <c r="A2110" s="1">
        <v>43605</v>
      </c>
      <c r="B2110" s="16">
        <v>37.719200000000001</v>
      </c>
      <c r="C2110" s="2">
        <f t="shared" si="490"/>
        <v>11.383410560044783</v>
      </c>
      <c r="D2110" s="2">
        <f t="shared" si="491"/>
        <v>-3.1012645054117039E-2</v>
      </c>
      <c r="E2110" s="2">
        <f t="shared" si="492"/>
        <v>-6.2025290108234078E-2</v>
      </c>
      <c r="F2110" s="11">
        <f t="shared" si="498"/>
        <v>-0.38542754587802464</v>
      </c>
      <c r="G2110" s="11">
        <f t="shared" si="498"/>
        <v>-0.62230069863449122</v>
      </c>
      <c r="H2110" s="9">
        <f t="shared" si="486"/>
        <v>-0.48682844948642706</v>
      </c>
      <c r="I2110" s="9">
        <f t="shared" si="487"/>
        <v>0.5141255370045682</v>
      </c>
      <c r="J2110" s="7">
        <f t="shared" si="488"/>
        <v>-0.4615124935940258</v>
      </c>
      <c r="K2110" s="7">
        <f t="shared" si="489"/>
        <v>-0.77738401550682312</v>
      </c>
      <c r="L2110" s="11">
        <f t="shared" si="499"/>
        <v>2.638461241656056</v>
      </c>
      <c r="M2110" s="11">
        <f t="shared" si="499"/>
        <v>12.238400207033395</v>
      </c>
      <c r="N2110" s="9">
        <f t="shared" si="500"/>
        <v>0.4305202854873007</v>
      </c>
      <c r="O2110" s="9">
        <f t="shared" si="501"/>
        <v>0.45957219223869444</v>
      </c>
      <c r="P2110" s="7">
        <f t="shared" si="502"/>
        <v>1.650507037610474</v>
      </c>
      <c r="Q2110" s="7">
        <f t="shared" si="503"/>
        <v>2.7280380885218327</v>
      </c>
    </row>
    <row r="2111" spans="1:17" x14ac:dyDescent="0.3">
      <c r="A2111" s="1">
        <v>43606</v>
      </c>
      <c r="B2111" s="16">
        <v>38.541899999999998</v>
      </c>
      <c r="C2111" s="2">
        <f t="shared" si="490"/>
        <v>11.885397035040853</v>
      </c>
      <c r="D2111" s="2">
        <f t="shared" si="491"/>
        <v>2.1576712567604517E-2</v>
      </c>
      <c r="E2111" s="2">
        <f t="shared" si="492"/>
        <v>4.3153425135209034E-2</v>
      </c>
      <c r="F2111" s="11">
        <f t="shared" ref="F2111:G2126" si="504">B2111/B1859-1</f>
        <v>-0.36750404521450308</v>
      </c>
      <c r="G2111" s="11">
        <f t="shared" si="504"/>
        <v>-0.5999488671799813</v>
      </c>
      <c r="H2111" s="9">
        <f t="shared" ref="H2111:H2174" si="505">AVERAGE($D1860:$D2111)*252</f>
        <v>-0.45808145399696448</v>
      </c>
      <c r="I2111" s="9">
        <f t="shared" ref="I2111:I2174" si="506">_xlfn.STDEV.P($D1860:$D2111)*SQRT(252)</f>
        <v>0.51463287917074663</v>
      </c>
      <c r="J2111" s="7">
        <f t="shared" ref="J2111:J2174" si="507">EXP(H2111-I2111*I2111/2)-1</f>
        <v>-0.44595255447429638</v>
      </c>
      <c r="K2111" s="7">
        <f t="shared" ref="K2111:K2174" si="508">EXP(2*H2111-4*I2111*I2111/2)-1</f>
        <v>-0.76445584976567538</v>
      </c>
      <c r="L2111" s="11">
        <f t="shared" si="499"/>
        <v>2.6251869409407713</v>
      </c>
      <c r="M2111" s="11">
        <f t="shared" si="499"/>
        <v>12.141980356767576</v>
      </c>
      <c r="N2111" s="9">
        <f t="shared" si="500"/>
        <v>0.42930195229721718</v>
      </c>
      <c r="O2111" s="9">
        <f t="shared" si="501"/>
        <v>0.45951466632307852</v>
      </c>
      <c r="P2111" s="7">
        <f t="shared" si="502"/>
        <v>1.6410465631621705</v>
      </c>
      <c r="Q2111" s="7">
        <f t="shared" si="503"/>
        <v>2.7020597072109211</v>
      </c>
    </row>
    <row r="2112" spans="1:17" x14ac:dyDescent="0.3">
      <c r="A2112" s="1">
        <v>43607</v>
      </c>
      <c r="B2112" s="16">
        <v>37.831000000000003</v>
      </c>
      <c r="C2112" s="2">
        <f t="shared" si="490"/>
        <v>11.45099160076151</v>
      </c>
      <c r="D2112" s="2">
        <f t="shared" si="491"/>
        <v>-1.8617088857590558E-2</v>
      </c>
      <c r="E2112" s="2">
        <f t="shared" si="492"/>
        <v>-3.7234177715181116E-2</v>
      </c>
      <c r="F2112" s="11">
        <f t="shared" si="504"/>
        <v>-0.37484921093943646</v>
      </c>
      <c r="G2112" s="11">
        <f t="shared" si="504"/>
        <v>-0.60918649093695354</v>
      </c>
      <c r="H2112" s="9">
        <f t="shared" si="505"/>
        <v>-0.46976239584794854</v>
      </c>
      <c r="I2112" s="9">
        <f t="shared" si="506"/>
        <v>0.51488103275604369</v>
      </c>
      <c r="J2112" s="7">
        <f t="shared" si="507"/>
        <v>-0.45245664586616019</v>
      </c>
      <c r="K2112" s="7">
        <f t="shared" si="508"/>
        <v>-0.77001236847421228</v>
      </c>
      <c r="L2112" s="11">
        <f t="shared" si="499"/>
        <v>2.5428255698525972</v>
      </c>
      <c r="M2112" s="11">
        <f t="shared" si="499"/>
        <v>11.551613018401445</v>
      </c>
      <c r="N2112" s="9">
        <f t="shared" si="500"/>
        <v>0.42164153078025313</v>
      </c>
      <c r="O2112" s="9">
        <f t="shared" si="501"/>
        <v>0.45966159214419083</v>
      </c>
      <c r="P2112" s="7">
        <f t="shared" si="502"/>
        <v>1.58052127578202</v>
      </c>
      <c r="Q2112" s="7">
        <f t="shared" si="503"/>
        <v>2.5328909752429638</v>
      </c>
    </row>
    <row r="2113" spans="1:17" x14ac:dyDescent="0.3">
      <c r="A2113" s="1">
        <v>43608</v>
      </c>
      <c r="B2113" s="16">
        <v>36.618099999999998</v>
      </c>
      <c r="C2113" s="2">
        <f t="shared" si="490"/>
        <v>10.728501498953161</v>
      </c>
      <c r="D2113" s="2">
        <f t="shared" si="491"/>
        <v>-3.2586218658560519E-2</v>
      </c>
      <c r="E2113" s="2">
        <f t="shared" si="492"/>
        <v>-6.5172437317121037E-2</v>
      </c>
      <c r="F2113" s="11">
        <f t="shared" si="504"/>
        <v>-0.3910522272148258</v>
      </c>
      <c r="G2113" s="11">
        <f t="shared" si="504"/>
        <v>-0.62918261001997466</v>
      </c>
      <c r="H2113" s="9">
        <f t="shared" si="505"/>
        <v>-0.49602277392319105</v>
      </c>
      <c r="I2113" s="9">
        <f t="shared" si="506"/>
        <v>0.51577483545020153</v>
      </c>
      <c r="J2113" s="7">
        <f t="shared" si="507"/>
        <v>-0.46689379425958977</v>
      </c>
      <c r="K2113" s="7">
        <f t="shared" si="508"/>
        <v>-0.78218145160844754</v>
      </c>
      <c r="L2113" s="11">
        <f t="shared" si="499"/>
        <v>2.3688854133124795</v>
      </c>
      <c r="M2113" s="11">
        <f t="shared" si="499"/>
        <v>10.349388928029656</v>
      </c>
      <c r="N2113" s="9">
        <f t="shared" si="500"/>
        <v>0.40486065058965348</v>
      </c>
      <c r="O2113" s="9">
        <f t="shared" si="501"/>
        <v>0.45999203663955246</v>
      </c>
      <c r="P2113" s="7">
        <f t="shared" si="502"/>
        <v>1.4527085416395078</v>
      </c>
      <c r="Q2113" s="7">
        <f t="shared" si="503"/>
        <v>2.1886826238057369</v>
      </c>
    </row>
    <row r="2114" spans="1:17" x14ac:dyDescent="0.3">
      <c r="A2114" s="1">
        <v>43609</v>
      </c>
      <c r="B2114" s="16">
        <v>36.078699999999998</v>
      </c>
      <c r="C2114" s="2">
        <f t="shared" si="490"/>
        <v>10.414758755412281</v>
      </c>
      <c r="D2114" s="2">
        <f t="shared" si="491"/>
        <v>-1.483999018089624E-2</v>
      </c>
      <c r="E2114" s="2">
        <f t="shared" si="492"/>
        <v>-2.967998036179248E-2</v>
      </c>
      <c r="F2114" s="11">
        <f t="shared" si="504"/>
        <v>-0.41211657066505902</v>
      </c>
      <c r="G2114" s="11">
        <f t="shared" si="504"/>
        <v>-0.65439307351338838</v>
      </c>
      <c r="H2114" s="9">
        <f t="shared" si="505"/>
        <v>-0.53122660016789736</v>
      </c>
      <c r="I2114" s="9">
        <f t="shared" si="506"/>
        <v>0.5154471029837161</v>
      </c>
      <c r="J2114" s="7">
        <f t="shared" si="507"/>
        <v>-0.48524769653019406</v>
      </c>
      <c r="K2114" s="7">
        <f t="shared" si="508"/>
        <v>-0.79685283915092964</v>
      </c>
      <c r="L2114" s="11">
        <f t="shared" si="499"/>
        <v>2.3140161848861456</v>
      </c>
      <c r="M2114" s="11">
        <f t="shared" si="499"/>
        <v>9.9827032736873758</v>
      </c>
      <c r="N2114" s="9">
        <f t="shared" si="500"/>
        <v>0.3993869342614273</v>
      </c>
      <c r="O2114" s="9">
        <f t="shared" si="501"/>
        <v>0.46008990207679901</v>
      </c>
      <c r="P2114" s="7">
        <f t="shared" si="502"/>
        <v>1.4124352772656836</v>
      </c>
      <c r="Q2114" s="7">
        <f t="shared" si="503"/>
        <v>2.0839933444553083</v>
      </c>
    </row>
    <row r="2115" spans="1:17" x14ac:dyDescent="0.3">
      <c r="A2115" s="1">
        <v>43613</v>
      </c>
      <c r="B2115" s="16">
        <v>35.626300000000001</v>
      </c>
      <c r="C2115" s="2">
        <f t="shared" si="490"/>
        <v>10.155209677747079</v>
      </c>
      <c r="D2115" s="2">
        <f t="shared" si="491"/>
        <v>-1.2618534352064524E-2</v>
      </c>
      <c r="E2115" s="2">
        <f t="shared" si="492"/>
        <v>-2.5237068704129048E-2</v>
      </c>
      <c r="F2115" s="11">
        <f t="shared" si="504"/>
        <v>-0.41983985721660311</v>
      </c>
      <c r="G2115" s="11">
        <f t="shared" si="504"/>
        <v>-0.66341420872554746</v>
      </c>
      <c r="H2115" s="9">
        <f t="shared" si="505"/>
        <v>-0.54445110530530194</v>
      </c>
      <c r="I2115" s="9">
        <f t="shared" si="506"/>
        <v>0.51554643491981711</v>
      </c>
      <c r="J2115" s="7">
        <f t="shared" si="507"/>
        <v>-0.49203623799533047</v>
      </c>
      <c r="K2115" s="7">
        <f t="shared" si="508"/>
        <v>-0.80219596561703121</v>
      </c>
      <c r="L2115" s="11">
        <f t="shared" si="499"/>
        <v>2.1949259701010679</v>
      </c>
      <c r="M2115" s="11">
        <f t="shared" si="499"/>
        <v>9.2075519544263003</v>
      </c>
      <c r="N2115" s="9">
        <f t="shared" si="500"/>
        <v>0.38718797233788677</v>
      </c>
      <c r="O2115" s="9">
        <f t="shared" si="501"/>
        <v>0.45998067023597849</v>
      </c>
      <c r="P2115" s="7">
        <f t="shared" si="502"/>
        <v>1.3260942919758514</v>
      </c>
      <c r="Q2115" s="7">
        <f t="shared" si="503"/>
        <v>1.8680562401543277</v>
      </c>
    </row>
    <row r="2116" spans="1:17" x14ac:dyDescent="0.3">
      <c r="A2116" s="1">
        <v>43614</v>
      </c>
      <c r="B2116" s="16">
        <v>34.883099999999999</v>
      </c>
      <c r="C2116" s="2">
        <f t="shared" ref="C2116:C2179" si="509">$C2115*EXP($E2116)</f>
        <v>9.735933513503813</v>
      </c>
      <c r="D2116" s="2">
        <f t="shared" ref="D2116:D2179" si="510">LN($B2116/$B2115)</f>
        <v>-2.1081657912779002E-2</v>
      </c>
      <c r="E2116" s="2">
        <f t="shared" ref="E2116:E2179" si="511">$D2116*2</f>
        <v>-4.2163315825558004E-2</v>
      </c>
      <c r="F2116" s="11">
        <f t="shared" si="504"/>
        <v>-0.43556589684135927</v>
      </c>
      <c r="G2116" s="11">
        <f t="shared" si="504"/>
        <v>-0.68141414319149995</v>
      </c>
      <c r="H2116" s="9">
        <f t="shared" si="505"/>
        <v>-0.57193163708929917</v>
      </c>
      <c r="I2116" s="9">
        <f t="shared" si="506"/>
        <v>0.51581961579239111</v>
      </c>
      <c r="J2116" s="7">
        <f t="shared" si="507"/>
        <v>-0.50587490994181517</v>
      </c>
      <c r="K2116" s="7">
        <f t="shared" si="508"/>
        <v>-0.81287960134879922</v>
      </c>
      <c r="L2116" s="11">
        <f t="shared" si="499"/>
        <v>2.1414329713081535</v>
      </c>
      <c r="M2116" s="11">
        <f t="shared" si="499"/>
        <v>8.8686011132220202</v>
      </c>
      <c r="N2116" s="9">
        <f t="shared" si="500"/>
        <v>0.38155968536956547</v>
      </c>
      <c r="O2116" s="9">
        <f t="shared" si="501"/>
        <v>0.46015395354409294</v>
      </c>
      <c r="P2116" s="7">
        <f t="shared" si="502"/>
        <v>1.2866012954497585</v>
      </c>
      <c r="Q2116" s="7">
        <f t="shared" si="503"/>
        <v>1.7701684938218865</v>
      </c>
    </row>
    <row r="2117" spans="1:17" x14ac:dyDescent="0.3">
      <c r="A2117" s="1">
        <v>43615</v>
      </c>
      <c r="B2117" s="16">
        <v>34.616799999999998</v>
      </c>
      <c r="C2117" s="2">
        <f t="shared" si="509"/>
        <v>9.5878513333759283</v>
      </c>
      <c r="D2117" s="2">
        <f t="shared" si="510"/>
        <v>-7.663357882527427E-3</v>
      </c>
      <c r="E2117" s="2">
        <f t="shared" si="511"/>
        <v>-1.5326715765054854E-2</v>
      </c>
      <c r="F2117" s="11">
        <f t="shared" si="504"/>
        <v>-0.43831980113839186</v>
      </c>
      <c r="G2117" s="11">
        <f t="shared" si="504"/>
        <v>-0.68451535420678344</v>
      </c>
      <c r="H2117" s="9">
        <f t="shared" si="505"/>
        <v>-0.57682263222533448</v>
      </c>
      <c r="I2117" s="9">
        <f t="shared" si="506"/>
        <v>0.5158474786752264</v>
      </c>
      <c r="J2117" s="7">
        <f t="shared" si="507"/>
        <v>-0.50829283995451369</v>
      </c>
      <c r="K2117" s="7">
        <f t="shared" si="508"/>
        <v>-0.81471174047157091</v>
      </c>
      <c r="L2117" s="11">
        <f t="shared" si="499"/>
        <v>2.0846714547949596</v>
      </c>
      <c r="M2117" s="11">
        <f t="shared" si="499"/>
        <v>8.5151979840268979</v>
      </c>
      <c r="N2117" s="9">
        <f t="shared" si="500"/>
        <v>0.37548171801691005</v>
      </c>
      <c r="O2117" s="9">
        <f t="shared" si="501"/>
        <v>0.4601545938034996</v>
      </c>
      <c r="P2117" s="7">
        <f t="shared" si="502"/>
        <v>1.2452834661140373</v>
      </c>
      <c r="Q2117" s="7">
        <f t="shared" si="503"/>
        <v>1.6709569245503482</v>
      </c>
    </row>
    <row r="2118" spans="1:17" x14ac:dyDescent="0.3">
      <c r="A2118" s="1">
        <v>43616</v>
      </c>
      <c r="B2118" s="16">
        <v>33.708599999999997</v>
      </c>
      <c r="C2118" s="2">
        <f t="shared" si="509"/>
        <v>9.0913606150588109</v>
      </c>
      <c r="D2118" s="2">
        <f t="shared" si="510"/>
        <v>-2.6586115675299456E-2</v>
      </c>
      <c r="E2118" s="2">
        <f t="shared" si="511"/>
        <v>-5.3172231350598911E-2</v>
      </c>
      <c r="F2118" s="11">
        <f t="shared" si="504"/>
        <v>-0.46256877603763935</v>
      </c>
      <c r="G2118" s="11">
        <f t="shared" si="504"/>
        <v>-0.71116767951031812</v>
      </c>
      <c r="H2118" s="9">
        <f t="shared" si="505"/>
        <v>-0.62095448258617503</v>
      </c>
      <c r="I2118" s="9">
        <f t="shared" si="506"/>
        <v>0.51603083978974296</v>
      </c>
      <c r="J2118" s="7">
        <f t="shared" si="507"/>
        <v>-0.52956543091333086</v>
      </c>
      <c r="K2118" s="7">
        <f t="shared" si="508"/>
        <v>-0.8304291796755795</v>
      </c>
      <c r="L2118" s="11">
        <f t="shared" si="499"/>
        <v>1.9873711637140299</v>
      </c>
      <c r="M2118" s="11">
        <f t="shared" si="499"/>
        <v>7.9243864697901589</v>
      </c>
      <c r="N2118" s="9">
        <f t="shared" si="500"/>
        <v>0.36479793040369057</v>
      </c>
      <c r="O2118" s="9">
        <f t="shared" si="501"/>
        <v>0.46043380192480343</v>
      </c>
      <c r="P2118" s="7">
        <f t="shared" si="502"/>
        <v>1.17362191684246</v>
      </c>
      <c r="Q2118" s="7">
        <f t="shared" si="503"/>
        <v>1.501253151018612</v>
      </c>
    </row>
    <row r="2119" spans="1:17" x14ac:dyDescent="0.3">
      <c r="A2119" s="1">
        <v>43619</v>
      </c>
      <c r="B2119" s="16">
        <v>33.290500000000002</v>
      </c>
      <c r="C2119" s="2">
        <f t="shared" si="509"/>
        <v>8.8672323703431957</v>
      </c>
      <c r="D2119" s="2">
        <f t="shared" si="510"/>
        <v>-1.2480926680965575E-2</v>
      </c>
      <c r="E2119" s="2">
        <f t="shared" si="511"/>
        <v>-2.4961853361931151E-2</v>
      </c>
      <c r="F2119" s="11">
        <f t="shared" si="504"/>
        <v>-0.46755134877501858</v>
      </c>
      <c r="G2119" s="11">
        <f t="shared" si="504"/>
        <v>-0.71649843380869727</v>
      </c>
      <c r="H2119" s="9">
        <f t="shared" si="505"/>
        <v>-0.63026881567263904</v>
      </c>
      <c r="I2119" s="9">
        <f t="shared" si="506"/>
        <v>0.51612723873651678</v>
      </c>
      <c r="J2119" s="7">
        <f t="shared" si="507"/>
        <v>-0.53395005801416084</v>
      </c>
      <c r="K2119" s="7">
        <f t="shared" si="508"/>
        <v>-0.83359193504249651</v>
      </c>
      <c r="L2119" s="11">
        <f t="shared" ref="L2119:M2134" si="512">B2119/B1363-1</f>
        <v>1.8985311659251392</v>
      </c>
      <c r="M2119" s="11">
        <f t="shared" si="512"/>
        <v>7.4014829198393866</v>
      </c>
      <c r="N2119" s="9">
        <f t="shared" si="500"/>
        <v>0.35473470472406143</v>
      </c>
      <c r="O2119" s="9">
        <f t="shared" si="501"/>
        <v>0.46040787416739537</v>
      </c>
      <c r="P2119" s="7">
        <f t="shared" si="502"/>
        <v>1.1090571478886275</v>
      </c>
      <c r="Q2119" s="7">
        <f t="shared" si="503"/>
        <v>1.3550354131170526</v>
      </c>
    </row>
    <row r="2120" spans="1:17" x14ac:dyDescent="0.3">
      <c r="A2120" s="1">
        <v>43620</v>
      </c>
      <c r="B2120" s="16">
        <v>35.584800000000001</v>
      </c>
      <c r="C2120" s="2">
        <f t="shared" si="509"/>
        <v>10.131564463982636</v>
      </c>
      <c r="D2120" s="2">
        <f t="shared" si="510"/>
        <v>6.6646509390264244E-2</v>
      </c>
      <c r="E2120" s="2">
        <f t="shared" si="511"/>
        <v>0.13329301878052849</v>
      </c>
      <c r="F2120" s="11">
        <f t="shared" si="504"/>
        <v>-0.44285231158485405</v>
      </c>
      <c r="G2120" s="11">
        <f t="shared" si="504"/>
        <v>-0.68958645329365864</v>
      </c>
      <c r="H2120" s="9">
        <f t="shared" si="505"/>
        <v>-0.58492492444294453</v>
      </c>
      <c r="I2120" s="9">
        <f t="shared" si="506"/>
        <v>0.5201864467983992</v>
      </c>
      <c r="J2120" s="7">
        <f t="shared" si="507"/>
        <v>-0.51335573954043145</v>
      </c>
      <c r="K2120" s="7">
        <f t="shared" si="508"/>
        <v>-0.81932179948355255</v>
      </c>
      <c r="L2120" s="11">
        <f t="shared" si="512"/>
        <v>2.0923405808436311</v>
      </c>
      <c r="M2120" s="11">
        <f t="shared" si="512"/>
        <v>8.5625702679323705</v>
      </c>
      <c r="N2120" s="9">
        <f t="shared" si="500"/>
        <v>0.37630942456769345</v>
      </c>
      <c r="O2120" s="9">
        <f t="shared" si="501"/>
        <v>0.46194391102732874</v>
      </c>
      <c r="P2120" s="7">
        <f t="shared" si="502"/>
        <v>1.2453019438563508</v>
      </c>
      <c r="Q2120" s="7">
        <f t="shared" si="503"/>
        <v>1.6578126853895219</v>
      </c>
    </row>
    <row r="2121" spans="1:17" x14ac:dyDescent="0.3">
      <c r="A2121" s="1">
        <v>43621</v>
      </c>
      <c r="B2121" s="16">
        <v>35.156799999999997</v>
      </c>
      <c r="C2121" s="2">
        <f t="shared" si="509"/>
        <v>9.8893131726359709</v>
      </c>
      <c r="D2121" s="2">
        <f t="shared" si="510"/>
        <v>-1.2100524228923782E-2</v>
      </c>
      <c r="E2121" s="2">
        <f t="shared" si="511"/>
        <v>-2.4201048457847565E-2</v>
      </c>
      <c r="F2121" s="11">
        <f t="shared" si="504"/>
        <v>-0.46457920867472824</v>
      </c>
      <c r="G2121" s="11">
        <f t="shared" si="504"/>
        <v>-0.71332457621661904</v>
      </c>
      <c r="H2121" s="9">
        <f t="shared" si="505"/>
        <v>-0.6247023153938579</v>
      </c>
      <c r="I2121" s="9">
        <f t="shared" si="506"/>
        <v>0.51940679374795107</v>
      </c>
      <c r="J2121" s="7">
        <f t="shared" si="507"/>
        <v>-0.53214367314185806</v>
      </c>
      <c r="K2121" s="7">
        <f t="shared" si="508"/>
        <v>-0.8328680177076927</v>
      </c>
      <c r="L2121" s="11">
        <f t="shared" si="512"/>
        <v>2.0337662337662334</v>
      </c>
      <c r="M2121" s="11">
        <f t="shared" si="512"/>
        <v>8.2037375611401977</v>
      </c>
      <c r="N2121" s="9">
        <f t="shared" si="500"/>
        <v>0.36993494303346269</v>
      </c>
      <c r="O2121" s="9">
        <f t="shared" si="501"/>
        <v>0.46199937304896788</v>
      </c>
      <c r="P2121" s="7">
        <f t="shared" si="502"/>
        <v>1.2026026812381154</v>
      </c>
      <c r="Q2121" s="7">
        <f t="shared" si="503"/>
        <v>1.5572926339578217</v>
      </c>
    </row>
    <row r="2122" spans="1:17" x14ac:dyDescent="0.3">
      <c r="A2122" s="1">
        <v>43622</v>
      </c>
      <c r="B2122" s="16">
        <v>35.7789</v>
      </c>
      <c r="C2122" s="2">
        <f t="shared" si="509"/>
        <v>10.242392681334394</v>
      </c>
      <c r="D2122" s="2">
        <f t="shared" si="510"/>
        <v>1.7540278015033935E-2</v>
      </c>
      <c r="E2122" s="2">
        <f t="shared" si="511"/>
        <v>3.5080556030067871E-2</v>
      </c>
      <c r="F2122" s="11">
        <f t="shared" si="504"/>
        <v>-0.45555765210007826</v>
      </c>
      <c r="G2122" s="11">
        <f t="shared" si="504"/>
        <v>-0.70358252981321967</v>
      </c>
      <c r="H2122" s="9">
        <f t="shared" si="505"/>
        <v>-0.60799322302311376</v>
      </c>
      <c r="I2122" s="9">
        <f t="shared" si="506"/>
        <v>0.51978084121016499</v>
      </c>
      <c r="J2122" s="7">
        <f t="shared" si="507"/>
        <v>-0.52435299427297266</v>
      </c>
      <c r="K2122" s="7">
        <f t="shared" si="508"/>
        <v>-0.82732269094293454</v>
      </c>
      <c r="L2122" s="11">
        <f t="shared" si="512"/>
        <v>2.131276091123111</v>
      </c>
      <c r="M2122" s="11">
        <f t="shared" si="512"/>
        <v>8.8048899588392757</v>
      </c>
      <c r="N2122" s="9">
        <f t="shared" si="500"/>
        <v>0.38048020610357658</v>
      </c>
      <c r="O2122" s="9">
        <f t="shared" si="501"/>
        <v>0.46200470190897686</v>
      </c>
      <c r="P2122" s="7">
        <f t="shared" si="502"/>
        <v>1.2733808879731274</v>
      </c>
      <c r="Q2122" s="7">
        <f t="shared" si="503"/>
        <v>1.7242445739275767</v>
      </c>
    </row>
    <row r="2123" spans="1:17" x14ac:dyDescent="0.3">
      <c r="A2123" s="1">
        <v>43623</v>
      </c>
      <c r="B2123" s="16">
        <v>36.207000000000001</v>
      </c>
      <c r="C2123" s="2">
        <f t="shared" si="509"/>
        <v>10.488962616012845</v>
      </c>
      <c r="D2123" s="2">
        <f t="shared" si="510"/>
        <v>1.1894136127971333E-2</v>
      </c>
      <c r="E2123" s="2">
        <f t="shared" si="511"/>
        <v>2.3788272255942666E-2</v>
      </c>
      <c r="F2123" s="11">
        <f t="shared" si="504"/>
        <v>-0.44920926609914757</v>
      </c>
      <c r="G2123" s="11">
        <f t="shared" si="504"/>
        <v>-0.69662956744895954</v>
      </c>
      <c r="H2123" s="9">
        <f t="shared" si="505"/>
        <v>-0.59640033525234626</v>
      </c>
      <c r="I2123" s="9">
        <f t="shared" si="506"/>
        <v>0.51997010390929532</v>
      </c>
      <c r="J2123" s="7">
        <f t="shared" si="507"/>
        <v>-0.518854129477338</v>
      </c>
      <c r="K2123" s="7">
        <f t="shared" si="508"/>
        <v>-0.82334180029021076</v>
      </c>
      <c r="L2123" s="11">
        <f t="shared" si="512"/>
        <v>2.1851890950357604</v>
      </c>
      <c r="M2123" s="11">
        <f t="shared" si="512"/>
        <v>9.1454295711347715</v>
      </c>
      <c r="N2123" s="9">
        <f t="shared" si="500"/>
        <v>0.38617055258655086</v>
      </c>
      <c r="O2123" s="9">
        <f t="shared" si="501"/>
        <v>0.4620273329865015</v>
      </c>
      <c r="P2123" s="7">
        <f t="shared" si="502"/>
        <v>1.3124504730594535</v>
      </c>
      <c r="Q2123" s="7">
        <f t="shared" si="503"/>
        <v>1.8185083101342898</v>
      </c>
    </row>
    <row r="2124" spans="1:17" x14ac:dyDescent="0.3">
      <c r="A2124" s="1">
        <v>43626</v>
      </c>
      <c r="B2124" s="16">
        <v>36.936100000000003</v>
      </c>
      <c r="C2124" s="2">
        <f t="shared" si="509"/>
        <v>10.915648145649993</v>
      </c>
      <c r="D2124" s="2">
        <f t="shared" si="510"/>
        <v>1.9936922282900678E-2</v>
      </c>
      <c r="E2124" s="2">
        <f t="shared" si="511"/>
        <v>3.9873844565801356E-2</v>
      </c>
      <c r="F2124" s="11">
        <f t="shared" si="504"/>
        <v>-0.43330939909724964</v>
      </c>
      <c r="G2124" s="11">
        <f t="shared" si="504"/>
        <v>-0.67886176284847899</v>
      </c>
      <c r="H2124" s="9">
        <f t="shared" si="505"/>
        <v>-0.56794180161068442</v>
      </c>
      <c r="I2124" s="9">
        <f t="shared" si="506"/>
        <v>0.5204087450545184</v>
      </c>
      <c r="J2124" s="7">
        <f t="shared" si="507"/>
        <v>-0.50507766740631932</v>
      </c>
      <c r="K2124" s="7">
        <f t="shared" si="508"/>
        <v>-0.81316588232780851</v>
      </c>
      <c r="L2124" s="11">
        <f t="shared" si="512"/>
        <v>2.2430242154986217</v>
      </c>
      <c r="M2124" s="11">
        <f t="shared" si="512"/>
        <v>9.5172060623104979</v>
      </c>
      <c r="N2124" s="9">
        <f t="shared" si="500"/>
        <v>0.392168764767579</v>
      </c>
      <c r="O2124" s="9">
        <f t="shared" si="501"/>
        <v>0.46214928994008825</v>
      </c>
      <c r="P2124" s="7">
        <f t="shared" si="502"/>
        <v>1.3540408097131293</v>
      </c>
      <c r="Q2124" s="7">
        <f t="shared" si="503"/>
        <v>1.91981655726619</v>
      </c>
    </row>
    <row r="2125" spans="1:17" x14ac:dyDescent="0.3">
      <c r="A2125" s="1">
        <v>43627</v>
      </c>
      <c r="B2125" s="16">
        <v>37.513399999999997</v>
      </c>
      <c r="C2125" s="2">
        <f t="shared" si="509"/>
        <v>11.259531216581975</v>
      </c>
      <c r="D2125" s="2">
        <f t="shared" si="510"/>
        <v>1.5508809894576382E-2</v>
      </c>
      <c r="E2125" s="2">
        <f t="shared" si="511"/>
        <v>3.1017619789152764E-2</v>
      </c>
      <c r="F2125" s="11">
        <f t="shared" si="504"/>
        <v>-0.4230917694606221</v>
      </c>
      <c r="G2125" s="11">
        <f t="shared" si="504"/>
        <v>-0.66717689353592324</v>
      </c>
      <c r="H2125" s="9">
        <f t="shared" si="505"/>
        <v>-0.55007207098213462</v>
      </c>
      <c r="I2125" s="9">
        <f t="shared" si="506"/>
        <v>0.52071056389546955</v>
      </c>
      <c r="J2125" s="7">
        <f t="shared" si="507"/>
        <v>-0.49623320012941519</v>
      </c>
      <c r="K2125" s="7">
        <f t="shared" si="508"/>
        <v>-0.806489426514436</v>
      </c>
      <c r="L2125" s="11">
        <f t="shared" si="512"/>
        <v>2.3044175291785951</v>
      </c>
      <c r="M2125" s="11">
        <f t="shared" si="512"/>
        <v>9.9191752071428159</v>
      </c>
      <c r="N2125" s="9">
        <f t="shared" si="500"/>
        <v>0.3984200728304596</v>
      </c>
      <c r="O2125" s="9">
        <f t="shared" si="501"/>
        <v>0.46221101065369574</v>
      </c>
      <c r="P2125" s="7">
        <f t="shared" si="502"/>
        <v>1.398399622422116</v>
      </c>
      <c r="Q2125" s="7">
        <f t="shared" si="503"/>
        <v>2.0303748561363086</v>
      </c>
    </row>
    <row r="2126" spans="1:17" x14ac:dyDescent="0.3">
      <c r="A2126" s="1">
        <v>43628</v>
      </c>
      <c r="B2126" s="16">
        <v>36.3812</v>
      </c>
      <c r="C2126" s="2">
        <f t="shared" si="509"/>
        <v>10.59013491792339</v>
      </c>
      <c r="D2126" s="2">
        <f t="shared" si="510"/>
        <v>-3.0646044778690356E-2</v>
      </c>
      <c r="E2126" s="2">
        <f t="shared" si="511"/>
        <v>-6.1292089557380712E-2</v>
      </c>
      <c r="F2126" s="11">
        <f t="shared" si="504"/>
        <v>-0.43693945364189724</v>
      </c>
      <c r="G2126" s="11">
        <f t="shared" si="504"/>
        <v>-0.68296282113491413</v>
      </c>
      <c r="H2126" s="9">
        <f t="shared" si="505"/>
        <v>-0.5743681142479764</v>
      </c>
      <c r="I2126" s="9">
        <f t="shared" si="506"/>
        <v>0.52146901958619307</v>
      </c>
      <c r="J2126" s="7">
        <f t="shared" si="507"/>
        <v>-0.5085195338109969</v>
      </c>
      <c r="K2126" s="7">
        <f t="shared" si="508"/>
        <v>-0.81595888684494833</v>
      </c>
      <c r="L2126" s="11">
        <f t="shared" si="512"/>
        <v>2.1235200686842668</v>
      </c>
      <c r="M2126" s="11">
        <f t="shared" si="512"/>
        <v>8.7563776194734064</v>
      </c>
      <c r="N2126" s="9">
        <f t="shared" si="500"/>
        <v>0.37965353099794735</v>
      </c>
      <c r="O2126" s="9">
        <f t="shared" si="501"/>
        <v>0.46237501350184534</v>
      </c>
      <c r="P2126" s="7">
        <f t="shared" si="502"/>
        <v>1.266585725022821</v>
      </c>
      <c r="Q2126" s="7">
        <f t="shared" si="503"/>
        <v>1.705203843020795</v>
      </c>
    </row>
    <row r="2127" spans="1:17" x14ac:dyDescent="0.3">
      <c r="A2127" s="1">
        <v>43629</v>
      </c>
      <c r="B2127" s="16">
        <v>36.893799999999999</v>
      </c>
      <c r="C2127" s="2">
        <f t="shared" si="509"/>
        <v>10.890660801344495</v>
      </c>
      <c r="D2127" s="2">
        <f t="shared" si="510"/>
        <v>1.399135754638336E-2</v>
      </c>
      <c r="E2127" s="2">
        <f t="shared" si="511"/>
        <v>2.798271509276672E-2</v>
      </c>
      <c r="F2127" s="11">
        <f t="shared" ref="F2127:G2142" si="513">B2127/B1875-1</f>
        <v>-0.43326799714896647</v>
      </c>
      <c r="G2127" s="11">
        <f t="shared" si="513"/>
        <v>-0.67881483694445555</v>
      </c>
      <c r="H2127" s="9">
        <f t="shared" si="505"/>
        <v>-0.56786874510349239</v>
      </c>
      <c r="I2127" s="9">
        <f t="shared" si="506"/>
        <v>0.52163112079626328</v>
      </c>
      <c r="J2127" s="7">
        <f t="shared" si="507"/>
        <v>-0.5053566386442816</v>
      </c>
      <c r="K2127" s="7">
        <f t="shared" si="508"/>
        <v>-0.81361401038651593</v>
      </c>
      <c r="L2127" s="11">
        <f t="shared" si="512"/>
        <v>2.248437142303696</v>
      </c>
      <c r="M2127" s="11">
        <f t="shared" si="512"/>
        <v>9.5523438674982479</v>
      </c>
      <c r="N2127" s="9">
        <f t="shared" si="500"/>
        <v>0.39272466713031623</v>
      </c>
      <c r="O2127" s="9">
        <f t="shared" si="501"/>
        <v>0.46217290298221336</v>
      </c>
      <c r="P2127" s="7">
        <f t="shared" si="502"/>
        <v>1.3578927391400737</v>
      </c>
      <c r="Q2127" s="7">
        <f t="shared" si="503"/>
        <v>1.9291879934420186</v>
      </c>
    </row>
    <row r="2128" spans="1:17" x14ac:dyDescent="0.3">
      <c r="A2128" s="1">
        <v>43630</v>
      </c>
      <c r="B2128" s="16">
        <v>35.992899999999999</v>
      </c>
      <c r="C2128" s="2">
        <f t="shared" si="509"/>
        <v>10.365282262798999</v>
      </c>
      <c r="D2128" s="2">
        <f t="shared" si="510"/>
        <v>-2.4721818466012953E-2</v>
      </c>
      <c r="E2128" s="2">
        <f t="shared" si="511"/>
        <v>-4.9443636932025907E-2</v>
      </c>
      <c r="F2128" s="11">
        <f t="shared" si="513"/>
        <v>-0.44672782554961521</v>
      </c>
      <c r="G2128" s="11">
        <f t="shared" si="513"/>
        <v>-0.69388990097894254</v>
      </c>
      <c r="H2128" s="9">
        <f t="shared" si="505"/>
        <v>-0.59190522051005245</v>
      </c>
      <c r="I2128" s="9">
        <f t="shared" si="506"/>
        <v>0.5221102395691769</v>
      </c>
      <c r="J2128" s="7">
        <f t="shared" si="507"/>
        <v>-0.51722509620072832</v>
      </c>
      <c r="K2128" s="7">
        <f t="shared" si="508"/>
        <v>-0.82253975119578171</v>
      </c>
      <c r="L2128" s="11">
        <f t="shared" si="512"/>
        <v>2.1291371440991087</v>
      </c>
      <c r="M2128" s="11">
        <f t="shared" si="512"/>
        <v>8.7914992665807681</v>
      </c>
      <c r="N2128" s="9">
        <f t="shared" si="500"/>
        <v>0.38025243124518049</v>
      </c>
      <c r="O2128" s="9">
        <f t="shared" si="501"/>
        <v>0.46237652611815816</v>
      </c>
      <c r="P2128" s="7">
        <f t="shared" si="502"/>
        <v>1.2706569976108506</v>
      </c>
      <c r="Q2128" s="7">
        <f t="shared" si="503"/>
        <v>1.7149194272028638</v>
      </c>
    </row>
    <row r="2129" spans="1:17" x14ac:dyDescent="0.3">
      <c r="A2129" s="1">
        <v>43633</v>
      </c>
      <c r="B2129" s="16">
        <v>36.090000000000003</v>
      </c>
      <c r="C2129" s="2">
        <f t="shared" si="509"/>
        <v>10.421283669221888</v>
      </c>
      <c r="D2129" s="2">
        <f t="shared" si="510"/>
        <v>2.6941218716694504E-3</v>
      </c>
      <c r="E2129" s="2">
        <f t="shared" si="511"/>
        <v>5.3882437433389009E-3</v>
      </c>
      <c r="F2129" s="11">
        <f t="shared" si="513"/>
        <v>-0.45460974902074558</v>
      </c>
      <c r="G2129" s="11">
        <f t="shared" si="513"/>
        <v>-0.70254947413678537</v>
      </c>
      <c r="H2129" s="9">
        <f t="shared" si="505"/>
        <v>-0.60625368372260746</v>
      </c>
      <c r="I2129" s="9">
        <f t="shared" si="506"/>
        <v>0.52177360000573025</v>
      </c>
      <c r="J2129" s="7">
        <f t="shared" si="507"/>
        <v>-0.52401908902762562</v>
      </c>
      <c r="K2129" s="7">
        <f t="shared" si="508"/>
        <v>-0.82743870059585045</v>
      </c>
      <c r="L2129" s="11">
        <f t="shared" si="512"/>
        <v>2.1315620498759182</v>
      </c>
      <c r="M2129" s="11">
        <f t="shared" si="512"/>
        <v>8.8066808722230991</v>
      </c>
      <c r="N2129" s="9">
        <f t="shared" si="500"/>
        <v>0.38051064584421462</v>
      </c>
      <c r="O2129" s="9">
        <f t="shared" si="501"/>
        <v>0.4623769713984674</v>
      </c>
      <c r="P2129" s="7">
        <f t="shared" si="502"/>
        <v>1.2724152258408621</v>
      </c>
      <c r="Q2129" s="7">
        <f t="shared" si="503"/>
        <v>1.7191221601740985</v>
      </c>
    </row>
    <row r="2130" spans="1:17" x14ac:dyDescent="0.3">
      <c r="A2130" s="1">
        <v>43634</v>
      </c>
      <c r="B2130" s="16">
        <v>38.043399999999998</v>
      </c>
      <c r="C2130" s="2">
        <f t="shared" si="509"/>
        <v>11.57993444202986</v>
      </c>
      <c r="D2130" s="2">
        <f t="shared" si="510"/>
        <v>5.2711794628794349E-2</v>
      </c>
      <c r="E2130" s="2">
        <f t="shared" si="511"/>
        <v>0.1054235892575887</v>
      </c>
      <c r="F2130" s="11">
        <f t="shared" si="513"/>
        <v>-0.42151369220405788</v>
      </c>
      <c r="G2130" s="11">
        <f t="shared" si="513"/>
        <v>-0.66535359169261787</v>
      </c>
      <c r="H2130" s="9">
        <f t="shared" si="505"/>
        <v>-0.54734040108841753</v>
      </c>
      <c r="I2130" s="9">
        <f t="shared" si="506"/>
        <v>0.52464984040370755</v>
      </c>
      <c r="J2130" s="7">
        <f t="shared" si="507"/>
        <v>-0.49589420821699204</v>
      </c>
      <c r="K2130" s="7">
        <f t="shared" si="508"/>
        <v>-0.8070252084325491</v>
      </c>
      <c r="L2130" s="11">
        <f t="shared" si="512"/>
        <v>2.2676034562726537</v>
      </c>
      <c r="M2130" s="11">
        <f t="shared" si="512"/>
        <v>9.6772323474450381</v>
      </c>
      <c r="N2130" s="9">
        <f t="shared" si="500"/>
        <v>0.39468560940848485</v>
      </c>
      <c r="O2130" s="9">
        <f t="shared" si="501"/>
        <v>0.4632930452345897</v>
      </c>
      <c r="P2130" s="7">
        <f t="shared" si="502"/>
        <v>1.3681194509937811</v>
      </c>
      <c r="Q2130" s="7">
        <f t="shared" si="503"/>
        <v>1.945477613975398</v>
      </c>
    </row>
    <row r="2131" spans="1:17" x14ac:dyDescent="0.3">
      <c r="A2131" s="1">
        <v>43635</v>
      </c>
      <c r="B2131" s="16">
        <v>38.103200000000001</v>
      </c>
      <c r="C2131" s="2">
        <f t="shared" si="509"/>
        <v>11.616367796068948</v>
      </c>
      <c r="D2131" s="2">
        <f t="shared" si="510"/>
        <v>1.5706548235553805E-3</v>
      </c>
      <c r="E2131" s="2">
        <f t="shared" si="511"/>
        <v>3.1413096471107609E-3</v>
      </c>
      <c r="F2131" s="11">
        <f t="shared" si="513"/>
        <v>-0.42023234405788068</v>
      </c>
      <c r="G2131" s="11">
        <f t="shared" si="513"/>
        <v>-0.66386946512337974</v>
      </c>
      <c r="H2131" s="9">
        <f t="shared" si="505"/>
        <v>-0.54512784890380594</v>
      </c>
      <c r="I2131" s="9">
        <f t="shared" si="506"/>
        <v>0.52466093984338313</v>
      </c>
      <c r="J2131" s="7">
        <f t="shared" si="507"/>
        <v>-0.49478055513287922</v>
      </c>
      <c r="K2131" s="7">
        <f t="shared" si="508"/>
        <v>-0.80617389762205849</v>
      </c>
      <c r="L2131" s="11">
        <f t="shared" si="512"/>
        <v>2.259664821674523</v>
      </c>
      <c r="M2131" s="11">
        <f t="shared" si="512"/>
        <v>9.6254147496624469</v>
      </c>
      <c r="N2131" s="9">
        <f t="shared" si="500"/>
        <v>0.39387479155182786</v>
      </c>
      <c r="O2131" s="9">
        <f t="shared" si="501"/>
        <v>0.46329090609860835</v>
      </c>
      <c r="P2131" s="7">
        <f t="shared" si="502"/>
        <v>1.3623731342251091</v>
      </c>
      <c r="Q2131" s="7">
        <f t="shared" si="503"/>
        <v>1.9312177976299951</v>
      </c>
    </row>
    <row r="2132" spans="1:17" x14ac:dyDescent="0.3">
      <c r="A2132" s="1">
        <v>43636</v>
      </c>
      <c r="B2132" s="16">
        <v>38.347000000000001</v>
      </c>
      <c r="C2132" s="2">
        <f t="shared" si="509"/>
        <v>11.765495997718869</v>
      </c>
      <c r="D2132" s="2">
        <f t="shared" si="510"/>
        <v>6.3780297884502273E-3</v>
      </c>
      <c r="E2132" s="2">
        <f t="shared" si="511"/>
        <v>1.2756059576900455E-2</v>
      </c>
      <c r="F2132" s="11">
        <f t="shared" si="513"/>
        <v>-0.40548945920889035</v>
      </c>
      <c r="G2132" s="11">
        <f t="shared" si="513"/>
        <v>-0.64655721688826162</v>
      </c>
      <c r="H2132" s="9">
        <f t="shared" si="505"/>
        <v>-0.52001683249358099</v>
      </c>
      <c r="I2132" s="9">
        <f t="shared" si="506"/>
        <v>0.52446639037120835</v>
      </c>
      <c r="J2132" s="7">
        <f t="shared" si="507"/>
        <v>-0.481880480031741</v>
      </c>
      <c r="K2132" s="7">
        <f t="shared" si="508"/>
        <v>-0.79610775882715457</v>
      </c>
      <c r="L2132" s="11">
        <f t="shared" si="512"/>
        <v>2.3387895832063594</v>
      </c>
      <c r="M2132" s="11">
        <f t="shared" si="512"/>
        <v>10.147515880927346</v>
      </c>
      <c r="N2132" s="9">
        <f t="shared" si="500"/>
        <v>0.40186944702271876</v>
      </c>
      <c r="O2132" s="9">
        <f t="shared" si="501"/>
        <v>0.46316676864980261</v>
      </c>
      <c r="P2132" s="7">
        <f t="shared" si="502"/>
        <v>1.4201345981590672</v>
      </c>
      <c r="Q2132" s="7">
        <f t="shared" si="503"/>
        <v>2.0773718850210265</v>
      </c>
    </row>
    <row r="2133" spans="1:17" x14ac:dyDescent="0.3">
      <c r="A2133" s="1">
        <v>43637</v>
      </c>
      <c r="B2133" s="16">
        <v>37.764699999999998</v>
      </c>
      <c r="C2133" s="2">
        <f t="shared" si="509"/>
        <v>11.41089033557081</v>
      </c>
      <c r="D2133" s="2">
        <f t="shared" si="510"/>
        <v>-1.5301494025004136E-2</v>
      </c>
      <c r="E2133" s="2">
        <f t="shared" si="511"/>
        <v>-3.0602988050008273E-2</v>
      </c>
      <c r="F2133" s="11">
        <f t="shared" si="513"/>
        <v>-0.4192931820034046</v>
      </c>
      <c r="G2133" s="11">
        <f t="shared" si="513"/>
        <v>-0.66277959153226829</v>
      </c>
      <c r="H2133" s="9">
        <f t="shared" si="505"/>
        <v>-0.54350926567668145</v>
      </c>
      <c r="I2133" s="9">
        <f t="shared" si="506"/>
        <v>0.52453111706520017</v>
      </c>
      <c r="J2133" s="7">
        <f t="shared" si="507"/>
        <v>-0.49392768863118408</v>
      </c>
      <c r="K2133" s="7">
        <f t="shared" si="508"/>
        <v>-0.80549245344208353</v>
      </c>
      <c r="L2133" s="11">
        <f t="shared" si="512"/>
        <v>2.230015908585504</v>
      </c>
      <c r="M2133" s="11">
        <f t="shared" si="512"/>
        <v>9.4330027697154861</v>
      </c>
      <c r="N2133" s="9">
        <f t="shared" si="500"/>
        <v>0.3908290208270353</v>
      </c>
      <c r="O2133" s="9">
        <f t="shared" si="501"/>
        <v>0.46317424546680142</v>
      </c>
      <c r="P2133" s="7">
        <f t="shared" si="502"/>
        <v>1.3412652537835426</v>
      </c>
      <c r="Q2133" s="7">
        <f t="shared" si="503"/>
        <v>1.880004437599327</v>
      </c>
    </row>
    <row r="2134" spans="1:17" x14ac:dyDescent="0.3">
      <c r="A2134" s="1">
        <v>43640</v>
      </c>
      <c r="B2134" s="16">
        <v>37.988700000000001</v>
      </c>
      <c r="C2134" s="2">
        <f t="shared" si="509"/>
        <v>11.546658392222536</v>
      </c>
      <c r="D2134" s="2">
        <f t="shared" si="510"/>
        <v>5.9139432120839637E-3</v>
      </c>
      <c r="E2134" s="2">
        <f t="shared" si="511"/>
        <v>1.1827886424167927E-2</v>
      </c>
      <c r="F2134" s="11">
        <f t="shared" si="513"/>
        <v>-0.40403431900864561</v>
      </c>
      <c r="G2134" s="11">
        <f t="shared" si="513"/>
        <v>-0.64482490708051066</v>
      </c>
      <c r="H2134" s="9">
        <f t="shared" si="505"/>
        <v>-0.51757219580397806</v>
      </c>
      <c r="I2134" s="9">
        <f t="shared" si="506"/>
        <v>0.52428632785462093</v>
      </c>
      <c r="J2134" s="7">
        <f t="shared" si="507"/>
        <v>-0.48056327340172356</v>
      </c>
      <c r="K2134" s="7">
        <f t="shared" si="508"/>
        <v>-0.79503103442818401</v>
      </c>
      <c r="L2134" s="11">
        <f t="shared" si="512"/>
        <v>2.2691106234671485</v>
      </c>
      <c r="M2134" s="11">
        <f t="shared" si="512"/>
        <v>9.6870842684658154</v>
      </c>
      <c r="N2134" s="9">
        <f t="shared" si="500"/>
        <v>0.3948393224415489</v>
      </c>
      <c r="O2134" s="9">
        <f t="shared" si="501"/>
        <v>0.46315986921892738</v>
      </c>
      <c r="P2134" s="7">
        <f t="shared" si="502"/>
        <v>1.3696502505332169</v>
      </c>
      <c r="Q2134" s="7">
        <f t="shared" si="503"/>
        <v>1.9503787381364157</v>
      </c>
    </row>
    <row r="2135" spans="1:17" x14ac:dyDescent="0.3">
      <c r="A2135" s="1">
        <v>43641</v>
      </c>
      <c r="B2135" s="16">
        <v>37.695099999999996</v>
      </c>
      <c r="C2135" s="2">
        <f t="shared" si="509"/>
        <v>11.368868758938341</v>
      </c>
      <c r="D2135" s="2">
        <f t="shared" si="510"/>
        <v>-7.7586345506971844E-3</v>
      </c>
      <c r="E2135" s="2">
        <f t="shared" si="511"/>
        <v>-1.5517269101394369E-2</v>
      </c>
      <c r="F2135" s="11">
        <f t="shared" si="513"/>
        <v>-0.39412433156154625</v>
      </c>
      <c r="G2135" s="11">
        <f t="shared" si="513"/>
        <v>-0.63291467439425619</v>
      </c>
      <c r="H2135" s="9">
        <f t="shared" si="505"/>
        <v>-0.50108048155588236</v>
      </c>
      <c r="I2135" s="9">
        <f t="shared" si="506"/>
        <v>0.52384628906958564</v>
      </c>
      <c r="J2135" s="7">
        <f t="shared" si="507"/>
        <v>-0.47180405113202895</v>
      </c>
      <c r="K2135" s="7">
        <f t="shared" si="508"/>
        <v>-0.78796222415926587</v>
      </c>
      <c r="L2135" s="11">
        <f t="shared" ref="L2135:M2150" si="514">B2135/B1379-1</f>
        <v>2.2466108555974711</v>
      </c>
      <c r="M2135" s="11">
        <f t="shared" si="514"/>
        <v>9.5404820476833851</v>
      </c>
      <c r="N2135" s="9">
        <f t="shared" si="500"/>
        <v>0.39253721285695331</v>
      </c>
      <c r="O2135" s="9">
        <f t="shared" si="501"/>
        <v>0.46318903349254542</v>
      </c>
      <c r="P2135" s="7">
        <f t="shared" si="502"/>
        <v>1.3532456841529408</v>
      </c>
      <c r="Q2135" s="7">
        <f t="shared" si="503"/>
        <v>1.909434675302677</v>
      </c>
    </row>
    <row r="2136" spans="1:17" x14ac:dyDescent="0.3">
      <c r="A2136" s="1">
        <v>43642</v>
      </c>
      <c r="B2136" s="16">
        <v>39.631100000000004</v>
      </c>
      <c r="C2136" s="2">
        <f t="shared" si="509"/>
        <v>12.566655427046204</v>
      </c>
      <c r="D2136" s="2">
        <f t="shared" si="510"/>
        <v>5.0084051035189217E-2</v>
      </c>
      <c r="E2136" s="2">
        <f t="shared" si="511"/>
        <v>0.10016810207037843</v>
      </c>
      <c r="F2136" s="11">
        <f t="shared" si="513"/>
        <v>-0.33149300811362448</v>
      </c>
      <c r="G2136" s="11">
        <f t="shared" si="513"/>
        <v>-0.5530984017990288</v>
      </c>
      <c r="H2136" s="9">
        <f t="shared" si="505"/>
        <v>-0.40270842342770563</v>
      </c>
      <c r="I2136" s="9">
        <f t="shared" si="506"/>
        <v>0.52435143076676793</v>
      </c>
      <c r="J2136" s="7">
        <f t="shared" si="507"/>
        <v>-0.41735700279238686</v>
      </c>
      <c r="K2136" s="7">
        <f t="shared" si="508"/>
        <v>-0.7421315461147906</v>
      </c>
      <c r="L2136" s="11">
        <f t="shared" si="514"/>
        <v>2.3246451461360356</v>
      </c>
      <c r="M2136" s="11">
        <f t="shared" si="514"/>
        <v>10.053265347725947</v>
      </c>
      <c r="N2136" s="9">
        <f t="shared" si="500"/>
        <v>0.40045431514863694</v>
      </c>
      <c r="O2136" s="9">
        <f t="shared" si="501"/>
        <v>0.46381479801719017</v>
      </c>
      <c r="P2136" s="7">
        <f t="shared" si="502"/>
        <v>1.4077114611335499</v>
      </c>
      <c r="Q2136" s="7">
        <f t="shared" si="503"/>
        <v>2.0403750810558119</v>
      </c>
    </row>
    <row r="2137" spans="1:17" x14ac:dyDescent="0.3">
      <c r="A2137" s="1">
        <v>43643</v>
      </c>
      <c r="B2137" s="16">
        <v>40.619</v>
      </c>
      <c r="C2137" s="2">
        <f t="shared" si="509"/>
        <v>13.200971945560855</v>
      </c>
      <c r="D2137" s="2">
        <f t="shared" si="510"/>
        <v>2.4621773867557258E-2</v>
      </c>
      <c r="E2137" s="2">
        <f t="shared" si="511"/>
        <v>4.9243547735114516E-2</v>
      </c>
      <c r="F2137" s="11">
        <f t="shared" si="513"/>
        <v>-0.32295573268260813</v>
      </c>
      <c r="G2137" s="11">
        <f t="shared" si="513"/>
        <v>-0.54161106009265536</v>
      </c>
      <c r="H2137" s="9">
        <f t="shared" si="505"/>
        <v>-0.39001862073723093</v>
      </c>
      <c r="I2137" s="9">
        <f t="shared" si="506"/>
        <v>0.5248315935685427</v>
      </c>
      <c r="J2137" s="7">
        <f t="shared" si="507"/>
        <v>-0.41006488431260091</v>
      </c>
      <c r="K2137" s="7">
        <f t="shared" si="508"/>
        <v>-0.73576955125523136</v>
      </c>
      <c r="L2137" s="11">
        <f t="shared" si="514"/>
        <v>2.6131792668499099</v>
      </c>
      <c r="M2137" s="11">
        <f t="shared" si="514"/>
        <v>12.055064414394108</v>
      </c>
      <c r="N2137" s="9">
        <f t="shared" si="500"/>
        <v>0.42819602270289348</v>
      </c>
      <c r="O2137" s="9">
        <f t="shared" si="501"/>
        <v>0.46269886214237144</v>
      </c>
      <c r="P2137" s="7">
        <f t="shared" si="502"/>
        <v>1.6207294958992557</v>
      </c>
      <c r="Q2137" s="7">
        <f t="shared" si="503"/>
        <v>2.6133478109299313</v>
      </c>
    </row>
    <row r="2138" spans="1:17" x14ac:dyDescent="0.3">
      <c r="A2138" s="1">
        <v>43644</v>
      </c>
      <c r="B2138" s="16">
        <v>40.867800000000003</v>
      </c>
      <c r="C2138" s="2">
        <f t="shared" si="509"/>
        <v>13.363184735109236</v>
      </c>
      <c r="D2138" s="2">
        <f t="shared" si="510"/>
        <v>6.1065294781325816E-3</v>
      </c>
      <c r="E2138" s="2">
        <f t="shared" si="511"/>
        <v>1.2213058956265163E-2</v>
      </c>
      <c r="F2138" s="11">
        <f t="shared" si="513"/>
        <v>-0.30068908164085961</v>
      </c>
      <c r="G2138" s="11">
        <f t="shared" si="513"/>
        <v>-0.51096423946369507</v>
      </c>
      <c r="H2138" s="9">
        <f t="shared" si="505"/>
        <v>-0.35765983112501698</v>
      </c>
      <c r="I2138" s="9">
        <f t="shared" si="506"/>
        <v>0.52430174323968304</v>
      </c>
      <c r="J2138" s="7">
        <f t="shared" si="507"/>
        <v>-0.39049369776563225</v>
      </c>
      <c r="K2138" s="7">
        <f t="shared" si="508"/>
        <v>-0.71779013936886826</v>
      </c>
      <c r="L2138" s="11">
        <f t="shared" si="514"/>
        <v>2.6746992285143962</v>
      </c>
      <c r="M2138" s="11">
        <f t="shared" si="514"/>
        <v>12.503414420044352</v>
      </c>
      <c r="N2138" s="9">
        <f t="shared" si="500"/>
        <v>0.43382376224479874</v>
      </c>
      <c r="O2138" s="9">
        <f t="shared" si="501"/>
        <v>0.46264965546443654</v>
      </c>
      <c r="P2138" s="7">
        <f t="shared" si="502"/>
        <v>1.665533515945627</v>
      </c>
      <c r="Q2138" s="7">
        <f t="shared" si="503"/>
        <v>2.73846220321879</v>
      </c>
    </row>
    <row r="2139" spans="1:17" x14ac:dyDescent="0.3">
      <c r="A2139" s="1">
        <v>43647</v>
      </c>
      <c r="B2139" s="16">
        <v>41.3506</v>
      </c>
      <c r="C2139" s="2">
        <f t="shared" si="509"/>
        <v>13.680787106128232</v>
      </c>
      <c r="D2139" s="2">
        <f t="shared" si="510"/>
        <v>1.1744464729781913E-2</v>
      </c>
      <c r="E2139" s="2">
        <f t="shared" si="511"/>
        <v>2.3488929459563827E-2</v>
      </c>
      <c r="F2139" s="11">
        <f t="shared" si="513"/>
        <v>-0.30752716262743995</v>
      </c>
      <c r="G2139" s="11">
        <f t="shared" si="513"/>
        <v>-0.52048136950119517</v>
      </c>
      <c r="H2139" s="9">
        <f t="shared" si="505"/>
        <v>-0.36748626570066834</v>
      </c>
      <c r="I2139" s="9">
        <f t="shared" si="506"/>
        <v>0.52396247053195222</v>
      </c>
      <c r="J2139" s="7">
        <f t="shared" si="507"/>
        <v>-0.39634630671306614</v>
      </c>
      <c r="K2139" s="7">
        <f t="shared" si="508"/>
        <v>-0.72308533045956791</v>
      </c>
      <c r="L2139" s="11">
        <f t="shared" si="514"/>
        <v>2.6646312822921563</v>
      </c>
      <c r="M2139" s="11">
        <f t="shared" si="514"/>
        <v>12.429522435154304</v>
      </c>
      <c r="N2139" s="9">
        <f t="shared" si="500"/>
        <v>0.43290924172437406</v>
      </c>
      <c r="O2139" s="9">
        <f t="shared" si="501"/>
        <v>0.46262712735761158</v>
      </c>
      <c r="P2139" s="7">
        <f t="shared" si="502"/>
        <v>1.6583135998528205</v>
      </c>
      <c r="Q2139" s="7">
        <f t="shared" si="503"/>
        <v>2.7184700118392304</v>
      </c>
    </row>
    <row r="2140" spans="1:17" x14ac:dyDescent="0.3">
      <c r="A2140" s="1">
        <v>43648</v>
      </c>
      <c r="B2140" s="16">
        <v>40.370100000000001</v>
      </c>
      <c r="C2140" s="2">
        <f t="shared" si="509"/>
        <v>13.03968510932795</v>
      </c>
      <c r="D2140" s="2">
        <f t="shared" si="510"/>
        <v>-2.3997519693813679E-2</v>
      </c>
      <c r="E2140" s="2">
        <f t="shared" si="511"/>
        <v>-4.7995039387627357E-2</v>
      </c>
      <c r="F2140" s="11">
        <f t="shared" si="513"/>
        <v>-0.3126457878588722</v>
      </c>
      <c r="G2140" s="11">
        <f t="shared" si="513"/>
        <v>-0.52754418705184869</v>
      </c>
      <c r="H2140" s="9">
        <f t="shared" si="505"/>
        <v>-0.37490552699571528</v>
      </c>
      <c r="I2140" s="9">
        <f t="shared" si="506"/>
        <v>0.52422881997100634</v>
      </c>
      <c r="J2140" s="7">
        <f t="shared" si="507"/>
        <v>-0.40089203488113156</v>
      </c>
      <c r="K2140" s="7">
        <f t="shared" si="508"/>
        <v>-0.72731630049269502</v>
      </c>
      <c r="L2140" s="11">
        <f t="shared" si="514"/>
        <v>2.5202082297852306</v>
      </c>
      <c r="M2140" s="11">
        <f t="shared" si="514"/>
        <v>11.391865981047712</v>
      </c>
      <c r="N2140" s="9">
        <f t="shared" si="500"/>
        <v>0.4195067146831109</v>
      </c>
      <c r="O2140" s="9">
        <f t="shared" si="501"/>
        <v>0.46278890005629841</v>
      </c>
      <c r="P2140" s="7">
        <f t="shared" si="502"/>
        <v>1.5529761468376044</v>
      </c>
      <c r="Q2140" s="7">
        <f t="shared" si="503"/>
        <v>2.4280750440991472</v>
      </c>
    </row>
    <row r="2141" spans="1:17" x14ac:dyDescent="0.3">
      <c r="A2141" s="1">
        <v>43649</v>
      </c>
      <c r="B2141" s="16">
        <v>40.499499999999998</v>
      </c>
      <c r="C2141" s="2">
        <f t="shared" si="509"/>
        <v>13.123412397439877</v>
      </c>
      <c r="D2141" s="2">
        <f t="shared" si="510"/>
        <v>3.2002164085453942E-3</v>
      </c>
      <c r="E2141" s="2">
        <f t="shared" si="511"/>
        <v>6.4004328170907884E-3</v>
      </c>
      <c r="F2141" s="11">
        <f t="shared" si="513"/>
        <v>-0.3256433525097201</v>
      </c>
      <c r="G2141" s="11">
        <f t="shared" si="513"/>
        <v>-0.54524311198566955</v>
      </c>
      <c r="H2141" s="9">
        <f t="shared" si="505"/>
        <v>-0.39399615744157912</v>
      </c>
      <c r="I2141" s="9">
        <f t="shared" si="506"/>
        <v>0.52370885608547857</v>
      </c>
      <c r="J2141" s="7">
        <f t="shared" si="507"/>
        <v>-0.41206074274789828</v>
      </c>
      <c r="K2141" s="7">
        <f t="shared" si="508"/>
        <v>-0.73724526455669936</v>
      </c>
      <c r="L2141" s="11">
        <f t="shared" si="514"/>
        <v>2.5044476749216895</v>
      </c>
      <c r="M2141" s="11">
        <f t="shared" si="514"/>
        <v>11.281153506264081</v>
      </c>
      <c r="N2141" s="9">
        <f t="shared" si="500"/>
        <v>0.41801097534039267</v>
      </c>
      <c r="O2141" s="9">
        <f t="shared" si="501"/>
        <v>0.46277667615354534</v>
      </c>
      <c r="P2141" s="7">
        <f t="shared" si="502"/>
        <v>1.5415891831269906</v>
      </c>
      <c r="Q2141" s="7">
        <f t="shared" si="503"/>
        <v>2.3976782818609363</v>
      </c>
    </row>
    <row r="2142" spans="1:17" x14ac:dyDescent="0.3">
      <c r="A2142" s="1">
        <v>43651</v>
      </c>
      <c r="B2142" s="16">
        <v>39.872399999999999</v>
      </c>
      <c r="C2142" s="2">
        <f t="shared" si="509"/>
        <v>12.720149292649346</v>
      </c>
      <c r="D2142" s="2">
        <f t="shared" si="510"/>
        <v>-1.5605273139877031E-2</v>
      </c>
      <c r="E2142" s="2">
        <f t="shared" si="511"/>
        <v>-3.1210546279754062E-2</v>
      </c>
      <c r="F2142" s="11">
        <f t="shared" si="513"/>
        <v>-0.320948673145111</v>
      </c>
      <c r="G2142" s="11">
        <f t="shared" si="513"/>
        <v>-0.53888929549661402</v>
      </c>
      <c r="H2142" s="9">
        <f t="shared" si="505"/>
        <v>-0.38705856244694342</v>
      </c>
      <c r="I2142" s="9">
        <f t="shared" si="506"/>
        <v>0.52347665863274406</v>
      </c>
      <c r="J2142" s="7">
        <f t="shared" si="507"/>
        <v>-0.40789569486621513</v>
      </c>
      <c r="K2142" s="7">
        <f t="shared" si="508"/>
        <v>-0.73344448594229794</v>
      </c>
      <c r="L2142" s="11">
        <f t="shared" si="514"/>
        <v>2.4760821237086441</v>
      </c>
      <c r="M2142" s="11">
        <f t="shared" si="514"/>
        <v>11.083146930766841</v>
      </c>
      <c r="N2142" s="9">
        <f t="shared" si="500"/>
        <v>0.41530194434904755</v>
      </c>
      <c r="O2142" s="9">
        <f t="shared" si="501"/>
        <v>0.46285391215640015</v>
      </c>
      <c r="P2142" s="7">
        <f t="shared" si="502"/>
        <v>1.5207468257683021</v>
      </c>
      <c r="Q2142" s="7">
        <f t="shared" si="503"/>
        <v>2.3414645606879976</v>
      </c>
    </row>
    <row r="2143" spans="1:17" x14ac:dyDescent="0.3">
      <c r="A2143" s="1">
        <v>43654</v>
      </c>
      <c r="B2143" s="16">
        <v>39.120899999999999</v>
      </c>
      <c r="C2143" s="2">
        <f t="shared" si="509"/>
        <v>12.245178728364067</v>
      </c>
      <c r="D2143" s="2">
        <f t="shared" si="510"/>
        <v>-1.9027504180446665E-2</v>
      </c>
      <c r="E2143" s="2">
        <f t="shared" si="511"/>
        <v>-3.805500836089333E-2</v>
      </c>
      <c r="F2143" s="11">
        <f t="shared" ref="F2143:G2158" si="515">B2143/B1891-1</f>
        <v>-0.3499135896839376</v>
      </c>
      <c r="G2143" s="11">
        <f t="shared" si="515"/>
        <v>-0.57738765912237555</v>
      </c>
      <c r="H2143" s="9">
        <f t="shared" si="505"/>
        <v>-0.43064998598026433</v>
      </c>
      <c r="I2143" s="9">
        <f t="shared" si="506"/>
        <v>0.52311090906790514</v>
      </c>
      <c r="J2143" s="7">
        <f t="shared" si="507"/>
        <v>-0.43304338649472329</v>
      </c>
      <c r="K2143" s="7">
        <f t="shared" si="508"/>
        <v>-0.75551223649458676</v>
      </c>
      <c r="L2143" s="11">
        <f t="shared" si="514"/>
        <v>2.3608731883746703</v>
      </c>
      <c r="M2143" s="11">
        <f t="shared" si="514"/>
        <v>10.295468588335762</v>
      </c>
      <c r="N2143" s="9">
        <f t="shared" si="500"/>
        <v>0.40406693923508918</v>
      </c>
      <c r="O2143" s="9">
        <f t="shared" si="501"/>
        <v>0.46294615929391464</v>
      </c>
      <c r="P2143" s="7">
        <f t="shared" si="502"/>
        <v>1.4368886888013237</v>
      </c>
      <c r="Q2143" s="7">
        <f t="shared" si="503"/>
        <v>2.1220403829795602</v>
      </c>
    </row>
    <row r="2144" spans="1:17" x14ac:dyDescent="0.3">
      <c r="A2144" s="1">
        <v>43655</v>
      </c>
      <c r="B2144" s="16">
        <v>39.145800000000001</v>
      </c>
      <c r="C2144" s="2">
        <f t="shared" si="509"/>
        <v>12.260771518129744</v>
      </c>
      <c r="D2144" s="2">
        <f t="shared" si="510"/>
        <v>6.3628595149885692E-4</v>
      </c>
      <c r="E2144" s="2">
        <f t="shared" si="511"/>
        <v>1.2725719029977138E-3</v>
      </c>
      <c r="F2144" s="11">
        <f t="shared" si="515"/>
        <v>-0.36159886494288018</v>
      </c>
      <c r="G2144" s="11">
        <f t="shared" si="515"/>
        <v>-0.59244399075778043</v>
      </c>
      <c r="H2144" s="9">
        <f t="shared" si="505"/>
        <v>-0.44878845487643915</v>
      </c>
      <c r="I2144" s="9">
        <f t="shared" si="506"/>
        <v>0.52271372314199915</v>
      </c>
      <c r="J2144" s="7">
        <f t="shared" si="507"/>
        <v>-0.44311875867700978</v>
      </c>
      <c r="K2144" s="7">
        <f t="shared" si="508"/>
        <v>-0.76402659771139447</v>
      </c>
      <c r="L2144" s="11">
        <f t="shared" si="514"/>
        <v>2.3418246698366896</v>
      </c>
      <c r="M2144" s="11">
        <f t="shared" si="514"/>
        <v>10.167792123929141</v>
      </c>
      <c r="N2144" s="9">
        <f t="shared" si="500"/>
        <v>0.40217232205029196</v>
      </c>
      <c r="O2144" s="9">
        <f t="shared" si="501"/>
        <v>0.4629384713026834</v>
      </c>
      <c r="P2144" s="7">
        <f t="shared" si="502"/>
        <v>1.4231029360685468</v>
      </c>
      <c r="Q2144" s="7">
        <f t="shared" si="503"/>
        <v>2.0868827502780558</v>
      </c>
    </row>
    <row r="2145" spans="1:17" x14ac:dyDescent="0.3">
      <c r="A2145" s="1">
        <v>43656</v>
      </c>
      <c r="B2145" s="16">
        <v>39.830100000000002</v>
      </c>
      <c r="C2145" s="2">
        <f t="shared" si="509"/>
        <v>12.693174397525445</v>
      </c>
      <c r="D2145" s="2">
        <f t="shared" si="510"/>
        <v>1.7329770872302561E-2</v>
      </c>
      <c r="E2145" s="2">
        <f t="shared" si="511"/>
        <v>3.4659541744605123E-2</v>
      </c>
      <c r="F2145" s="11">
        <f t="shared" si="515"/>
        <v>-0.35544263648059293</v>
      </c>
      <c r="G2145" s="11">
        <f t="shared" si="515"/>
        <v>-0.58454580513291032</v>
      </c>
      <c r="H2145" s="9">
        <f t="shared" si="505"/>
        <v>-0.43919145587869335</v>
      </c>
      <c r="I2145" s="9">
        <f t="shared" si="506"/>
        <v>0.52297607860206763</v>
      </c>
      <c r="J2145" s="7">
        <f t="shared" si="507"/>
        <v>-0.43782576209203738</v>
      </c>
      <c r="K2145" s="7">
        <f t="shared" si="508"/>
        <v>-0.75958552580539762</v>
      </c>
      <c r="L2145" s="11">
        <f t="shared" si="514"/>
        <v>2.3140106667110421</v>
      </c>
      <c r="M2145" s="11">
        <f t="shared" si="514"/>
        <v>9.9826666990746062</v>
      </c>
      <c r="N2145" s="9">
        <f t="shared" si="500"/>
        <v>0.39938637922695258</v>
      </c>
      <c r="O2145" s="9">
        <f t="shared" si="501"/>
        <v>0.46281858840492057</v>
      </c>
      <c r="P2145" s="7">
        <f t="shared" si="502"/>
        <v>1.4033355116974482</v>
      </c>
      <c r="Q2145" s="7">
        <f t="shared" si="503"/>
        <v>2.0377344799209163</v>
      </c>
    </row>
    <row r="2146" spans="1:17" x14ac:dyDescent="0.3">
      <c r="A2146" s="1">
        <v>43657</v>
      </c>
      <c r="B2146" s="16">
        <v>41.378</v>
      </c>
      <c r="C2146" s="2">
        <f t="shared" si="509"/>
        <v>13.698923614940499</v>
      </c>
      <c r="D2146" s="2">
        <f t="shared" si="510"/>
        <v>3.8126430760801362E-2</v>
      </c>
      <c r="E2146" s="2">
        <f t="shared" si="511"/>
        <v>7.6252861521602724E-2</v>
      </c>
      <c r="F2146" s="11">
        <f t="shared" si="515"/>
        <v>-0.3409687813066905</v>
      </c>
      <c r="G2146" s="11">
        <f t="shared" si="515"/>
        <v>-0.56567785278761051</v>
      </c>
      <c r="H2146" s="9">
        <f t="shared" si="505"/>
        <v>-0.41698437277420575</v>
      </c>
      <c r="I2146" s="9">
        <f t="shared" si="506"/>
        <v>0.52419426452531837</v>
      </c>
      <c r="J2146" s="7">
        <f t="shared" si="507"/>
        <v>-0.42556836405268328</v>
      </c>
      <c r="K2146" s="7">
        <f t="shared" si="508"/>
        <v>-0.74930745211044747</v>
      </c>
      <c r="L2146" s="11">
        <f t="shared" si="514"/>
        <v>2.3101075956961719</v>
      </c>
      <c r="M2146" s="11">
        <f t="shared" si="514"/>
        <v>9.956812295085534</v>
      </c>
      <c r="N2146" s="9">
        <f t="shared" si="500"/>
        <v>0.39899356503775829</v>
      </c>
      <c r="O2146" s="9">
        <f t="shared" si="501"/>
        <v>0.46278707216390591</v>
      </c>
      <c r="P2146" s="7">
        <f t="shared" si="502"/>
        <v>1.4006100291542647</v>
      </c>
      <c r="Q2146" s="7">
        <f t="shared" si="503"/>
        <v>2.0311138076350295</v>
      </c>
    </row>
    <row r="2147" spans="1:17" x14ac:dyDescent="0.3">
      <c r="A2147" s="1">
        <v>43658</v>
      </c>
      <c r="B2147" s="16">
        <v>41.7089</v>
      </c>
      <c r="C2147" s="2">
        <f t="shared" si="509"/>
        <v>13.918900362359881</v>
      </c>
      <c r="D2147" s="2">
        <f t="shared" si="510"/>
        <v>7.9651966670152789E-3</v>
      </c>
      <c r="E2147" s="2">
        <f t="shared" si="511"/>
        <v>1.5930393334030558E-2</v>
      </c>
      <c r="F2147" s="11">
        <f t="shared" si="515"/>
        <v>-0.32034773823491069</v>
      </c>
      <c r="G2147" s="11">
        <f t="shared" si="515"/>
        <v>-0.53807280307759797</v>
      </c>
      <c r="H2147" s="9">
        <f t="shared" si="505"/>
        <v>-0.38617399136842773</v>
      </c>
      <c r="I2147" s="9">
        <f t="shared" si="506"/>
        <v>0.52385051850738229</v>
      </c>
      <c r="J2147" s="7">
        <f t="shared" si="507"/>
        <v>-0.40748771632015812</v>
      </c>
      <c r="K2147" s="7">
        <f t="shared" si="508"/>
        <v>-0.7331815232673724</v>
      </c>
      <c r="L2147" s="11">
        <f t="shared" si="514"/>
        <v>2.2615145211992305</v>
      </c>
      <c r="M2147" s="11">
        <f t="shared" si="514"/>
        <v>9.6374769719934843</v>
      </c>
      <c r="N2147" s="9">
        <f t="shared" si="500"/>
        <v>0.39406388818369548</v>
      </c>
      <c r="O2147" s="9">
        <f t="shared" si="501"/>
        <v>0.46264019635708631</v>
      </c>
      <c r="P2147" s="7">
        <f t="shared" si="502"/>
        <v>1.3658508806096936</v>
      </c>
      <c r="Q2147" s="7">
        <f t="shared" si="503"/>
        <v>1.9451731837162032</v>
      </c>
    </row>
    <row r="2148" spans="1:17" x14ac:dyDescent="0.3">
      <c r="A2148" s="1">
        <v>43661</v>
      </c>
      <c r="B2148" s="16">
        <v>41.624299999999998</v>
      </c>
      <c r="C2148" s="2">
        <f t="shared" si="509"/>
        <v>13.862492989182394</v>
      </c>
      <c r="D2148" s="2">
        <f t="shared" si="510"/>
        <v>-2.0304039461801456E-3</v>
      </c>
      <c r="E2148" s="2">
        <f t="shared" si="511"/>
        <v>-4.0608078923602912E-3</v>
      </c>
      <c r="F2148" s="11">
        <f t="shared" si="515"/>
        <v>-0.33171658205614807</v>
      </c>
      <c r="G2148" s="11">
        <f t="shared" si="515"/>
        <v>-0.55339727330128241</v>
      </c>
      <c r="H2148" s="9">
        <f t="shared" si="505"/>
        <v>-0.40304291706704359</v>
      </c>
      <c r="I2148" s="9">
        <f t="shared" si="506"/>
        <v>0.52359380843347469</v>
      </c>
      <c r="J2148" s="7">
        <f t="shared" si="507"/>
        <v>-0.4173205982842062</v>
      </c>
      <c r="K2148" s="7">
        <f t="shared" si="508"/>
        <v>-0.74189448030116734</v>
      </c>
      <c r="L2148" s="11">
        <f t="shared" si="514"/>
        <v>2.2068274794104727</v>
      </c>
      <c r="M2148" s="11">
        <f t="shared" si="514"/>
        <v>9.2837424827021646</v>
      </c>
      <c r="N2148" s="9">
        <f t="shared" si="500"/>
        <v>0.38842737475212219</v>
      </c>
      <c r="O2148" s="9">
        <f t="shared" si="501"/>
        <v>0.46258083759060492</v>
      </c>
      <c r="P2148" s="7">
        <f t="shared" si="502"/>
        <v>1.3263734069346258</v>
      </c>
      <c r="Q2148" s="7">
        <f t="shared" si="503"/>
        <v>1.8481739244877504</v>
      </c>
    </row>
    <row r="2149" spans="1:17" x14ac:dyDescent="0.3">
      <c r="A2149" s="1">
        <v>43662</v>
      </c>
      <c r="B2149" s="16">
        <v>41.576999999999998</v>
      </c>
      <c r="C2149" s="2">
        <f t="shared" si="509"/>
        <v>13.831005451058061</v>
      </c>
      <c r="D2149" s="2">
        <f t="shared" si="510"/>
        <v>-1.1370015876116914E-3</v>
      </c>
      <c r="E2149" s="2">
        <f t="shared" si="511"/>
        <v>-2.2740031752233828E-3</v>
      </c>
      <c r="F2149" s="11">
        <f t="shared" si="515"/>
        <v>-0.32736144231360353</v>
      </c>
      <c r="G2149" s="11">
        <f t="shared" si="515"/>
        <v>-0.5475573707135637</v>
      </c>
      <c r="H2149" s="9">
        <f t="shared" si="505"/>
        <v>-0.39654715499375881</v>
      </c>
      <c r="I2149" s="9">
        <f t="shared" si="506"/>
        <v>0.52355909009550439</v>
      </c>
      <c r="J2149" s="7">
        <f t="shared" si="507"/>
        <v>-0.41351267091174038</v>
      </c>
      <c r="K2149" s="7">
        <f t="shared" si="508"/>
        <v>-0.73850040693385588</v>
      </c>
      <c r="L2149" s="11">
        <f t="shared" si="514"/>
        <v>2.2043930635838151</v>
      </c>
      <c r="M2149" s="11">
        <f t="shared" si="514"/>
        <v>9.2681349059441054</v>
      </c>
      <c r="N2149" s="9">
        <f t="shared" si="500"/>
        <v>0.38817423356760766</v>
      </c>
      <c r="O2149" s="9">
        <f t="shared" si="501"/>
        <v>0.46258209522955107</v>
      </c>
      <c r="P2149" s="7">
        <f t="shared" si="502"/>
        <v>1.3246033177526395</v>
      </c>
      <c r="Q2149" s="7">
        <f t="shared" si="503"/>
        <v>1.8438314141070915</v>
      </c>
    </row>
    <row r="2150" spans="1:17" x14ac:dyDescent="0.3">
      <c r="A2150" s="1">
        <v>43663</v>
      </c>
      <c r="B2150" s="16">
        <v>42.231499999999997</v>
      </c>
      <c r="C2150" s="2">
        <f t="shared" si="509"/>
        <v>14.269884826417076</v>
      </c>
      <c r="D2150" s="2">
        <f t="shared" si="510"/>
        <v>1.5619258332938334E-2</v>
      </c>
      <c r="E2150" s="2">
        <f t="shared" si="511"/>
        <v>3.1238516665876667E-2</v>
      </c>
      <c r="F2150" s="11">
        <f t="shared" si="515"/>
        <v>-0.31368948274208941</v>
      </c>
      <c r="G2150" s="11">
        <f t="shared" si="515"/>
        <v>-0.52897787390117867</v>
      </c>
      <c r="H2150" s="9">
        <f t="shared" si="505"/>
        <v>-0.37642510460692535</v>
      </c>
      <c r="I2150" s="9">
        <f t="shared" si="506"/>
        <v>0.52383158390100537</v>
      </c>
      <c r="J2150" s="7">
        <f t="shared" si="507"/>
        <v>-0.40167719845237293</v>
      </c>
      <c r="K2150" s="7">
        <f t="shared" si="508"/>
        <v>-0.72791731388105607</v>
      </c>
      <c r="L2150" s="11">
        <f t="shared" si="514"/>
        <v>2.2218602664062619</v>
      </c>
      <c r="M2150" s="11">
        <f t="shared" si="514"/>
        <v>9.3803835762474694</v>
      </c>
      <c r="N2150" s="9">
        <f t="shared" si="500"/>
        <v>0.38998630507511506</v>
      </c>
      <c r="O2150" s="9">
        <f t="shared" si="501"/>
        <v>0.4626265825456502</v>
      </c>
      <c r="P2150" s="7">
        <f t="shared" si="502"/>
        <v>1.3371304721631345</v>
      </c>
      <c r="Q2150" s="7">
        <f t="shared" si="503"/>
        <v>1.8742095611154297</v>
      </c>
    </row>
    <row r="2151" spans="1:17" x14ac:dyDescent="0.3">
      <c r="A2151" s="1">
        <v>43664</v>
      </c>
      <c r="B2151" s="16">
        <v>42.348399999999998</v>
      </c>
      <c r="C2151" s="2">
        <f t="shared" si="509"/>
        <v>14.348994416108397</v>
      </c>
      <c r="D2151" s="2">
        <f t="shared" si="510"/>
        <v>2.7642518952358578E-3</v>
      </c>
      <c r="E2151" s="2">
        <f t="shared" si="511"/>
        <v>5.5285037904717156E-3</v>
      </c>
      <c r="F2151" s="11">
        <f t="shared" si="515"/>
        <v>-0.32668311731260902</v>
      </c>
      <c r="G2151" s="11">
        <f t="shared" si="515"/>
        <v>-0.5466443754881336</v>
      </c>
      <c r="H2151" s="9">
        <f t="shared" si="505"/>
        <v>-0.39553920920584318</v>
      </c>
      <c r="I2151" s="9">
        <f t="shared" si="506"/>
        <v>0.52332585804347098</v>
      </c>
      <c r="J2151" s="7">
        <f t="shared" si="507"/>
        <v>-0.41284954841293475</v>
      </c>
      <c r="K2151" s="7">
        <f t="shared" si="508"/>
        <v>-0.73784473226354497</v>
      </c>
      <c r="L2151" s="11">
        <f t="shared" ref="L2151:M2166" si="516">B2151/B1395-1</f>
        <v>2.26880890446381</v>
      </c>
      <c r="M2151" s="11">
        <f t="shared" si="516"/>
        <v>9.685111653901938</v>
      </c>
      <c r="N2151" s="9">
        <f t="shared" si="500"/>
        <v>0.39480855638492979</v>
      </c>
      <c r="O2151" s="9">
        <f t="shared" si="501"/>
        <v>0.46256376276076039</v>
      </c>
      <c r="P2151" s="7">
        <f t="shared" si="502"/>
        <v>1.3713936427211433</v>
      </c>
      <c r="Q2151" s="7">
        <f t="shared" si="503"/>
        <v>1.9596171850382103</v>
      </c>
    </row>
    <row r="2152" spans="1:17" x14ac:dyDescent="0.3">
      <c r="A2152" s="1">
        <v>43665</v>
      </c>
      <c r="B2152" s="16">
        <v>41.915500000000002</v>
      </c>
      <c r="C2152" s="2">
        <f t="shared" si="509"/>
        <v>14.057133060635245</v>
      </c>
      <c r="D2152" s="2">
        <f t="shared" si="510"/>
        <v>-1.0274953060543528E-2</v>
      </c>
      <c r="E2152" s="2">
        <f t="shared" si="511"/>
        <v>-2.0549906121087057E-2</v>
      </c>
      <c r="F2152" s="11">
        <f t="shared" si="515"/>
        <v>-0.3282976960637416</v>
      </c>
      <c r="G2152" s="11">
        <f t="shared" si="515"/>
        <v>-0.54881601488672183</v>
      </c>
      <c r="H2152" s="9">
        <f t="shared" si="505"/>
        <v>-0.3979400367073716</v>
      </c>
      <c r="I2152" s="9">
        <f t="shared" si="506"/>
        <v>0.5233602649736</v>
      </c>
      <c r="J2152" s="7">
        <f t="shared" si="507"/>
        <v>-0.41426805171078518</v>
      </c>
      <c r="K2152" s="7">
        <f t="shared" si="508"/>
        <v>-0.73911928514089964</v>
      </c>
      <c r="L2152" s="11">
        <f t="shared" si="516"/>
        <v>2.2188961502722382</v>
      </c>
      <c r="M2152" s="11">
        <f t="shared" si="516"/>
        <v>9.3612924262374779</v>
      </c>
      <c r="N2152" s="9">
        <f t="shared" si="500"/>
        <v>0.38967949676963803</v>
      </c>
      <c r="O2152" s="9">
        <f t="shared" si="501"/>
        <v>0.46260964274782501</v>
      </c>
      <c r="P2152" s="7">
        <f t="shared" si="502"/>
        <v>1.3350352046941381</v>
      </c>
      <c r="Q2152" s="7">
        <f t="shared" si="503"/>
        <v>1.8691932458195195</v>
      </c>
    </row>
    <row r="2153" spans="1:17" x14ac:dyDescent="0.3">
      <c r="A2153" s="1">
        <v>43668</v>
      </c>
      <c r="B2153" s="16">
        <v>42.632100000000001</v>
      </c>
      <c r="C2153" s="2">
        <f t="shared" si="509"/>
        <v>14.541891681685723</v>
      </c>
      <c r="D2153" s="2">
        <f t="shared" si="510"/>
        <v>1.6951803725169842E-2</v>
      </c>
      <c r="E2153" s="2">
        <f t="shared" si="511"/>
        <v>3.3903607450339684E-2</v>
      </c>
      <c r="F2153" s="11">
        <f t="shared" si="515"/>
        <v>-0.31770845836594186</v>
      </c>
      <c r="G2153" s="11">
        <f t="shared" si="515"/>
        <v>-0.53447825221461964</v>
      </c>
      <c r="H2153" s="9">
        <f t="shared" si="505"/>
        <v>-0.38229823208054581</v>
      </c>
      <c r="I2153" s="9">
        <f t="shared" si="506"/>
        <v>0.52367933356606156</v>
      </c>
      <c r="J2153" s="7">
        <f t="shared" si="507"/>
        <v>-0.40513349162640866</v>
      </c>
      <c r="K2153" s="7">
        <f t="shared" si="508"/>
        <v>-0.73100878367208</v>
      </c>
      <c r="L2153" s="11">
        <f t="shared" si="516"/>
        <v>2.2402845655131527</v>
      </c>
      <c r="M2153" s="11">
        <f t="shared" si="516"/>
        <v>9.4994440655028072</v>
      </c>
      <c r="N2153" s="9">
        <f t="shared" si="500"/>
        <v>0.39188705160319809</v>
      </c>
      <c r="O2153" s="9">
        <f t="shared" si="501"/>
        <v>0.46266733092984264</v>
      </c>
      <c r="P2153" s="7">
        <f t="shared" si="502"/>
        <v>1.3503624872278701</v>
      </c>
      <c r="Q2153" s="7">
        <f t="shared" si="503"/>
        <v>1.9065184470369632</v>
      </c>
    </row>
    <row r="2154" spans="1:17" x14ac:dyDescent="0.3">
      <c r="A2154" s="1">
        <v>43669</v>
      </c>
      <c r="B2154" s="16">
        <v>43.7121</v>
      </c>
      <c r="C2154" s="2">
        <f t="shared" si="509"/>
        <v>15.288004289934037</v>
      </c>
      <c r="D2154" s="2">
        <f t="shared" si="510"/>
        <v>2.501746099945034E-2</v>
      </c>
      <c r="E2154" s="2">
        <f t="shared" si="511"/>
        <v>5.003492199890068E-2</v>
      </c>
      <c r="F2154" s="11">
        <f t="shared" si="515"/>
        <v>-0.29724554710447237</v>
      </c>
      <c r="G2154" s="11">
        <f t="shared" si="515"/>
        <v>-0.506136178935507</v>
      </c>
      <c r="H2154" s="9">
        <f t="shared" si="505"/>
        <v>-0.35274773282919136</v>
      </c>
      <c r="I2154" s="9">
        <f t="shared" si="506"/>
        <v>0.52433916854401963</v>
      </c>
      <c r="J2154" s="7">
        <f t="shared" si="507"/>
        <v>-0.38750439657087055</v>
      </c>
      <c r="K2154" s="7">
        <f t="shared" si="508"/>
        <v>-0.7150263596517954</v>
      </c>
      <c r="L2154" s="11">
        <f t="shared" si="516"/>
        <v>2.27947332883187</v>
      </c>
      <c r="M2154" s="11">
        <f t="shared" si="516"/>
        <v>9.7549453145196363</v>
      </c>
      <c r="N2154" s="9">
        <f t="shared" si="500"/>
        <v>0.3958942796750482</v>
      </c>
      <c r="O2154" s="9">
        <f t="shared" si="501"/>
        <v>0.46281838745011206</v>
      </c>
      <c r="P2154" s="7">
        <f t="shared" si="502"/>
        <v>1.3782895417739702</v>
      </c>
      <c r="Q2154" s="7">
        <f t="shared" si="503"/>
        <v>1.9747515398072437</v>
      </c>
    </row>
    <row r="2155" spans="1:17" x14ac:dyDescent="0.3">
      <c r="A2155" s="1">
        <v>43670</v>
      </c>
      <c r="B2155" s="16">
        <v>44.4587</v>
      </c>
      <c r="C2155" s="2">
        <f t="shared" si="509"/>
        <v>15.814700532828683</v>
      </c>
      <c r="D2155" s="2">
        <f t="shared" si="510"/>
        <v>1.6935716695452487E-2</v>
      </c>
      <c r="E2155" s="2">
        <f t="shared" si="511"/>
        <v>3.3871433390904974E-2</v>
      </c>
      <c r="F2155" s="11">
        <f t="shared" si="515"/>
        <v>-0.28100028948428135</v>
      </c>
      <c r="G2155" s="11">
        <f t="shared" si="515"/>
        <v>-0.48303941627831215</v>
      </c>
      <c r="H2155" s="9">
        <f t="shared" si="505"/>
        <v>-0.32989432388186823</v>
      </c>
      <c r="I2155" s="9">
        <f t="shared" si="506"/>
        <v>0.5246382283249329</v>
      </c>
      <c r="J2155" s="7">
        <f t="shared" si="507"/>
        <v>-0.37344389726111882</v>
      </c>
      <c r="K2155" s="7">
        <f t="shared" si="508"/>
        <v>-0.70188596235079292</v>
      </c>
      <c r="L2155" s="11">
        <f t="shared" si="516"/>
        <v>2.3981518282988872</v>
      </c>
      <c r="M2155" s="11">
        <f t="shared" si="516"/>
        <v>10.547435848171121</v>
      </c>
      <c r="N2155" s="9">
        <f t="shared" si="500"/>
        <v>0.40774390130563437</v>
      </c>
      <c r="O2155" s="9">
        <f t="shared" si="501"/>
        <v>0.46275608468307855</v>
      </c>
      <c r="P2155" s="7">
        <f t="shared" si="502"/>
        <v>1.4645689228917309</v>
      </c>
      <c r="Q2155" s="7">
        <f t="shared" si="503"/>
        <v>2.1950548156060412</v>
      </c>
    </row>
    <row r="2156" spans="1:17" x14ac:dyDescent="0.3">
      <c r="A2156" s="1">
        <v>43671</v>
      </c>
      <c r="B2156" s="16">
        <v>43.144799999999996</v>
      </c>
      <c r="C2156" s="2">
        <f t="shared" si="509"/>
        <v>14.893760771510225</v>
      </c>
      <c r="D2156" s="2">
        <f t="shared" si="510"/>
        <v>-2.9998767924299556E-2</v>
      </c>
      <c r="E2156" s="2">
        <f t="shared" si="511"/>
        <v>-5.9997535848599112E-2</v>
      </c>
      <c r="F2156" s="11">
        <f t="shared" si="515"/>
        <v>-0.30028575784212297</v>
      </c>
      <c r="G2156" s="11">
        <f t="shared" si="515"/>
        <v>-0.51039997932142733</v>
      </c>
      <c r="H2156" s="9">
        <f t="shared" si="505"/>
        <v>-0.35708325277418762</v>
      </c>
      <c r="I2156" s="9">
        <f t="shared" si="506"/>
        <v>0.52541715019765312</v>
      </c>
      <c r="J2156" s="7">
        <f t="shared" si="507"/>
        <v>-0.39049909402285543</v>
      </c>
      <c r="K2156" s="7">
        <f t="shared" si="508"/>
        <v>-0.71812536651247361</v>
      </c>
      <c r="L2156" s="11">
        <f t="shared" si="516"/>
        <v>2.2102741153010501</v>
      </c>
      <c r="M2156" s="11">
        <f t="shared" si="516"/>
        <v>9.3058598953719827</v>
      </c>
      <c r="N2156" s="9">
        <f t="shared" si="500"/>
        <v>0.38878544255694397</v>
      </c>
      <c r="O2156" s="9">
        <f t="shared" si="501"/>
        <v>0.46288476938028855</v>
      </c>
      <c r="P2156" s="7">
        <f t="shared" si="502"/>
        <v>1.3278913622600692</v>
      </c>
      <c r="Q2156" s="7">
        <f t="shared" si="503"/>
        <v>1.8494864840080774</v>
      </c>
    </row>
    <row r="2157" spans="1:17" x14ac:dyDescent="0.3">
      <c r="A2157" s="1">
        <v>43672</v>
      </c>
      <c r="B2157" s="16">
        <v>43.565300000000001</v>
      </c>
      <c r="C2157" s="2">
        <f t="shared" si="509"/>
        <v>15.185492147705462</v>
      </c>
      <c r="D2157" s="2">
        <f t="shared" si="510"/>
        <v>9.6990615032687029E-3</v>
      </c>
      <c r="E2157" s="2">
        <f t="shared" si="511"/>
        <v>1.9398123006537406E-2</v>
      </c>
      <c r="F2157" s="11">
        <f t="shared" si="515"/>
        <v>-0.30233008775863179</v>
      </c>
      <c r="G2157" s="11">
        <f t="shared" si="515"/>
        <v>-0.51325669355312087</v>
      </c>
      <c r="H2157" s="9">
        <f t="shared" si="505"/>
        <v>-0.36000919317297209</v>
      </c>
      <c r="I2157" s="9">
        <f t="shared" si="506"/>
        <v>0.52534706316146385</v>
      </c>
      <c r="J2157" s="7">
        <f t="shared" si="507"/>
        <v>-0.39225747271025446</v>
      </c>
      <c r="K2157" s="7">
        <f t="shared" si="508"/>
        <v>-0.71972876825752874</v>
      </c>
      <c r="L2157" s="11">
        <f t="shared" si="516"/>
        <v>2.1827599558734354</v>
      </c>
      <c r="M2157" s="11">
        <f t="shared" si="516"/>
        <v>9.1299609367115124</v>
      </c>
      <c r="N2157" s="9">
        <f t="shared" si="500"/>
        <v>0.3859162436758139</v>
      </c>
      <c r="O2157" s="9">
        <f t="shared" si="501"/>
        <v>0.4628074937523966</v>
      </c>
      <c r="P2157" s="7">
        <f t="shared" si="502"/>
        <v>1.3081874586906879</v>
      </c>
      <c r="Q2157" s="7">
        <f t="shared" si="503"/>
        <v>1.8020542374374178</v>
      </c>
    </row>
    <row r="2158" spans="1:17" x14ac:dyDescent="0.3">
      <c r="A2158" s="1">
        <v>43675</v>
      </c>
      <c r="B2158" s="16">
        <v>43.503100000000003</v>
      </c>
      <c r="C2158" s="2">
        <f t="shared" si="509"/>
        <v>15.142161178623621</v>
      </c>
      <c r="D2158" s="2">
        <f t="shared" si="510"/>
        <v>-1.428761998177268E-3</v>
      </c>
      <c r="E2158" s="2">
        <f t="shared" si="511"/>
        <v>-2.857523996354536E-3</v>
      </c>
      <c r="F2158" s="11">
        <f t="shared" si="515"/>
        <v>-0.31144518148853362</v>
      </c>
      <c r="G2158" s="11">
        <f t="shared" si="515"/>
        <v>-0.52589226190464089</v>
      </c>
      <c r="H2158" s="9">
        <f t="shared" si="505"/>
        <v>-0.37316034377747692</v>
      </c>
      <c r="I2158" s="9">
        <f t="shared" si="506"/>
        <v>0.52518177971304059</v>
      </c>
      <c r="J2158" s="7">
        <f t="shared" si="507"/>
        <v>-0.40014558486434049</v>
      </c>
      <c r="K2158" s="7">
        <f t="shared" si="508"/>
        <v>-0.72690962402123693</v>
      </c>
      <c r="L2158" s="11">
        <f t="shared" si="516"/>
        <v>2.1248859677477285</v>
      </c>
      <c r="M2158" s="11">
        <f t="shared" si="516"/>
        <v>8.7649123114267002</v>
      </c>
      <c r="N2158" s="9">
        <f t="shared" si="500"/>
        <v>0.37979926406728387</v>
      </c>
      <c r="O2158" s="9">
        <f t="shared" si="501"/>
        <v>0.46272517776885819</v>
      </c>
      <c r="P2158" s="7">
        <f t="shared" si="502"/>
        <v>1.2664753306218293</v>
      </c>
      <c r="Q2158" s="7">
        <f t="shared" si="503"/>
        <v>1.7023129205760101</v>
      </c>
    </row>
    <row r="2159" spans="1:17" x14ac:dyDescent="0.3">
      <c r="A2159" s="1">
        <v>43676</v>
      </c>
      <c r="B2159" s="16">
        <v>43.6599</v>
      </c>
      <c r="C2159" s="2">
        <f t="shared" si="509"/>
        <v>15.251512914457974</v>
      </c>
      <c r="D2159" s="2">
        <f t="shared" si="510"/>
        <v>3.5978607698855295E-3</v>
      </c>
      <c r="E2159" s="2">
        <f t="shared" si="511"/>
        <v>7.195721539771059E-3</v>
      </c>
      <c r="F2159" s="11">
        <f t="shared" ref="F2159:G2174" si="517">B2159/B1907-1</f>
        <v>-0.30123141040825085</v>
      </c>
      <c r="G2159" s="11">
        <f t="shared" si="517"/>
        <v>-0.51172245819995688</v>
      </c>
      <c r="H2159" s="9">
        <f t="shared" si="505"/>
        <v>-0.35843565079980516</v>
      </c>
      <c r="I2159" s="9">
        <f t="shared" si="506"/>
        <v>0.52511692799827558</v>
      </c>
      <c r="J2159" s="7">
        <f t="shared" si="507"/>
        <v>-0.39122683068606245</v>
      </c>
      <c r="K2159" s="7">
        <f t="shared" si="508"/>
        <v>-0.71870937114354638</v>
      </c>
      <c r="L2159" s="11">
        <f t="shared" si="516"/>
        <v>2.1680538120496617</v>
      </c>
      <c r="M2159" s="11">
        <f t="shared" si="516"/>
        <v>9.0365649560424366</v>
      </c>
      <c r="N2159" s="9">
        <f t="shared" si="500"/>
        <v>0.38437248664490181</v>
      </c>
      <c r="O2159" s="9">
        <f t="shared" si="501"/>
        <v>0.46267795140563189</v>
      </c>
      <c r="P2159" s="7">
        <f t="shared" si="502"/>
        <v>1.2979355429985122</v>
      </c>
      <c r="Q2159" s="7">
        <f t="shared" si="503"/>
        <v>1.7782176793730597</v>
      </c>
    </row>
    <row r="2160" spans="1:17" x14ac:dyDescent="0.3">
      <c r="A2160" s="1">
        <v>43677</v>
      </c>
      <c r="B2160" s="16">
        <v>41.985100000000003</v>
      </c>
      <c r="C2160" s="2">
        <f t="shared" si="509"/>
        <v>14.103855096638657</v>
      </c>
      <c r="D2160" s="2">
        <f t="shared" si="510"/>
        <v>-3.9115267257440557E-2</v>
      </c>
      <c r="E2160" s="2">
        <f t="shared" si="511"/>
        <v>-7.8230534514881114E-2</v>
      </c>
      <c r="F2160" s="11">
        <f t="shared" si="517"/>
        <v>-0.3063191964986427</v>
      </c>
      <c r="G2160" s="11">
        <f t="shared" si="517"/>
        <v>-0.51880694285371054</v>
      </c>
      <c r="H2160" s="9">
        <f t="shared" si="505"/>
        <v>-0.36574336159687237</v>
      </c>
      <c r="I2160" s="9">
        <f t="shared" si="506"/>
        <v>0.52559021223260805</v>
      </c>
      <c r="J2160" s="7">
        <f t="shared" si="507"/>
        <v>-0.39580959894864087</v>
      </c>
      <c r="K2160" s="7">
        <f t="shared" si="508"/>
        <v>-0.72306622078561023</v>
      </c>
      <c r="L2160" s="11">
        <f t="shared" si="516"/>
        <v>2.0400194051032527</v>
      </c>
      <c r="M2160" s="11">
        <f t="shared" si="516"/>
        <v>8.2417179834043743</v>
      </c>
      <c r="N2160" s="9">
        <f t="shared" si="500"/>
        <v>0.37062129955180256</v>
      </c>
      <c r="O2160" s="9">
        <f t="shared" si="501"/>
        <v>0.46327158627311887</v>
      </c>
      <c r="P2160" s="7">
        <f t="shared" si="502"/>
        <v>1.2032489241219078</v>
      </c>
      <c r="Q2160" s="7">
        <f t="shared" si="503"/>
        <v>1.5497732188284976</v>
      </c>
    </row>
    <row r="2161" spans="1:17" x14ac:dyDescent="0.3">
      <c r="A2161" s="1">
        <v>43678</v>
      </c>
      <c r="B2161" s="16">
        <v>41.039499999999997</v>
      </c>
      <c r="C2161" s="2">
        <f t="shared" si="509"/>
        <v>13.475707490590082</v>
      </c>
      <c r="D2161" s="2">
        <f t="shared" si="510"/>
        <v>-2.2779775883284677E-2</v>
      </c>
      <c r="E2161" s="2">
        <f t="shared" si="511"/>
        <v>-4.5559551766569353E-2</v>
      </c>
      <c r="F2161" s="11">
        <f t="shared" si="517"/>
        <v>-0.32396414857814948</v>
      </c>
      <c r="G2161" s="11">
        <f t="shared" si="517"/>
        <v>-0.54297552759233314</v>
      </c>
      <c r="H2161" s="9">
        <f t="shared" si="505"/>
        <v>-0.39150916969775179</v>
      </c>
      <c r="I2161" s="9">
        <f t="shared" si="506"/>
        <v>0.52600156606791848</v>
      </c>
      <c r="J2161" s="7">
        <f t="shared" si="507"/>
        <v>-0.41130555171080996</v>
      </c>
      <c r="K2161" s="7">
        <f t="shared" si="508"/>
        <v>-0.73720305950915344</v>
      </c>
      <c r="L2161" s="11">
        <f t="shared" si="516"/>
        <v>1.9236660255040245</v>
      </c>
      <c r="M2161" s="11">
        <f t="shared" si="516"/>
        <v>7.5478230286865386</v>
      </c>
      <c r="N2161" s="9">
        <f t="shared" si="500"/>
        <v>0.3576127723334141</v>
      </c>
      <c r="O2161" s="9">
        <f t="shared" si="501"/>
        <v>0.46340387595363253</v>
      </c>
      <c r="P2161" s="7">
        <f t="shared" si="502"/>
        <v>1.1185324080916486</v>
      </c>
      <c r="Q2161" s="7">
        <f t="shared" si="503"/>
        <v>1.3565948583999625</v>
      </c>
    </row>
    <row r="2162" spans="1:17" x14ac:dyDescent="0.3">
      <c r="A2162" s="1">
        <v>43679</v>
      </c>
      <c r="B2162" s="16">
        <v>40.1113</v>
      </c>
      <c r="C2162" s="2">
        <f t="shared" si="509"/>
        <v>12.873034368741846</v>
      </c>
      <c r="D2162" s="2">
        <f t="shared" si="510"/>
        <v>-2.2876927425582561E-2</v>
      </c>
      <c r="E2162" s="2">
        <f t="shared" si="511"/>
        <v>-4.5753854851165121E-2</v>
      </c>
      <c r="F2162" s="11">
        <f t="shared" si="517"/>
        <v>-0.34356977802216504</v>
      </c>
      <c r="G2162" s="11">
        <f t="shared" si="517"/>
        <v>-0.56909936367412972</v>
      </c>
      <c r="H2162" s="9">
        <f t="shared" si="505"/>
        <v>-0.42093887881233732</v>
      </c>
      <c r="I2162" s="9">
        <f t="shared" si="506"/>
        <v>0.52636791408540828</v>
      </c>
      <c r="J2162" s="7">
        <f t="shared" si="507"/>
        <v>-0.42848838331826422</v>
      </c>
      <c r="K2162" s="7">
        <f t="shared" si="508"/>
        <v>-0.75241569273985276</v>
      </c>
      <c r="L2162" s="11">
        <f t="shared" si="516"/>
        <v>1.876186720206511</v>
      </c>
      <c r="M2162" s="11">
        <f t="shared" si="516"/>
        <v>7.2724500494923223</v>
      </c>
      <c r="N2162" s="9">
        <f t="shared" si="500"/>
        <v>0.35215512044267683</v>
      </c>
      <c r="O2162" s="9">
        <f t="shared" si="501"/>
        <v>0.46359343681679405</v>
      </c>
      <c r="P2162" s="7">
        <f t="shared" si="502"/>
        <v>1.0835789191788816</v>
      </c>
      <c r="Q2162" s="7">
        <f t="shared" si="503"/>
        <v>1.2782724871317956</v>
      </c>
    </row>
    <row r="2163" spans="1:17" x14ac:dyDescent="0.3">
      <c r="A2163" s="1">
        <v>43682</v>
      </c>
      <c r="B2163" s="16">
        <v>37.523299999999999</v>
      </c>
      <c r="C2163" s="2">
        <f t="shared" si="509"/>
        <v>11.265474909648644</v>
      </c>
      <c r="D2163" s="2">
        <f t="shared" si="510"/>
        <v>-6.6696016764785815E-2</v>
      </c>
      <c r="E2163" s="2">
        <f t="shared" si="511"/>
        <v>-0.13339203352957163</v>
      </c>
      <c r="F2163" s="11">
        <f t="shared" si="517"/>
        <v>-0.39609167912627685</v>
      </c>
      <c r="G2163" s="11">
        <f t="shared" si="517"/>
        <v>-0.63529473997947961</v>
      </c>
      <c r="H2163" s="9">
        <f t="shared" si="505"/>
        <v>-0.50433287920098679</v>
      </c>
      <c r="I2163" s="9">
        <f t="shared" si="506"/>
        <v>0.53002501649574996</v>
      </c>
      <c r="J2163" s="7">
        <f t="shared" si="507"/>
        <v>-0.47523048836977488</v>
      </c>
      <c r="K2163" s="7">
        <f t="shared" si="508"/>
        <v>-0.79206272237264608</v>
      </c>
      <c r="L2163" s="11">
        <f t="shared" si="516"/>
        <v>1.72373769635028</v>
      </c>
      <c r="M2163" s="11">
        <f t="shared" si="516"/>
        <v>6.4187470385195624</v>
      </c>
      <c r="N2163" s="9">
        <f t="shared" si="500"/>
        <v>0.33400169669785978</v>
      </c>
      <c r="O2163" s="9">
        <f t="shared" si="501"/>
        <v>0.46518940802398029</v>
      </c>
      <c r="P2163" s="7">
        <f t="shared" si="502"/>
        <v>0.96875883674479879</v>
      </c>
      <c r="Q2163" s="7">
        <f t="shared" si="503"/>
        <v>1.0250675705222858</v>
      </c>
    </row>
    <row r="2164" spans="1:17" x14ac:dyDescent="0.3">
      <c r="A2164" s="1">
        <v>43683</v>
      </c>
      <c r="B2164" s="16">
        <v>37.911499999999997</v>
      </c>
      <c r="C2164" s="2">
        <f t="shared" si="509"/>
        <v>11.499776225591798</v>
      </c>
      <c r="D2164" s="2">
        <f t="shared" si="510"/>
        <v>1.029242277987792E-2</v>
      </c>
      <c r="E2164" s="2">
        <f t="shared" si="511"/>
        <v>2.058484555975584E-2</v>
      </c>
      <c r="F2164" s="11">
        <f t="shared" si="517"/>
        <v>-0.393425705188717</v>
      </c>
      <c r="G2164" s="11">
        <f t="shared" si="517"/>
        <v>-0.6320676248741941</v>
      </c>
      <c r="H2164" s="9">
        <f t="shared" si="505"/>
        <v>-0.49992806047241634</v>
      </c>
      <c r="I2164" s="9">
        <f t="shared" si="506"/>
        <v>0.53010880214798428</v>
      </c>
      <c r="J2164" s="7">
        <f t="shared" si="507"/>
        <v>-0.47293728384241396</v>
      </c>
      <c r="K2164" s="7">
        <f t="shared" si="508"/>
        <v>-0.79026004081508461</v>
      </c>
      <c r="L2164" s="11">
        <f t="shared" si="516"/>
        <v>1.7445650206684857</v>
      </c>
      <c r="M2164" s="11">
        <f t="shared" si="516"/>
        <v>6.5326371526770393</v>
      </c>
      <c r="N2164" s="9">
        <f t="shared" si="500"/>
        <v>0.33654086666304944</v>
      </c>
      <c r="O2164" s="9">
        <f t="shared" si="501"/>
        <v>0.46521753532329008</v>
      </c>
      <c r="P2164" s="7">
        <f t="shared" si="502"/>
        <v>0.98373526946564605</v>
      </c>
      <c r="Q2164" s="7">
        <f t="shared" si="503"/>
        <v>1.0558328978901415</v>
      </c>
    </row>
    <row r="2165" spans="1:17" x14ac:dyDescent="0.3">
      <c r="A2165" s="1">
        <v>43684</v>
      </c>
      <c r="B2165" s="16">
        <v>38.294800000000002</v>
      </c>
      <c r="C2165" s="2">
        <f t="shared" si="509"/>
        <v>11.733486146725857</v>
      </c>
      <c r="D2165" s="2">
        <f t="shared" si="510"/>
        <v>1.0059620592060899E-2</v>
      </c>
      <c r="E2165" s="2">
        <f t="shared" si="511"/>
        <v>2.0119241184121797E-2</v>
      </c>
      <c r="F2165" s="11">
        <f t="shared" si="517"/>
        <v>-0.39194817361204837</v>
      </c>
      <c r="G2165" s="11">
        <f t="shared" si="517"/>
        <v>-0.63027297642627556</v>
      </c>
      <c r="H2165" s="9">
        <f t="shared" si="505"/>
        <v>-0.49749515987909998</v>
      </c>
      <c r="I2165" s="9">
        <f t="shared" si="506"/>
        <v>0.53015846754866025</v>
      </c>
      <c r="J2165" s="7">
        <f t="shared" si="507"/>
        <v>-0.47166734235015284</v>
      </c>
      <c r="K2165" s="7">
        <f t="shared" si="508"/>
        <v>-0.78925919673651801</v>
      </c>
      <c r="L2165" s="11">
        <f t="shared" si="516"/>
        <v>1.7219276423342098</v>
      </c>
      <c r="M2165" s="11">
        <f t="shared" si="516"/>
        <v>6.4088900901031067</v>
      </c>
      <c r="N2165" s="9">
        <f t="shared" si="500"/>
        <v>0.33378010711297518</v>
      </c>
      <c r="O2165" s="9">
        <f t="shared" si="501"/>
        <v>0.4651411495838963</v>
      </c>
      <c r="P2165" s="7">
        <f t="shared" si="502"/>
        <v>0.96758300364068317</v>
      </c>
      <c r="Q2165" s="7">
        <f t="shared" si="503"/>
        <v>1.0229218131170241</v>
      </c>
    </row>
    <row r="2166" spans="1:17" x14ac:dyDescent="0.3">
      <c r="A2166" s="1">
        <v>43685</v>
      </c>
      <c r="B2166" s="16">
        <v>39.382199999999997</v>
      </c>
      <c r="C2166" s="2">
        <f t="shared" si="509"/>
        <v>12.409303324388921</v>
      </c>
      <c r="D2166" s="2">
        <f t="shared" si="510"/>
        <v>2.7999820838323908E-2</v>
      </c>
      <c r="E2166" s="2">
        <f t="shared" si="511"/>
        <v>5.5999641676647817E-2</v>
      </c>
      <c r="F2166" s="11">
        <f t="shared" si="517"/>
        <v>-0.38178906967435078</v>
      </c>
      <c r="G2166" s="11">
        <f t="shared" si="517"/>
        <v>-0.61781524562589452</v>
      </c>
      <c r="H2166" s="9">
        <f t="shared" si="505"/>
        <v>-0.48092556855131302</v>
      </c>
      <c r="I2166" s="9">
        <f t="shared" si="506"/>
        <v>0.53083488392592948</v>
      </c>
      <c r="J2166" s="7">
        <f t="shared" si="507"/>
        <v>-0.46303287471061294</v>
      </c>
      <c r="K2166" s="7">
        <f t="shared" si="508"/>
        <v>-0.78247086536686017</v>
      </c>
      <c r="L2166" s="11">
        <f t="shared" si="516"/>
        <v>1.7525755902539943</v>
      </c>
      <c r="M2166" s="11">
        <f t="shared" si="516"/>
        <v>6.5766723800621607</v>
      </c>
      <c r="N2166" s="9">
        <f t="shared" si="500"/>
        <v>0.3375123505456285</v>
      </c>
      <c r="O2166" s="9">
        <f t="shared" si="501"/>
        <v>0.46531017852383194</v>
      </c>
      <c r="P2166" s="7">
        <f t="shared" si="502"/>
        <v>0.98926795307133042</v>
      </c>
      <c r="Q2166" s="7">
        <f t="shared" si="503"/>
        <v>1.0667818379003551</v>
      </c>
    </row>
    <row r="2167" spans="1:17" x14ac:dyDescent="0.3">
      <c r="A2167" s="1">
        <v>43686</v>
      </c>
      <c r="B2167" s="16">
        <v>38.366900000000001</v>
      </c>
      <c r="C2167" s="2">
        <f t="shared" si="509"/>
        <v>11.777710466729463</v>
      </c>
      <c r="D2167" s="2">
        <f t="shared" si="510"/>
        <v>-2.6118828862975972E-2</v>
      </c>
      <c r="E2167" s="2">
        <f t="shared" si="511"/>
        <v>-5.2237657725951944E-2</v>
      </c>
      <c r="F2167" s="11">
        <f t="shared" si="517"/>
        <v>-0.40115252724063055</v>
      </c>
      <c r="G2167" s="11">
        <f t="shared" si="517"/>
        <v>-0.64138170436971564</v>
      </c>
      <c r="H2167" s="9">
        <f t="shared" si="505"/>
        <v>-0.51274834975387595</v>
      </c>
      <c r="I2167" s="9">
        <f t="shared" si="506"/>
        <v>0.53132838257230119</v>
      </c>
      <c r="J2167" s="7">
        <f t="shared" si="507"/>
        <v>-0.47998793971368947</v>
      </c>
      <c r="K2167" s="7">
        <f t="shared" si="508"/>
        <v>-0.79609812377693501</v>
      </c>
      <c r="L2167" s="11">
        <f t="shared" ref="L2167:M2182" si="518">B2167/B1411-1</f>
        <v>1.6569507347543664</v>
      </c>
      <c r="M2167" s="11">
        <f t="shared" si="518"/>
        <v>6.0593872069117989</v>
      </c>
      <c r="N2167" s="9">
        <f t="shared" ref="N2167:N2230" si="519">AVERAGE($D1412:$D2167)*252</f>
        <v>0.32572637497502427</v>
      </c>
      <c r="O2167" s="9">
        <f t="shared" ref="O2167:O2230" si="520">_xlfn.STDEV.P($D1412:$D2167)*SQRT(252)</f>
        <v>0.46555722080198941</v>
      </c>
      <c r="P2167" s="7">
        <f t="shared" ref="P2167:P2230" si="521">EXP(N2167-O2167*O2167/2)^3-1</f>
        <v>0.91949827380411797</v>
      </c>
      <c r="Q2167" s="7">
        <f t="shared" ref="Q2167:Q2230" si="522">EXP(2*N2167-4*O2167*O2167/2)^3-1</f>
        <v>0.92302043813388068</v>
      </c>
    </row>
    <row r="2168" spans="1:17" x14ac:dyDescent="0.3">
      <c r="A2168" s="1">
        <v>43689</v>
      </c>
      <c r="B2168" s="16">
        <v>37.687600000000003</v>
      </c>
      <c r="C2168" s="2">
        <f t="shared" si="509"/>
        <v>11.364345198413389</v>
      </c>
      <c r="D2168" s="2">
        <f t="shared" si="510"/>
        <v>-1.7863980825796398E-2</v>
      </c>
      <c r="E2168" s="2">
        <f t="shared" si="511"/>
        <v>-3.5727961651592796E-2</v>
      </c>
      <c r="F2168" s="11">
        <f t="shared" si="517"/>
        <v>-0.40725991632852065</v>
      </c>
      <c r="G2168" s="11">
        <f t="shared" si="517"/>
        <v>-0.64865919320912702</v>
      </c>
      <c r="H2168" s="9">
        <f t="shared" si="505"/>
        <v>-0.52299928353720082</v>
      </c>
      <c r="I2168" s="9">
        <f t="shared" si="506"/>
        <v>0.53153445889297346</v>
      </c>
      <c r="J2168" s="7">
        <f t="shared" si="507"/>
        <v>-0.48534768562556008</v>
      </c>
      <c r="K2168" s="7">
        <f t="shared" si="508"/>
        <v>-0.80032342153832792</v>
      </c>
      <c r="L2168" s="11">
        <f t="shared" si="518"/>
        <v>1.6032741590108448</v>
      </c>
      <c r="M2168" s="11">
        <f t="shared" si="518"/>
        <v>5.7770363469736523</v>
      </c>
      <c r="N2168" s="9">
        <f t="shared" si="519"/>
        <v>0.31892331490388215</v>
      </c>
      <c r="O2168" s="9">
        <f t="shared" si="520"/>
        <v>0.46568781771523277</v>
      </c>
      <c r="P2168" s="7">
        <f t="shared" si="521"/>
        <v>0.88037688850524565</v>
      </c>
      <c r="Q2168" s="7">
        <f t="shared" si="522"/>
        <v>0.84475970535987543</v>
      </c>
    </row>
    <row r="2169" spans="1:17" x14ac:dyDescent="0.3">
      <c r="A2169" s="1">
        <v>43690</v>
      </c>
      <c r="B2169" s="16">
        <v>38.832299999999996</v>
      </c>
      <c r="C2169" s="2">
        <f t="shared" si="509"/>
        <v>12.065176563613646</v>
      </c>
      <c r="D2169" s="2">
        <f t="shared" si="510"/>
        <v>2.9921246657995625E-2</v>
      </c>
      <c r="E2169" s="2">
        <f t="shared" si="511"/>
        <v>5.9842493315991251E-2</v>
      </c>
      <c r="F2169" s="11">
        <f t="shared" si="517"/>
        <v>-0.38525360942249243</v>
      </c>
      <c r="G2169" s="11">
        <f t="shared" si="517"/>
        <v>-0.62208687527192585</v>
      </c>
      <c r="H2169" s="9">
        <f t="shared" si="505"/>
        <v>-0.48654546926946768</v>
      </c>
      <c r="I2169" s="9">
        <f t="shared" si="506"/>
        <v>0.53247302867896584</v>
      </c>
      <c r="J2169" s="7">
        <f t="shared" si="507"/>
        <v>-0.46650694834646655</v>
      </c>
      <c r="K2169" s="7">
        <f t="shared" si="508"/>
        <v>-0.78565019401707548</v>
      </c>
      <c r="L2169" s="11">
        <f t="shared" si="518"/>
        <v>1.6997622292054837</v>
      </c>
      <c r="M2169" s="11">
        <f t="shared" si="518"/>
        <v>6.288716094244597</v>
      </c>
      <c r="N2169" s="9">
        <f t="shared" si="519"/>
        <v>0.33105456862508648</v>
      </c>
      <c r="O2169" s="9">
        <f t="shared" si="520"/>
        <v>0.46595956500540275</v>
      </c>
      <c r="P2169" s="7">
        <f t="shared" si="521"/>
        <v>0.94933098977965003</v>
      </c>
      <c r="Q2169" s="7">
        <f t="shared" si="522"/>
        <v>0.9810311944859591</v>
      </c>
    </row>
    <row r="2170" spans="1:17" x14ac:dyDescent="0.3">
      <c r="A2170" s="1">
        <v>43691</v>
      </c>
      <c r="B2170" s="16">
        <v>37.344200000000001</v>
      </c>
      <c r="C2170" s="2">
        <f t="shared" si="509"/>
        <v>11.158190560556022</v>
      </c>
      <c r="D2170" s="2">
        <f t="shared" si="510"/>
        <v>-3.9074762839061548E-2</v>
      </c>
      <c r="E2170" s="2">
        <f t="shared" si="511"/>
        <v>-7.8149525678123097E-2</v>
      </c>
      <c r="F2170" s="11">
        <f t="shared" si="517"/>
        <v>-0.4118810602588755</v>
      </c>
      <c r="G2170" s="11">
        <f t="shared" si="517"/>
        <v>-0.65411611271777492</v>
      </c>
      <c r="H2170" s="9">
        <f t="shared" si="505"/>
        <v>-0.53082607306774066</v>
      </c>
      <c r="I2170" s="9">
        <f t="shared" si="506"/>
        <v>0.53371199483417253</v>
      </c>
      <c r="J2170" s="7">
        <f t="shared" si="507"/>
        <v>-0.48995193866018649</v>
      </c>
      <c r="K2170" s="7">
        <f t="shared" si="508"/>
        <v>-0.80433458269487623</v>
      </c>
      <c r="L2170" s="11">
        <f t="shared" si="518"/>
        <v>1.544541502568785</v>
      </c>
      <c r="M2170" s="11">
        <f t="shared" si="518"/>
        <v>5.474691458295041</v>
      </c>
      <c r="N2170" s="9">
        <f t="shared" si="519"/>
        <v>0.31131682587027965</v>
      </c>
      <c r="O2170" s="9">
        <f t="shared" si="520"/>
        <v>0.4664143965678435</v>
      </c>
      <c r="P2170" s="7">
        <f t="shared" si="521"/>
        <v>0.83608739829444567</v>
      </c>
      <c r="Q2170" s="7">
        <f t="shared" si="522"/>
        <v>0.75531200065331627</v>
      </c>
    </row>
    <row r="2171" spans="1:17" x14ac:dyDescent="0.3">
      <c r="A2171" s="1">
        <v>43692</v>
      </c>
      <c r="B2171" s="16">
        <v>37.020699999999998</v>
      </c>
      <c r="C2171" s="2">
        <f t="shared" si="509"/>
        <v>10.965708731546275</v>
      </c>
      <c r="D2171" s="2">
        <f t="shared" si="510"/>
        <v>-8.7003960379010807E-3</v>
      </c>
      <c r="E2171" s="2">
        <f t="shared" si="511"/>
        <v>-1.7400792075802161E-2</v>
      </c>
      <c r="F2171" s="11">
        <f t="shared" si="517"/>
        <v>-0.42881806764567032</v>
      </c>
      <c r="G2171" s="11">
        <f t="shared" si="517"/>
        <v>-0.67375120015197321</v>
      </c>
      <c r="H2171" s="9">
        <f t="shared" si="505"/>
        <v>-0.56004749948936905</v>
      </c>
      <c r="I2171" s="9">
        <f t="shared" si="506"/>
        <v>0.53326970856241007</v>
      </c>
      <c r="J2171" s="7">
        <f t="shared" si="507"/>
        <v>-0.50452371669468299</v>
      </c>
      <c r="K2171" s="7">
        <f t="shared" si="508"/>
        <v>-0.81526781716341268</v>
      </c>
      <c r="L2171" s="11">
        <f t="shared" si="518"/>
        <v>1.3888637947500193</v>
      </c>
      <c r="M2171" s="11">
        <f t="shared" si="518"/>
        <v>4.7066702298674912</v>
      </c>
      <c r="N2171" s="9">
        <f t="shared" si="519"/>
        <v>0.29027261773965912</v>
      </c>
      <c r="O2171" s="9">
        <f t="shared" si="520"/>
        <v>0.46543553486837946</v>
      </c>
      <c r="P2171" s="7">
        <f t="shared" si="521"/>
        <v>0.72611375557208668</v>
      </c>
      <c r="Q2171" s="7">
        <f t="shared" si="522"/>
        <v>0.55558904928222752</v>
      </c>
    </row>
    <row r="2172" spans="1:17" x14ac:dyDescent="0.3">
      <c r="A2172" s="1">
        <v>43693</v>
      </c>
      <c r="B2172" s="16">
        <v>39.7057</v>
      </c>
      <c r="C2172" s="2">
        <f t="shared" si="509"/>
        <v>12.614009894888445</v>
      </c>
      <c r="D2172" s="2">
        <f t="shared" si="510"/>
        <v>7.0017538548589942E-2</v>
      </c>
      <c r="E2172" s="2">
        <f t="shared" si="511"/>
        <v>0.14003507709717988</v>
      </c>
      <c r="F2172" s="11">
        <f t="shared" si="517"/>
        <v>-0.38183445817083517</v>
      </c>
      <c r="G2172" s="11">
        <f t="shared" si="517"/>
        <v>-0.61787136289505429</v>
      </c>
      <c r="H2172" s="9">
        <f t="shared" si="505"/>
        <v>-0.48099899035693139</v>
      </c>
      <c r="I2172" s="9">
        <f t="shared" si="506"/>
        <v>0.53807438106186867</v>
      </c>
      <c r="J2172" s="7">
        <f t="shared" si="507"/>
        <v>-0.46514575589732821</v>
      </c>
      <c r="K2172" s="7">
        <f t="shared" si="508"/>
        <v>-0.78584303677884426</v>
      </c>
      <c r="L2172" s="11">
        <f t="shared" si="518"/>
        <v>1.5645535281769742</v>
      </c>
      <c r="M2172" s="11">
        <f t="shared" si="518"/>
        <v>5.5769347988849987</v>
      </c>
      <c r="N2172" s="9">
        <f t="shared" si="519"/>
        <v>0.31392813346103215</v>
      </c>
      <c r="O2172" s="9">
        <f t="shared" si="520"/>
        <v>0.46712671924040838</v>
      </c>
      <c r="P2172" s="7">
        <f t="shared" si="521"/>
        <v>0.84868272077059803</v>
      </c>
      <c r="Q2172" s="7">
        <f t="shared" si="522"/>
        <v>0.77593060455784912</v>
      </c>
    </row>
    <row r="2173" spans="1:17" x14ac:dyDescent="0.3">
      <c r="A2173" s="1">
        <v>43696</v>
      </c>
      <c r="B2173" s="16">
        <v>42.497799999999998</v>
      </c>
      <c r="C2173" s="2">
        <f t="shared" si="509"/>
        <v>14.450416013723965</v>
      </c>
      <c r="D2173" s="2">
        <f t="shared" si="510"/>
        <v>6.7957555671474865E-2</v>
      </c>
      <c r="E2173" s="2">
        <f t="shared" si="511"/>
        <v>0.13591511134294973</v>
      </c>
      <c r="F2173" s="11">
        <f t="shared" si="517"/>
        <v>-0.33415015142992788</v>
      </c>
      <c r="G2173" s="11">
        <f t="shared" si="517"/>
        <v>-0.55664397915921116</v>
      </c>
      <c r="H2173" s="9">
        <f t="shared" si="505"/>
        <v>-0.40669108645749363</v>
      </c>
      <c r="I2173" s="9">
        <f t="shared" si="506"/>
        <v>0.54255294443669488</v>
      </c>
      <c r="J2173" s="7">
        <f t="shared" si="507"/>
        <v>-0.42528035742262493</v>
      </c>
      <c r="K2173" s="7">
        <f t="shared" si="508"/>
        <v>-0.75392270078306178</v>
      </c>
      <c r="L2173" s="11">
        <f t="shared" si="518"/>
        <v>1.7615520075897875</v>
      </c>
      <c r="M2173" s="11">
        <f t="shared" si="518"/>
        <v>6.6261694906232238</v>
      </c>
      <c r="N2173" s="9">
        <f t="shared" si="519"/>
        <v>0.33859761442534037</v>
      </c>
      <c r="O2173" s="9">
        <f t="shared" si="520"/>
        <v>0.46869040778746041</v>
      </c>
      <c r="P2173" s="7">
        <f t="shared" si="521"/>
        <v>0.98632618781260106</v>
      </c>
      <c r="Q2173" s="7">
        <f t="shared" si="522"/>
        <v>1.0412482264354965</v>
      </c>
    </row>
    <row r="2174" spans="1:17" x14ac:dyDescent="0.3">
      <c r="A2174" s="1">
        <v>43697</v>
      </c>
      <c r="B2174" s="16">
        <v>41.773600000000002</v>
      </c>
      <c r="C2174" s="2">
        <f t="shared" si="509"/>
        <v>13.962116622424265</v>
      </c>
      <c r="D2174" s="2">
        <f t="shared" si="510"/>
        <v>-1.7187748831308323E-2</v>
      </c>
      <c r="E2174" s="2">
        <f t="shared" si="511"/>
        <v>-3.4375497662616647E-2</v>
      </c>
      <c r="F2174" s="11">
        <f t="shared" si="517"/>
        <v>-0.31175922051133342</v>
      </c>
      <c r="G2174" s="11">
        <f t="shared" si="517"/>
        <v>-0.52632462944883185</v>
      </c>
      <c r="H2174" s="9">
        <f t="shared" si="505"/>
        <v>-0.37361653208705881</v>
      </c>
      <c r="I2174" s="9">
        <f t="shared" si="506"/>
        <v>0.54058785696566647</v>
      </c>
      <c r="J2174" s="7">
        <f t="shared" si="507"/>
        <v>-0.40532137632546494</v>
      </c>
      <c r="K2174" s="7">
        <f t="shared" si="508"/>
        <v>-0.73597289915052078</v>
      </c>
      <c r="L2174" s="11">
        <f t="shared" si="518"/>
        <v>1.7788672618176498</v>
      </c>
      <c r="M2174" s="11">
        <f t="shared" si="518"/>
        <v>6.7221032588019591</v>
      </c>
      <c r="N2174" s="9">
        <f t="shared" si="519"/>
        <v>0.34068112829681052</v>
      </c>
      <c r="O2174" s="9">
        <f t="shared" si="520"/>
        <v>0.46859410711041077</v>
      </c>
      <c r="P2174" s="7">
        <f t="shared" si="521"/>
        <v>0.99905132207379066</v>
      </c>
      <c r="Q2174" s="7">
        <f t="shared" si="522"/>
        <v>1.0680458890632245</v>
      </c>
    </row>
    <row r="2175" spans="1:17" x14ac:dyDescent="0.3">
      <c r="A2175" s="1">
        <v>43698</v>
      </c>
      <c r="B2175" s="16">
        <v>42.609699999999997</v>
      </c>
      <c r="C2175" s="2">
        <f t="shared" si="509"/>
        <v>14.526614329736514</v>
      </c>
      <c r="D2175" s="2">
        <f t="shared" si="510"/>
        <v>1.9817365832895777E-2</v>
      </c>
      <c r="E2175" s="2">
        <f t="shared" si="511"/>
        <v>3.9634731665791553E-2</v>
      </c>
      <c r="F2175" s="11">
        <f t="shared" ref="F2175:G2190" si="523">B2175/B1923-1</f>
        <v>-0.30653805279201363</v>
      </c>
      <c r="G2175" s="11">
        <f t="shared" si="523"/>
        <v>-0.51911052777450717</v>
      </c>
      <c r="H2175" s="9">
        <f t="shared" ref="H2175:H2238" si="524">AVERAGE($D1924:$D2175)*252</f>
        <v>-0.3660589113772752</v>
      </c>
      <c r="I2175" s="9">
        <f t="shared" ref="I2175:I2238" si="525">_xlfn.STDEV.P($D1924:$D2175)*SQRT(252)</f>
        <v>0.54083254433915751</v>
      </c>
      <c r="J2175" s="7">
        <f t="shared" ref="J2175:J2238" si="526">EXP(H2175-I2175*I2175/2)-1</f>
        <v>-0.40088926522595403</v>
      </c>
      <c r="K2175" s="7">
        <f t="shared" ref="K2175:K2238" si="527">EXP(2*H2175-4*I2175*I2175/2)-1</f>
        <v>-0.732093570953954</v>
      </c>
      <c r="L2175" s="11">
        <f t="shared" si="518"/>
        <v>1.7911137021655681</v>
      </c>
      <c r="M2175" s="11">
        <f t="shared" si="518"/>
        <v>6.7903156984164257</v>
      </c>
      <c r="N2175" s="9">
        <f t="shared" si="519"/>
        <v>0.34214689752899974</v>
      </c>
      <c r="O2175" s="9">
        <f t="shared" si="520"/>
        <v>0.46864497804930277</v>
      </c>
      <c r="P2175" s="7">
        <f t="shared" si="521"/>
        <v>1.0077175295729655</v>
      </c>
      <c r="Q2175" s="7">
        <f t="shared" si="522"/>
        <v>1.0857170238627218</v>
      </c>
    </row>
    <row r="2176" spans="1:17" x14ac:dyDescent="0.3">
      <c r="A2176" s="1">
        <v>43699</v>
      </c>
      <c r="B2176" s="16">
        <v>42.671900000000001</v>
      </c>
      <c r="C2176" s="2">
        <f t="shared" si="509"/>
        <v>14.569056069481944</v>
      </c>
      <c r="D2176" s="2">
        <f t="shared" si="510"/>
        <v>1.4586970936073089E-3</v>
      </c>
      <c r="E2176" s="2">
        <f t="shared" si="511"/>
        <v>2.9173941872146177E-3</v>
      </c>
      <c r="F2176" s="11">
        <f t="shared" si="523"/>
        <v>-0.32054901398807389</v>
      </c>
      <c r="G2176" s="11">
        <f t="shared" si="523"/>
        <v>-0.53834635760742056</v>
      </c>
      <c r="H2176" s="9">
        <f t="shared" si="524"/>
        <v>-0.38647018042538667</v>
      </c>
      <c r="I2176" s="9">
        <f t="shared" si="525"/>
        <v>0.54033574814266139</v>
      </c>
      <c r="J2176" s="7">
        <f t="shared" si="526"/>
        <v>-0.41283625208277186</v>
      </c>
      <c r="K2176" s="7">
        <f t="shared" si="527"/>
        <v>-0.74253353549522205</v>
      </c>
      <c r="L2176" s="11">
        <f t="shared" si="518"/>
        <v>1.7880108457743948</v>
      </c>
      <c r="M2176" s="11">
        <f t="shared" si="518"/>
        <v>6.7730044761556991</v>
      </c>
      <c r="N2176" s="9">
        <f t="shared" si="519"/>
        <v>0.34177612768456456</v>
      </c>
      <c r="O2176" s="9">
        <f t="shared" si="520"/>
        <v>0.46864445757978224</v>
      </c>
      <c r="P2176" s="7">
        <f t="shared" si="521"/>
        <v>1.005487035277282</v>
      </c>
      <c r="Q2176" s="7">
        <f t="shared" si="522"/>
        <v>1.0810883465149996</v>
      </c>
    </row>
    <row r="2177" spans="1:17" x14ac:dyDescent="0.3">
      <c r="A2177" s="1">
        <v>43700</v>
      </c>
      <c r="B2177" s="16">
        <v>40.422400000000003</v>
      </c>
      <c r="C2177" s="2">
        <f t="shared" si="509"/>
        <v>13.073493164566417</v>
      </c>
      <c r="D2177" s="2">
        <f t="shared" si="510"/>
        <v>-5.4156537220822774E-2</v>
      </c>
      <c r="E2177" s="2">
        <f t="shared" si="511"/>
        <v>-0.10831307444164555</v>
      </c>
      <c r="F2177" s="11">
        <f t="shared" si="523"/>
        <v>-0.37963252853029827</v>
      </c>
      <c r="G2177" s="11">
        <f t="shared" si="523"/>
        <v>-0.61514420034228823</v>
      </c>
      <c r="H2177" s="9">
        <f t="shared" si="524"/>
        <v>-0.47744328059897989</v>
      </c>
      <c r="I2177" s="9">
        <f t="shared" si="525"/>
        <v>0.54150560053051056</v>
      </c>
      <c r="J2177" s="7">
        <f t="shared" si="526"/>
        <v>-0.46423381671615138</v>
      </c>
      <c r="K2177" s="7">
        <f t="shared" si="527"/>
        <v>-0.78590666025264755</v>
      </c>
      <c r="L2177" s="11">
        <f t="shared" si="518"/>
        <v>1.6300571264981065</v>
      </c>
      <c r="M2177" s="11">
        <f t="shared" si="518"/>
        <v>5.917200488643517</v>
      </c>
      <c r="N2177" s="9">
        <f t="shared" si="519"/>
        <v>0.32233518901857194</v>
      </c>
      <c r="O2177" s="9">
        <f t="shared" si="520"/>
        <v>0.46973473268080262</v>
      </c>
      <c r="P2177" s="7">
        <f t="shared" si="521"/>
        <v>0.8889658092324022</v>
      </c>
      <c r="Q2177" s="7">
        <f t="shared" si="522"/>
        <v>0.84062800341171506</v>
      </c>
    </row>
    <row r="2178" spans="1:17" x14ac:dyDescent="0.3">
      <c r="A2178" s="1">
        <v>43703</v>
      </c>
      <c r="B2178" s="16">
        <v>41.171399999999998</v>
      </c>
      <c r="C2178" s="2">
        <f t="shared" si="509"/>
        <v>13.562467911784349</v>
      </c>
      <c r="D2178" s="2">
        <f t="shared" si="510"/>
        <v>1.8359753788319683E-2</v>
      </c>
      <c r="E2178" s="2">
        <f t="shared" si="511"/>
        <v>3.6719507576639367E-2</v>
      </c>
      <c r="F2178" s="11">
        <f t="shared" si="523"/>
        <v>-0.37765624574864642</v>
      </c>
      <c r="G2178" s="11">
        <f t="shared" si="523"/>
        <v>-0.61268825154433015</v>
      </c>
      <c r="H2178" s="9">
        <f t="shared" si="524"/>
        <v>-0.47426267933491972</v>
      </c>
      <c r="I2178" s="9">
        <f t="shared" si="525"/>
        <v>0.54161517813599913</v>
      </c>
      <c r="J2178" s="7">
        <f t="shared" si="526"/>
        <v>-0.46255893952794069</v>
      </c>
      <c r="K2178" s="7">
        <f t="shared" si="527"/>
        <v>-0.78459156623229309</v>
      </c>
      <c r="L2178" s="11">
        <f t="shared" si="518"/>
        <v>1.6572822677458077</v>
      </c>
      <c r="M2178" s="11">
        <f t="shared" si="518"/>
        <v>6.0611490504763434</v>
      </c>
      <c r="N2178" s="9">
        <f t="shared" si="519"/>
        <v>0.32576796554782689</v>
      </c>
      <c r="O2178" s="9">
        <f t="shared" si="520"/>
        <v>0.46982186894774181</v>
      </c>
      <c r="P2178" s="7">
        <f t="shared" si="521"/>
        <v>0.90828515436237689</v>
      </c>
      <c r="Q2178" s="7">
        <f t="shared" si="522"/>
        <v>0.87800916701287002</v>
      </c>
    </row>
    <row r="2179" spans="1:17" x14ac:dyDescent="0.3">
      <c r="A2179" s="1">
        <v>43704</v>
      </c>
      <c r="B2179" s="16">
        <v>40.263100000000001</v>
      </c>
      <c r="C2179" s="2">
        <f t="shared" si="509"/>
        <v>12.970653956422835</v>
      </c>
      <c r="D2179" s="2">
        <f t="shared" si="510"/>
        <v>-2.2308423796776715E-2</v>
      </c>
      <c r="E2179" s="2">
        <f t="shared" si="511"/>
        <v>-4.461684759355343E-2</v>
      </c>
      <c r="F2179" s="11">
        <f t="shared" si="523"/>
        <v>-0.40341417589777318</v>
      </c>
      <c r="G2179" s="11">
        <f t="shared" si="523"/>
        <v>-0.64408535448026627</v>
      </c>
      <c r="H2179" s="9">
        <f t="shared" si="524"/>
        <v>-0.51653216832655269</v>
      </c>
      <c r="I2179" s="9">
        <f t="shared" si="525"/>
        <v>0.54155334991531501</v>
      </c>
      <c r="J2179" s="7">
        <f t="shared" si="526"/>
        <v>-0.48478561517654961</v>
      </c>
      <c r="K2179" s="7">
        <f t="shared" si="527"/>
        <v>-0.80202695585989003</v>
      </c>
      <c r="L2179" s="11">
        <f t="shared" si="518"/>
        <v>1.6393552235675095</v>
      </c>
      <c r="M2179" s="11">
        <f t="shared" si="518"/>
        <v>5.9661959961731377</v>
      </c>
      <c r="N2179" s="9">
        <f t="shared" si="519"/>
        <v>0.32351155127707065</v>
      </c>
      <c r="O2179" s="9">
        <f t="shared" si="520"/>
        <v>0.46991893139353497</v>
      </c>
      <c r="P2179" s="7">
        <f t="shared" si="521"/>
        <v>0.89515181865045368</v>
      </c>
      <c r="Q2179" s="7">
        <f t="shared" si="522"/>
        <v>0.85174140282414634</v>
      </c>
    </row>
    <row r="2180" spans="1:17" x14ac:dyDescent="0.3">
      <c r="A2180" s="1">
        <v>43705</v>
      </c>
      <c r="B2180" s="16">
        <v>40.158499999999997</v>
      </c>
      <c r="C2180" s="2">
        <f t="shared" ref="C2180:C2243" si="528">$C2179*EXP($E2180)</f>
        <v>12.903348256137171</v>
      </c>
      <c r="D2180" s="2">
        <f t="shared" ref="D2180:D2243" si="529">LN($B2180/$B2179)</f>
        <v>-2.6012926622517229E-3</v>
      </c>
      <c r="E2180" s="2">
        <f t="shared" ref="E2180:E2243" si="530">$D2180*2</f>
        <v>-5.2025853245034458E-3</v>
      </c>
      <c r="F2180" s="11">
        <f t="shared" si="523"/>
        <v>-0.41290116020677881</v>
      </c>
      <c r="G2180" s="11">
        <f t="shared" si="523"/>
        <v>-0.65531495231345305</v>
      </c>
      <c r="H2180" s="9">
        <f t="shared" si="524"/>
        <v>-0.53256209207947192</v>
      </c>
      <c r="I2180" s="9">
        <f t="shared" si="525"/>
        <v>0.54133144713835213</v>
      </c>
      <c r="J2180" s="7">
        <f t="shared" si="526"/>
        <v>-0.49291769937196506</v>
      </c>
      <c r="K2180" s="7">
        <f t="shared" si="527"/>
        <v>-0.80818111424047612</v>
      </c>
      <c r="L2180" s="11">
        <f t="shared" si="518"/>
        <v>1.6500438830928008</v>
      </c>
      <c r="M2180" s="11">
        <f t="shared" si="518"/>
        <v>6.0227325823176114</v>
      </c>
      <c r="N2180" s="9">
        <f t="shared" si="519"/>
        <v>0.32485873317289427</v>
      </c>
      <c r="O2180" s="9">
        <f t="shared" si="520"/>
        <v>0.46990199232877938</v>
      </c>
      <c r="P2180" s="7">
        <f t="shared" si="521"/>
        <v>0.90287209912553723</v>
      </c>
      <c r="Q2180" s="7">
        <f t="shared" si="522"/>
        <v>0.86694817300555527</v>
      </c>
    </row>
    <row r="2181" spans="1:17" x14ac:dyDescent="0.3">
      <c r="A2181" s="1">
        <v>43706</v>
      </c>
      <c r="B2181" s="16">
        <v>41.598300000000002</v>
      </c>
      <c r="C2181" s="2">
        <f t="shared" si="528"/>
        <v>13.845180397704956</v>
      </c>
      <c r="D2181" s="2">
        <f t="shared" si="529"/>
        <v>3.5225176959276461E-2</v>
      </c>
      <c r="E2181" s="2">
        <f t="shared" si="530"/>
        <v>7.0450353918552922E-2</v>
      </c>
      <c r="F2181" s="11">
        <f t="shared" si="523"/>
        <v>-0.38848241888608104</v>
      </c>
      <c r="G2181" s="11">
        <f t="shared" si="523"/>
        <v>-0.62604624798858088</v>
      </c>
      <c r="H2181" s="9">
        <f t="shared" si="524"/>
        <v>-0.49181157346866483</v>
      </c>
      <c r="I2181" s="9">
        <f t="shared" si="525"/>
        <v>0.5426008378045204</v>
      </c>
      <c r="J2181" s="7">
        <f t="shared" si="526"/>
        <v>-0.47219026366215311</v>
      </c>
      <c r="K2181" s="7">
        <f t="shared" si="527"/>
        <v>-0.79246483531532907</v>
      </c>
      <c r="L2181" s="11">
        <f t="shared" si="518"/>
        <v>1.7229364404006025</v>
      </c>
      <c r="M2181" s="11">
        <f t="shared" si="518"/>
        <v>6.4143828584615452</v>
      </c>
      <c r="N2181" s="9">
        <f t="shared" si="519"/>
        <v>0.33390362388800149</v>
      </c>
      <c r="O2181" s="9">
        <f t="shared" si="520"/>
        <v>0.47029355026935887</v>
      </c>
      <c r="P2181" s="7">
        <f t="shared" si="521"/>
        <v>0.95413342935369827</v>
      </c>
      <c r="Q2181" s="7">
        <f t="shared" si="522"/>
        <v>0.96671689702635621</v>
      </c>
    </row>
    <row r="2182" spans="1:17" x14ac:dyDescent="0.3">
      <c r="A2182" s="1">
        <v>43707</v>
      </c>
      <c r="B2182" s="16">
        <v>41.725299999999997</v>
      </c>
      <c r="C2182" s="2">
        <f t="shared" si="528"/>
        <v>13.929848377962491</v>
      </c>
      <c r="D2182" s="2">
        <f t="shared" si="529"/>
        <v>3.0483584085538471E-3</v>
      </c>
      <c r="E2182" s="2">
        <f t="shared" si="530"/>
        <v>6.0967168171076943E-3</v>
      </c>
      <c r="F2182" s="11">
        <f t="shared" si="523"/>
        <v>-0.39599892880148824</v>
      </c>
      <c r="G2182" s="11">
        <f t="shared" si="523"/>
        <v>-0.63518270599104976</v>
      </c>
      <c r="H2182" s="9">
        <f t="shared" si="524"/>
        <v>-0.50417930754142404</v>
      </c>
      <c r="I2182" s="9">
        <f t="shared" si="525"/>
        <v>0.54234529980330193</v>
      </c>
      <c r="J2182" s="7">
        <f t="shared" si="526"/>
        <v>-0.47860560093634075</v>
      </c>
      <c r="K2182" s="7">
        <f t="shared" si="527"/>
        <v>-0.79742304977778466</v>
      </c>
      <c r="L2182" s="11">
        <f t="shared" si="518"/>
        <v>1.7330027771955563</v>
      </c>
      <c r="M2182" s="11">
        <f t="shared" si="518"/>
        <v>6.4693041801586633</v>
      </c>
      <c r="N2182" s="9">
        <f t="shared" si="519"/>
        <v>0.33513364103883109</v>
      </c>
      <c r="O2182" s="9">
        <f t="shared" si="520"/>
        <v>0.47029322563701442</v>
      </c>
      <c r="P2182" s="7">
        <f t="shared" si="521"/>
        <v>0.96135850117765065</v>
      </c>
      <c r="Q2182" s="7">
        <f t="shared" si="522"/>
        <v>0.98128879148970705</v>
      </c>
    </row>
    <row r="2183" spans="1:17" x14ac:dyDescent="0.3">
      <c r="A2183" s="1">
        <v>43711</v>
      </c>
      <c r="B2183" s="16">
        <v>40.893300000000004</v>
      </c>
      <c r="C2183" s="2">
        <f t="shared" si="528"/>
        <v>13.379866206681463</v>
      </c>
      <c r="D2183" s="2">
        <f t="shared" si="529"/>
        <v>-2.0141424007324896E-2</v>
      </c>
      <c r="E2183" s="2">
        <f t="shared" si="530"/>
        <v>-4.0282848014649791E-2</v>
      </c>
      <c r="F2183" s="11">
        <f t="shared" si="523"/>
        <v>-0.40659355010970388</v>
      </c>
      <c r="G2183" s="11">
        <f t="shared" si="523"/>
        <v>-0.64786878522859492</v>
      </c>
      <c r="H2183" s="9">
        <f t="shared" si="524"/>
        <v>-0.52187570180414189</v>
      </c>
      <c r="I2183" s="9">
        <f t="shared" si="525"/>
        <v>0.54264727912443012</v>
      </c>
      <c r="J2183" s="7">
        <f t="shared" si="526"/>
        <v>-0.48783515177529846</v>
      </c>
      <c r="K2183" s="7">
        <f t="shared" si="527"/>
        <v>-0.80459550639649713</v>
      </c>
      <c r="L2183" s="11">
        <f t="shared" ref="L2183:M2198" si="531">B2183/B1427-1</f>
        <v>1.6941595019270683</v>
      </c>
      <c r="M2183" s="11">
        <f t="shared" si="531"/>
        <v>6.2584954218239472</v>
      </c>
      <c r="N2183" s="9">
        <f t="shared" si="519"/>
        <v>0.33036209419767731</v>
      </c>
      <c r="O2183" s="9">
        <f t="shared" si="520"/>
        <v>0.47043833556273601</v>
      </c>
      <c r="P2183" s="7">
        <f t="shared" si="521"/>
        <v>0.93308648631920144</v>
      </c>
      <c r="Q2183" s="7">
        <f t="shared" si="522"/>
        <v>0.92379384971253686</v>
      </c>
    </row>
    <row r="2184" spans="1:17" x14ac:dyDescent="0.3">
      <c r="A2184" s="1">
        <v>43712</v>
      </c>
      <c r="B2184" s="16">
        <v>42.036700000000003</v>
      </c>
      <c r="C2184" s="2">
        <f t="shared" si="528"/>
        <v>14.138543885449442</v>
      </c>
      <c r="D2184" s="2">
        <f t="shared" si="529"/>
        <v>2.7576810809068868E-2</v>
      </c>
      <c r="E2184" s="2">
        <f t="shared" si="530"/>
        <v>5.5153621618137735E-2</v>
      </c>
      <c r="F2184" s="11">
        <f t="shared" si="523"/>
        <v>-0.39623869115414501</v>
      </c>
      <c r="G2184" s="11">
        <f t="shared" si="523"/>
        <v>-0.63547228194073957</v>
      </c>
      <c r="H2184" s="9">
        <f t="shared" si="524"/>
        <v>-0.50457634318314926</v>
      </c>
      <c r="I2184" s="9">
        <f t="shared" si="525"/>
        <v>0.54331518306331328</v>
      </c>
      <c r="J2184" s="7">
        <f t="shared" si="526"/>
        <v>-0.47908689556726369</v>
      </c>
      <c r="K2184" s="7">
        <f t="shared" si="527"/>
        <v>-0.79800967174653248</v>
      </c>
      <c r="L2184" s="11">
        <f t="shared" si="531"/>
        <v>1.7825790522337179</v>
      </c>
      <c r="M2184" s="11">
        <f t="shared" si="531"/>
        <v>6.7427461819299399</v>
      </c>
      <c r="N2184" s="9">
        <f t="shared" si="519"/>
        <v>0.3411260714234236</v>
      </c>
      <c r="O2184" s="9">
        <f t="shared" si="520"/>
        <v>0.47066934062059779</v>
      </c>
      <c r="P2184" s="7">
        <f t="shared" si="521"/>
        <v>0.99587743754805835</v>
      </c>
      <c r="Q2184" s="7">
        <f t="shared" si="522"/>
        <v>1.0494647455767074</v>
      </c>
    </row>
    <row r="2185" spans="1:17" x14ac:dyDescent="0.3">
      <c r="A2185" s="1">
        <v>43713</v>
      </c>
      <c r="B2185" s="16">
        <v>44.771700000000003</v>
      </c>
      <c r="C2185" s="2">
        <f t="shared" si="528"/>
        <v>16.038163021376253</v>
      </c>
      <c r="D2185" s="2">
        <f t="shared" si="529"/>
        <v>6.3033197130227758E-2</v>
      </c>
      <c r="E2185" s="2">
        <f t="shared" si="530"/>
        <v>0.12606639426045552</v>
      </c>
      <c r="F2185" s="11">
        <f t="shared" si="523"/>
        <v>-0.3638015852490557</v>
      </c>
      <c r="G2185" s="11">
        <f t="shared" si="523"/>
        <v>-0.59525157706838494</v>
      </c>
      <c r="H2185" s="9">
        <f t="shared" si="524"/>
        <v>-0.45224479141659096</v>
      </c>
      <c r="I2185" s="9">
        <f t="shared" si="525"/>
        <v>0.54703632880075426</v>
      </c>
      <c r="J2185" s="7">
        <f t="shared" si="526"/>
        <v>-0.45221322470598957</v>
      </c>
      <c r="K2185" s="7">
        <f t="shared" si="527"/>
        <v>-0.77753535144296493</v>
      </c>
      <c r="L2185" s="11">
        <f t="shared" si="531"/>
        <v>1.8786721447447103</v>
      </c>
      <c r="M2185" s="11">
        <f t="shared" si="531"/>
        <v>7.2867533169291576</v>
      </c>
      <c r="N2185" s="9">
        <f t="shared" si="519"/>
        <v>0.3524430423246957</v>
      </c>
      <c r="O2185" s="9">
        <f t="shared" si="520"/>
        <v>0.47174246066733588</v>
      </c>
      <c r="P2185" s="7">
        <f t="shared" si="521"/>
        <v>1.0616728228187839</v>
      </c>
      <c r="Q2185" s="7">
        <f t="shared" si="522"/>
        <v>1.1801911550712827</v>
      </c>
    </row>
    <row r="2186" spans="1:17" x14ac:dyDescent="0.3">
      <c r="A2186" s="1">
        <v>43714</v>
      </c>
      <c r="B2186" s="16">
        <v>44.5002</v>
      </c>
      <c r="C2186" s="2">
        <f t="shared" si="528"/>
        <v>15.844238795918992</v>
      </c>
      <c r="D2186" s="2">
        <f t="shared" si="529"/>
        <v>-6.08255984399797E-3</v>
      </c>
      <c r="E2186" s="2">
        <f t="shared" si="530"/>
        <v>-1.216511968799594E-2</v>
      </c>
      <c r="F2186" s="11">
        <f t="shared" si="523"/>
        <v>-0.35566814017702397</v>
      </c>
      <c r="G2186" s="11">
        <f t="shared" si="523"/>
        <v>-0.58483645441706411</v>
      </c>
      <c r="H2186" s="9">
        <f t="shared" si="524"/>
        <v>-0.43954137532040771</v>
      </c>
      <c r="I2186" s="9">
        <f t="shared" si="525"/>
        <v>0.5467886108458837</v>
      </c>
      <c r="J2186" s="7">
        <f t="shared" si="526"/>
        <v>-0.4451349055222471</v>
      </c>
      <c r="K2186" s="7">
        <f t="shared" si="527"/>
        <v>-0.77168712239723347</v>
      </c>
      <c r="L2186" s="11">
        <f t="shared" si="531"/>
        <v>1.8895858495344218</v>
      </c>
      <c r="M2186" s="11">
        <f t="shared" si="531"/>
        <v>7.3497063818296127</v>
      </c>
      <c r="N2186" s="9">
        <f t="shared" si="519"/>
        <v>0.35370439573195939</v>
      </c>
      <c r="O2186" s="9">
        <f t="shared" si="520"/>
        <v>0.47171739115107886</v>
      </c>
      <c r="P2186" s="7">
        <f t="shared" si="521"/>
        <v>1.0695625191272189</v>
      </c>
      <c r="Q2186" s="7">
        <f t="shared" si="522"/>
        <v>1.1970654678471098</v>
      </c>
    </row>
    <row r="2187" spans="1:17" x14ac:dyDescent="0.3">
      <c r="A2187" s="1">
        <v>43717</v>
      </c>
      <c r="B2187" s="16">
        <v>44.960999999999999</v>
      </c>
      <c r="C2187" s="2">
        <f t="shared" si="528"/>
        <v>16.174072204780853</v>
      </c>
      <c r="D2187" s="2">
        <f t="shared" si="529"/>
        <v>1.0301763786851477E-2</v>
      </c>
      <c r="E2187" s="2">
        <f t="shared" si="530"/>
        <v>2.0603527573702953E-2</v>
      </c>
      <c r="F2187" s="11">
        <f t="shared" si="523"/>
        <v>-0.33538999145604886</v>
      </c>
      <c r="G2187" s="11">
        <f t="shared" si="523"/>
        <v>-0.55829353654320868</v>
      </c>
      <c r="H2187" s="9">
        <f t="shared" si="524"/>
        <v>-0.40855486367465738</v>
      </c>
      <c r="I2187" s="9">
        <f t="shared" si="525"/>
        <v>0.54658973316246329</v>
      </c>
      <c r="J2187" s="7">
        <f t="shared" si="526"/>
        <v>-0.42761018895794278</v>
      </c>
      <c r="K2187" s="7">
        <f t="shared" si="527"/>
        <v>-0.75698458468576946</v>
      </c>
      <c r="L2187" s="11">
        <f t="shared" si="531"/>
        <v>1.892219613392943</v>
      </c>
      <c r="M2187" s="11">
        <f t="shared" si="531"/>
        <v>7.3649342920948726</v>
      </c>
      <c r="N2187" s="9">
        <f t="shared" si="519"/>
        <v>0.35400807988478206</v>
      </c>
      <c r="O2187" s="9">
        <f t="shared" si="520"/>
        <v>0.4717228259747866</v>
      </c>
      <c r="P2187" s="7">
        <f t="shared" si="521"/>
        <v>1.0714329265385429</v>
      </c>
      <c r="Q2187" s="7">
        <f t="shared" si="522"/>
        <v>1.2010046870136577</v>
      </c>
    </row>
    <row r="2188" spans="1:17" x14ac:dyDescent="0.3">
      <c r="A2188" s="1">
        <v>43718</v>
      </c>
      <c r="B2188" s="16">
        <v>45.628599999999999</v>
      </c>
      <c r="C2188" s="2">
        <f t="shared" si="528"/>
        <v>16.657957164634769</v>
      </c>
      <c r="D2188" s="2">
        <f t="shared" si="529"/>
        <v>1.4739265568510369E-2</v>
      </c>
      <c r="E2188" s="2">
        <f t="shared" si="530"/>
        <v>2.9478531137020737E-2</v>
      </c>
      <c r="F2188" s="11">
        <f t="shared" si="523"/>
        <v>-0.32338723071082853</v>
      </c>
      <c r="G2188" s="11">
        <f t="shared" si="523"/>
        <v>-0.54219516043483784</v>
      </c>
      <c r="H2188" s="9">
        <f t="shared" si="524"/>
        <v>-0.39065615008353655</v>
      </c>
      <c r="I2188" s="9">
        <f t="shared" si="525"/>
        <v>0.54683120385567741</v>
      </c>
      <c r="J2188" s="7">
        <f t="shared" si="526"/>
        <v>-0.41734983503765954</v>
      </c>
      <c r="K2188" s="7">
        <f t="shared" si="527"/>
        <v>-0.74826064472263254</v>
      </c>
      <c r="L2188" s="11">
        <f t="shared" si="531"/>
        <v>1.9790487382887734</v>
      </c>
      <c r="M2188" s="11">
        <f t="shared" si="531"/>
        <v>7.8747313850999827</v>
      </c>
      <c r="N2188" s="9">
        <f t="shared" si="519"/>
        <v>0.36386801140597153</v>
      </c>
      <c r="O2188" s="9">
        <f t="shared" si="520"/>
        <v>0.47169199480575774</v>
      </c>
      <c r="P2188" s="7">
        <f t="shared" si="521"/>
        <v>1.1337137951479388</v>
      </c>
      <c r="Q2188" s="7">
        <f t="shared" si="522"/>
        <v>1.3355514742697556</v>
      </c>
    </row>
    <row r="2189" spans="1:17" x14ac:dyDescent="0.3">
      <c r="A2189" s="1">
        <v>43719</v>
      </c>
      <c r="B2189" s="16">
        <v>45.914999999999999</v>
      </c>
      <c r="C2189" s="2">
        <f t="shared" si="528"/>
        <v>16.867729616535247</v>
      </c>
      <c r="D2189" s="2">
        <f t="shared" si="529"/>
        <v>6.2571481660065251E-3</v>
      </c>
      <c r="E2189" s="2">
        <f t="shared" si="530"/>
        <v>1.251429633201305E-2</v>
      </c>
      <c r="F2189" s="11">
        <f t="shared" si="523"/>
        <v>-0.32625372713826206</v>
      </c>
      <c r="G2189" s="11">
        <f t="shared" si="523"/>
        <v>-0.54606595980491579</v>
      </c>
      <c r="H2189" s="9">
        <f t="shared" si="524"/>
        <v>-0.39490168870486037</v>
      </c>
      <c r="I2189" s="9">
        <f t="shared" si="525"/>
        <v>0.54675403646959519</v>
      </c>
      <c r="J2189" s="7">
        <f t="shared" si="526"/>
        <v>-0.41979377419311525</v>
      </c>
      <c r="K2189" s="7">
        <f t="shared" si="527"/>
        <v>-0.75034700122757991</v>
      </c>
      <c r="L2189" s="11">
        <f t="shared" si="531"/>
        <v>1.9762174845890077</v>
      </c>
      <c r="M2189" s="11">
        <f t="shared" si="531"/>
        <v>7.8578705155733708</v>
      </c>
      <c r="N2189" s="9">
        <f t="shared" si="519"/>
        <v>0.36355106459988801</v>
      </c>
      <c r="O2189" s="9">
        <f t="shared" si="520"/>
        <v>0.47168844073732841</v>
      </c>
      <c r="P2189" s="7">
        <f t="shared" si="521"/>
        <v>1.1316966588929285</v>
      </c>
      <c r="Q2189" s="7">
        <f t="shared" si="522"/>
        <v>1.3311611168157031</v>
      </c>
    </row>
    <row r="2190" spans="1:17" x14ac:dyDescent="0.3">
      <c r="A2190" s="1">
        <v>43720</v>
      </c>
      <c r="B2190" s="16">
        <v>45.900100000000002</v>
      </c>
      <c r="C2190" s="2">
        <f t="shared" si="528"/>
        <v>16.856783808344719</v>
      </c>
      <c r="D2190" s="2">
        <f t="shared" si="529"/>
        <v>-3.2456535212174297E-4</v>
      </c>
      <c r="E2190" s="2">
        <f t="shared" si="530"/>
        <v>-6.4913070424348594E-4</v>
      </c>
      <c r="F2190" s="11">
        <f t="shared" si="523"/>
        <v>-0.32170681247229205</v>
      </c>
      <c r="G2190" s="11">
        <f t="shared" si="523"/>
        <v>-0.53991835175350078</v>
      </c>
      <c r="H2190" s="9">
        <f t="shared" si="524"/>
        <v>-0.38817565453076919</v>
      </c>
      <c r="I2190" s="9">
        <f t="shared" si="525"/>
        <v>0.54672778564671787</v>
      </c>
      <c r="J2190" s="7">
        <f t="shared" si="526"/>
        <v>-0.41586975007604343</v>
      </c>
      <c r="K2190" s="7">
        <f t="shared" si="527"/>
        <v>-0.74695143502623917</v>
      </c>
      <c r="L2190" s="11">
        <f t="shared" si="531"/>
        <v>2.1312103909570297</v>
      </c>
      <c r="M2190" s="11">
        <f t="shared" si="531"/>
        <v>8.8044785124373313</v>
      </c>
      <c r="N2190" s="9">
        <f t="shared" si="519"/>
        <v>0.38047321205882367</v>
      </c>
      <c r="O2190" s="9">
        <f t="shared" si="520"/>
        <v>0.47071218484314459</v>
      </c>
      <c r="P2190" s="7">
        <f t="shared" si="521"/>
        <v>1.2458064894291723</v>
      </c>
      <c r="Q2190" s="7">
        <f t="shared" si="522"/>
        <v>1.5945666451766751</v>
      </c>
    </row>
    <row r="2191" spans="1:17" x14ac:dyDescent="0.3">
      <c r="A2191" s="1">
        <v>43721</v>
      </c>
      <c r="B2191" s="16">
        <v>45.319699999999997</v>
      </c>
      <c r="C2191" s="2">
        <f t="shared" si="528"/>
        <v>16.433175984247409</v>
      </c>
      <c r="D2191" s="2">
        <f t="shared" si="529"/>
        <v>-1.272547916946601E-2</v>
      </c>
      <c r="E2191" s="2">
        <f t="shared" si="530"/>
        <v>-2.5450958338932021E-2</v>
      </c>
      <c r="F2191" s="11">
        <f t="shared" ref="F2191:G2206" si="532">B2191/B1939-1</f>
        <v>-0.3187978174931233</v>
      </c>
      <c r="G2191" s="11">
        <f t="shared" si="532"/>
        <v>-0.53596358654786691</v>
      </c>
      <c r="H2191" s="9">
        <f t="shared" si="524"/>
        <v>-0.38389612628376629</v>
      </c>
      <c r="I2191" s="9">
        <f t="shared" si="525"/>
        <v>0.54662340844574342</v>
      </c>
      <c r="J2191" s="7">
        <f t="shared" si="526"/>
        <v>-0.41333111690021418</v>
      </c>
      <c r="K2191" s="7">
        <f t="shared" si="527"/>
        <v>-0.74471802332792503</v>
      </c>
      <c r="L2191" s="11">
        <f t="shared" si="531"/>
        <v>2.0290272560788138</v>
      </c>
      <c r="M2191" s="11">
        <f t="shared" si="531"/>
        <v>8.1750061180684011</v>
      </c>
      <c r="N2191" s="9">
        <f t="shared" si="519"/>
        <v>0.36941384345997552</v>
      </c>
      <c r="O2191" s="9">
        <f t="shared" si="520"/>
        <v>0.47065636447266607</v>
      </c>
      <c r="P2191" s="7">
        <f t="shared" si="521"/>
        <v>1.1726886509158243</v>
      </c>
      <c r="Q2191" s="7">
        <f t="shared" si="522"/>
        <v>1.4287545139297664</v>
      </c>
    </row>
    <row r="2192" spans="1:17" x14ac:dyDescent="0.3">
      <c r="A2192" s="1">
        <v>43724</v>
      </c>
      <c r="B2192" s="16">
        <v>44.888800000000003</v>
      </c>
      <c r="C2192" s="2">
        <f t="shared" si="528"/>
        <v>16.122168092722465</v>
      </c>
      <c r="D2192" s="2">
        <f t="shared" si="529"/>
        <v>-9.5534961189472686E-3</v>
      </c>
      <c r="E2192" s="2">
        <f t="shared" si="530"/>
        <v>-1.9106992237894537E-2</v>
      </c>
      <c r="F2192" s="11">
        <f t="shared" si="532"/>
        <v>-0.33308274363039103</v>
      </c>
      <c r="G2192" s="11">
        <f t="shared" si="532"/>
        <v>-0.5552213731564325</v>
      </c>
      <c r="H2192" s="9">
        <f t="shared" si="524"/>
        <v>-0.40508929418065104</v>
      </c>
      <c r="I2192" s="9">
        <f t="shared" si="525"/>
        <v>0.54652226342253352</v>
      </c>
      <c r="J2192" s="7">
        <f t="shared" si="526"/>
        <v>-0.42560190995768454</v>
      </c>
      <c r="K2192" s="7">
        <f t="shared" si="527"/>
        <v>-0.7552582625282005</v>
      </c>
      <c r="L2192" s="11">
        <f t="shared" si="531"/>
        <v>2.0443198079361959</v>
      </c>
      <c r="M2192" s="11">
        <f t="shared" si="531"/>
        <v>8.2678830929927312</v>
      </c>
      <c r="N2192" s="9">
        <f t="shared" si="519"/>
        <v>0.37109249874024108</v>
      </c>
      <c r="O2192" s="9">
        <f t="shared" si="520"/>
        <v>0.47060806724609078</v>
      </c>
      <c r="P2192" s="7">
        <f t="shared" si="521"/>
        <v>1.1838067439937148</v>
      </c>
      <c r="Q2192" s="7">
        <f t="shared" si="522"/>
        <v>1.4540096403373703</v>
      </c>
    </row>
    <row r="2193" spans="1:17" x14ac:dyDescent="0.3">
      <c r="A2193" s="1">
        <v>43725</v>
      </c>
      <c r="B2193" s="16">
        <v>45.103000000000002</v>
      </c>
      <c r="C2193" s="2">
        <f t="shared" si="528"/>
        <v>16.276398447852593</v>
      </c>
      <c r="D2193" s="2">
        <f t="shared" si="529"/>
        <v>4.7604427184084813E-3</v>
      </c>
      <c r="E2193" s="2">
        <f t="shared" si="530"/>
        <v>9.5208854368169626E-3</v>
      </c>
      <c r="F2193" s="11">
        <f t="shared" si="532"/>
        <v>-0.3422390094865867</v>
      </c>
      <c r="G2193" s="11">
        <f t="shared" si="532"/>
        <v>-0.56735047935881266</v>
      </c>
      <c r="H2193" s="9">
        <f t="shared" si="524"/>
        <v>-0.41891364994490715</v>
      </c>
      <c r="I2193" s="9">
        <f t="shared" si="525"/>
        <v>0.54618554346138237</v>
      </c>
      <c r="J2193" s="7">
        <f t="shared" si="526"/>
        <v>-0.43338372831883554</v>
      </c>
      <c r="K2193" s="7">
        <f t="shared" si="527"/>
        <v>-0.76175711385162326</v>
      </c>
      <c r="L2193" s="11">
        <f t="shared" si="531"/>
        <v>2.0320121541315981</v>
      </c>
      <c r="M2193" s="11">
        <f t="shared" si="531"/>
        <v>8.1930977028017864</v>
      </c>
      <c r="N2193" s="9">
        <f t="shared" si="519"/>
        <v>0.36974215879689776</v>
      </c>
      <c r="O2193" s="9">
        <f t="shared" si="520"/>
        <v>0.47059281340430426</v>
      </c>
      <c r="P2193" s="7">
        <f t="shared" si="521"/>
        <v>1.1750248338749971</v>
      </c>
      <c r="Q2193" s="7">
        <f t="shared" si="522"/>
        <v>1.4344171796557248</v>
      </c>
    </row>
    <row r="2194" spans="1:17" x14ac:dyDescent="0.3">
      <c r="A2194" s="1">
        <v>43726</v>
      </c>
      <c r="B2194" s="16">
        <v>44.831499999999998</v>
      </c>
      <c r="C2194" s="2">
        <f t="shared" si="528"/>
        <v>16.081034864749892</v>
      </c>
      <c r="D2194" s="2">
        <f t="shared" si="529"/>
        <v>-6.0377457989919843E-3</v>
      </c>
      <c r="E2194" s="2">
        <f t="shared" si="530"/>
        <v>-1.2075491597983969E-2</v>
      </c>
      <c r="F2194" s="11">
        <f t="shared" si="532"/>
        <v>-0.34023102179092657</v>
      </c>
      <c r="G2194" s="11">
        <f t="shared" si="532"/>
        <v>-0.56470489539295443</v>
      </c>
      <c r="H2194" s="9">
        <f t="shared" si="524"/>
        <v>-0.41586553825407596</v>
      </c>
      <c r="I2194" s="9">
        <f t="shared" si="525"/>
        <v>0.54615258552646306</v>
      </c>
      <c r="J2194" s="7">
        <f t="shared" si="526"/>
        <v>-0.43164375308491176</v>
      </c>
      <c r="K2194" s="7">
        <f t="shared" si="527"/>
        <v>-0.7602830363870734</v>
      </c>
      <c r="L2194" s="11">
        <f t="shared" si="531"/>
        <v>1.9036697841913002</v>
      </c>
      <c r="M2194" s="11">
        <f t="shared" si="531"/>
        <v>7.4312982156255973</v>
      </c>
      <c r="N2194" s="9">
        <f t="shared" si="519"/>
        <v>0.35532512660635807</v>
      </c>
      <c r="O2194" s="9">
        <f t="shared" si="520"/>
        <v>0.47015914087626987</v>
      </c>
      <c r="P2194" s="7">
        <f t="shared" si="521"/>
        <v>1.0842330653004031</v>
      </c>
      <c r="Q2194" s="7">
        <f t="shared" si="522"/>
        <v>1.2381576575493933</v>
      </c>
    </row>
    <row r="2195" spans="1:17" x14ac:dyDescent="0.3">
      <c r="A2195" s="1">
        <v>43727</v>
      </c>
      <c r="B2195" s="16">
        <v>44.074199999999998</v>
      </c>
      <c r="C2195" s="2">
        <f t="shared" si="528"/>
        <v>15.542337295286123</v>
      </c>
      <c r="D2195" s="2">
        <f t="shared" si="529"/>
        <v>-1.7036440104345515E-2</v>
      </c>
      <c r="E2195" s="2">
        <f t="shared" si="530"/>
        <v>-3.407288020869103E-2</v>
      </c>
      <c r="F2195" s="11">
        <f t="shared" si="532"/>
        <v>-0.34441196813851271</v>
      </c>
      <c r="G2195" s="11">
        <f t="shared" si="532"/>
        <v>-0.57020433247998059</v>
      </c>
      <c r="H2195" s="9">
        <f t="shared" si="524"/>
        <v>-0.42222268752392333</v>
      </c>
      <c r="I2195" s="9">
        <f t="shared" si="525"/>
        <v>0.54629451529947526</v>
      </c>
      <c r="J2195" s="7">
        <f t="shared" si="526"/>
        <v>-0.43528919941273359</v>
      </c>
      <c r="K2195" s="7">
        <f t="shared" si="527"/>
        <v>-0.76338496181821935</v>
      </c>
      <c r="L2195" s="11">
        <f t="shared" si="531"/>
        <v>1.8478144283268181</v>
      </c>
      <c r="M2195" s="11">
        <f t="shared" si="531"/>
        <v>7.1100470181864477</v>
      </c>
      <c r="N2195" s="9">
        <f t="shared" si="519"/>
        <v>0.34885061094456832</v>
      </c>
      <c r="O2195" s="9">
        <f t="shared" si="520"/>
        <v>0.47027923315606801</v>
      </c>
      <c r="P2195" s="7">
        <f t="shared" si="521"/>
        <v>1.0437942302196084</v>
      </c>
      <c r="Q2195" s="7">
        <f t="shared" si="522"/>
        <v>1.1514205025620914</v>
      </c>
    </row>
    <row r="2196" spans="1:17" x14ac:dyDescent="0.3">
      <c r="A2196" s="1">
        <v>43728</v>
      </c>
      <c r="B2196" s="16">
        <v>43.015599999999999</v>
      </c>
      <c r="C2196" s="2">
        <f t="shared" si="528"/>
        <v>14.804693597343045</v>
      </c>
      <c r="D2196" s="2">
        <f t="shared" si="529"/>
        <v>-2.4311736641417635E-2</v>
      </c>
      <c r="E2196" s="2">
        <f t="shared" si="530"/>
        <v>-4.8623473282835269E-2</v>
      </c>
      <c r="F2196" s="11">
        <f t="shared" si="532"/>
        <v>-0.36241636602407712</v>
      </c>
      <c r="G2196" s="11">
        <f t="shared" si="532"/>
        <v>-0.59348710968605556</v>
      </c>
      <c r="H2196" s="9">
        <f t="shared" si="524"/>
        <v>-0.45006982000381501</v>
      </c>
      <c r="I2196" s="9">
        <f t="shared" si="525"/>
        <v>0.54673564610233649</v>
      </c>
      <c r="J2196" s="7">
        <f t="shared" si="526"/>
        <v>-0.45093022639051772</v>
      </c>
      <c r="K2196" s="7">
        <f t="shared" si="527"/>
        <v>-0.77641852130530542</v>
      </c>
      <c r="L2196" s="11">
        <f t="shared" si="531"/>
        <v>1.7431668898667176</v>
      </c>
      <c r="M2196" s="11">
        <f t="shared" si="531"/>
        <v>6.5249645856610821</v>
      </c>
      <c r="N2196" s="9">
        <f t="shared" si="519"/>
        <v>0.33637101739990327</v>
      </c>
      <c r="O2196" s="9">
        <f t="shared" si="520"/>
        <v>0.47046367685107882</v>
      </c>
      <c r="P2196" s="7">
        <f t="shared" si="521"/>
        <v>0.96817938491074607</v>
      </c>
      <c r="Q2196" s="7">
        <f t="shared" si="522"/>
        <v>0.99413361332841688</v>
      </c>
    </row>
    <row r="2197" spans="1:17" x14ac:dyDescent="0.3">
      <c r="A2197" s="1">
        <v>43731</v>
      </c>
      <c r="B2197" s="16">
        <v>43.551099999999998</v>
      </c>
      <c r="C2197" s="2">
        <f t="shared" si="528"/>
        <v>15.175594415068757</v>
      </c>
      <c r="D2197" s="2">
        <f t="shared" si="529"/>
        <v>1.2372120704687534E-2</v>
      </c>
      <c r="E2197" s="2">
        <f t="shared" si="530"/>
        <v>2.4744241409375069E-2</v>
      </c>
      <c r="F2197" s="11">
        <f t="shared" si="532"/>
        <v>-0.34066132043050479</v>
      </c>
      <c r="G2197" s="11">
        <f t="shared" si="532"/>
        <v>-0.56527250562355369</v>
      </c>
      <c r="H2197" s="9">
        <f t="shared" si="524"/>
        <v>-0.41651794695218852</v>
      </c>
      <c r="I2197" s="9">
        <f t="shared" si="525"/>
        <v>0.54657088626718442</v>
      </c>
      <c r="J2197" s="7">
        <f t="shared" si="526"/>
        <v>-0.43214422730134094</v>
      </c>
      <c r="K2197" s="7">
        <f t="shared" si="527"/>
        <v>-0.7608143765472476</v>
      </c>
      <c r="L2197" s="11">
        <f t="shared" si="531"/>
        <v>1.8028587793874409</v>
      </c>
      <c r="M2197" s="11">
        <f t="shared" si="531"/>
        <v>6.8560173371892947</v>
      </c>
      <c r="N2197" s="9">
        <f t="shared" si="519"/>
        <v>0.34354662965368166</v>
      </c>
      <c r="O2197" s="9">
        <f t="shared" si="520"/>
        <v>0.47046763721450724</v>
      </c>
      <c r="P2197" s="7">
        <f t="shared" si="521"/>
        <v>1.0109961422445397</v>
      </c>
      <c r="Q2197" s="7">
        <f t="shared" si="522"/>
        <v>1.0818168373035304</v>
      </c>
    </row>
    <row r="2198" spans="1:17" x14ac:dyDescent="0.3">
      <c r="A2198" s="1">
        <v>43732</v>
      </c>
      <c r="B2198" s="16">
        <v>42.975700000000003</v>
      </c>
      <c r="C2198" s="2">
        <f t="shared" si="528"/>
        <v>14.777241542124754</v>
      </c>
      <c r="D2198" s="2">
        <f t="shared" si="529"/>
        <v>-1.3300121627186455E-2</v>
      </c>
      <c r="E2198" s="2">
        <f t="shared" si="530"/>
        <v>-2.6600243254372911E-2</v>
      </c>
      <c r="F2198" s="11">
        <f t="shared" si="532"/>
        <v>-0.34238347867735153</v>
      </c>
      <c r="G2198" s="11">
        <f t="shared" si="532"/>
        <v>-0.56754051088349788</v>
      </c>
      <c r="H2198" s="9">
        <f t="shared" si="524"/>
        <v>-0.41913331188993219</v>
      </c>
      <c r="I2198" s="9">
        <f t="shared" si="525"/>
        <v>0.54662033457846282</v>
      </c>
      <c r="J2198" s="7">
        <f t="shared" si="526"/>
        <v>-0.43364274480719278</v>
      </c>
      <c r="K2198" s="7">
        <f t="shared" si="527"/>
        <v>-0.76208794826502468</v>
      </c>
      <c r="L2198" s="11">
        <f t="shared" si="531"/>
        <v>1.6903530737448356</v>
      </c>
      <c r="M2198" s="11">
        <f t="shared" si="531"/>
        <v>6.2379996614083222</v>
      </c>
      <c r="N2198" s="9">
        <f t="shared" si="519"/>
        <v>0.32989081306030266</v>
      </c>
      <c r="O2198" s="9">
        <f t="shared" si="520"/>
        <v>0.47029787915160826</v>
      </c>
      <c r="P2198" s="7">
        <f t="shared" si="521"/>
        <v>0.9307379676265084</v>
      </c>
      <c r="Q2198" s="7">
        <f t="shared" si="522"/>
        <v>0.91988311686690261</v>
      </c>
    </row>
    <row r="2199" spans="1:17" x14ac:dyDescent="0.3">
      <c r="A2199" s="1">
        <v>43733</v>
      </c>
      <c r="B2199" s="16">
        <v>44.395600000000002</v>
      </c>
      <c r="C2199" s="2">
        <f t="shared" si="528"/>
        <v>15.769840946691248</v>
      </c>
      <c r="D2199" s="2">
        <f t="shared" si="529"/>
        <v>3.2505525752334827E-2</v>
      </c>
      <c r="E2199" s="2">
        <f t="shared" si="530"/>
        <v>6.5011051504669654E-2</v>
      </c>
      <c r="F2199" s="11">
        <f t="shared" si="532"/>
        <v>-0.32640861311387859</v>
      </c>
      <c r="G2199" s="11">
        <f t="shared" si="532"/>
        <v>-0.54627464351283073</v>
      </c>
      <c r="H2199" s="9">
        <f t="shared" si="524"/>
        <v>-0.39513160282501919</v>
      </c>
      <c r="I2199" s="9">
        <f t="shared" si="525"/>
        <v>0.5475907587265304</v>
      </c>
      <c r="J2199" s="7">
        <f t="shared" si="526"/>
        <v>-0.42019267119574699</v>
      </c>
      <c r="K2199" s="7">
        <f t="shared" si="527"/>
        <v>-0.75091833981587708</v>
      </c>
      <c r="L2199" s="11">
        <f t="shared" ref="L2199:M2214" si="533">B2199/B1443-1</f>
        <v>1.7724031123933703</v>
      </c>
      <c r="M2199" s="11">
        <f t="shared" si="533"/>
        <v>6.6862190176084857</v>
      </c>
      <c r="N2199" s="9">
        <f t="shared" si="519"/>
        <v>0.33990483123203263</v>
      </c>
      <c r="O2199" s="9">
        <f t="shared" si="520"/>
        <v>0.47064175213680171</v>
      </c>
      <c r="P2199" s="7">
        <f t="shared" si="521"/>
        <v>0.988655943785127</v>
      </c>
      <c r="Q2199" s="7">
        <f t="shared" si="522"/>
        <v>1.0348193313009051</v>
      </c>
    </row>
    <row r="2200" spans="1:17" x14ac:dyDescent="0.3">
      <c r="A2200" s="1">
        <v>43734</v>
      </c>
      <c r="B2200" s="16">
        <v>44.173900000000003</v>
      </c>
      <c r="C2200" s="2">
        <f t="shared" si="528"/>
        <v>15.61273329413784</v>
      </c>
      <c r="D2200" s="2">
        <f t="shared" si="529"/>
        <v>-5.0062484947963771E-3</v>
      </c>
      <c r="E2200" s="2">
        <f t="shared" si="530"/>
        <v>-1.0012496989592754E-2</v>
      </c>
      <c r="F2200" s="11">
        <f t="shared" si="532"/>
        <v>-0.33653895255403188</v>
      </c>
      <c r="G2200" s="11">
        <f t="shared" si="532"/>
        <v>-0.55981943852189819</v>
      </c>
      <c r="H2200" s="9">
        <f t="shared" si="524"/>
        <v>-0.41028513462582539</v>
      </c>
      <c r="I2200" s="9">
        <f t="shared" si="525"/>
        <v>0.54747538943136287</v>
      </c>
      <c r="J2200" s="7">
        <f t="shared" si="526"/>
        <v>-0.42887648866029349</v>
      </c>
      <c r="K2200" s="7">
        <f t="shared" si="527"/>
        <v>-0.75829296208781127</v>
      </c>
      <c r="L2200" s="11">
        <f t="shared" si="533"/>
        <v>1.7615246120953727</v>
      </c>
      <c r="M2200" s="11">
        <f t="shared" si="533"/>
        <v>6.6260181832085383</v>
      </c>
      <c r="N2200" s="9">
        <f t="shared" si="519"/>
        <v>0.33859430763381798</v>
      </c>
      <c r="O2200" s="9">
        <f t="shared" si="520"/>
        <v>0.47065396692260142</v>
      </c>
      <c r="P2200" s="7">
        <f t="shared" si="521"/>
        <v>0.98081858895105989</v>
      </c>
      <c r="Q2200" s="7">
        <f t="shared" si="522"/>
        <v>1.0187427291502416</v>
      </c>
    </row>
    <row r="2201" spans="1:17" x14ac:dyDescent="0.3">
      <c r="A2201" s="1">
        <v>43735</v>
      </c>
      <c r="B2201" s="16">
        <v>42.783900000000003</v>
      </c>
      <c r="C2201" s="2">
        <f t="shared" si="528"/>
        <v>14.645634598601553</v>
      </c>
      <c r="D2201" s="2">
        <f t="shared" si="529"/>
        <v>-3.1972253339205788E-2</v>
      </c>
      <c r="E2201" s="2">
        <f t="shared" si="530"/>
        <v>-6.3944506678411575E-2</v>
      </c>
      <c r="F2201" s="11">
        <f t="shared" si="532"/>
        <v>-0.35382879685371393</v>
      </c>
      <c r="G2201" s="11">
        <f t="shared" si="532"/>
        <v>-0.58246277622448051</v>
      </c>
      <c r="H2201" s="9">
        <f t="shared" si="524"/>
        <v>-0.43669078996093585</v>
      </c>
      <c r="I2201" s="9">
        <f t="shared" si="525"/>
        <v>0.54829899706679475</v>
      </c>
      <c r="J2201" s="7">
        <f t="shared" si="526"/>
        <v>-0.44401095327092199</v>
      </c>
      <c r="K2201" s="7">
        <f t="shared" si="527"/>
        <v>-0.77114007877318858</v>
      </c>
      <c r="L2201" s="11">
        <f t="shared" si="533"/>
        <v>1.6999810677773572</v>
      </c>
      <c r="M2201" s="11">
        <f t="shared" si="533"/>
        <v>6.2898977663561944</v>
      </c>
      <c r="N2201" s="9">
        <f t="shared" si="519"/>
        <v>0.33108158701712925</v>
      </c>
      <c r="O2201" s="9">
        <f t="shared" si="520"/>
        <v>0.47100551537636964</v>
      </c>
      <c r="P2201" s="7">
        <f t="shared" si="521"/>
        <v>0.93571248454953415</v>
      </c>
      <c r="Q2201" s="7">
        <f t="shared" si="522"/>
        <v>0.9259365116834557</v>
      </c>
    </row>
    <row r="2202" spans="1:17" x14ac:dyDescent="0.3">
      <c r="A2202" s="1">
        <v>43738</v>
      </c>
      <c r="B2202" s="16">
        <v>43.359299999999998</v>
      </c>
      <c r="C2202" s="2">
        <f t="shared" si="528"/>
        <v>15.042221450358348</v>
      </c>
      <c r="D2202" s="2">
        <f t="shared" si="529"/>
        <v>1.3359349495199456E-2</v>
      </c>
      <c r="E2202" s="2">
        <f t="shared" si="530"/>
        <v>2.6718698990398911E-2</v>
      </c>
      <c r="F2202" s="11">
        <f t="shared" si="532"/>
        <v>-0.3463142898063486</v>
      </c>
      <c r="G2202" s="11">
        <f t="shared" si="532"/>
        <v>-0.57269499228862109</v>
      </c>
      <c r="H2202" s="9">
        <f t="shared" si="524"/>
        <v>-0.42512860848665496</v>
      </c>
      <c r="I2202" s="9">
        <f t="shared" si="525"/>
        <v>0.54849482614323797</v>
      </c>
      <c r="J2202" s="7">
        <f t="shared" si="526"/>
        <v>-0.43760559987548708</v>
      </c>
      <c r="K2202" s="7">
        <f t="shared" si="527"/>
        <v>-0.76588676386929788</v>
      </c>
      <c r="L2202" s="11">
        <f t="shared" si="533"/>
        <v>1.6458279939955331</v>
      </c>
      <c r="M2202" s="11">
        <f t="shared" si="533"/>
        <v>6.0004057738104608</v>
      </c>
      <c r="N2202" s="9">
        <f t="shared" si="519"/>
        <v>0.3243280191770761</v>
      </c>
      <c r="O2202" s="9">
        <f t="shared" si="520"/>
        <v>0.47068724417262753</v>
      </c>
      <c r="P2202" s="7">
        <f t="shared" si="521"/>
        <v>0.89774119612333214</v>
      </c>
      <c r="Q2202" s="7">
        <f t="shared" si="522"/>
        <v>0.85278372452967433</v>
      </c>
    </row>
    <row r="2203" spans="1:17" x14ac:dyDescent="0.3">
      <c r="A2203" s="1">
        <v>43739</v>
      </c>
      <c r="B2203" s="16">
        <v>43.341900000000003</v>
      </c>
      <c r="C2203" s="2">
        <f t="shared" si="528"/>
        <v>15.030151046249385</v>
      </c>
      <c r="D2203" s="2">
        <f t="shared" si="529"/>
        <v>-4.0137853302142743E-4</v>
      </c>
      <c r="E2203" s="2">
        <f t="shared" si="530"/>
        <v>-8.0275706604285486E-4</v>
      </c>
      <c r="F2203" s="11">
        <f t="shared" si="532"/>
        <v>-0.37824527679352737</v>
      </c>
      <c r="G2203" s="11">
        <f t="shared" si="532"/>
        <v>-0.61342106417044207</v>
      </c>
      <c r="H2203" s="9">
        <f t="shared" si="524"/>
        <v>-0.47520959969462934</v>
      </c>
      <c r="I2203" s="9">
        <f t="shared" si="525"/>
        <v>0.54607668289235067</v>
      </c>
      <c r="J2203" s="7">
        <f t="shared" si="526"/>
        <v>-0.46436883056281753</v>
      </c>
      <c r="K2203" s="7">
        <f t="shared" si="527"/>
        <v>-0.78707572365242329</v>
      </c>
      <c r="L2203" s="11">
        <f t="shared" si="533"/>
        <v>1.6352625722780587</v>
      </c>
      <c r="M2203" s="11">
        <f t="shared" si="533"/>
        <v>5.9446088248496034</v>
      </c>
      <c r="N2203" s="9">
        <f t="shared" si="519"/>
        <v>0.32299427498405464</v>
      </c>
      <c r="O2203" s="9">
        <f t="shared" si="520"/>
        <v>0.47068635195823932</v>
      </c>
      <c r="P2203" s="7">
        <f t="shared" si="521"/>
        <v>0.89016544461267744</v>
      </c>
      <c r="Q2203" s="7">
        <f t="shared" si="522"/>
        <v>0.83802531761769439</v>
      </c>
    </row>
    <row r="2204" spans="1:17" x14ac:dyDescent="0.3">
      <c r="A2204" s="1">
        <v>43740</v>
      </c>
      <c r="B2204" s="16">
        <v>43.102800000000002</v>
      </c>
      <c r="C2204" s="2">
        <f t="shared" si="528"/>
        <v>14.864777743084597</v>
      </c>
      <c r="D2204" s="2">
        <f t="shared" si="529"/>
        <v>-5.531874359844988E-3</v>
      </c>
      <c r="E2204" s="2">
        <f t="shared" si="530"/>
        <v>-1.1063748719689976E-2</v>
      </c>
      <c r="F2204" s="11">
        <f t="shared" si="532"/>
        <v>-0.399496780341554</v>
      </c>
      <c r="G2204" s="11">
        <f t="shared" si="532"/>
        <v>-0.63939588317983986</v>
      </c>
      <c r="H2204" s="9">
        <f t="shared" si="524"/>
        <v>-0.50998727584708647</v>
      </c>
      <c r="I2204" s="9">
        <f t="shared" si="525"/>
        <v>0.54519635415911527</v>
      </c>
      <c r="J2204" s="7">
        <f t="shared" si="526"/>
        <v>-0.48242809060392633</v>
      </c>
      <c r="K2204" s="7">
        <f t="shared" si="527"/>
        <v>-0.80100044309555563</v>
      </c>
      <c r="L2204" s="11">
        <f t="shared" si="533"/>
        <v>1.5966167859466496</v>
      </c>
      <c r="M2204" s="11">
        <f t="shared" si="533"/>
        <v>5.7424187330599388</v>
      </c>
      <c r="N2204" s="9">
        <f t="shared" si="519"/>
        <v>0.31806978717004625</v>
      </c>
      <c r="O2204" s="9">
        <f t="shared" si="520"/>
        <v>0.47068025336105462</v>
      </c>
      <c r="P2204" s="7">
        <f t="shared" si="521"/>
        <v>0.86246245029721935</v>
      </c>
      <c r="Q2204" s="7">
        <f t="shared" si="522"/>
        <v>0.78457326173874864</v>
      </c>
    </row>
    <row r="2205" spans="1:17" x14ac:dyDescent="0.3">
      <c r="A2205" s="1">
        <v>43741</v>
      </c>
      <c r="B2205" s="16">
        <v>45.162799999999997</v>
      </c>
      <c r="C2205" s="2">
        <f t="shared" si="528"/>
        <v>16.319587321013319</v>
      </c>
      <c r="D2205" s="2">
        <f t="shared" si="529"/>
        <v>4.6685778934139131E-2</v>
      </c>
      <c r="E2205" s="2">
        <f t="shared" si="530"/>
        <v>9.3371557868278263E-2</v>
      </c>
      <c r="F2205" s="11">
        <f t="shared" si="532"/>
        <v>-0.36447172524815874</v>
      </c>
      <c r="G2205" s="11">
        <f t="shared" si="532"/>
        <v>-0.59610381199094764</v>
      </c>
      <c r="H2205" s="9">
        <f t="shared" si="524"/>
        <v>-0.45329869720729682</v>
      </c>
      <c r="I2205" s="9">
        <f t="shared" si="525"/>
        <v>0.54729815112623148</v>
      </c>
      <c r="J2205" s="7">
        <f t="shared" si="526"/>
        <v>-0.45286862423278251</v>
      </c>
      <c r="K2205" s="7">
        <f t="shared" si="527"/>
        <v>-0.77813094797068172</v>
      </c>
      <c r="L2205" s="11">
        <f t="shared" si="533"/>
        <v>1.6762506370219374</v>
      </c>
      <c r="M2205" s="11">
        <f t="shared" si="533"/>
        <v>6.1623174721603577</v>
      </c>
      <c r="N2205" s="9">
        <f t="shared" si="519"/>
        <v>0.32813893298318048</v>
      </c>
      <c r="O2205" s="9">
        <f t="shared" si="520"/>
        <v>0.47132800588081869</v>
      </c>
      <c r="P2205" s="7">
        <f t="shared" si="521"/>
        <v>0.91782487310812177</v>
      </c>
      <c r="Q2205" s="7">
        <f t="shared" si="522"/>
        <v>0.88878367393382796</v>
      </c>
    </row>
    <row r="2206" spans="1:17" x14ac:dyDescent="0.3">
      <c r="A2206" s="1">
        <v>43742</v>
      </c>
      <c r="B2206" s="16">
        <v>45.327199999999998</v>
      </c>
      <c r="C2206" s="2">
        <f t="shared" si="528"/>
        <v>16.438615517967335</v>
      </c>
      <c r="D2206" s="2">
        <f t="shared" si="529"/>
        <v>3.6335546663104176E-3</v>
      </c>
      <c r="E2206" s="2">
        <f t="shared" si="530"/>
        <v>7.2671093326208353E-3</v>
      </c>
      <c r="F2206" s="11">
        <f t="shared" si="532"/>
        <v>-0.36271520059612938</v>
      </c>
      <c r="G2206" s="11">
        <f t="shared" si="532"/>
        <v>-0.59386808444876804</v>
      </c>
      <c r="H2206" s="9">
        <f t="shared" si="524"/>
        <v>-0.45053862850154186</v>
      </c>
      <c r="I2206" s="9">
        <f t="shared" si="525"/>
        <v>0.54731855932821705</v>
      </c>
      <c r="J2206" s="7">
        <f t="shared" si="526"/>
        <v>-0.45136254619204641</v>
      </c>
      <c r="K2206" s="7">
        <f t="shared" si="527"/>
        <v>-0.77691278108411876</v>
      </c>
      <c r="L2206" s="11">
        <f t="shared" si="533"/>
        <v>1.6887330794509494</v>
      </c>
      <c r="M2206" s="11">
        <f t="shared" si="533"/>
        <v>6.2292855725338185</v>
      </c>
      <c r="N2206" s="9">
        <f t="shared" si="519"/>
        <v>0.32969003616292308</v>
      </c>
      <c r="O2206" s="9">
        <f t="shared" si="520"/>
        <v>0.47132801142170283</v>
      </c>
      <c r="P2206" s="7">
        <f t="shared" si="521"/>
        <v>0.92676988664177395</v>
      </c>
      <c r="Q2206" s="7">
        <f t="shared" si="522"/>
        <v>0.90644385546485018</v>
      </c>
    </row>
    <row r="2207" spans="1:17" x14ac:dyDescent="0.3">
      <c r="A2207" s="1">
        <v>43745</v>
      </c>
      <c r="B2207" s="16">
        <v>45.914999999999999</v>
      </c>
      <c r="C2207" s="2">
        <f t="shared" si="528"/>
        <v>16.867729616535236</v>
      </c>
      <c r="D2207" s="2">
        <f t="shared" si="529"/>
        <v>1.2884567268264953E-2</v>
      </c>
      <c r="E2207" s="2">
        <f t="shared" si="530"/>
        <v>2.5769134536529906E-2</v>
      </c>
      <c r="F2207" s="11">
        <f t="shared" ref="F2207:G2222" si="534">B2207/B1955-1</f>
        <v>-0.33725366231764187</v>
      </c>
      <c r="G2207" s="11">
        <f t="shared" si="534"/>
        <v>-0.56076729188862151</v>
      </c>
      <c r="H2207" s="9">
        <f t="shared" si="524"/>
        <v>-0.41136295976963771</v>
      </c>
      <c r="I2207" s="9">
        <f t="shared" si="525"/>
        <v>0.54696104596593387</v>
      </c>
      <c r="J2207" s="7">
        <f t="shared" si="526"/>
        <v>-0.42933113153909819</v>
      </c>
      <c r="K2207" s="7">
        <f t="shared" si="527"/>
        <v>-0.75854174818089559</v>
      </c>
      <c r="L2207" s="11">
        <f t="shared" si="533"/>
        <v>1.7295750031210426</v>
      </c>
      <c r="M2207" s="11">
        <f t="shared" si="533"/>
        <v>6.4505796976632732</v>
      </c>
      <c r="N2207" s="9">
        <f t="shared" si="519"/>
        <v>0.33471530685519457</v>
      </c>
      <c r="O2207" s="9">
        <f t="shared" si="520"/>
        <v>0.47137095998595985</v>
      </c>
      <c r="P2207" s="7">
        <f t="shared" si="521"/>
        <v>0.95591878089060289</v>
      </c>
      <c r="Q2207" s="7">
        <f t="shared" si="522"/>
        <v>0.96432436113362008</v>
      </c>
    </row>
    <row r="2208" spans="1:17" x14ac:dyDescent="0.3">
      <c r="A2208" s="1">
        <v>43746</v>
      </c>
      <c r="B2208" s="16">
        <v>44.146500000000003</v>
      </c>
      <c r="C2208" s="2">
        <f t="shared" si="528"/>
        <v>15.593370900565324</v>
      </c>
      <c r="D2208" s="2">
        <f t="shared" si="529"/>
        <v>-3.9278212356148957E-2</v>
      </c>
      <c r="E2208" s="2">
        <f t="shared" si="530"/>
        <v>-7.8556424712297915E-2</v>
      </c>
      <c r="F2208" s="11">
        <f t="shared" si="534"/>
        <v>-0.3405133199981476</v>
      </c>
      <c r="G2208" s="11">
        <f t="shared" si="534"/>
        <v>-0.56507731890013413</v>
      </c>
      <c r="H2208" s="9">
        <f t="shared" si="524"/>
        <v>-0.41629350414495225</v>
      </c>
      <c r="I2208" s="9">
        <f t="shared" si="525"/>
        <v>0.54727799867685056</v>
      </c>
      <c r="J2208" s="7">
        <f t="shared" si="526"/>
        <v>-0.4322363795517955</v>
      </c>
      <c r="K2208" s="7">
        <f t="shared" si="527"/>
        <v>-0.76107687319607287</v>
      </c>
      <c r="L2208" s="11">
        <f t="shared" si="533"/>
        <v>1.6271423470602242</v>
      </c>
      <c r="M2208" s="11">
        <f t="shared" si="533"/>
        <v>5.9018769117171344</v>
      </c>
      <c r="N2208" s="9">
        <f t="shared" si="519"/>
        <v>0.32196556513406721</v>
      </c>
      <c r="O2208" s="9">
        <f t="shared" si="520"/>
        <v>0.47195096414125914</v>
      </c>
      <c r="P2208" s="7">
        <f t="shared" si="521"/>
        <v>0.8809747501004499</v>
      </c>
      <c r="Q2208" s="7">
        <f t="shared" si="522"/>
        <v>0.81369665887744635</v>
      </c>
    </row>
    <row r="2209" spans="1:17" x14ac:dyDescent="0.3">
      <c r="A2209" s="1">
        <v>43747</v>
      </c>
      <c r="B2209" s="16">
        <v>45.013300000000001</v>
      </c>
      <c r="C2209" s="2">
        <f t="shared" si="528"/>
        <v>16.211722433508029</v>
      </c>
      <c r="D2209" s="2">
        <f t="shared" si="529"/>
        <v>1.9444352948599558E-2</v>
      </c>
      <c r="E2209" s="2">
        <f t="shared" si="530"/>
        <v>3.8888705897199116E-2</v>
      </c>
      <c r="F2209" s="11">
        <f t="shared" si="534"/>
        <v>-0.31721682730083023</v>
      </c>
      <c r="G2209" s="11">
        <f t="shared" si="534"/>
        <v>-0.53380713907885546</v>
      </c>
      <c r="H2209" s="9">
        <f t="shared" si="524"/>
        <v>-0.38157793291859421</v>
      </c>
      <c r="I2209" s="9">
        <f t="shared" si="525"/>
        <v>0.5475107263981247</v>
      </c>
      <c r="J2209" s="7">
        <f t="shared" si="526"/>
        <v>-0.41225490129566111</v>
      </c>
      <c r="K2209" s="7">
        <f t="shared" si="527"/>
        <v>-0.74402918806433638</v>
      </c>
      <c r="L2209" s="11">
        <f t="shared" si="533"/>
        <v>1.7141298056051322</v>
      </c>
      <c r="M2209" s="11">
        <f t="shared" si="533"/>
        <v>6.3665006016741854</v>
      </c>
      <c r="N2209" s="9">
        <f t="shared" si="519"/>
        <v>0.33282379614039037</v>
      </c>
      <c r="O2209" s="9">
        <f t="shared" si="520"/>
        <v>0.47199370531538593</v>
      </c>
      <c r="P2209" s="7">
        <f t="shared" si="521"/>
        <v>0.94313821291459221</v>
      </c>
      <c r="Q2209" s="7">
        <f t="shared" si="522"/>
        <v>0.93532337174142888</v>
      </c>
    </row>
    <row r="2210" spans="1:17" x14ac:dyDescent="0.3">
      <c r="A2210" s="1">
        <v>43748</v>
      </c>
      <c r="B2210" s="16">
        <v>45.591200000000001</v>
      </c>
      <c r="C2210" s="2">
        <f t="shared" si="528"/>
        <v>16.630660588788384</v>
      </c>
      <c r="D2210" s="2">
        <f t="shared" si="529"/>
        <v>1.2756713782753795E-2</v>
      </c>
      <c r="E2210" s="2">
        <f t="shared" si="530"/>
        <v>2.551342756550759E-2</v>
      </c>
      <c r="F2210" s="11">
        <f t="shared" si="534"/>
        <v>-0.30785148119527972</v>
      </c>
      <c r="G2210" s="11">
        <f t="shared" si="534"/>
        <v>-0.52093042791643152</v>
      </c>
      <c r="H2210" s="9">
        <f t="shared" si="524"/>
        <v>-0.36795472384241767</v>
      </c>
      <c r="I2210" s="9">
        <f t="shared" si="525"/>
        <v>0.54769562573916064</v>
      </c>
      <c r="J2210" s="7">
        <f t="shared" si="526"/>
        <v>-0.40425346133678652</v>
      </c>
      <c r="K2210" s="7">
        <f t="shared" si="527"/>
        <v>-0.73706553085285531</v>
      </c>
      <c r="L2210" s="11">
        <f t="shared" si="533"/>
        <v>1.7691279814869931</v>
      </c>
      <c r="M2210" s="11">
        <f t="shared" si="533"/>
        <v>6.6680697778542637</v>
      </c>
      <c r="N2210" s="9">
        <f t="shared" si="519"/>
        <v>0.33951082083644263</v>
      </c>
      <c r="O2210" s="9">
        <f t="shared" si="520"/>
        <v>0.47201342876502206</v>
      </c>
      <c r="P2210" s="7">
        <f t="shared" si="521"/>
        <v>0.98245791708788155</v>
      </c>
      <c r="Q2210" s="7">
        <f t="shared" si="522"/>
        <v>1.0143264336497246</v>
      </c>
    </row>
    <row r="2211" spans="1:17" x14ac:dyDescent="0.3">
      <c r="A2211" s="1">
        <v>43749</v>
      </c>
      <c r="B2211" s="16">
        <v>46.328499999999998</v>
      </c>
      <c r="C2211" s="2">
        <f t="shared" si="528"/>
        <v>17.172911494003955</v>
      </c>
      <c r="D2211" s="2">
        <f t="shared" si="529"/>
        <v>1.6042607033780264E-2</v>
      </c>
      <c r="E2211" s="2">
        <f t="shared" si="530"/>
        <v>3.2085214067560527E-2</v>
      </c>
      <c r="F2211" s="11">
        <f t="shared" si="534"/>
        <v>-0.23983348975801211</v>
      </c>
      <c r="G2211" s="11">
        <f t="shared" si="534"/>
        <v>-0.42214687670651729</v>
      </c>
      <c r="H2211" s="9">
        <f t="shared" si="524"/>
        <v>-0.27421777727533136</v>
      </c>
      <c r="I2211" s="9">
        <f t="shared" si="525"/>
        <v>0.54261434140175635</v>
      </c>
      <c r="J2211" s="7">
        <f t="shared" si="526"/>
        <v>-0.34389401397312791</v>
      </c>
      <c r="K2211" s="7">
        <f t="shared" si="527"/>
        <v>-0.67931508192818613</v>
      </c>
      <c r="L2211" s="11">
        <f t="shared" si="533"/>
        <v>1.8034213376740471</v>
      </c>
      <c r="M2211" s="11">
        <f t="shared" si="533"/>
        <v>6.8591711965261766</v>
      </c>
      <c r="N2211" s="9">
        <f t="shared" si="519"/>
        <v>0.34361352585778937</v>
      </c>
      <c r="O2211" s="9">
        <f t="shared" si="520"/>
        <v>0.47208759238134229</v>
      </c>
      <c r="P2211" s="7">
        <f t="shared" si="521"/>
        <v>1.0067982372774007</v>
      </c>
      <c r="Q2211" s="7">
        <f t="shared" si="522"/>
        <v>1.0636597533851657</v>
      </c>
    </row>
    <row r="2212" spans="1:17" x14ac:dyDescent="0.3">
      <c r="A2212" s="1">
        <v>43752</v>
      </c>
      <c r="B2212" s="16">
        <v>46.463000000000001</v>
      </c>
      <c r="C2212" s="2">
        <f t="shared" si="528"/>
        <v>17.272768360345545</v>
      </c>
      <c r="D2212" s="2">
        <f t="shared" si="529"/>
        <v>2.8989744576910139E-3</v>
      </c>
      <c r="E2212" s="2">
        <f t="shared" si="530"/>
        <v>5.7979489153820278E-3</v>
      </c>
      <c r="F2212" s="11">
        <f t="shared" si="534"/>
        <v>-0.20338718609463746</v>
      </c>
      <c r="G2212" s="11">
        <f t="shared" si="534"/>
        <v>-0.36540802472177969</v>
      </c>
      <c r="H2212" s="9">
        <f t="shared" si="524"/>
        <v>-0.22738652261784253</v>
      </c>
      <c r="I2212" s="9">
        <f t="shared" si="525"/>
        <v>0.54092688933040234</v>
      </c>
      <c r="J2212" s="7">
        <f t="shared" si="526"/>
        <v>-0.31180804280836216</v>
      </c>
      <c r="K2212" s="7">
        <f t="shared" si="527"/>
        <v>-0.6465371335043113</v>
      </c>
      <c r="L2212" s="11">
        <f t="shared" si="533"/>
        <v>1.8528010413340867</v>
      </c>
      <c r="M2212" s="11">
        <f t="shared" si="533"/>
        <v>7.1384737814368862</v>
      </c>
      <c r="N2212" s="9">
        <f t="shared" si="519"/>
        <v>0.34943377771614553</v>
      </c>
      <c r="O2212" s="9">
        <f t="shared" si="520"/>
        <v>0.4719987368872216</v>
      </c>
      <c r="P2212" s="7">
        <f t="shared" si="521"/>
        <v>1.0424031346137954</v>
      </c>
      <c r="Q2212" s="7">
        <f t="shared" si="522"/>
        <v>1.138074848318404</v>
      </c>
    </row>
    <row r="2213" spans="1:17" x14ac:dyDescent="0.3">
      <c r="A2213" s="1">
        <v>43753</v>
      </c>
      <c r="B2213" s="16">
        <v>48.914099999999998</v>
      </c>
      <c r="C2213" s="2">
        <f t="shared" si="528"/>
        <v>19.143246327002647</v>
      </c>
      <c r="D2213" s="2">
        <f t="shared" si="529"/>
        <v>5.1409401543933003E-2</v>
      </c>
      <c r="E2213" s="2">
        <f t="shared" si="530"/>
        <v>0.10281880308786601</v>
      </c>
      <c r="F2213" s="11">
        <f t="shared" si="534"/>
        <v>-0.20017496239126176</v>
      </c>
      <c r="G2213" s="11">
        <f t="shared" si="534"/>
        <v>-0.36027990921418007</v>
      </c>
      <c r="H2213" s="9">
        <f t="shared" si="524"/>
        <v>-0.22336227822227281</v>
      </c>
      <c r="I2213" s="9">
        <f t="shared" si="525"/>
        <v>0.54130090629729244</v>
      </c>
      <c r="J2213" s="7">
        <f t="shared" si="526"/>
        <v>-0.30917283796422423</v>
      </c>
      <c r="K2213" s="7">
        <f t="shared" si="527"/>
        <v>-0.64396915148814593</v>
      </c>
      <c r="L2213" s="11">
        <f t="shared" si="533"/>
        <v>1.9897314907063874</v>
      </c>
      <c r="M2213" s="11">
        <f t="shared" si="533"/>
        <v>7.9384943865214748</v>
      </c>
      <c r="N2213" s="9">
        <f t="shared" si="519"/>
        <v>0.36506119364359335</v>
      </c>
      <c r="O2213" s="9">
        <f t="shared" si="520"/>
        <v>0.47287698512937359</v>
      </c>
      <c r="P2213" s="7">
        <f t="shared" si="521"/>
        <v>1.137772964430884</v>
      </c>
      <c r="Q2213" s="7">
        <f t="shared" si="522"/>
        <v>1.3365869668796448</v>
      </c>
    </row>
    <row r="2214" spans="1:17" x14ac:dyDescent="0.3">
      <c r="A2214" s="1">
        <v>43754</v>
      </c>
      <c r="B2214" s="16">
        <v>48.375999999999998</v>
      </c>
      <c r="C2214" s="2">
        <f t="shared" si="528"/>
        <v>18.724376482680707</v>
      </c>
      <c r="D2214" s="2">
        <f t="shared" si="529"/>
        <v>-1.1061875505182363E-2</v>
      </c>
      <c r="E2214" s="2">
        <f t="shared" si="530"/>
        <v>-2.2123751010364727E-2</v>
      </c>
      <c r="F2214" s="11">
        <f t="shared" si="534"/>
        <v>-0.17146933343837834</v>
      </c>
      <c r="G2214" s="11">
        <f t="shared" si="534"/>
        <v>-0.31353693456695464</v>
      </c>
      <c r="H2214" s="9">
        <f t="shared" si="524"/>
        <v>-0.18810142824215598</v>
      </c>
      <c r="I2214" s="9">
        <f t="shared" si="525"/>
        <v>0.5394819876534086</v>
      </c>
      <c r="J2214" s="7">
        <f t="shared" si="526"/>
        <v>-0.28367538061930664</v>
      </c>
      <c r="K2214" s="7">
        <f t="shared" si="527"/>
        <v>-0.61644969235918734</v>
      </c>
      <c r="L2214" s="11">
        <f t="shared" si="533"/>
        <v>2.0057099542085282</v>
      </c>
      <c r="M2214" s="11">
        <f t="shared" si="533"/>
        <v>8.0342923288282719</v>
      </c>
      <c r="N2214" s="9">
        <f t="shared" si="519"/>
        <v>0.36683793257427977</v>
      </c>
      <c r="O2214" s="9">
        <f t="shared" si="520"/>
        <v>0.47281994907079017</v>
      </c>
      <c r="P2214" s="7">
        <f t="shared" si="521"/>
        <v>1.1493720750454162</v>
      </c>
      <c r="Q2214" s="7">
        <f t="shared" si="522"/>
        <v>1.3623936653800115</v>
      </c>
    </row>
    <row r="2215" spans="1:17" x14ac:dyDescent="0.3">
      <c r="A2215" s="1">
        <v>43755</v>
      </c>
      <c r="B2215" s="16">
        <v>48.396000000000001</v>
      </c>
      <c r="C2215" s="2">
        <f t="shared" si="528"/>
        <v>18.739862051619696</v>
      </c>
      <c r="D2215" s="2">
        <f t="shared" si="529"/>
        <v>4.1334270831971546E-4</v>
      </c>
      <c r="E2215" s="2">
        <f t="shared" si="530"/>
        <v>8.2668541663943093E-4</v>
      </c>
      <c r="F2215" s="11">
        <f t="shared" si="534"/>
        <v>-0.2063614404090528</v>
      </c>
      <c r="G2215" s="11">
        <f t="shared" si="534"/>
        <v>-0.37013783673040646</v>
      </c>
      <c r="H2215" s="9">
        <f t="shared" si="524"/>
        <v>-0.23112713599760382</v>
      </c>
      <c r="I2215" s="9">
        <f t="shared" si="525"/>
        <v>0.53766388845553426</v>
      </c>
      <c r="J2215" s="7">
        <f t="shared" si="526"/>
        <v>-0.31316992746940331</v>
      </c>
      <c r="K2215" s="7">
        <f t="shared" si="527"/>
        <v>-0.64669345020824709</v>
      </c>
      <c r="L2215" s="11">
        <f t="shared" ref="L2215:M2230" si="535">B2215/B1459-1</f>
        <v>1.9777939122462662</v>
      </c>
      <c r="M2215" s="11">
        <f t="shared" si="535"/>
        <v>7.8672565838109616</v>
      </c>
      <c r="N2215" s="9">
        <f t="shared" si="519"/>
        <v>0.36372757615252355</v>
      </c>
      <c r="O2215" s="9">
        <f t="shared" si="520"/>
        <v>0.47279607352554281</v>
      </c>
      <c r="P2215" s="7">
        <f t="shared" si="521"/>
        <v>1.1294815317031781</v>
      </c>
      <c r="Q2215" s="7">
        <f t="shared" si="522"/>
        <v>1.319029302593095</v>
      </c>
    </row>
    <row r="2216" spans="1:17" x14ac:dyDescent="0.3">
      <c r="A2216" s="1">
        <v>43756</v>
      </c>
      <c r="B2216" s="16">
        <v>47.449399999999997</v>
      </c>
      <c r="C2216" s="2">
        <f t="shared" si="528"/>
        <v>18.01394795877351</v>
      </c>
      <c r="D2216" s="2">
        <f t="shared" si="529"/>
        <v>-1.9753285592599069E-2</v>
      </c>
      <c r="E2216" s="2">
        <f t="shared" si="530"/>
        <v>-3.9506571185198139E-2</v>
      </c>
      <c r="F2216" s="11">
        <f t="shared" si="534"/>
        <v>-0.21301714300878383</v>
      </c>
      <c r="G2216" s="11">
        <f t="shared" si="534"/>
        <v>-0.38065798280194285</v>
      </c>
      <c r="H2216" s="9">
        <f t="shared" si="524"/>
        <v>-0.23954881353232851</v>
      </c>
      <c r="I2216" s="9">
        <f t="shared" si="525"/>
        <v>0.53789266049358198</v>
      </c>
      <c r="J2216" s="7">
        <f t="shared" si="526"/>
        <v>-0.31901368646844397</v>
      </c>
      <c r="K2216" s="7">
        <f t="shared" si="527"/>
        <v>-0.65276540302342556</v>
      </c>
      <c r="L2216" s="11">
        <f t="shared" si="535"/>
        <v>1.9364614727669922</v>
      </c>
      <c r="M2216" s="11">
        <f t="shared" si="535"/>
        <v>7.6228059810449302</v>
      </c>
      <c r="N2216" s="9">
        <f t="shared" si="519"/>
        <v>0.35906842525805144</v>
      </c>
      <c r="O2216" s="9">
        <f t="shared" si="520"/>
        <v>0.47293597316189245</v>
      </c>
      <c r="P2216" s="7">
        <f t="shared" si="521"/>
        <v>1.0995071436998152</v>
      </c>
      <c r="Q2216" s="7">
        <f t="shared" si="522"/>
        <v>1.2533093172048737</v>
      </c>
    </row>
    <row r="2217" spans="1:17" x14ac:dyDescent="0.3">
      <c r="A2217" s="1">
        <v>43759</v>
      </c>
      <c r="B2217" s="16">
        <v>48.824399999999997</v>
      </c>
      <c r="C2217" s="2">
        <f t="shared" si="528"/>
        <v>19.073099898132238</v>
      </c>
      <c r="D2217" s="2">
        <f t="shared" si="529"/>
        <v>2.8566307814120236E-2</v>
      </c>
      <c r="E2217" s="2">
        <f t="shared" si="530"/>
        <v>5.7132615628240471E-2</v>
      </c>
      <c r="F2217" s="11">
        <f t="shared" si="534"/>
        <v>-0.17827696067293763</v>
      </c>
      <c r="G2217" s="11">
        <f t="shared" si="534"/>
        <v>-0.32477124663909474</v>
      </c>
      <c r="H2217" s="9">
        <f t="shared" si="524"/>
        <v>-0.19635187582657745</v>
      </c>
      <c r="I2217" s="9">
        <f t="shared" si="525"/>
        <v>0.5385213211743638</v>
      </c>
      <c r="J2217" s="7">
        <f t="shared" si="526"/>
        <v>-0.28919310506768836</v>
      </c>
      <c r="K2217" s="7">
        <f t="shared" si="527"/>
        <v>-0.62194446583451879</v>
      </c>
      <c r="L2217" s="11">
        <f t="shared" si="535"/>
        <v>1.9761901859189268</v>
      </c>
      <c r="M2217" s="11">
        <f t="shared" si="535"/>
        <v>7.8577080227601783</v>
      </c>
      <c r="N2217" s="9">
        <f t="shared" si="519"/>
        <v>0.36354800716256275</v>
      </c>
      <c r="O2217" s="9">
        <f t="shared" si="520"/>
        <v>0.47312928430201778</v>
      </c>
      <c r="P2217" s="7">
        <f t="shared" si="521"/>
        <v>1.127328659169192</v>
      </c>
      <c r="Q2217" s="7">
        <f t="shared" si="522"/>
        <v>1.3121553119215199</v>
      </c>
    </row>
    <row r="2218" spans="1:17" x14ac:dyDescent="0.3">
      <c r="A2218" s="1">
        <v>43760</v>
      </c>
      <c r="B2218" s="16">
        <v>48.724800000000002</v>
      </c>
      <c r="C2218" s="2">
        <f t="shared" si="528"/>
        <v>18.995362409907511</v>
      </c>
      <c r="D2218" s="2">
        <f t="shared" si="529"/>
        <v>-2.0420471846131624E-3</v>
      </c>
      <c r="E2218" s="2">
        <f t="shared" si="530"/>
        <v>-4.0840943692263248E-3</v>
      </c>
      <c r="F2218" s="11">
        <f t="shared" si="534"/>
        <v>-0.14288277543524486</v>
      </c>
      <c r="G2218" s="11">
        <f t="shared" si="534"/>
        <v>-0.26535006335441069</v>
      </c>
      <c r="H2218" s="9">
        <f t="shared" si="524"/>
        <v>-0.1541805849488633</v>
      </c>
      <c r="I2218" s="9">
        <f t="shared" si="525"/>
        <v>0.5367617948365857</v>
      </c>
      <c r="J2218" s="7">
        <f t="shared" si="526"/>
        <v>-0.25787471113198956</v>
      </c>
      <c r="K2218" s="7">
        <f t="shared" si="527"/>
        <v>-0.58711559601199537</v>
      </c>
      <c r="L2218" s="11">
        <f t="shared" si="535"/>
        <v>1.9763600601077544</v>
      </c>
      <c r="M2218" s="11">
        <f t="shared" si="535"/>
        <v>7.8587192074046772</v>
      </c>
      <c r="N2218" s="9">
        <f t="shared" si="519"/>
        <v>0.36356703253060974</v>
      </c>
      <c r="O2218" s="9">
        <f t="shared" si="520"/>
        <v>0.47312914302702286</v>
      </c>
      <c r="P2218" s="7">
        <f t="shared" si="521"/>
        <v>1.1274505088712354</v>
      </c>
      <c r="Q2218" s="7">
        <f t="shared" si="522"/>
        <v>1.3124211194041897</v>
      </c>
    </row>
    <row r="2219" spans="1:17" x14ac:dyDescent="0.3">
      <c r="A2219" s="1">
        <v>43761</v>
      </c>
      <c r="B2219" s="16">
        <v>48.595199999999998</v>
      </c>
      <c r="C2219" s="2">
        <f t="shared" si="528"/>
        <v>18.894447681597242</v>
      </c>
      <c r="D2219" s="2">
        <f t="shared" si="529"/>
        <v>-2.6633801194164892E-3</v>
      </c>
      <c r="E2219" s="2">
        <f t="shared" si="530"/>
        <v>-5.3267602388329784E-3</v>
      </c>
      <c r="F2219" s="11">
        <f t="shared" si="534"/>
        <v>-0.15274130951011067</v>
      </c>
      <c r="G2219" s="11">
        <f t="shared" si="534"/>
        <v>-0.2821527113893576</v>
      </c>
      <c r="H2219" s="9">
        <f t="shared" si="524"/>
        <v>-0.1657492112564754</v>
      </c>
      <c r="I2219" s="9">
        <f t="shared" si="525"/>
        <v>0.536680843224279</v>
      </c>
      <c r="J2219" s="7">
        <f t="shared" si="526"/>
        <v>-0.26637873773267484</v>
      </c>
      <c r="K2219" s="7">
        <f t="shared" si="527"/>
        <v>-0.5964888173302394</v>
      </c>
      <c r="L2219" s="11">
        <f t="shared" si="535"/>
        <v>1.9132241066129523</v>
      </c>
      <c r="M2219" s="11">
        <f t="shared" si="535"/>
        <v>7.4868746953508722</v>
      </c>
      <c r="N2219" s="9">
        <f t="shared" si="519"/>
        <v>0.35642013609573603</v>
      </c>
      <c r="O2219" s="9">
        <f t="shared" si="520"/>
        <v>0.4730290062348036</v>
      </c>
      <c r="P2219" s="7">
        <f t="shared" si="521"/>
        <v>1.0826179813799812</v>
      </c>
      <c r="Q2219" s="7">
        <f t="shared" si="522"/>
        <v>1.216617027494705</v>
      </c>
    </row>
    <row r="2220" spans="1:17" x14ac:dyDescent="0.3">
      <c r="A2220" s="1">
        <v>43762</v>
      </c>
      <c r="B2220" s="16">
        <v>49.036099999999998</v>
      </c>
      <c r="C2220" s="2">
        <f t="shared" si="528"/>
        <v>19.238858372900157</v>
      </c>
      <c r="D2220" s="2">
        <f t="shared" si="529"/>
        <v>9.0320009519975417E-3</v>
      </c>
      <c r="E2220" s="2">
        <f t="shared" si="530"/>
        <v>1.8064001903995083E-2</v>
      </c>
      <c r="F2220" s="11">
        <f t="shared" si="534"/>
        <v>-0.10575995477382361</v>
      </c>
      <c r="G2220" s="11">
        <f t="shared" si="534"/>
        <v>-0.20033474151388564</v>
      </c>
      <c r="H2220" s="9">
        <f t="shared" si="524"/>
        <v>-0.11178103288576255</v>
      </c>
      <c r="I2220" s="9">
        <f t="shared" si="525"/>
        <v>0.53492810751092668</v>
      </c>
      <c r="J2220" s="7">
        <f t="shared" si="526"/>
        <v>-0.22497118756810564</v>
      </c>
      <c r="K2220" s="7">
        <f t="shared" si="527"/>
        <v>-0.54880615765749852</v>
      </c>
      <c r="L2220" s="11">
        <f t="shared" si="535"/>
        <v>1.9479262478883737</v>
      </c>
      <c r="M2220" s="11">
        <f t="shared" si="535"/>
        <v>7.6902691629892637</v>
      </c>
      <c r="N2220" s="9">
        <f t="shared" si="519"/>
        <v>0.36036731877906708</v>
      </c>
      <c r="O2220" s="9">
        <f t="shared" si="520"/>
        <v>0.473043100104241</v>
      </c>
      <c r="P2220" s="7">
        <f t="shared" si="521"/>
        <v>1.1073838454069689</v>
      </c>
      <c r="Q2220" s="7">
        <f t="shared" si="522"/>
        <v>1.2695583777889721</v>
      </c>
    </row>
    <row r="2221" spans="1:17" x14ac:dyDescent="0.3">
      <c r="A2221" s="1">
        <v>43763</v>
      </c>
      <c r="B2221" s="16">
        <v>50.949199999999998</v>
      </c>
      <c r="C2221" s="2">
        <f t="shared" si="528"/>
        <v>20.769315891459723</v>
      </c>
      <c r="D2221" s="2">
        <f t="shared" si="529"/>
        <v>3.8272296328438628E-2</v>
      </c>
      <c r="E2221" s="2">
        <f t="shared" si="530"/>
        <v>7.6544592656877256E-2</v>
      </c>
      <c r="F2221" s="11">
        <f t="shared" si="534"/>
        <v>3.0002971792233213E-2</v>
      </c>
      <c r="G2221" s="11">
        <f t="shared" si="534"/>
        <v>6.0906121900832444E-2</v>
      </c>
      <c r="H2221" s="9">
        <f t="shared" si="524"/>
        <v>2.9561687472560751E-2</v>
      </c>
      <c r="I2221" s="9">
        <f t="shared" si="525"/>
        <v>0.52634157356374767</v>
      </c>
      <c r="J2221" s="7">
        <f t="shared" si="526"/>
        <v>-0.10323016007319652</v>
      </c>
      <c r="K2221" s="7">
        <f t="shared" si="527"/>
        <v>-0.39039710717797305</v>
      </c>
      <c r="L2221" s="11">
        <f t="shared" si="535"/>
        <v>1.9256264786273745</v>
      </c>
      <c r="M2221" s="11">
        <f t="shared" si="535"/>
        <v>7.5592902924456489</v>
      </c>
      <c r="N2221" s="9">
        <f t="shared" si="519"/>
        <v>0.35783621282590317</v>
      </c>
      <c r="O2221" s="9">
        <f t="shared" si="520"/>
        <v>0.47282557701278649</v>
      </c>
      <c r="P2221" s="7">
        <f t="shared" si="521"/>
        <v>1.0920879764304714</v>
      </c>
      <c r="Q2221" s="7">
        <f t="shared" si="522"/>
        <v>1.2381130428939171</v>
      </c>
    </row>
    <row r="2222" spans="1:17" x14ac:dyDescent="0.3">
      <c r="A2222" s="1">
        <v>43766</v>
      </c>
      <c r="B2222" s="16">
        <v>51.509599999999999</v>
      </c>
      <c r="C2222" s="2">
        <f t="shared" si="528"/>
        <v>21.228719968659515</v>
      </c>
      <c r="D2222" s="2">
        <f t="shared" si="529"/>
        <v>1.0939140187752747E-2</v>
      </c>
      <c r="E2222" s="2">
        <f t="shared" si="530"/>
        <v>2.1878280375505495E-2</v>
      </c>
      <c r="F2222" s="11">
        <f t="shared" si="534"/>
        <v>-9.0386801199460187E-4</v>
      </c>
      <c r="G2222" s="11">
        <f t="shared" si="534"/>
        <v>-1.8069190466055707E-3</v>
      </c>
      <c r="H2222" s="9">
        <f t="shared" si="524"/>
        <v>-9.0427674699913516E-4</v>
      </c>
      <c r="I2222" s="9">
        <f t="shared" si="525"/>
        <v>0.52482778009985398</v>
      </c>
      <c r="J2222" s="7">
        <f t="shared" si="526"/>
        <v>-0.12944677283011996</v>
      </c>
      <c r="K2222" s="7">
        <f t="shared" si="527"/>
        <v>-0.42460409865074</v>
      </c>
      <c r="L2222" s="11">
        <f t="shared" si="535"/>
        <v>1.9100646874382075</v>
      </c>
      <c r="M2222" s="11">
        <f t="shared" si="535"/>
        <v>7.4684764850748735</v>
      </c>
      <c r="N2222" s="9">
        <f t="shared" si="519"/>
        <v>0.35605843676551391</v>
      </c>
      <c r="O2222" s="9">
        <f t="shared" si="520"/>
        <v>0.47277974408827705</v>
      </c>
      <c r="P2222" s="7">
        <f t="shared" si="521"/>
        <v>1.0810951730794662</v>
      </c>
      <c r="Q2222" s="7">
        <f t="shared" si="522"/>
        <v>1.2149426290864533</v>
      </c>
    </row>
    <row r="2223" spans="1:17" x14ac:dyDescent="0.3">
      <c r="A2223" s="1">
        <v>43767</v>
      </c>
      <c r="B2223" s="16">
        <v>50.5456</v>
      </c>
      <c r="C2223" s="2">
        <f t="shared" si="528"/>
        <v>20.441566115729199</v>
      </c>
      <c r="D2223" s="2">
        <f t="shared" si="529"/>
        <v>-1.8892298918998768E-2</v>
      </c>
      <c r="E2223" s="2">
        <f t="shared" si="530"/>
        <v>-3.7784597837997536E-2</v>
      </c>
      <c r="F2223" s="11">
        <f t="shared" ref="F2223:G2238" si="536">B2223/B1971-1</f>
        <v>2.7614851801176288E-2</v>
      </c>
      <c r="G2223" s="11">
        <f t="shared" si="536"/>
        <v>5.5992283642353868E-2</v>
      </c>
      <c r="H2223" s="9">
        <f t="shared" si="524"/>
        <v>2.7240439050255694E-2</v>
      </c>
      <c r="I2223" s="9">
        <f t="shared" si="525"/>
        <v>0.52305419949109477</v>
      </c>
      <c r="J2223" s="7">
        <f t="shared" si="526"/>
        <v>-0.10376480743702765</v>
      </c>
      <c r="K2223" s="7">
        <f t="shared" si="527"/>
        <v>-0.38901966978936708</v>
      </c>
      <c r="L2223" s="11">
        <f t="shared" si="535"/>
        <v>1.8441303405938592</v>
      </c>
      <c r="M2223" s="11">
        <f t="shared" si="535"/>
        <v>7.0890773942865764</v>
      </c>
      <c r="N2223" s="9">
        <f t="shared" si="519"/>
        <v>0.3484191136389338</v>
      </c>
      <c r="O2223" s="9">
        <f t="shared" si="520"/>
        <v>0.47292241803145735</v>
      </c>
      <c r="P2223" s="7">
        <f t="shared" si="521"/>
        <v>1.0335314673068998</v>
      </c>
      <c r="Q2223" s="7">
        <f t="shared" si="522"/>
        <v>1.1139981259931746</v>
      </c>
    </row>
    <row r="2224" spans="1:17" x14ac:dyDescent="0.3">
      <c r="A2224" s="1">
        <v>43768</v>
      </c>
      <c r="B2224" s="16">
        <v>50.565600000000003</v>
      </c>
      <c r="C2224" s="2">
        <f t="shared" si="528"/>
        <v>20.45774604854142</v>
      </c>
      <c r="D2224" s="2">
        <f t="shared" si="529"/>
        <v>3.9560405298019377E-4</v>
      </c>
      <c r="E2224" s="2">
        <f t="shared" si="530"/>
        <v>7.9120810596038755E-4</v>
      </c>
      <c r="F2224" s="11">
        <f t="shared" si="536"/>
        <v>9.8192179722181194E-2</v>
      </c>
      <c r="G2224" s="11">
        <f t="shared" si="536"/>
        <v>0.20602606360295628</v>
      </c>
      <c r="H2224" s="9">
        <f t="shared" si="524"/>
        <v>9.3665354841271031E-2</v>
      </c>
      <c r="I2224" s="9">
        <f t="shared" si="525"/>
        <v>0.51883919708123183</v>
      </c>
      <c r="J2224" s="7">
        <f t="shared" si="526"/>
        <v>-4.010531280145202E-2</v>
      </c>
      <c r="K2224" s="7">
        <f t="shared" si="527"/>
        <v>-0.29605673472758398</v>
      </c>
      <c r="L2224" s="11">
        <f t="shared" si="535"/>
        <v>1.9048335765249265</v>
      </c>
      <c r="M2224" s="11">
        <f t="shared" si="535"/>
        <v>7.4380581073066345</v>
      </c>
      <c r="N2224" s="9">
        <f t="shared" si="519"/>
        <v>0.35545870001037438</v>
      </c>
      <c r="O2224" s="9">
        <f t="shared" si="520"/>
        <v>0.47275030744874519</v>
      </c>
      <c r="P2224" s="7">
        <f t="shared" si="521"/>
        <v>1.0774409426964056</v>
      </c>
      <c r="Q2224" s="7">
        <f t="shared" si="522"/>
        <v>1.2073552532510621</v>
      </c>
    </row>
    <row r="2225" spans="1:17" x14ac:dyDescent="0.3">
      <c r="A2225" s="1">
        <v>43769</v>
      </c>
      <c r="B2225" s="16">
        <v>50.072299999999998</v>
      </c>
      <c r="C2225" s="2">
        <f t="shared" si="528"/>
        <v>20.060536084018821</v>
      </c>
      <c r="D2225" s="2">
        <f t="shared" si="529"/>
        <v>-9.803542222017252E-3</v>
      </c>
      <c r="E2225" s="2">
        <f t="shared" si="530"/>
        <v>-1.9607084444034504E-2</v>
      </c>
      <c r="F2225" s="11">
        <f t="shared" si="536"/>
        <v>-5.6259879735323093E-3</v>
      </c>
      <c r="G2225" s="11">
        <f t="shared" si="536"/>
        <v>-1.1220324206385857E-2</v>
      </c>
      <c r="H2225" s="9">
        <f t="shared" si="524"/>
        <v>-5.6418734528990034E-3</v>
      </c>
      <c r="I2225" s="9">
        <f t="shared" si="525"/>
        <v>0.51118881053441978</v>
      </c>
      <c r="J2225" s="7">
        <f t="shared" si="526"/>
        <v>-0.12741819802989451</v>
      </c>
      <c r="K2225" s="7">
        <f t="shared" si="527"/>
        <v>-0.41369300652793006</v>
      </c>
      <c r="L2225" s="11">
        <f t="shared" si="535"/>
        <v>1.8813780721491087</v>
      </c>
      <c r="M2225" s="11">
        <f t="shared" si="535"/>
        <v>7.3023395946617526</v>
      </c>
      <c r="N2225" s="9">
        <f t="shared" si="519"/>
        <v>0.35275622565951187</v>
      </c>
      <c r="O2225" s="9">
        <f t="shared" si="520"/>
        <v>0.47279120730376933</v>
      </c>
      <c r="P2225" s="7">
        <f t="shared" si="521"/>
        <v>1.0605468081398763</v>
      </c>
      <c r="Q2225" s="7">
        <f t="shared" si="522"/>
        <v>1.1713480583857985</v>
      </c>
    </row>
    <row r="2226" spans="1:17" x14ac:dyDescent="0.3">
      <c r="A2226" s="1">
        <v>43770</v>
      </c>
      <c r="B2226" s="16">
        <v>50.4634</v>
      </c>
      <c r="C2226" s="2">
        <f t="shared" si="528"/>
        <v>20.375133807484488</v>
      </c>
      <c r="D2226" s="2">
        <f t="shared" si="529"/>
        <v>7.7803600691505959E-3</v>
      </c>
      <c r="E2226" s="2">
        <f t="shared" si="530"/>
        <v>1.5560720138301192E-2</v>
      </c>
      <c r="F2226" s="11">
        <f t="shared" si="536"/>
        <v>-3.5077890316819627E-2</v>
      </c>
      <c r="G2226" s="11">
        <f t="shared" si="536"/>
        <v>-6.8925322244560161E-2</v>
      </c>
      <c r="H2226" s="9">
        <f t="shared" si="524"/>
        <v>-3.5707896255027155E-2</v>
      </c>
      <c r="I2226" s="9">
        <f t="shared" si="525"/>
        <v>0.50984041806911129</v>
      </c>
      <c r="J2226" s="7">
        <f t="shared" si="526"/>
        <v>-0.15267972083986392</v>
      </c>
      <c r="K2226" s="7">
        <f t="shared" si="527"/>
        <v>-0.44638750047057374</v>
      </c>
      <c r="L2226" s="11">
        <f t="shared" si="535"/>
        <v>1.8794106906468251</v>
      </c>
      <c r="M2226" s="11">
        <f t="shared" si="535"/>
        <v>7.2910059254112642</v>
      </c>
      <c r="N2226" s="9">
        <f t="shared" si="519"/>
        <v>0.3525285506356246</v>
      </c>
      <c r="O2226" s="9">
        <f t="shared" si="520"/>
        <v>0.47278797003936979</v>
      </c>
      <c r="P2226" s="7">
        <f t="shared" si="521"/>
        <v>1.0591493383855388</v>
      </c>
      <c r="Q2226" s="7">
        <f t="shared" si="522"/>
        <v>1.168423739179032</v>
      </c>
    </row>
    <row r="2227" spans="1:17" x14ac:dyDescent="0.3">
      <c r="A2227" s="1">
        <v>43773</v>
      </c>
      <c r="B2227" s="16">
        <v>52.433700000000002</v>
      </c>
      <c r="C2227" s="2">
        <f t="shared" si="528"/>
        <v>21.997253683747257</v>
      </c>
      <c r="D2227" s="2">
        <f t="shared" si="529"/>
        <v>3.8301193332638088E-2</v>
      </c>
      <c r="E2227" s="2">
        <f t="shared" si="530"/>
        <v>7.6602386665276176E-2</v>
      </c>
      <c r="F2227" s="11">
        <f t="shared" si="536"/>
        <v>-3.086844177303627E-2</v>
      </c>
      <c r="G2227" s="11">
        <f t="shared" si="536"/>
        <v>-6.0784022848577202E-2</v>
      </c>
      <c r="H2227" s="9">
        <f t="shared" si="524"/>
        <v>-3.1354909302785221E-2</v>
      </c>
      <c r="I2227" s="9">
        <f t="shared" si="525"/>
        <v>0.5101498907358516</v>
      </c>
      <c r="J2227" s="7">
        <f t="shared" si="526"/>
        <v>-0.14911761232884135</v>
      </c>
      <c r="K2227" s="7">
        <f t="shared" si="527"/>
        <v>-0.44189917370634424</v>
      </c>
      <c r="L2227" s="11">
        <f t="shared" si="535"/>
        <v>2.0832470892626134</v>
      </c>
      <c r="M2227" s="11">
        <f t="shared" si="535"/>
        <v>8.50641261344642</v>
      </c>
      <c r="N2227" s="9">
        <f t="shared" si="519"/>
        <v>0.37532776380502131</v>
      </c>
      <c r="O2227" s="9">
        <f t="shared" si="520"/>
        <v>0.47291613949986561</v>
      </c>
      <c r="P2227" s="7">
        <f t="shared" si="521"/>
        <v>1.2045177531304869</v>
      </c>
      <c r="Q2227" s="7">
        <f t="shared" si="522"/>
        <v>1.4844927968813364</v>
      </c>
    </row>
    <row r="2228" spans="1:17" x14ac:dyDescent="0.3">
      <c r="A2228" s="1">
        <v>43774</v>
      </c>
      <c r="B2228" s="16">
        <v>52.2121</v>
      </c>
      <c r="C2228" s="2">
        <f t="shared" si="528"/>
        <v>21.811713060107827</v>
      </c>
      <c r="D2228" s="2">
        <f t="shared" si="529"/>
        <v>-4.2352455854346716E-3</v>
      </c>
      <c r="E2228" s="2">
        <f t="shared" si="530"/>
        <v>-8.4704911708693431E-3</v>
      </c>
      <c r="F2228" s="11">
        <f t="shared" si="536"/>
        <v>-2.0640562719812405E-2</v>
      </c>
      <c r="G2228" s="11">
        <f t="shared" si="536"/>
        <v>-4.0855092610234456E-2</v>
      </c>
      <c r="H2228" s="9">
        <f t="shared" si="524"/>
        <v>-2.085655645866745E-2</v>
      </c>
      <c r="I2228" s="9">
        <f t="shared" si="525"/>
        <v>0.50995680654027509</v>
      </c>
      <c r="J2228" s="7">
        <f t="shared" si="526"/>
        <v>-0.14005300789982345</v>
      </c>
      <c r="K2228" s="7">
        <f t="shared" si="527"/>
        <v>-0.42983244316463898</v>
      </c>
      <c r="L2228" s="11">
        <f t="shared" si="535"/>
        <v>2.083179308512209</v>
      </c>
      <c r="M2228" s="11">
        <f t="shared" si="535"/>
        <v>8.5059946484378646</v>
      </c>
      <c r="N2228" s="9">
        <f t="shared" si="519"/>
        <v>0.37532043587081387</v>
      </c>
      <c r="O2228" s="9">
        <f t="shared" si="520"/>
        <v>0.47291622803382377</v>
      </c>
      <c r="P2228" s="7">
        <f t="shared" si="521"/>
        <v>1.2044690130823348</v>
      </c>
      <c r="Q2228" s="7">
        <f t="shared" si="522"/>
        <v>1.4843823138564511</v>
      </c>
    </row>
    <row r="2229" spans="1:17" x14ac:dyDescent="0.3">
      <c r="A2229" s="1">
        <v>43775</v>
      </c>
      <c r="B2229" s="16">
        <v>51.718800000000002</v>
      </c>
      <c r="C2229" s="2">
        <f t="shared" si="528"/>
        <v>21.401505880687338</v>
      </c>
      <c r="D2229" s="2">
        <f t="shared" si="529"/>
        <v>-9.4929170148888523E-3</v>
      </c>
      <c r="E2229" s="2">
        <f t="shared" si="530"/>
        <v>-1.8985834029777705E-2</v>
      </c>
      <c r="F2229" s="11">
        <f t="shared" si="536"/>
        <v>-1.546322083489593E-2</v>
      </c>
      <c r="G2229" s="11">
        <f t="shared" si="536"/>
        <v>-3.0687330471203089E-2</v>
      </c>
      <c r="H2229" s="9">
        <f t="shared" si="524"/>
        <v>-1.5584023383282134E-2</v>
      </c>
      <c r="I2229" s="9">
        <f t="shared" si="525"/>
        <v>0.50983213308989406</v>
      </c>
      <c r="J2229" s="7">
        <f t="shared" si="526"/>
        <v>-0.13545197697930156</v>
      </c>
      <c r="K2229" s="7">
        <f t="shared" si="527"/>
        <v>-0.42364163750049244</v>
      </c>
      <c r="L2229" s="11">
        <f t="shared" si="535"/>
        <v>2.0899955190440629</v>
      </c>
      <c r="M2229" s="11">
        <f t="shared" si="535"/>
        <v>8.5480723077124292</v>
      </c>
      <c r="N2229" s="9">
        <f t="shared" si="519"/>
        <v>0.37605654692035029</v>
      </c>
      <c r="O2229" s="9">
        <f t="shared" si="520"/>
        <v>0.47289741239314048</v>
      </c>
      <c r="P2229" s="7">
        <f t="shared" si="521"/>
        <v>1.2094015716192943</v>
      </c>
      <c r="Q2229" s="7">
        <f t="shared" si="522"/>
        <v>1.4956457307388247</v>
      </c>
    </row>
    <row r="2230" spans="1:17" x14ac:dyDescent="0.3">
      <c r="A2230" s="1">
        <v>43776</v>
      </c>
      <c r="B2230" s="16">
        <v>51.895699999999998</v>
      </c>
      <c r="C2230" s="2">
        <f t="shared" si="528"/>
        <v>21.548160525374009</v>
      </c>
      <c r="D2230" s="2">
        <f t="shared" si="529"/>
        <v>3.4145833233504095E-3</v>
      </c>
      <c r="E2230" s="2">
        <f t="shared" si="530"/>
        <v>6.829166646700819E-3</v>
      </c>
      <c r="F2230" s="11">
        <f t="shared" si="536"/>
        <v>-8.7728010696208614E-3</v>
      </c>
      <c r="G2230" s="11">
        <f t="shared" si="536"/>
        <v>-1.7468640100634647E-2</v>
      </c>
      <c r="H2230" s="9">
        <f t="shared" si="524"/>
        <v>-8.8115086377334104E-3</v>
      </c>
      <c r="I2230" s="9">
        <f t="shared" si="525"/>
        <v>0.50983315235298099</v>
      </c>
      <c r="J2230" s="7">
        <f t="shared" si="526"/>
        <v>-0.12957739313480832</v>
      </c>
      <c r="K2230" s="7">
        <f t="shared" si="527"/>
        <v>-0.41578294971255969</v>
      </c>
      <c r="L2230" s="11">
        <f t="shared" si="535"/>
        <v>2.1184508607998076</v>
      </c>
      <c r="M2230" s="11">
        <f t="shared" si="535"/>
        <v>8.724735771223104</v>
      </c>
      <c r="N2230" s="9">
        <f t="shared" si="519"/>
        <v>0.37911211984686916</v>
      </c>
      <c r="O2230" s="9">
        <f t="shared" si="520"/>
        <v>0.47288017874350896</v>
      </c>
      <c r="P2230" s="7">
        <f t="shared" si="521"/>
        <v>1.2298021607141147</v>
      </c>
      <c r="Q2230" s="7">
        <f t="shared" si="522"/>
        <v>1.5420700727794481</v>
      </c>
    </row>
    <row r="2231" spans="1:17" x14ac:dyDescent="0.3">
      <c r="A2231" s="1">
        <v>43777</v>
      </c>
      <c r="B2231" s="16">
        <v>51.7562</v>
      </c>
      <c r="C2231" s="2">
        <f t="shared" si="528"/>
        <v>21.432469697596652</v>
      </c>
      <c r="D2231" s="2">
        <f t="shared" si="529"/>
        <v>-2.6917033691850958E-3</v>
      </c>
      <c r="E2231" s="2">
        <f t="shared" si="530"/>
        <v>-5.3834067383701917E-3</v>
      </c>
      <c r="F2231" s="11">
        <f t="shared" si="536"/>
        <v>-2.4060853594608633E-2</v>
      </c>
      <c r="G2231" s="11">
        <f t="shared" si="536"/>
        <v>-4.754278251351618E-2</v>
      </c>
      <c r="H2231" s="9">
        <f t="shared" si="524"/>
        <v>-2.4355044507362006E-2</v>
      </c>
      <c r="I2231" s="9">
        <f t="shared" si="525"/>
        <v>0.50967624348250873</v>
      </c>
      <c r="J2231" s="7">
        <f t="shared" si="526"/>
        <v>-0.14293368338121581</v>
      </c>
      <c r="K2231" s="7">
        <f t="shared" si="527"/>
        <v>-0.4334839320428594</v>
      </c>
      <c r="L2231" s="11">
        <f t="shared" ref="L2231:M2246" si="537">B2231/B1475-1</f>
        <v>1.9486175915955948</v>
      </c>
      <c r="M2231" s="11">
        <f t="shared" si="537"/>
        <v>7.6943457014670447</v>
      </c>
      <c r="N2231" s="9">
        <f t="shared" ref="N2231:N2294" si="538">AVERAGE($D1476:$D2231)*252</f>
        <v>0.36044548249996372</v>
      </c>
      <c r="O2231" s="9">
        <f t="shared" ref="O2231:O2294" si="539">_xlfn.STDEV.P($D1476:$D2231)*SQRT(252)</f>
        <v>0.47193813732185103</v>
      </c>
      <c r="P2231" s="7">
        <f t="shared" ref="P2231:P2294" si="540">EXP(N2231-O2231*O2231/2)^3-1</f>
        <v>1.1111821247662874</v>
      </c>
      <c r="Q2231" s="7">
        <f t="shared" ref="Q2231:Q2294" si="541">EXP(2*N2231-4*O2231*O2231/2)^3-1</f>
        <v>1.2848931511013686</v>
      </c>
    </row>
    <row r="2232" spans="1:17" x14ac:dyDescent="0.3">
      <c r="A2232" s="1">
        <v>43780</v>
      </c>
      <c r="B2232" s="16">
        <v>51.855800000000002</v>
      </c>
      <c r="C2232" s="2">
        <f t="shared" si="528"/>
        <v>21.515038664127808</v>
      </c>
      <c r="D2232" s="2">
        <f t="shared" si="529"/>
        <v>1.9225578249371816E-3</v>
      </c>
      <c r="E2232" s="2">
        <f t="shared" si="530"/>
        <v>3.8451156498743632E-3</v>
      </c>
      <c r="F2232" s="11">
        <f t="shared" si="536"/>
        <v>1.4844228560021877E-2</v>
      </c>
      <c r="G2232" s="11">
        <f t="shared" si="536"/>
        <v>2.9908808241585705E-2</v>
      </c>
      <c r="H2232" s="9">
        <f t="shared" si="524"/>
        <v>1.4735131317124376E-2</v>
      </c>
      <c r="I2232" s="9">
        <f t="shared" si="525"/>
        <v>0.50832433525236176</v>
      </c>
      <c r="J2232" s="7">
        <f t="shared" si="526"/>
        <v>-0.10815388989333186</v>
      </c>
      <c r="K2232" s="7">
        <f t="shared" si="527"/>
        <v>-0.38572772038261605</v>
      </c>
      <c r="L2232" s="11">
        <f t="shared" si="537"/>
        <v>1.9588601816770894</v>
      </c>
      <c r="M2232" s="11">
        <f t="shared" si="537"/>
        <v>7.7548535747142218</v>
      </c>
      <c r="N2232" s="9">
        <f t="shared" si="538"/>
        <v>0.36160137347276355</v>
      </c>
      <c r="O2232" s="9">
        <f t="shared" si="539"/>
        <v>0.47193509067155393</v>
      </c>
      <c r="P2232" s="7">
        <f t="shared" si="540"/>
        <v>1.1185248599448179</v>
      </c>
      <c r="Q2232" s="7">
        <f t="shared" si="541"/>
        <v>1.3008344511693481</v>
      </c>
    </row>
    <row r="2233" spans="1:17" x14ac:dyDescent="0.3">
      <c r="A2233" s="1">
        <v>43781</v>
      </c>
      <c r="B2233" s="16">
        <v>52.2121</v>
      </c>
      <c r="C2233" s="2">
        <f t="shared" si="528"/>
        <v>21.811713060107831</v>
      </c>
      <c r="D2233" s="2">
        <f t="shared" si="529"/>
        <v>6.8474792357863254E-3</v>
      </c>
      <c r="E2233" s="2">
        <f t="shared" si="530"/>
        <v>1.3694958471572651E-2</v>
      </c>
      <c r="F2233" s="11">
        <f t="shared" si="536"/>
        <v>2.3407470711260148E-2</v>
      </c>
      <c r="G2233" s="11">
        <f t="shared" si="536"/>
        <v>4.7362851107618953E-2</v>
      </c>
      <c r="H2233" s="9">
        <f t="shared" si="524"/>
        <v>2.3137717255957185E-2</v>
      </c>
      <c r="I2233" s="9">
        <f t="shared" si="525"/>
        <v>0.50836683271812488</v>
      </c>
      <c r="J2233" s="7">
        <f t="shared" si="526"/>
        <v>-0.10064793350700307</v>
      </c>
      <c r="K2233" s="7">
        <f t="shared" si="527"/>
        <v>-0.37537152044555966</v>
      </c>
      <c r="L2233" s="11">
        <f t="shared" si="537"/>
        <v>2.0302842119314457</v>
      </c>
      <c r="M2233" s="11">
        <f t="shared" si="537"/>
        <v>8.1826224050810268</v>
      </c>
      <c r="N2233" s="9">
        <f t="shared" si="538"/>
        <v>0.36955213814656857</v>
      </c>
      <c r="O2233" s="9">
        <f t="shared" si="539"/>
        <v>0.47182507653941147</v>
      </c>
      <c r="P2233" s="7">
        <f t="shared" si="540"/>
        <v>1.1700019369650101</v>
      </c>
      <c r="Q2233" s="7">
        <f t="shared" si="541"/>
        <v>1.4147588131137381</v>
      </c>
    </row>
    <row r="2234" spans="1:17" x14ac:dyDescent="0.3">
      <c r="A2234" s="1">
        <v>43782</v>
      </c>
      <c r="B2234" s="16">
        <v>51.953000000000003</v>
      </c>
      <c r="C2234" s="2">
        <f t="shared" si="528"/>
        <v>21.595771068938344</v>
      </c>
      <c r="D2234" s="2">
        <f t="shared" si="529"/>
        <v>-4.9748050808792535E-3</v>
      </c>
      <c r="E2234" s="2">
        <f t="shared" si="530"/>
        <v>-9.949610161758507E-3</v>
      </c>
      <c r="F2234" s="11">
        <f t="shared" si="536"/>
        <v>0.10498800428782906</v>
      </c>
      <c r="G2234" s="11">
        <f t="shared" si="536"/>
        <v>0.22099848961999924</v>
      </c>
      <c r="H2234" s="9">
        <f t="shared" si="524"/>
        <v>9.9834479062672954E-2</v>
      </c>
      <c r="I2234" s="9">
        <f t="shared" si="525"/>
        <v>0.50175084812431858</v>
      </c>
      <c r="J2234" s="7">
        <f t="shared" si="526"/>
        <v>-2.5706297059063687E-2</v>
      </c>
      <c r="K2234" s="7">
        <f t="shared" si="527"/>
        <v>-0.2620202317564676</v>
      </c>
      <c r="L2234" s="11">
        <f t="shared" si="537"/>
        <v>2.1126914988586463</v>
      </c>
      <c r="M2234" s="11">
        <f t="shared" si="537"/>
        <v>8.6888483670669316</v>
      </c>
      <c r="N2234" s="9">
        <f t="shared" si="538"/>
        <v>0.37849592854530467</v>
      </c>
      <c r="O2234" s="9">
        <f t="shared" si="539"/>
        <v>0.47144818624765933</v>
      </c>
      <c r="P2234" s="7">
        <f t="shared" si="540"/>
        <v>1.2302031883240274</v>
      </c>
      <c r="Q2234" s="7">
        <f t="shared" si="541"/>
        <v>1.5533219002732195</v>
      </c>
    </row>
    <row r="2235" spans="1:17" x14ac:dyDescent="0.3">
      <c r="A2235" s="1">
        <v>43783</v>
      </c>
      <c r="B2235" s="16">
        <v>52.256900000000002</v>
      </c>
      <c r="C2235" s="2">
        <f t="shared" si="528"/>
        <v>21.849159704378188</v>
      </c>
      <c r="D2235" s="2">
        <f t="shared" si="529"/>
        <v>5.8324758300246958E-3</v>
      </c>
      <c r="E2235" s="2">
        <f t="shared" si="530"/>
        <v>1.1664951660049392E-2</v>
      </c>
      <c r="F2235" s="11">
        <f t="shared" si="536"/>
        <v>5.6969719034876354E-2</v>
      </c>
      <c r="G2235" s="11">
        <f t="shared" si="536"/>
        <v>0.1171849869566659</v>
      </c>
      <c r="H2235" s="9">
        <f t="shared" si="524"/>
        <v>5.5406058450185446E-2</v>
      </c>
      <c r="I2235" s="9">
        <f t="shared" si="525"/>
        <v>0.49928863703159171</v>
      </c>
      <c r="J2235" s="7">
        <f t="shared" si="526"/>
        <v>-6.6895904001210482E-2</v>
      </c>
      <c r="K2235" s="7">
        <f t="shared" si="527"/>
        <v>-0.32142900451212253</v>
      </c>
      <c r="L2235" s="11">
        <f t="shared" si="537"/>
        <v>1.4119645338022773</v>
      </c>
      <c r="M2235" s="11">
        <f t="shared" si="537"/>
        <v>4.8175729123200668</v>
      </c>
      <c r="N2235" s="9">
        <f t="shared" si="538"/>
        <v>0.29348052489825349</v>
      </c>
      <c r="O2235" s="9">
        <f t="shared" si="539"/>
        <v>0.44700730974987463</v>
      </c>
      <c r="P2235" s="7">
        <f t="shared" si="540"/>
        <v>0.78732175340685351</v>
      </c>
      <c r="Q2235" s="7">
        <f t="shared" si="541"/>
        <v>0.75415970128848642</v>
      </c>
    </row>
    <row r="2236" spans="1:17" x14ac:dyDescent="0.3">
      <c r="A2236" s="1">
        <v>43784</v>
      </c>
      <c r="B2236" s="16">
        <v>50.862000000000002</v>
      </c>
      <c r="C2236" s="2">
        <f t="shared" si="528"/>
        <v>20.698282999778947</v>
      </c>
      <c r="D2236" s="2">
        <f t="shared" si="529"/>
        <v>-2.7055856688051792E-2</v>
      </c>
      <c r="E2236" s="2">
        <f t="shared" si="530"/>
        <v>-5.4111713376103585E-2</v>
      </c>
      <c r="F2236" s="11">
        <f t="shared" si="536"/>
        <v>3.9816495755851111E-2</v>
      </c>
      <c r="G2236" s="11">
        <f t="shared" si="536"/>
        <v>8.121834484597823E-2</v>
      </c>
      <c r="H2236" s="9">
        <f t="shared" si="524"/>
        <v>3.9044251196181608E-2</v>
      </c>
      <c r="I2236" s="9">
        <f t="shared" si="525"/>
        <v>0.4999129246260049</v>
      </c>
      <c r="J2236" s="7">
        <f t="shared" si="526"/>
        <v>-8.2325214150037684E-2</v>
      </c>
      <c r="K2236" s="7">
        <f t="shared" si="527"/>
        <v>-0.34409371732776128</v>
      </c>
      <c r="L2236" s="11">
        <f t="shared" si="537"/>
        <v>1.4691130281126061</v>
      </c>
      <c r="M2236" s="11">
        <f t="shared" si="537"/>
        <v>5.0965191455954342</v>
      </c>
      <c r="N2236" s="9">
        <f t="shared" si="538"/>
        <v>0.30128632940622219</v>
      </c>
      <c r="O2236" s="9">
        <f t="shared" si="539"/>
        <v>0.44630923652955595</v>
      </c>
      <c r="P2236" s="7">
        <f t="shared" si="540"/>
        <v>0.83138239045901119</v>
      </c>
      <c r="Q2236" s="7">
        <f t="shared" si="541"/>
        <v>0.84516069040014052</v>
      </c>
    </row>
    <row r="2237" spans="1:17" x14ac:dyDescent="0.3">
      <c r="A2237" s="1">
        <v>43787</v>
      </c>
      <c r="B2237" s="16">
        <v>52.877099999999999</v>
      </c>
      <c r="C2237" s="2">
        <f t="shared" si="528"/>
        <v>22.370861586614996</v>
      </c>
      <c r="D2237" s="2">
        <f t="shared" si="529"/>
        <v>3.8854270035503409E-2</v>
      </c>
      <c r="E2237" s="2">
        <f t="shared" si="530"/>
        <v>7.7708540071006818E-2</v>
      </c>
      <c r="F2237" s="11">
        <f t="shared" si="536"/>
        <v>5.3238467621299357E-2</v>
      </c>
      <c r="G2237" s="11">
        <f t="shared" si="536"/>
        <v>0.10931126967726335</v>
      </c>
      <c r="H2237" s="9">
        <f t="shared" si="524"/>
        <v>5.1869672490009226E-2</v>
      </c>
      <c r="I2237" s="9">
        <f t="shared" si="525"/>
        <v>0.50073991105161564</v>
      </c>
      <c r="J2237" s="7">
        <f t="shared" si="526"/>
        <v>-7.0864371523450709E-2</v>
      </c>
      <c r="K2237" s="7">
        <f t="shared" si="527"/>
        <v>-0.32816437367335949</v>
      </c>
      <c r="L2237" s="11">
        <f t="shared" si="537"/>
        <v>1.4909950865159489</v>
      </c>
      <c r="M2237" s="11">
        <f t="shared" si="537"/>
        <v>5.2050565210466333</v>
      </c>
      <c r="N2237" s="9">
        <f t="shared" si="538"/>
        <v>0.30422742126116603</v>
      </c>
      <c r="O2237" s="9">
        <f t="shared" si="539"/>
        <v>0.44652823600677743</v>
      </c>
      <c r="P2237" s="7">
        <f t="shared" si="540"/>
        <v>0.84707086010942589</v>
      </c>
      <c r="Q2237" s="7">
        <f t="shared" si="541"/>
        <v>0.87580843955522347</v>
      </c>
    </row>
    <row r="2238" spans="1:17" x14ac:dyDescent="0.3">
      <c r="A2238" s="1">
        <v>43788</v>
      </c>
      <c r="B2238" s="16">
        <v>51.808500000000002</v>
      </c>
      <c r="C2238" s="2">
        <f t="shared" si="528"/>
        <v>21.475806902143542</v>
      </c>
      <c r="D2238" s="2">
        <f t="shared" si="529"/>
        <v>-2.0416124422025398E-2</v>
      </c>
      <c r="E2238" s="2">
        <f t="shared" si="530"/>
        <v>-4.0832248844050796E-2</v>
      </c>
      <c r="F2238" s="11">
        <f t="shared" si="536"/>
        <v>0.27018976169461628</v>
      </c>
      <c r="G2238" s="11">
        <f t="shared" si="536"/>
        <v>0.61338203071382713</v>
      </c>
      <c r="H2238" s="9">
        <f t="shared" si="524"/>
        <v>0.23916630796582294</v>
      </c>
      <c r="I2238" s="9">
        <f t="shared" si="525"/>
        <v>0.4558468780965208</v>
      </c>
      <c r="J2238" s="7">
        <f t="shared" si="526"/>
        <v>0.14484369850315493</v>
      </c>
      <c r="K2238" s="7">
        <f t="shared" si="527"/>
        <v>6.4749822793428891E-2</v>
      </c>
      <c r="L2238" s="11">
        <f t="shared" si="537"/>
        <v>1.2957535527382782</v>
      </c>
      <c r="M2238" s="11">
        <f t="shared" si="537"/>
        <v>4.2704843749104562</v>
      </c>
      <c r="N2238" s="9">
        <f t="shared" si="538"/>
        <v>0.27702037834622606</v>
      </c>
      <c r="O2238" s="9">
        <f t="shared" si="539"/>
        <v>0.44535432505804229</v>
      </c>
      <c r="P2238" s="7">
        <f t="shared" si="540"/>
        <v>0.70497495719735137</v>
      </c>
      <c r="Q2238" s="7">
        <f t="shared" si="541"/>
        <v>0.6033247163062152</v>
      </c>
    </row>
    <row r="2239" spans="1:17" x14ac:dyDescent="0.3">
      <c r="A2239" s="1">
        <v>43789</v>
      </c>
      <c r="B2239" s="16">
        <v>52.603099999999998</v>
      </c>
      <c r="C2239" s="2">
        <f t="shared" si="528"/>
        <v>22.139618391780406</v>
      </c>
      <c r="D2239" s="2">
        <f t="shared" si="529"/>
        <v>1.5220824900459146E-2</v>
      </c>
      <c r="E2239" s="2">
        <f t="shared" si="530"/>
        <v>3.0441649800918291E-2</v>
      </c>
      <c r="F2239" s="11">
        <f t="shared" ref="F2239:G2254" si="542">B2239/B1987-1</f>
        <v>0.46551642479641364</v>
      </c>
      <c r="G2239" s="11">
        <f t="shared" si="542"/>
        <v>1.1477383913480641</v>
      </c>
      <c r="H2239" s="9">
        <f t="shared" ref="H2239:H2302" si="543">AVERAGE($D1988:$D2239)*252</f>
        <v>0.38220768874600131</v>
      </c>
      <c r="I2239" s="9">
        <f t="shared" ref="I2239:I2302" si="544">_xlfn.STDEV.P($D1988:$D2239)*SQRT(252)</f>
        <v>0.43742113363974466</v>
      </c>
      <c r="J2239" s="7">
        <f t="shared" ref="J2239:J2302" si="545">EXP(H2239-I2239*I2239/2)-1</f>
        <v>0.33181019360195241</v>
      </c>
      <c r="K2239" s="7">
        <f t="shared" ref="K2239:K2302" si="546">EXP(2*H2239-4*I2239*I2239/2)-1</f>
        <v>0.46483247029508235</v>
      </c>
      <c r="L2239" s="11">
        <f t="shared" si="537"/>
        <v>1.3117872226348424</v>
      </c>
      <c r="M2239" s="11">
        <f t="shared" si="537"/>
        <v>4.3443601627377468</v>
      </c>
      <c r="N2239" s="9">
        <f t="shared" si="538"/>
        <v>0.27934030494753959</v>
      </c>
      <c r="O2239" s="9">
        <f t="shared" si="539"/>
        <v>0.44540973179093435</v>
      </c>
      <c r="P2239" s="7">
        <f t="shared" si="540"/>
        <v>0.71675549800859661</v>
      </c>
      <c r="Q2239" s="7">
        <f t="shared" si="541"/>
        <v>0.62531696905568057</v>
      </c>
    </row>
    <row r="2240" spans="1:17" x14ac:dyDescent="0.3">
      <c r="A2240" s="1">
        <v>43790</v>
      </c>
      <c r="B2240" s="16">
        <v>52.353999999999999</v>
      </c>
      <c r="C2240" s="2">
        <f t="shared" si="528"/>
        <v>21.930432204890295</v>
      </c>
      <c r="D2240" s="2">
        <f t="shared" si="529"/>
        <v>-4.7467101837070369E-3</v>
      </c>
      <c r="E2240" s="2">
        <f t="shared" si="530"/>
        <v>-9.4934203674140738E-3</v>
      </c>
      <c r="F2240" s="11">
        <f t="shared" si="542"/>
        <v>0.41572292349460782</v>
      </c>
      <c r="G2240" s="11">
        <f t="shared" si="542"/>
        <v>1.0042713961081207</v>
      </c>
      <c r="H2240" s="9">
        <f t="shared" si="543"/>
        <v>0.34764030062642232</v>
      </c>
      <c r="I2240" s="9">
        <f t="shared" si="544"/>
        <v>0.43654395129914558</v>
      </c>
      <c r="J2240" s="7">
        <f t="shared" si="545"/>
        <v>0.28705284698386357</v>
      </c>
      <c r="K2240" s="7">
        <f t="shared" si="546"/>
        <v>0.36908051615278858</v>
      </c>
      <c r="L2240" s="11">
        <f t="shared" si="537"/>
        <v>1.2769439527510427</v>
      </c>
      <c r="M2240" s="11">
        <f t="shared" si="537"/>
        <v>4.1844737639695708</v>
      </c>
      <c r="N2240" s="9">
        <f t="shared" si="538"/>
        <v>0.27427805742146943</v>
      </c>
      <c r="O2240" s="9">
        <f t="shared" si="539"/>
        <v>0.44538986226742305</v>
      </c>
      <c r="P2240" s="7">
        <f t="shared" si="540"/>
        <v>0.69092544246413601</v>
      </c>
      <c r="Q2240" s="7">
        <f t="shared" si="541"/>
        <v>0.57686006336209594</v>
      </c>
    </row>
    <row r="2241" spans="1:17" x14ac:dyDescent="0.3">
      <c r="A2241" s="1">
        <v>43791</v>
      </c>
      <c r="B2241" s="16">
        <v>52.530900000000003</v>
      </c>
      <c r="C2241" s="2">
        <f t="shared" si="528"/>
        <v>22.078884957569677</v>
      </c>
      <c r="D2241" s="2">
        <f t="shared" si="529"/>
        <v>3.3732247013662643E-3</v>
      </c>
      <c r="E2241" s="2">
        <f t="shared" si="530"/>
        <v>6.7464494027325286E-3</v>
      </c>
      <c r="F2241" s="11">
        <f t="shared" si="542"/>
        <v>0.46340301534415707</v>
      </c>
      <c r="G2241" s="11">
        <f t="shared" si="542"/>
        <v>1.1415483853183734</v>
      </c>
      <c r="H2241" s="9">
        <f t="shared" si="543"/>
        <v>0.38076455597144959</v>
      </c>
      <c r="I2241" s="9">
        <f t="shared" si="544"/>
        <v>0.43543211953944877</v>
      </c>
      <c r="J2241" s="7">
        <f t="shared" si="545"/>
        <v>0.33104452428545783</v>
      </c>
      <c r="K2241" s="7">
        <f t="shared" si="546"/>
        <v>0.46569106869419108</v>
      </c>
      <c r="L2241" s="11">
        <f t="shared" si="537"/>
        <v>1.2939658334643402</v>
      </c>
      <c r="M2241" s="11">
        <f t="shared" si="537"/>
        <v>4.262279245101773</v>
      </c>
      <c r="N2241" s="9">
        <f t="shared" si="538"/>
        <v>0.27676070824239685</v>
      </c>
      <c r="O2241" s="9">
        <f t="shared" si="539"/>
        <v>0.44538181272455607</v>
      </c>
      <c r="P2241" s="7">
        <f t="shared" si="540"/>
        <v>0.7035847136684259</v>
      </c>
      <c r="Q2241" s="7">
        <f t="shared" si="541"/>
        <v>0.60059349496466519</v>
      </c>
    </row>
    <row r="2242" spans="1:17" x14ac:dyDescent="0.3">
      <c r="A2242" s="1">
        <v>43794</v>
      </c>
      <c r="B2242" s="16">
        <v>55.101500000000001</v>
      </c>
      <c r="C2242" s="2">
        <f t="shared" si="528"/>
        <v>24.292616642127321</v>
      </c>
      <c r="D2242" s="2">
        <f t="shared" si="529"/>
        <v>4.7775371132893645E-2</v>
      </c>
      <c r="E2242" s="2">
        <f t="shared" si="530"/>
        <v>9.5550742265787289E-2</v>
      </c>
      <c r="F2242" s="11">
        <f t="shared" si="542"/>
        <v>0.53194618594707022</v>
      </c>
      <c r="G2242" s="11">
        <f t="shared" si="542"/>
        <v>1.3468591166377779</v>
      </c>
      <c r="H2242" s="9">
        <f t="shared" si="543"/>
        <v>0.42653894403504128</v>
      </c>
      <c r="I2242" s="9">
        <f t="shared" si="544"/>
        <v>0.43787323590594285</v>
      </c>
      <c r="J2242" s="7">
        <f t="shared" si="545"/>
        <v>0.39190381161543097</v>
      </c>
      <c r="K2242" s="7">
        <f t="shared" si="546"/>
        <v>0.59937343052238057</v>
      </c>
      <c r="L2242" s="11">
        <f t="shared" si="537"/>
        <v>1.38900739661646</v>
      </c>
      <c r="M2242" s="11">
        <f t="shared" si="537"/>
        <v>4.7073563410881896</v>
      </c>
      <c r="N2242" s="9">
        <f t="shared" si="538"/>
        <v>0.29029265481764327</v>
      </c>
      <c r="O2242" s="9">
        <f t="shared" si="539"/>
        <v>0.44618175238991642</v>
      </c>
      <c r="P2242" s="7">
        <f t="shared" si="540"/>
        <v>0.77226914829232118</v>
      </c>
      <c r="Q2242" s="7">
        <f t="shared" si="541"/>
        <v>0.72855706137472076</v>
      </c>
    </row>
    <row r="2243" spans="1:17" x14ac:dyDescent="0.3">
      <c r="A2243" s="1">
        <v>43795</v>
      </c>
      <c r="B2243" s="16">
        <v>54.052799999999998</v>
      </c>
      <c r="C2243" s="2">
        <f t="shared" si="528"/>
        <v>23.376734543922431</v>
      </c>
      <c r="D2243" s="2">
        <f t="shared" si="529"/>
        <v>-1.9215592390079729E-2</v>
      </c>
      <c r="E2243" s="2">
        <f t="shared" si="530"/>
        <v>-3.8431184780159458E-2</v>
      </c>
      <c r="F2243" s="11">
        <f t="shared" si="542"/>
        <v>0.42374595682361726</v>
      </c>
      <c r="G2243" s="11">
        <f t="shared" si="542"/>
        <v>1.0270525495715996</v>
      </c>
      <c r="H2243" s="9">
        <f t="shared" si="543"/>
        <v>0.35329139596740416</v>
      </c>
      <c r="I2243" s="9">
        <f t="shared" si="544"/>
        <v>0.43521193316160545</v>
      </c>
      <c r="J2243" s="7">
        <f t="shared" si="545"/>
        <v>0.29509840746425797</v>
      </c>
      <c r="K2243" s="7">
        <f t="shared" si="546"/>
        <v>0.38786131285810921</v>
      </c>
      <c r="L2243" s="11">
        <f t="shared" si="537"/>
        <v>1.3320735179911982</v>
      </c>
      <c r="M2243" s="11">
        <f t="shared" si="537"/>
        <v>4.4385668933158762</v>
      </c>
      <c r="N2243" s="9">
        <f t="shared" si="538"/>
        <v>0.28225259790551238</v>
      </c>
      <c r="O2243" s="9">
        <f t="shared" si="539"/>
        <v>0.44633113781405764</v>
      </c>
      <c r="P2243" s="7">
        <f t="shared" si="540"/>
        <v>0.72968717220354673</v>
      </c>
      <c r="Q2243" s="7">
        <f t="shared" si="541"/>
        <v>0.6458330673331063</v>
      </c>
    </row>
    <row r="2244" spans="1:17" x14ac:dyDescent="0.3">
      <c r="A2244" s="1">
        <v>43796</v>
      </c>
      <c r="B2244" s="16">
        <v>54.401800000000001</v>
      </c>
      <c r="C2244" s="2">
        <f t="shared" ref="C2244:C2307" si="547">$C2243*EXP($E2244)</f>
        <v>23.679579857433833</v>
      </c>
      <c r="D2244" s="2">
        <f t="shared" ref="D2244:D2307" si="548">LN($B2244/$B2243)</f>
        <v>6.4358949210537898E-3</v>
      </c>
      <c r="E2244" s="2">
        <f t="shared" ref="E2244:E2307" si="549">$D2244*2</f>
        <v>1.287178984210758E-2</v>
      </c>
      <c r="F2244" s="11">
        <f t="shared" si="542"/>
        <v>0.42660317094021583</v>
      </c>
      <c r="G2244" s="11">
        <f t="shared" si="542"/>
        <v>1.035196607336681</v>
      </c>
      <c r="H2244" s="9">
        <f t="shared" si="543"/>
        <v>0.35529621358484359</v>
      </c>
      <c r="I2244" s="9">
        <f t="shared" si="544"/>
        <v>0.43523048584169116</v>
      </c>
      <c r="J2244" s="7">
        <f t="shared" si="545"/>
        <v>0.29768696975693931</v>
      </c>
      <c r="K2244" s="7">
        <f t="shared" si="546"/>
        <v>0.39339229722780478</v>
      </c>
      <c r="L2244" s="11">
        <f t="shared" si="537"/>
        <v>1.3423911405431239</v>
      </c>
      <c r="M2244" s="11">
        <f t="shared" si="537"/>
        <v>4.4867962552949487</v>
      </c>
      <c r="N2244" s="9">
        <f t="shared" si="538"/>
        <v>0.2837240875214056</v>
      </c>
      <c r="O2244" s="9">
        <f t="shared" si="539"/>
        <v>0.44634137671311758</v>
      </c>
      <c r="P2244" s="7">
        <f t="shared" si="540"/>
        <v>0.73731588211697252</v>
      </c>
      <c r="Q2244" s="7">
        <f t="shared" si="541"/>
        <v>0.66033730536751456</v>
      </c>
    </row>
    <row r="2245" spans="1:17" x14ac:dyDescent="0.3">
      <c r="A2245" s="1">
        <v>43798</v>
      </c>
      <c r="B2245" s="16">
        <v>54.027900000000002</v>
      </c>
      <c r="C2245" s="2">
        <f t="shared" si="547"/>
        <v>23.355202019453831</v>
      </c>
      <c r="D2245" s="2">
        <f t="shared" si="548"/>
        <v>-6.8966617451126679E-3</v>
      </c>
      <c r="E2245" s="2">
        <f t="shared" si="549"/>
        <v>-1.3793323490225336E-2</v>
      </c>
      <c r="F2245" s="11">
        <f t="shared" si="542"/>
        <v>0.36068150050999215</v>
      </c>
      <c r="G2245" s="11">
        <f t="shared" si="542"/>
        <v>0.85145414583012613</v>
      </c>
      <c r="H2245" s="9">
        <f t="shared" si="543"/>
        <v>0.30798567755379291</v>
      </c>
      <c r="I2245" s="9">
        <f t="shared" si="544"/>
        <v>0.43354859382097122</v>
      </c>
      <c r="J2245" s="7">
        <f t="shared" si="545"/>
        <v>0.23862697257975474</v>
      </c>
      <c r="K2245" s="7">
        <f t="shared" si="546"/>
        <v>0.27130329232211725</v>
      </c>
      <c r="L2245" s="11">
        <f t="shared" si="537"/>
        <v>1.3275247064094504</v>
      </c>
      <c r="M2245" s="11">
        <f t="shared" si="537"/>
        <v>4.4173712589464298</v>
      </c>
      <c r="N2245" s="9">
        <f t="shared" si="538"/>
        <v>0.28160178170381295</v>
      </c>
      <c r="O2245" s="9">
        <f t="shared" si="539"/>
        <v>0.44636436546806924</v>
      </c>
      <c r="P2245" s="7">
        <f t="shared" si="540"/>
        <v>0.72623653397418364</v>
      </c>
      <c r="Q2245" s="7">
        <f t="shared" si="541"/>
        <v>0.63912704365438122</v>
      </c>
    </row>
    <row r="2246" spans="1:17" x14ac:dyDescent="0.3">
      <c r="A2246" s="1">
        <v>43801</v>
      </c>
      <c r="B2246" s="16">
        <v>52.160800000000002</v>
      </c>
      <c r="C2246" s="2">
        <f t="shared" si="547"/>
        <v>21.768872753626944</v>
      </c>
      <c r="D2246" s="2">
        <f t="shared" si="548"/>
        <v>-3.5169324880581422E-2</v>
      </c>
      <c r="E2246" s="2">
        <f t="shared" si="549"/>
        <v>-7.0338649761162844E-2</v>
      </c>
      <c r="F2246" s="11">
        <f t="shared" si="542"/>
        <v>0.33494739374457749</v>
      </c>
      <c r="G2246" s="11">
        <f t="shared" si="542"/>
        <v>0.78208454406544226</v>
      </c>
      <c r="H2246" s="9">
        <f t="shared" si="543"/>
        <v>0.28889188564102586</v>
      </c>
      <c r="I2246" s="9">
        <f t="shared" si="544"/>
        <v>0.434727577549264</v>
      </c>
      <c r="J2246" s="7">
        <f t="shared" si="545"/>
        <v>0.21457941005519143</v>
      </c>
      <c r="K2246" s="7">
        <f t="shared" si="546"/>
        <v>0.22116782917951427</v>
      </c>
      <c r="L2246" s="11">
        <f t="shared" si="537"/>
        <v>1.2678214291925358</v>
      </c>
      <c r="M2246" s="11">
        <f t="shared" si="537"/>
        <v>4.1430140347049065</v>
      </c>
      <c r="N2246" s="9">
        <f t="shared" si="538"/>
        <v>0.27293988261394181</v>
      </c>
      <c r="O2246" s="9">
        <f t="shared" si="539"/>
        <v>0.4468158329848021</v>
      </c>
      <c r="P2246" s="7">
        <f t="shared" si="540"/>
        <v>0.68093983893798815</v>
      </c>
      <c r="Q2246" s="7">
        <f t="shared" si="541"/>
        <v>0.55235473816453973</v>
      </c>
    </row>
    <row r="2247" spans="1:17" x14ac:dyDescent="0.3">
      <c r="A2247" s="1">
        <v>43802</v>
      </c>
      <c r="B2247" s="16">
        <v>51.764499999999998</v>
      </c>
      <c r="C2247" s="2">
        <f t="shared" si="547"/>
        <v>21.43934438168537</v>
      </c>
      <c r="D2247" s="2">
        <f t="shared" si="548"/>
        <v>-7.626668788693944E-3</v>
      </c>
      <c r="E2247" s="2">
        <f t="shared" si="549"/>
        <v>-1.5253337577387888E-2</v>
      </c>
      <c r="F2247" s="11">
        <f t="shared" si="542"/>
        <v>0.27559720654697073</v>
      </c>
      <c r="G2247" s="11">
        <f t="shared" si="542"/>
        <v>0.62714823335043768</v>
      </c>
      <c r="H2247" s="9">
        <f t="shared" si="543"/>
        <v>0.24341446623836377</v>
      </c>
      <c r="I2247" s="9">
        <f t="shared" si="544"/>
        <v>0.43325467869154227</v>
      </c>
      <c r="J2247" s="7">
        <f t="shared" si="545"/>
        <v>0.16132275086180581</v>
      </c>
      <c r="K2247" s="7">
        <f t="shared" si="546"/>
        <v>0.11785279651361047</v>
      </c>
      <c r="L2247" s="11">
        <f t="shared" ref="L2247:M2262" si="550">B2247/B1491-1</f>
        <v>1.2762130906052813</v>
      </c>
      <c r="M2247" s="11">
        <f t="shared" si="550"/>
        <v>4.181146033842877</v>
      </c>
      <c r="N2247" s="9">
        <f t="shared" si="538"/>
        <v>0.2741710456425977</v>
      </c>
      <c r="O2247" s="9">
        <f t="shared" si="539"/>
        <v>0.44678673774631428</v>
      </c>
      <c r="P2247" s="7">
        <f t="shared" si="540"/>
        <v>0.68722565104478384</v>
      </c>
      <c r="Q2247" s="7">
        <f t="shared" si="541"/>
        <v>0.56410838516502326</v>
      </c>
    </row>
    <row r="2248" spans="1:17" x14ac:dyDescent="0.3">
      <c r="A2248" s="1">
        <v>43803</v>
      </c>
      <c r="B2248" s="16">
        <v>52.203200000000002</v>
      </c>
      <c r="C2248" s="2">
        <f t="shared" si="547"/>
        <v>21.804277706955453</v>
      </c>
      <c r="D2248" s="2">
        <f t="shared" si="548"/>
        <v>8.439209556253319E-3</v>
      </c>
      <c r="E2248" s="2">
        <f t="shared" si="549"/>
        <v>1.6878419112506638E-2</v>
      </c>
      <c r="F2248" s="11">
        <f t="shared" si="542"/>
        <v>0.23640101463932228</v>
      </c>
      <c r="G2248" s="11">
        <f t="shared" si="542"/>
        <v>0.52868746900114827</v>
      </c>
      <c r="H2248" s="9">
        <f t="shared" si="543"/>
        <v>0.21220475191550989</v>
      </c>
      <c r="I2248" s="9">
        <f t="shared" si="544"/>
        <v>0.43158455401384854</v>
      </c>
      <c r="J2248" s="7">
        <f t="shared" si="545"/>
        <v>0.12645117561207808</v>
      </c>
      <c r="K2248" s="7">
        <f t="shared" si="546"/>
        <v>5.3248343689175304E-2</v>
      </c>
      <c r="L2248" s="11">
        <f t="shared" si="550"/>
        <v>1.4149477024707751</v>
      </c>
      <c r="M2248" s="11">
        <f t="shared" si="550"/>
        <v>4.8319724056689086</v>
      </c>
      <c r="N2248" s="9">
        <f t="shared" si="538"/>
        <v>0.29389254385948455</v>
      </c>
      <c r="O2248" s="9">
        <f t="shared" si="539"/>
        <v>0.44580263307349188</v>
      </c>
      <c r="P2248" s="7">
        <f t="shared" si="540"/>
        <v>0.79242177091964394</v>
      </c>
      <c r="Q2248" s="7">
        <f t="shared" si="541"/>
        <v>0.76988635308076203</v>
      </c>
    </row>
    <row r="2249" spans="1:17" x14ac:dyDescent="0.3">
      <c r="A2249" s="1">
        <v>43804</v>
      </c>
      <c r="B2249" s="16">
        <v>52.033700000000003</v>
      </c>
      <c r="C2249" s="2">
        <f t="shared" si="547"/>
        <v>21.662913766296647</v>
      </c>
      <c r="D2249" s="2">
        <f t="shared" si="548"/>
        <v>-3.2522100983101076E-3</v>
      </c>
      <c r="E2249" s="2">
        <f t="shared" si="549"/>
        <v>-6.5044201966202152E-3</v>
      </c>
      <c r="F2249" s="11">
        <f t="shared" si="542"/>
        <v>0.33381097271816129</v>
      </c>
      <c r="G2249" s="11">
        <f t="shared" si="542"/>
        <v>0.77905171094337033</v>
      </c>
      <c r="H2249" s="9">
        <f t="shared" si="543"/>
        <v>0.28804023784152127</v>
      </c>
      <c r="I2249" s="9">
        <f t="shared" si="544"/>
        <v>0.42411130556916093</v>
      </c>
      <c r="J2249" s="7">
        <f t="shared" si="545"/>
        <v>0.21909043802271033</v>
      </c>
      <c r="K2249" s="7">
        <f t="shared" si="546"/>
        <v>0.24152402411879592</v>
      </c>
      <c r="L2249" s="11">
        <f t="shared" si="550"/>
        <v>1.3850617651777326</v>
      </c>
      <c r="M2249" s="11">
        <f t="shared" si="550"/>
        <v>4.6885196237127529</v>
      </c>
      <c r="N2249" s="9">
        <f t="shared" si="538"/>
        <v>0.28974167378470983</v>
      </c>
      <c r="O2249" s="9">
        <f t="shared" si="539"/>
        <v>0.44578572312591497</v>
      </c>
      <c r="P2249" s="7">
        <f t="shared" si="540"/>
        <v>0.77027987391128638</v>
      </c>
      <c r="Q2249" s="7">
        <f t="shared" si="541"/>
        <v>0.72650749165019768</v>
      </c>
    </row>
    <row r="2250" spans="1:17" x14ac:dyDescent="0.3">
      <c r="A2250" s="1">
        <v>43805</v>
      </c>
      <c r="B2250" s="16">
        <v>52.8887</v>
      </c>
      <c r="C2250" s="2">
        <f t="shared" si="547"/>
        <v>22.380677951685758</v>
      </c>
      <c r="D2250" s="2">
        <f t="shared" si="548"/>
        <v>1.6298119866908982E-2</v>
      </c>
      <c r="E2250" s="2">
        <f t="shared" si="549"/>
        <v>3.2596239733817964E-2</v>
      </c>
      <c r="F2250" s="11">
        <f t="shared" si="542"/>
        <v>0.34562121701696769</v>
      </c>
      <c r="G2250" s="11">
        <f t="shared" si="542"/>
        <v>0.81069645968622828</v>
      </c>
      <c r="H2250" s="9">
        <f t="shared" si="543"/>
        <v>0.29685577781212541</v>
      </c>
      <c r="I2250" s="9">
        <f t="shared" si="544"/>
        <v>0.42433427649922556</v>
      </c>
      <c r="J2250" s="7">
        <f t="shared" si="545"/>
        <v>0.22976855954273256</v>
      </c>
      <c r="K2250" s="7">
        <f t="shared" si="546"/>
        <v>0.26312953465753308</v>
      </c>
      <c r="L2250" s="11">
        <f t="shared" si="550"/>
        <v>1.3337539988968561</v>
      </c>
      <c r="M2250" s="11">
        <f t="shared" si="550"/>
        <v>4.4464077273670979</v>
      </c>
      <c r="N2250" s="9">
        <f t="shared" si="538"/>
        <v>0.28249270979309465</v>
      </c>
      <c r="O2250" s="9">
        <f t="shared" si="539"/>
        <v>0.44536214508845906</v>
      </c>
      <c r="P2250" s="7">
        <f t="shared" si="540"/>
        <v>0.733178435796632</v>
      </c>
      <c r="Q2250" s="7">
        <f t="shared" si="541"/>
        <v>0.65677280549567363</v>
      </c>
    </row>
    <row r="2251" spans="1:17" x14ac:dyDescent="0.3">
      <c r="A2251" s="1">
        <v>43808</v>
      </c>
      <c r="B2251" s="16">
        <v>52.8887</v>
      </c>
      <c r="C2251" s="2">
        <f t="shared" si="547"/>
        <v>22.380677951685758</v>
      </c>
      <c r="D2251" s="2">
        <f t="shared" si="548"/>
        <v>0</v>
      </c>
      <c r="E2251" s="2">
        <f t="shared" si="549"/>
        <v>0</v>
      </c>
      <c r="F2251" s="11">
        <f t="shared" si="542"/>
        <v>0.44298054151979138</v>
      </c>
      <c r="G2251" s="11">
        <f t="shared" si="542"/>
        <v>1.0821928432047536</v>
      </c>
      <c r="H2251" s="9">
        <f t="shared" si="543"/>
        <v>0.36671079496054565</v>
      </c>
      <c r="I2251" s="9">
        <f t="shared" si="544"/>
        <v>0.41832512775623087</v>
      </c>
      <c r="J2251" s="7">
        <f t="shared" si="545"/>
        <v>0.322088705573359</v>
      </c>
      <c r="K2251" s="7">
        <f t="shared" si="546"/>
        <v>0.46730849226583082</v>
      </c>
      <c r="L2251" s="11">
        <f t="shared" si="550"/>
        <v>1.2960147601476013</v>
      </c>
      <c r="M2251" s="11">
        <f t="shared" si="550"/>
        <v>4.271683778815679</v>
      </c>
      <c r="N2251" s="9">
        <f t="shared" si="538"/>
        <v>0.27705830235745804</v>
      </c>
      <c r="O2251" s="9">
        <f t="shared" si="539"/>
        <v>0.44527621618918783</v>
      </c>
      <c r="P2251" s="7">
        <f t="shared" si="540"/>
        <v>0.70534688902772769</v>
      </c>
      <c r="Q2251" s="7">
        <f t="shared" si="541"/>
        <v>0.60435909956565692</v>
      </c>
    </row>
    <row r="2252" spans="1:17" x14ac:dyDescent="0.3">
      <c r="A2252" s="1">
        <v>43809</v>
      </c>
      <c r="B2252" s="16">
        <v>53.3399</v>
      </c>
      <c r="C2252" s="2">
        <f t="shared" si="547"/>
        <v>22.764171447343955</v>
      </c>
      <c r="D2252" s="2">
        <f t="shared" si="548"/>
        <v>8.4949385262049516E-3</v>
      </c>
      <c r="E2252" s="2">
        <f t="shared" si="549"/>
        <v>1.6989877052409903E-2</v>
      </c>
      <c r="F2252" s="11">
        <f t="shared" si="542"/>
        <v>0.41456254292889771</v>
      </c>
      <c r="G2252" s="11">
        <f t="shared" si="542"/>
        <v>1.0009871878574734</v>
      </c>
      <c r="H2252" s="9">
        <f t="shared" si="543"/>
        <v>0.34682032635563503</v>
      </c>
      <c r="I2252" s="9">
        <f t="shared" si="544"/>
        <v>0.4175148673685154</v>
      </c>
      <c r="J2252" s="7">
        <f t="shared" si="545"/>
        <v>0.29649049425525198</v>
      </c>
      <c r="K2252" s="7">
        <f t="shared" si="546"/>
        <v>0.41199461279640004</v>
      </c>
      <c r="L2252" s="11">
        <f t="shared" si="550"/>
        <v>1.2746808020674303</v>
      </c>
      <c r="M2252" s="11">
        <f t="shared" si="550"/>
        <v>4.1741727512941607</v>
      </c>
      <c r="N2252" s="9">
        <f t="shared" si="538"/>
        <v>0.27394657859181748</v>
      </c>
      <c r="O2252" s="9">
        <f t="shared" si="539"/>
        <v>0.44519186458667503</v>
      </c>
      <c r="P2252" s="7">
        <f t="shared" si="540"/>
        <v>0.68969162409294382</v>
      </c>
      <c r="Q2252" s="7">
        <f t="shared" si="541"/>
        <v>0.57539288787095111</v>
      </c>
    </row>
    <row r="2253" spans="1:17" x14ac:dyDescent="0.3">
      <c r="A2253" s="1">
        <v>43810</v>
      </c>
      <c r="B2253" s="16">
        <v>54.177500000000002</v>
      </c>
      <c r="C2253" s="2">
        <f t="shared" si="547"/>
        <v>23.48471937897833</v>
      </c>
      <c r="D2253" s="2">
        <f t="shared" si="548"/>
        <v>1.5581049117892213E-2</v>
      </c>
      <c r="E2253" s="2">
        <f t="shared" si="549"/>
        <v>3.1162098235784426E-2</v>
      </c>
      <c r="F2253" s="11">
        <f t="shared" si="542"/>
        <v>0.4723587090041419</v>
      </c>
      <c r="G2253" s="11">
        <f t="shared" si="542"/>
        <v>1.1678401679803478</v>
      </c>
      <c r="H2253" s="9">
        <f t="shared" si="543"/>
        <v>0.38686567880170497</v>
      </c>
      <c r="I2253" s="9">
        <f t="shared" si="544"/>
        <v>0.41694884733080312</v>
      </c>
      <c r="J2253" s="7">
        <f t="shared" si="545"/>
        <v>0.34978120393544954</v>
      </c>
      <c r="K2253" s="7">
        <f t="shared" si="546"/>
        <v>0.53117999240869018</v>
      </c>
      <c r="L2253" s="11">
        <f t="shared" si="550"/>
        <v>1.3496998768280624</v>
      </c>
      <c r="M2253" s="11">
        <f t="shared" si="550"/>
        <v>4.5210895111658456</v>
      </c>
      <c r="N2253" s="9">
        <f t="shared" si="538"/>
        <v>0.28476253600404722</v>
      </c>
      <c r="O2253" s="9">
        <f t="shared" si="539"/>
        <v>0.4451493113122964</v>
      </c>
      <c r="P2253" s="7">
        <f t="shared" si="540"/>
        <v>0.74551692515955059</v>
      </c>
      <c r="Q2253" s="7">
        <f t="shared" si="541"/>
        <v>0.6814016479987095</v>
      </c>
    </row>
    <row r="2254" spans="1:17" x14ac:dyDescent="0.3">
      <c r="A2254" s="1">
        <v>43811</v>
      </c>
      <c r="B2254" s="16">
        <v>55.8551</v>
      </c>
      <c r="C2254" s="2">
        <f t="shared" si="547"/>
        <v>24.961640312602444</v>
      </c>
      <c r="D2254" s="2">
        <f t="shared" si="548"/>
        <v>3.0495144266873737E-2</v>
      </c>
      <c r="E2254" s="2">
        <f t="shared" si="549"/>
        <v>6.0990288533747473E-2</v>
      </c>
      <c r="F2254" s="11">
        <f t="shared" si="542"/>
        <v>0.51071195774179312</v>
      </c>
      <c r="G2254" s="11">
        <f t="shared" si="542"/>
        <v>1.2822506192640457</v>
      </c>
      <c r="H2254" s="9">
        <f t="shared" si="543"/>
        <v>0.41258103490114251</v>
      </c>
      <c r="I2254" s="9">
        <f t="shared" si="544"/>
        <v>0.41793763787010552</v>
      </c>
      <c r="J2254" s="7">
        <f t="shared" si="545"/>
        <v>0.3843699139201926</v>
      </c>
      <c r="K2254" s="7">
        <f t="shared" si="546"/>
        <v>0.60933062472819244</v>
      </c>
      <c r="L2254" s="11">
        <f t="shared" si="550"/>
        <v>1.4662592669454293</v>
      </c>
      <c r="M2254" s="11">
        <f t="shared" si="550"/>
        <v>5.0824347717942455</v>
      </c>
      <c r="N2254" s="9">
        <f t="shared" si="538"/>
        <v>0.30090084528403754</v>
      </c>
      <c r="O2254" s="9">
        <f t="shared" si="539"/>
        <v>0.44533509631085327</v>
      </c>
      <c r="P2254" s="7">
        <f t="shared" si="540"/>
        <v>0.83165057491438743</v>
      </c>
      <c r="Q2254" s="7">
        <f t="shared" si="541"/>
        <v>0.85051685965470858</v>
      </c>
    </row>
    <row r="2255" spans="1:17" x14ac:dyDescent="0.3">
      <c r="A2255" s="1">
        <v>43812</v>
      </c>
      <c r="B2255" s="16">
        <v>55.835099999999997</v>
      </c>
      <c r="C2255" s="2">
        <f t="shared" si="547"/>
        <v>24.943767515802652</v>
      </c>
      <c r="D2255" s="2">
        <f t="shared" si="548"/>
        <v>-3.5813348375719046E-4</v>
      </c>
      <c r="E2255" s="2">
        <f t="shared" si="549"/>
        <v>-7.1626696751438091E-4</v>
      </c>
      <c r="F2255" s="11">
        <f t="shared" ref="F2255:G2270" si="551">B2255/B2003-1</f>
        <v>0.51027313890647052</v>
      </c>
      <c r="G2255" s="11">
        <f t="shared" si="551"/>
        <v>1.2809249541024075</v>
      </c>
      <c r="H2255" s="9">
        <f t="shared" si="543"/>
        <v>0.41229052116183568</v>
      </c>
      <c r="I2255" s="9">
        <f t="shared" si="544"/>
        <v>0.41793892349741485</v>
      </c>
      <c r="J2255" s="7">
        <f t="shared" si="545"/>
        <v>0.38396705022994237</v>
      </c>
      <c r="K2255" s="7">
        <f t="shared" si="546"/>
        <v>0.60839237416638015</v>
      </c>
      <c r="L2255" s="11">
        <f t="shared" si="550"/>
        <v>1.526738076813424</v>
      </c>
      <c r="M2255" s="11">
        <f t="shared" si="550"/>
        <v>5.3844053088188408</v>
      </c>
      <c r="N2255" s="9">
        <f t="shared" si="538"/>
        <v>0.30897639105928587</v>
      </c>
      <c r="O2255" s="9">
        <f t="shared" si="539"/>
        <v>0.44508693131428151</v>
      </c>
      <c r="P2255" s="7">
        <f t="shared" si="540"/>
        <v>0.87718930674759976</v>
      </c>
      <c r="Q2255" s="7">
        <f t="shared" si="541"/>
        <v>0.94496520567080733</v>
      </c>
    </row>
    <row r="2256" spans="1:17" x14ac:dyDescent="0.3">
      <c r="A2256" s="1">
        <v>43815</v>
      </c>
      <c r="B2256" s="16">
        <v>56.124299999999998</v>
      </c>
      <c r="C2256" s="2">
        <f t="shared" si="547"/>
        <v>25.202831061065709</v>
      </c>
      <c r="D2256" s="2">
        <f t="shared" si="548"/>
        <v>5.1661699368187528E-3</v>
      </c>
      <c r="E2256" s="2">
        <f t="shared" si="549"/>
        <v>1.0332339873637506E-2</v>
      </c>
      <c r="F2256" s="11">
        <f t="shared" si="551"/>
        <v>0.5433900831309828</v>
      </c>
      <c r="G2256" s="11">
        <f t="shared" si="551"/>
        <v>1.382052948707067</v>
      </c>
      <c r="H2256" s="9">
        <f t="shared" si="543"/>
        <v>0.43398134968120289</v>
      </c>
      <c r="I2256" s="9">
        <f t="shared" si="544"/>
        <v>0.41755685377381763</v>
      </c>
      <c r="J2256" s="7">
        <f t="shared" si="545"/>
        <v>0.41454013680179513</v>
      </c>
      <c r="K2256" s="7">
        <f t="shared" si="546"/>
        <v>0.68077542107953182</v>
      </c>
      <c r="L2256" s="11">
        <f t="shared" si="550"/>
        <v>1.4958109874863257</v>
      </c>
      <c r="M2256" s="11">
        <f t="shared" si="550"/>
        <v>5.2290724852575083</v>
      </c>
      <c r="N2256" s="9">
        <f t="shared" si="538"/>
        <v>0.30487124049082476</v>
      </c>
      <c r="O2256" s="9">
        <f t="shared" si="539"/>
        <v>0.44499371184557751</v>
      </c>
      <c r="P2256" s="7">
        <f t="shared" si="540"/>
        <v>0.8544434351851995</v>
      </c>
      <c r="Q2256" s="7">
        <f t="shared" si="541"/>
        <v>0.89858908115765646</v>
      </c>
    </row>
    <row r="2257" spans="1:17" x14ac:dyDescent="0.3">
      <c r="A2257" s="1">
        <v>43816</v>
      </c>
      <c r="B2257" s="16">
        <v>56.906999999999996</v>
      </c>
      <c r="C2257" s="2">
        <f t="shared" si="547"/>
        <v>25.910681506820168</v>
      </c>
      <c r="D2257" s="2">
        <f t="shared" si="548"/>
        <v>1.3849482588411498E-2</v>
      </c>
      <c r="E2257" s="2">
        <f t="shared" si="549"/>
        <v>2.7698965176822996E-2</v>
      </c>
      <c r="F2257" s="11">
        <f t="shared" si="551"/>
        <v>0.59619316890919638</v>
      </c>
      <c r="G2257" s="11">
        <f t="shared" si="551"/>
        <v>1.5478326324723879</v>
      </c>
      <c r="H2257" s="9">
        <f t="shared" si="543"/>
        <v>0.46762152485482278</v>
      </c>
      <c r="I2257" s="9">
        <f t="shared" si="544"/>
        <v>0.41717323180370447</v>
      </c>
      <c r="J2257" s="7">
        <f t="shared" si="545"/>
        <v>0.46316920595369893</v>
      </c>
      <c r="K2257" s="7">
        <f t="shared" si="546"/>
        <v>0.79890120896202999</v>
      </c>
      <c r="L2257" s="11">
        <f t="shared" si="550"/>
        <v>1.3920856505126165</v>
      </c>
      <c r="M2257" s="11">
        <f t="shared" si="550"/>
        <v>4.7220737593884055</v>
      </c>
      <c r="N2257" s="9">
        <f t="shared" si="538"/>
        <v>0.29072188083927408</v>
      </c>
      <c r="O2257" s="9">
        <f t="shared" si="539"/>
        <v>0.4439147545860691</v>
      </c>
      <c r="P2257" s="7">
        <f t="shared" si="540"/>
        <v>0.77993203058266514</v>
      </c>
      <c r="Q2257" s="7">
        <f t="shared" si="541"/>
        <v>0.75412372284173701</v>
      </c>
    </row>
    <row r="2258" spans="1:17" x14ac:dyDescent="0.3">
      <c r="A2258" s="1">
        <v>43817</v>
      </c>
      <c r="B2258" s="16">
        <v>57.211100000000002</v>
      </c>
      <c r="C2258" s="2">
        <f t="shared" si="547"/>
        <v>26.18834475890251</v>
      </c>
      <c r="D2258" s="2">
        <f t="shared" si="548"/>
        <v>5.3295790906934771E-3</v>
      </c>
      <c r="E2258" s="2">
        <f t="shared" si="549"/>
        <v>1.0659158181386954E-2</v>
      </c>
      <c r="F2258" s="11">
        <f t="shared" si="551"/>
        <v>0.56802883297703244</v>
      </c>
      <c r="G2258" s="11">
        <f t="shared" si="551"/>
        <v>1.4587144210473189</v>
      </c>
      <c r="H2258" s="9">
        <f t="shared" si="543"/>
        <v>0.44981931013736237</v>
      </c>
      <c r="I2258" s="9">
        <f t="shared" si="544"/>
        <v>0.4166433022209769</v>
      </c>
      <c r="J2258" s="7">
        <f t="shared" si="545"/>
        <v>0.43766962897752304</v>
      </c>
      <c r="K2258" s="7">
        <f t="shared" si="546"/>
        <v>0.73751396824731263</v>
      </c>
      <c r="L2258" s="11">
        <f t="shared" si="550"/>
        <v>1.3498020306236445</v>
      </c>
      <c r="M2258" s="11">
        <f t="shared" si="550"/>
        <v>4.5215695831230391</v>
      </c>
      <c r="N2258" s="9">
        <f t="shared" si="538"/>
        <v>0.28477702743989275</v>
      </c>
      <c r="O2258" s="9">
        <f t="shared" si="539"/>
        <v>0.4437392193348289</v>
      </c>
      <c r="P2258" s="7">
        <f t="shared" si="540"/>
        <v>0.74887782633213407</v>
      </c>
      <c r="Q2258" s="7">
        <f t="shared" si="541"/>
        <v>0.69424158120790502</v>
      </c>
    </row>
    <row r="2259" spans="1:17" x14ac:dyDescent="0.3">
      <c r="A2259" s="1">
        <v>43818</v>
      </c>
      <c r="B2259" s="16">
        <v>58.694299999999998</v>
      </c>
      <c r="C2259" s="2">
        <f t="shared" si="547"/>
        <v>27.563813865311293</v>
      </c>
      <c r="D2259" s="2">
        <f t="shared" si="548"/>
        <v>2.5594682697542712E-2</v>
      </c>
      <c r="E2259" s="2">
        <f t="shared" si="549"/>
        <v>5.1189365395085423E-2</v>
      </c>
      <c r="F2259" s="11">
        <f t="shared" si="551"/>
        <v>0.70658684375799585</v>
      </c>
      <c r="G2259" s="11">
        <f t="shared" si="551"/>
        <v>1.9124386552878829</v>
      </c>
      <c r="H2259" s="9">
        <f t="shared" si="543"/>
        <v>0.53449537805394987</v>
      </c>
      <c r="I2259" s="9">
        <f t="shared" si="544"/>
        <v>0.41282608125459952</v>
      </c>
      <c r="J2259" s="7">
        <f t="shared" si="545"/>
        <v>0.56718762500470565</v>
      </c>
      <c r="K2259" s="7">
        <f t="shared" si="546"/>
        <v>1.0712245644216019</v>
      </c>
      <c r="L2259" s="11">
        <f t="shared" si="550"/>
        <v>1.3699069307330465</v>
      </c>
      <c r="M2259" s="11">
        <f t="shared" si="550"/>
        <v>4.6164588603365644</v>
      </c>
      <c r="N2259" s="9">
        <f t="shared" si="538"/>
        <v>0.28761689488102488</v>
      </c>
      <c r="O2259" s="9">
        <f t="shared" si="539"/>
        <v>0.44386847236450344</v>
      </c>
      <c r="P2259" s="7">
        <f t="shared" si="540"/>
        <v>0.76353770898913886</v>
      </c>
      <c r="Q2259" s="7">
        <f t="shared" si="541"/>
        <v>0.72217158643336243</v>
      </c>
    </row>
    <row r="2260" spans="1:17" x14ac:dyDescent="0.3">
      <c r="A2260" s="1">
        <v>43819</v>
      </c>
      <c r="B2260" s="16">
        <v>59.668999999999997</v>
      </c>
      <c r="C2260" s="2">
        <f t="shared" si="547"/>
        <v>28.486885667606057</v>
      </c>
      <c r="D2260" s="2">
        <f t="shared" si="548"/>
        <v>1.6470004352339515E-2</v>
      </c>
      <c r="E2260" s="2">
        <f t="shared" si="549"/>
        <v>3.294000870467903E-2</v>
      </c>
      <c r="F2260" s="11">
        <f t="shared" si="551"/>
        <v>0.77871645288125868</v>
      </c>
      <c r="G2260" s="11">
        <f t="shared" si="551"/>
        <v>2.1638322197504922</v>
      </c>
      <c r="H2260" s="9">
        <f t="shared" si="543"/>
        <v>0.57589201030381254</v>
      </c>
      <c r="I2260" s="9">
        <f t="shared" si="544"/>
        <v>0.41218065418350008</v>
      </c>
      <c r="J2260" s="7">
        <f t="shared" si="545"/>
        <v>0.63386041011472716</v>
      </c>
      <c r="K2260" s="7">
        <f t="shared" si="546"/>
        <v>1.252404331015788</v>
      </c>
      <c r="L2260" s="11">
        <f t="shared" si="550"/>
        <v>1.3803425963602129</v>
      </c>
      <c r="M2260" s="11">
        <f t="shared" si="550"/>
        <v>4.6660308760469125</v>
      </c>
      <c r="N2260" s="9">
        <f t="shared" si="538"/>
        <v>0.28908147512478971</v>
      </c>
      <c r="O2260" s="9">
        <f t="shared" si="539"/>
        <v>0.44391179009856674</v>
      </c>
      <c r="P2260" s="7">
        <f t="shared" si="540"/>
        <v>0.77120110933720265</v>
      </c>
      <c r="Q2260" s="7">
        <f t="shared" si="541"/>
        <v>0.7369709908808777</v>
      </c>
    </row>
    <row r="2261" spans="1:17" x14ac:dyDescent="0.3">
      <c r="A2261" s="1">
        <v>43822</v>
      </c>
      <c r="B2261" s="16">
        <v>59.5319</v>
      </c>
      <c r="C2261" s="2">
        <f t="shared" si="547"/>
        <v>28.356128819681388</v>
      </c>
      <c r="D2261" s="2">
        <f t="shared" si="548"/>
        <v>-2.3003192166337794E-3</v>
      </c>
      <c r="E2261" s="2">
        <f t="shared" si="549"/>
        <v>-4.6006384332675588E-3</v>
      </c>
      <c r="F2261" s="11">
        <f t="shared" si="551"/>
        <v>0.85037407258904252</v>
      </c>
      <c r="G2261" s="11">
        <f t="shared" si="551"/>
        <v>2.4238842085097643</v>
      </c>
      <c r="H2261" s="9">
        <f t="shared" si="543"/>
        <v>0.61538782004976855</v>
      </c>
      <c r="I2261" s="9">
        <f t="shared" si="544"/>
        <v>0.40983479376190574</v>
      </c>
      <c r="J2261" s="7">
        <f t="shared" si="545"/>
        <v>0.70132190651346682</v>
      </c>
      <c r="K2261" s="7">
        <f t="shared" si="546"/>
        <v>1.4469602103496784</v>
      </c>
      <c r="L2261" s="11">
        <f t="shared" si="550"/>
        <v>1.2949314973439319</v>
      </c>
      <c r="M2261" s="11">
        <f t="shared" si="550"/>
        <v>4.2667105775012928</v>
      </c>
      <c r="N2261" s="9">
        <f t="shared" si="538"/>
        <v>0.27690099813838326</v>
      </c>
      <c r="O2261" s="9">
        <f t="shared" si="539"/>
        <v>0.44350420538148061</v>
      </c>
      <c r="P2261" s="7">
        <f t="shared" si="540"/>
        <v>0.70857386270890821</v>
      </c>
      <c r="Q2261" s="7">
        <f t="shared" si="541"/>
        <v>0.61806357092790787</v>
      </c>
    </row>
    <row r="2262" spans="1:17" x14ac:dyDescent="0.3">
      <c r="A2262" s="1">
        <v>43823</v>
      </c>
      <c r="B2262" s="16">
        <v>59.481999999999999</v>
      </c>
      <c r="C2262" s="2">
        <f t="shared" si="547"/>
        <v>28.308612183742241</v>
      </c>
      <c r="D2262" s="2">
        <f t="shared" si="548"/>
        <v>-8.3855756216795268E-4</v>
      </c>
      <c r="E2262" s="2">
        <f t="shared" si="549"/>
        <v>-1.6771151243359054E-3</v>
      </c>
      <c r="F2262" s="11">
        <f t="shared" si="551"/>
        <v>0.8850440663356014</v>
      </c>
      <c r="G2262" s="11">
        <f t="shared" si="551"/>
        <v>2.5533911320270648</v>
      </c>
      <c r="H2262" s="9">
        <f t="shared" si="543"/>
        <v>0.63395119799309485</v>
      </c>
      <c r="I2262" s="9">
        <f t="shared" si="544"/>
        <v>0.40926372267556366</v>
      </c>
      <c r="J2262" s="7">
        <f t="shared" si="545"/>
        <v>0.7336045583406845</v>
      </c>
      <c r="K2262" s="7">
        <f t="shared" si="546"/>
        <v>1.5418923074578328</v>
      </c>
      <c r="L2262" s="11">
        <f t="shared" si="550"/>
        <v>1.2787157179360462</v>
      </c>
      <c r="M2262" s="11">
        <f t="shared" si="550"/>
        <v>4.1925453231688232</v>
      </c>
      <c r="N2262" s="9">
        <f t="shared" si="538"/>
        <v>0.27453733421889043</v>
      </c>
      <c r="O2262" s="9">
        <f t="shared" si="539"/>
        <v>0.44349560977252456</v>
      </c>
      <c r="P2262" s="7">
        <f t="shared" si="540"/>
        <v>0.69652063564451661</v>
      </c>
      <c r="Q2262" s="7">
        <f t="shared" si="541"/>
        <v>0.59535115198244859</v>
      </c>
    </row>
    <row r="2263" spans="1:17" x14ac:dyDescent="0.3">
      <c r="A2263" s="1">
        <v>43825</v>
      </c>
      <c r="B2263" s="16">
        <v>59.624099999999999</v>
      </c>
      <c r="C2263" s="2">
        <f t="shared" si="547"/>
        <v>28.444029915721533</v>
      </c>
      <c r="D2263" s="2">
        <f t="shared" si="548"/>
        <v>2.3861089804924247E-3</v>
      </c>
      <c r="E2263" s="2">
        <f t="shared" si="549"/>
        <v>4.7722179609848495E-3</v>
      </c>
      <c r="F2263" s="11">
        <f t="shared" si="551"/>
        <v>0.8040847819180319</v>
      </c>
      <c r="G2263" s="11">
        <f t="shared" si="551"/>
        <v>2.2547219003482382</v>
      </c>
      <c r="H2263" s="9">
        <f t="shared" si="543"/>
        <v>0.59005341716474613</v>
      </c>
      <c r="I2263" s="9">
        <f t="shared" si="544"/>
        <v>0.40690724785267035</v>
      </c>
      <c r="J2263" s="7">
        <f t="shared" si="545"/>
        <v>0.66074560802624105</v>
      </c>
      <c r="K2263" s="7">
        <f t="shared" si="546"/>
        <v>1.337214457779929</v>
      </c>
      <c r="L2263" s="11">
        <f t="shared" ref="L2263:M2278" si="552">B2263/B1507-1</f>
        <v>1.2568558353615376</v>
      </c>
      <c r="M2263" s="11">
        <f t="shared" si="552"/>
        <v>4.0933982616054552</v>
      </c>
      <c r="N2263" s="9">
        <f t="shared" si="538"/>
        <v>0.27132420711440308</v>
      </c>
      <c r="O2263" s="9">
        <f t="shared" si="539"/>
        <v>0.44345124827564858</v>
      </c>
      <c r="P2263" s="7">
        <f t="shared" si="540"/>
        <v>0.68034496214557483</v>
      </c>
      <c r="Q2263" s="7">
        <f t="shared" si="541"/>
        <v>0.56525881153667568</v>
      </c>
    </row>
    <row r="2264" spans="1:17" x14ac:dyDescent="0.3">
      <c r="A2264" s="1">
        <v>43826</v>
      </c>
      <c r="B2264" s="16">
        <v>59.0458</v>
      </c>
      <c r="C2264" s="2">
        <f t="shared" si="547"/>
        <v>27.894942839112986</v>
      </c>
      <c r="D2264" s="2">
        <f t="shared" si="548"/>
        <v>-9.7464408054437224E-3</v>
      </c>
      <c r="E2264" s="2">
        <f t="shared" si="549"/>
        <v>-1.9492881610887445E-2</v>
      </c>
      <c r="F2264" s="11">
        <f t="shared" si="551"/>
        <v>0.81287802960988875</v>
      </c>
      <c r="G2264" s="11">
        <f t="shared" si="551"/>
        <v>2.2865267502422388</v>
      </c>
      <c r="H2264" s="9">
        <f t="shared" si="543"/>
        <v>0.59491565406002722</v>
      </c>
      <c r="I2264" s="9">
        <f t="shared" si="544"/>
        <v>0.40673360385618568</v>
      </c>
      <c r="J2264" s="7">
        <f t="shared" si="545"/>
        <v>0.66895810383150467</v>
      </c>
      <c r="K2264" s="7">
        <f t="shared" si="546"/>
        <v>1.360720476520775</v>
      </c>
      <c r="L2264" s="11">
        <f t="shared" si="552"/>
        <v>1.1806142346441337</v>
      </c>
      <c r="M2264" s="11">
        <f t="shared" si="552"/>
        <v>3.7550784403326523</v>
      </c>
      <c r="N2264" s="9">
        <f t="shared" si="538"/>
        <v>0.25986886537515175</v>
      </c>
      <c r="O2264" s="9">
        <f t="shared" si="539"/>
        <v>0.4432863402730019</v>
      </c>
      <c r="P2264" s="7">
        <f t="shared" si="540"/>
        <v>0.62393534201466516</v>
      </c>
      <c r="Q2264" s="7">
        <f t="shared" si="541"/>
        <v>0.46257197913467007</v>
      </c>
    </row>
    <row r="2265" spans="1:17" x14ac:dyDescent="0.3">
      <c r="A2265" s="1">
        <v>43829</v>
      </c>
      <c r="B2265" s="16">
        <v>57.9116</v>
      </c>
      <c r="C2265" s="2">
        <f t="shared" si="547"/>
        <v>26.8335777422852</v>
      </c>
      <c r="D2265" s="2">
        <f t="shared" si="548"/>
        <v>-1.9395704013889424E-2</v>
      </c>
      <c r="E2265" s="2">
        <f t="shared" si="549"/>
        <v>-3.8791408027778848E-2</v>
      </c>
      <c r="F2265" s="11">
        <f t="shared" si="551"/>
        <v>0.74506117037304898</v>
      </c>
      <c r="G2265" s="11">
        <f t="shared" si="551"/>
        <v>2.04523848834376</v>
      </c>
      <c r="H2265" s="9">
        <f t="shared" si="543"/>
        <v>0.55678960969503311</v>
      </c>
      <c r="I2265" s="9">
        <f t="shared" si="544"/>
        <v>0.40697891602283043</v>
      </c>
      <c r="J2265" s="7">
        <f t="shared" si="545"/>
        <v>0.60636472406212216</v>
      </c>
      <c r="K2265" s="7">
        <f t="shared" si="546"/>
        <v>1.1865294115636367</v>
      </c>
      <c r="L2265" s="11">
        <f t="shared" si="552"/>
        <v>1.0012717106581794</v>
      </c>
      <c r="M2265" s="11">
        <f t="shared" si="552"/>
        <v>3.0050884598807412</v>
      </c>
      <c r="N2265" s="9">
        <f t="shared" si="538"/>
        <v>0.23126094460623076</v>
      </c>
      <c r="O2265" s="9">
        <f t="shared" si="539"/>
        <v>0.4418291936715214</v>
      </c>
      <c r="P2265" s="7">
        <f t="shared" si="540"/>
        <v>0.49326243377375678</v>
      </c>
      <c r="Q2265" s="7">
        <f t="shared" si="541"/>
        <v>0.24145918435806424</v>
      </c>
    </row>
    <row r="2266" spans="1:17" x14ac:dyDescent="0.3">
      <c r="A2266" s="1">
        <v>43830</v>
      </c>
      <c r="B2266" s="16">
        <v>58.654499999999999</v>
      </c>
      <c r="C2266" s="2">
        <f t="shared" si="547"/>
        <v>27.526445063020443</v>
      </c>
      <c r="D2266" s="2">
        <f t="shared" si="548"/>
        <v>1.274658856325152E-2</v>
      </c>
      <c r="E2266" s="2">
        <f t="shared" si="549"/>
        <v>2.5493177126503039E-2</v>
      </c>
      <c r="F2266" s="11">
        <f t="shared" si="551"/>
        <v>0.76943056762235718</v>
      </c>
      <c r="G2266" s="11">
        <f t="shared" si="551"/>
        <v>2.1308845336363831</v>
      </c>
      <c r="H2266" s="9">
        <f t="shared" si="543"/>
        <v>0.57065778161723457</v>
      </c>
      <c r="I2266" s="9">
        <f t="shared" si="544"/>
        <v>0.40710073629288057</v>
      </c>
      <c r="J2266" s="7">
        <f t="shared" si="545"/>
        <v>0.62871649274719643</v>
      </c>
      <c r="K2266" s="7">
        <f t="shared" si="546"/>
        <v>1.2475787917423076</v>
      </c>
      <c r="L2266" s="11">
        <f t="shared" si="552"/>
        <v>1.176669672578293</v>
      </c>
      <c r="M2266" s="11">
        <f t="shared" si="552"/>
        <v>3.7378908635221242</v>
      </c>
      <c r="N2266" s="9">
        <f t="shared" si="538"/>
        <v>0.25926534519646616</v>
      </c>
      <c r="O2266" s="9">
        <f t="shared" si="539"/>
        <v>0.43990874812937875</v>
      </c>
      <c r="P2266" s="7">
        <f t="shared" si="540"/>
        <v>0.62826735255443578</v>
      </c>
      <c r="Q2266" s="7">
        <f t="shared" si="541"/>
        <v>0.48360335955807687</v>
      </c>
    </row>
    <row r="2267" spans="1:17" x14ac:dyDescent="0.3">
      <c r="A2267" s="1">
        <v>43832</v>
      </c>
      <c r="B2267" s="16">
        <v>59.803600000000003</v>
      </c>
      <c r="C2267" s="2">
        <f t="shared" si="547"/>
        <v>28.615550787328328</v>
      </c>
      <c r="D2267" s="2">
        <f t="shared" si="548"/>
        <v>1.9401561314614606E-2</v>
      </c>
      <c r="E2267" s="2">
        <f t="shared" si="549"/>
        <v>3.8803122629229213E-2</v>
      </c>
      <c r="F2267" s="11">
        <f t="shared" si="551"/>
        <v>0.76807138084566695</v>
      </c>
      <c r="G2267" s="11">
        <f t="shared" si="551"/>
        <v>2.1260764077655083</v>
      </c>
      <c r="H2267" s="9">
        <f t="shared" si="543"/>
        <v>0.56988933718193846</v>
      </c>
      <c r="I2267" s="9">
        <f t="shared" si="544"/>
        <v>0.40706765887789254</v>
      </c>
      <c r="J2267" s="7">
        <f t="shared" si="545"/>
        <v>0.627487309828477</v>
      </c>
      <c r="K2267" s="7">
        <f t="shared" si="546"/>
        <v>1.2442480405474363</v>
      </c>
      <c r="L2267" s="11">
        <f t="shared" si="552"/>
        <v>1.1758948647606298</v>
      </c>
      <c r="M2267" s="11">
        <f t="shared" si="552"/>
        <v>3.7345184624917094</v>
      </c>
      <c r="N2267" s="9">
        <f t="shared" si="538"/>
        <v>0.2591466706665117</v>
      </c>
      <c r="O2267" s="9">
        <f t="shared" si="539"/>
        <v>0.43990374358898843</v>
      </c>
      <c r="P2267" s="7">
        <f t="shared" si="540"/>
        <v>0.62769850438660524</v>
      </c>
      <c r="Q2267" s="7">
        <f t="shared" si="541"/>
        <v>0.48258650694392835</v>
      </c>
    </row>
    <row r="2268" spans="1:17" x14ac:dyDescent="0.3">
      <c r="A2268" s="1">
        <v>43833</v>
      </c>
      <c r="B2268" s="16">
        <v>58.846400000000003</v>
      </c>
      <c r="C2268" s="2">
        <f t="shared" si="547"/>
        <v>27.706856315418403</v>
      </c>
      <c r="D2268" s="2">
        <f t="shared" si="548"/>
        <v>-1.6135200450708504E-2</v>
      </c>
      <c r="E2268" s="2">
        <f t="shared" si="549"/>
        <v>-3.2270400901417008E-2</v>
      </c>
      <c r="F2268" s="11">
        <f t="shared" si="551"/>
        <v>0.85164534338558751</v>
      </c>
      <c r="G2268" s="11">
        <f t="shared" si="551"/>
        <v>2.4285904776815364</v>
      </c>
      <c r="H2268" s="9">
        <f t="shared" si="543"/>
        <v>0.6160746186338224</v>
      </c>
      <c r="I2268" s="9">
        <f t="shared" si="544"/>
        <v>0.40232228831700412</v>
      </c>
      <c r="J2268" s="7">
        <f t="shared" si="545"/>
        <v>0.70769243641612656</v>
      </c>
      <c r="K2268" s="7">
        <f t="shared" si="546"/>
        <v>1.4804073231953576</v>
      </c>
      <c r="L2268" s="11">
        <f t="shared" si="552"/>
        <v>1.2351430806979695</v>
      </c>
      <c r="M2268" s="11">
        <f t="shared" si="552"/>
        <v>3.995864591192043</v>
      </c>
      <c r="N2268" s="9">
        <f t="shared" si="538"/>
        <v>0.26810174807527964</v>
      </c>
      <c r="O2268" s="9">
        <f t="shared" si="539"/>
        <v>0.43928009645351135</v>
      </c>
      <c r="P2268" s="7">
        <f t="shared" si="540"/>
        <v>0.67339540591447067</v>
      </c>
      <c r="Q2268" s="7">
        <f t="shared" si="541"/>
        <v>0.56958063091251865</v>
      </c>
    </row>
    <row r="2269" spans="1:17" x14ac:dyDescent="0.3">
      <c r="A2269" s="1">
        <v>43836</v>
      </c>
      <c r="B2269" s="16">
        <v>59.093200000000003</v>
      </c>
      <c r="C2269" s="2">
        <f t="shared" si="547"/>
        <v>27.939747076087045</v>
      </c>
      <c r="D2269" s="2">
        <f t="shared" si="548"/>
        <v>4.1851992077880373E-3</v>
      </c>
      <c r="E2269" s="2">
        <f t="shared" si="549"/>
        <v>8.3703984155760747E-3</v>
      </c>
      <c r="F2269" s="11">
        <f t="shared" si="551"/>
        <v>0.74745613853510262</v>
      </c>
      <c r="G2269" s="11">
        <f t="shared" si="551"/>
        <v>2.053602956104017</v>
      </c>
      <c r="H2269" s="9">
        <f t="shared" si="543"/>
        <v>0.55816109526010149</v>
      </c>
      <c r="I2269" s="9">
        <f t="shared" si="544"/>
        <v>0.39786221970858998</v>
      </c>
      <c r="J2269" s="7">
        <f t="shared" si="545"/>
        <v>0.61448161273887103</v>
      </c>
      <c r="K2269" s="7">
        <f t="shared" si="546"/>
        <v>1.2249478981390456</v>
      </c>
      <c r="L2269" s="11">
        <f t="shared" si="552"/>
        <v>1.3485936624392414</v>
      </c>
      <c r="M2269" s="11">
        <f t="shared" si="552"/>
        <v>4.5158921912498071</v>
      </c>
      <c r="N2269" s="9">
        <f t="shared" si="538"/>
        <v>0.28460556916775259</v>
      </c>
      <c r="O2269" s="9">
        <f t="shared" si="539"/>
        <v>0.4384653017239265</v>
      </c>
      <c r="P2269" s="7">
        <f t="shared" si="540"/>
        <v>0.76022030811116315</v>
      </c>
      <c r="Q2269" s="7">
        <f t="shared" si="541"/>
        <v>0.7404130848062731</v>
      </c>
    </row>
    <row r="2270" spans="1:17" x14ac:dyDescent="0.3">
      <c r="A2270" s="1">
        <v>43837</v>
      </c>
      <c r="B2270" s="16">
        <v>59.808599999999998</v>
      </c>
      <c r="C2270" s="2">
        <f t="shared" si="547"/>
        <v>28.620335908461108</v>
      </c>
      <c r="D2270" s="2">
        <f t="shared" si="548"/>
        <v>1.2033604754985603E-2</v>
      </c>
      <c r="E2270" s="2">
        <f t="shared" si="549"/>
        <v>2.4067209509971207E-2</v>
      </c>
      <c r="F2270" s="11">
        <f t="shared" si="551"/>
        <v>0.67968657848175917</v>
      </c>
      <c r="G2270" s="11">
        <f t="shared" si="551"/>
        <v>1.8213470019317635</v>
      </c>
      <c r="H2270" s="9">
        <f t="shared" si="543"/>
        <v>0.51860721558308276</v>
      </c>
      <c r="I2270" s="9">
        <f t="shared" si="544"/>
        <v>0.39490111970795622</v>
      </c>
      <c r="J2270" s="7">
        <f t="shared" si="545"/>
        <v>0.55369158719401068</v>
      </c>
      <c r="K2270" s="7">
        <f t="shared" si="546"/>
        <v>1.065393246602893</v>
      </c>
      <c r="L2270" s="11">
        <f t="shared" si="552"/>
        <v>1.3228264500042721</v>
      </c>
      <c r="M2270" s="11">
        <f t="shared" si="552"/>
        <v>4.3955227168394861</v>
      </c>
      <c r="N2270" s="9">
        <f t="shared" si="538"/>
        <v>0.28092824719058712</v>
      </c>
      <c r="O2270" s="9">
        <f t="shared" si="539"/>
        <v>0.43832750589680858</v>
      </c>
      <c r="P2270" s="7">
        <f t="shared" si="540"/>
        <v>0.74122386720495581</v>
      </c>
      <c r="Q2270" s="7">
        <f t="shared" si="541"/>
        <v>0.70366782085214052</v>
      </c>
    </row>
    <row r="2271" spans="1:17" x14ac:dyDescent="0.3">
      <c r="A2271" s="1">
        <v>43838</v>
      </c>
      <c r="B2271" s="16">
        <v>59.9208</v>
      </c>
      <c r="C2271" s="2">
        <f t="shared" si="547"/>
        <v>28.727819239321569</v>
      </c>
      <c r="D2271" s="2">
        <f t="shared" si="548"/>
        <v>1.8742269291250387E-3</v>
      </c>
      <c r="E2271" s="2">
        <f t="shared" si="549"/>
        <v>3.7484538582500775E-3</v>
      </c>
      <c r="F2271" s="11">
        <f t="shared" ref="F2271:G2286" si="553">B2271/B2019-1</f>
        <v>0.72579966936055262</v>
      </c>
      <c r="G2271" s="11">
        <f t="shared" si="553"/>
        <v>1.9783844987649974</v>
      </c>
      <c r="H2271" s="9">
        <f t="shared" si="543"/>
        <v>0.545690519505862</v>
      </c>
      <c r="I2271" s="9">
        <f t="shared" si="544"/>
        <v>0.39395497938726803</v>
      </c>
      <c r="J2271" s="7">
        <f t="shared" si="545"/>
        <v>0.59694153071778078</v>
      </c>
      <c r="K2271" s="7">
        <f t="shared" si="546"/>
        <v>1.1836111287855289</v>
      </c>
      <c r="L2271" s="11">
        <f t="shared" si="552"/>
        <v>1.3878060929685789</v>
      </c>
      <c r="M2271" s="11">
        <f t="shared" si="552"/>
        <v>4.7016179376179084</v>
      </c>
      <c r="N2271" s="9">
        <f t="shared" si="538"/>
        <v>0.29012499721132951</v>
      </c>
      <c r="O2271" s="9">
        <f t="shared" si="539"/>
        <v>0.43805352957728921</v>
      </c>
      <c r="P2271" s="7">
        <f t="shared" si="540"/>
        <v>0.79057831641900922</v>
      </c>
      <c r="Q2271" s="7">
        <f t="shared" si="541"/>
        <v>0.80291466674352674</v>
      </c>
    </row>
    <row r="2272" spans="1:17" x14ac:dyDescent="0.3">
      <c r="A2272" s="1">
        <v>43839</v>
      </c>
      <c r="B2272" s="16">
        <v>60.578899999999997</v>
      </c>
      <c r="C2272" s="2">
        <f t="shared" si="547"/>
        <v>29.362310011132159</v>
      </c>
      <c r="D2272" s="2">
        <f t="shared" si="548"/>
        <v>1.0922957371693914E-2</v>
      </c>
      <c r="E2272" s="2">
        <f t="shared" si="549"/>
        <v>2.1845914743387828E-2</v>
      </c>
      <c r="F2272" s="11">
        <f t="shared" si="553"/>
        <v>0.71110401825813341</v>
      </c>
      <c r="G2272" s="11">
        <f t="shared" si="553"/>
        <v>1.9278769612991349</v>
      </c>
      <c r="H2272" s="9">
        <f t="shared" si="543"/>
        <v>0.53713878690095529</v>
      </c>
      <c r="I2272" s="9">
        <f t="shared" si="544"/>
        <v>0.39367158841914357</v>
      </c>
      <c r="J2272" s="7">
        <f t="shared" si="545"/>
        <v>0.58351985743646972</v>
      </c>
      <c r="K2272" s="7">
        <f t="shared" si="546"/>
        <v>1.1475398576879821</v>
      </c>
      <c r="L2272" s="11">
        <f t="shared" si="552"/>
        <v>1.3821824616594571</v>
      </c>
      <c r="M2272" s="11">
        <f t="shared" si="552"/>
        <v>4.6747932806379495</v>
      </c>
      <c r="N2272" s="9">
        <f t="shared" si="538"/>
        <v>0.28933902273078443</v>
      </c>
      <c r="O2272" s="9">
        <f t="shared" si="539"/>
        <v>0.43803387824820939</v>
      </c>
      <c r="P2272" s="7">
        <f t="shared" si="540"/>
        <v>0.78640737589789267</v>
      </c>
      <c r="Q2272" s="7">
        <f t="shared" si="541"/>
        <v>0.79461778375556791</v>
      </c>
    </row>
    <row r="2273" spans="1:17" x14ac:dyDescent="0.3">
      <c r="A2273" s="1">
        <v>43840</v>
      </c>
      <c r="B2273" s="16">
        <v>60.902900000000002</v>
      </c>
      <c r="C2273" s="2">
        <f t="shared" si="547"/>
        <v>29.677232505009119</v>
      </c>
      <c r="D2273" s="2">
        <f t="shared" si="548"/>
        <v>5.3341450033408061E-3</v>
      </c>
      <c r="E2273" s="2">
        <f t="shared" si="549"/>
        <v>1.0668290006681612E-2</v>
      </c>
      <c r="F2273" s="11">
        <f t="shared" si="553"/>
        <v>0.68886676612666187</v>
      </c>
      <c r="G2273" s="11">
        <f t="shared" si="553"/>
        <v>1.8522709537271336</v>
      </c>
      <c r="H2273" s="9">
        <f t="shared" si="543"/>
        <v>0.52405775142626931</v>
      </c>
      <c r="I2273" s="9">
        <f t="shared" si="544"/>
        <v>0.39334684347719207</v>
      </c>
      <c r="J2273" s="7">
        <f t="shared" si="545"/>
        <v>0.56314041114385049</v>
      </c>
      <c r="K2273" s="7">
        <f t="shared" si="546"/>
        <v>1.0931540103677873</v>
      </c>
      <c r="L2273" s="11">
        <f t="shared" si="552"/>
        <v>1.3016099164808588</v>
      </c>
      <c r="M2273" s="11">
        <f t="shared" si="552"/>
        <v>4.2974082076430618</v>
      </c>
      <c r="N2273" s="9">
        <f t="shared" si="538"/>
        <v>0.27786961392070347</v>
      </c>
      <c r="O2273" s="9">
        <f t="shared" si="539"/>
        <v>0.43747284848780071</v>
      </c>
      <c r="P2273" s="7">
        <f t="shared" si="540"/>
        <v>0.72725786527411262</v>
      </c>
      <c r="Q2273" s="7">
        <f t="shared" si="541"/>
        <v>0.68021661825390178</v>
      </c>
    </row>
    <row r="2274" spans="1:17" x14ac:dyDescent="0.3">
      <c r="A2274" s="1">
        <v>43843</v>
      </c>
      <c r="B2274" s="16">
        <v>62.812399999999997</v>
      </c>
      <c r="C2274" s="2">
        <f t="shared" si="547"/>
        <v>31.567357515541616</v>
      </c>
      <c r="D2274" s="2">
        <f t="shared" si="548"/>
        <v>3.0871713582606986E-2</v>
      </c>
      <c r="E2274" s="2">
        <f t="shared" si="549"/>
        <v>6.1743427165213971E-2</v>
      </c>
      <c r="F2274" s="11">
        <f t="shared" si="553"/>
        <v>0.69968583667295348</v>
      </c>
      <c r="G2274" s="11">
        <f t="shared" si="553"/>
        <v>1.8889319433866429</v>
      </c>
      <c r="H2274" s="9">
        <f t="shared" si="543"/>
        <v>0.53044343202709943</v>
      </c>
      <c r="I2274" s="9">
        <f t="shared" si="544"/>
        <v>0.39376200311775844</v>
      </c>
      <c r="J2274" s="7">
        <f t="shared" si="545"/>
        <v>0.57289705115026823</v>
      </c>
      <c r="K2274" s="7">
        <f t="shared" si="546"/>
        <v>1.1186727554039626</v>
      </c>
      <c r="L2274" s="11">
        <f t="shared" si="552"/>
        <v>1.3918328179976545</v>
      </c>
      <c r="M2274" s="11">
        <f t="shared" si="552"/>
        <v>4.7208642292506386</v>
      </c>
      <c r="N2274" s="9">
        <f t="shared" si="538"/>
        <v>0.29068664716812309</v>
      </c>
      <c r="O2274" s="9">
        <f t="shared" si="539"/>
        <v>0.4377808975056357</v>
      </c>
      <c r="P2274" s="7">
        <f t="shared" si="540"/>
        <v>0.79424042383531313</v>
      </c>
      <c r="Q2274" s="7">
        <f t="shared" si="541"/>
        <v>0.81159413945409042</v>
      </c>
    </row>
    <row r="2275" spans="1:17" x14ac:dyDescent="0.3">
      <c r="A2275" s="1">
        <v>43844</v>
      </c>
      <c r="B2275" s="16">
        <v>61.640799999999999</v>
      </c>
      <c r="C2275" s="2">
        <f t="shared" si="547"/>
        <v>30.400728202590656</v>
      </c>
      <c r="D2275" s="2">
        <f t="shared" si="548"/>
        <v>-1.8828517259298454E-2</v>
      </c>
      <c r="E2275" s="2">
        <f t="shared" si="549"/>
        <v>-3.7657034518596907E-2</v>
      </c>
      <c r="F2275" s="11">
        <f t="shared" si="553"/>
        <v>0.65013077196955704</v>
      </c>
      <c r="G2275" s="11">
        <f t="shared" si="553"/>
        <v>1.7229315646008514</v>
      </c>
      <c r="H2275" s="9">
        <f t="shared" si="543"/>
        <v>0.5008545405110455</v>
      </c>
      <c r="I2275" s="9">
        <f t="shared" si="544"/>
        <v>0.39421863684211844</v>
      </c>
      <c r="J2275" s="7">
        <f t="shared" si="545"/>
        <v>0.52676386382794038</v>
      </c>
      <c r="K2275" s="7">
        <f t="shared" si="546"/>
        <v>0.99549554654409977</v>
      </c>
      <c r="L2275" s="11">
        <f t="shared" si="552"/>
        <v>1.3764577976027543</v>
      </c>
      <c r="M2275" s="11">
        <f t="shared" si="552"/>
        <v>4.647551663786972</v>
      </c>
      <c r="N2275" s="9">
        <f t="shared" si="538"/>
        <v>0.2885370195665154</v>
      </c>
      <c r="O2275" s="9">
        <f t="shared" si="539"/>
        <v>0.43786315334636117</v>
      </c>
      <c r="P2275" s="7">
        <f t="shared" si="540"/>
        <v>0.78251421336515548</v>
      </c>
      <c r="Q2275" s="7">
        <f t="shared" si="541"/>
        <v>0.78760595802963773</v>
      </c>
    </row>
    <row r="2276" spans="1:17" x14ac:dyDescent="0.3">
      <c r="A2276" s="1">
        <v>43845</v>
      </c>
      <c r="B2276" s="16">
        <v>61.214500000000001</v>
      </c>
      <c r="C2276" s="2">
        <f t="shared" si="547"/>
        <v>29.981687042961511</v>
      </c>
      <c r="D2276" s="2">
        <f t="shared" si="548"/>
        <v>-6.9398993932033529E-3</v>
      </c>
      <c r="E2276" s="2">
        <f t="shared" si="549"/>
        <v>-1.3879798786406706E-2</v>
      </c>
      <c r="F2276" s="11">
        <f t="shared" si="553"/>
        <v>0.64495411611377573</v>
      </c>
      <c r="G2276" s="11">
        <f t="shared" si="553"/>
        <v>1.7058740441196583</v>
      </c>
      <c r="H2276" s="9">
        <f t="shared" si="543"/>
        <v>0.49771249088836711</v>
      </c>
      <c r="I2276" s="9">
        <f t="shared" si="544"/>
        <v>0.39427721562163764</v>
      </c>
      <c r="J2276" s="7">
        <f t="shared" si="545"/>
        <v>0.52193907566548581</v>
      </c>
      <c r="K2276" s="7">
        <f t="shared" si="546"/>
        <v>0.98281179590214007</v>
      </c>
      <c r="L2276" s="11">
        <f t="shared" si="552"/>
        <v>1.3992701988727672</v>
      </c>
      <c r="M2276" s="11">
        <f t="shared" si="552"/>
        <v>4.7564974871990051</v>
      </c>
      <c r="N2276" s="9">
        <f t="shared" si="538"/>
        <v>0.2917215357693449</v>
      </c>
      <c r="O2276" s="9">
        <f t="shared" si="539"/>
        <v>0.43776955635875764</v>
      </c>
      <c r="P2276" s="7">
        <f t="shared" si="540"/>
        <v>0.79984640480294322</v>
      </c>
      <c r="Q2276" s="7">
        <f t="shared" si="541"/>
        <v>0.82298653185752157</v>
      </c>
    </row>
    <row r="2277" spans="1:17" x14ac:dyDescent="0.3">
      <c r="A2277" s="1">
        <v>43846</v>
      </c>
      <c r="B2277" s="16">
        <v>62.052100000000003</v>
      </c>
      <c r="C2277" s="2">
        <f t="shared" si="547"/>
        <v>30.807781179069725</v>
      </c>
      <c r="D2277" s="2">
        <f t="shared" si="548"/>
        <v>1.3590265192563322E-2</v>
      </c>
      <c r="E2277" s="2">
        <f t="shared" si="549"/>
        <v>2.7180530385126644E-2</v>
      </c>
      <c r="F2277" s="11">
        <f t="shared" si="553"/>
        <v>0.67899874992559095</v>
      </c>
      <c r="G2277" s="11">
        <f t="shared" si="553"/>
        <v>1.8190368022517016</v>
      </c>
      <c r="H2277" s="9">
        <f t="shared" si="543"/>
        <v>0.51819763356004145</v>
      </c>
      <c r="I2277" s="9">
        <f t="shared" si="544"/>
        <v>0.39434641515326752</v>
      </c>
      <c r="J2277" s="7">
        <f t="shared" si="545"/>
        <v>0.55339535376349391</v>
      </c>
      <c r="K2277" s="7">
        <f t="shared" si="546"/>
        <v>1.0655098090351491</v>
      </c>
      <c r="L2277" s="11">
        <f t="shared" si="552"/>
        <v>1.4323282924496503</v>
      </c>
      <c r="M2277" s="11">
        <f t="shared" si="552"/>
        <v>4.9162209222510702</v>
      </c>
      <c r="N2277" s="9">
        <f t="shared" si="538"/>
        <v>0.29628298122183461</v>
      </c>
      <c r="O2277" s="9">
        <f t="shared" si="539"/>
        <v>0.43782770946221805</v>
      </c>
      <c r="P2277" s="7">
        <f t="shared" si="540"/>
        <v>0.82450604277542672</v>
      </c>
      <c r="Q2277" s="7">
        <f t="shared" si="541"/>
        <v>0.87299596337367769</v>
      </c>
    </row>
    <row r="2278" spans="1:17" x14ac:dyDescent="0.3">
      <c r="A2278" s="1">
        <v>43847</v>
      </c>
      <c r="B2278" s="16">
        <v>62.139299999999999</v>
      </c>
      <c r="C2278" s="2">
        <f t="shared" si="547"/>
        <v>30.894428564267869</v>
      </c>
      <c r="D2278" s="2">
        <f t="shared" si="548"/>
        <v>1.4042842633220408E-3</v>
      </c>
      <c r="E2278" s="2">
        <f t="shared" si="549"/>
        <v>2.8085685266440816E-3</v>
      </c>
      <c r="F2278" s="11">
        <f t="shared" si="553"/>
        <v>0.64944296828754888</v>
      </c>
      <c r="G2278" s="11">
        <f t="shared" si="553"/>
        <v>1.7206621056332438</v>
      </c>
      <c r="H2278" s="9">
        <f t="shared" si="543"/>
        <v>0.500437635937234</v>
      </c>
      <c r="I2278" s="9">
        <f t="shared" si="544"/>
        <v>0.39397409430314601</v>
      </c>
      <c r="J2278" s="7">
        <f t="shared" si="545"/>
        <v>0.52627456672300021</v>
      </c>
      <c r="K2278" s="7">
        <f t="shared" si="546"/>
        <v>0.99460113477786671</v>
      </c>
      <c r="L2278" s="11">
        <f t="shared" si="552"/>
        <v>1.4916416390326837</v>
      </c>
      <c r="M2278" s="11">
        <f t="shared" si="552"/>
        <v>5.2082780573615199</v>
      </c>
      <c r="N2278" s="9">
        <f t="shared" si="538"/>
        <v>0.30431392867427298</v>
      </c>
      <c r="O2278" s="9">
        <f t="shared" si="539"/>
        <v>0.43761059169306149</v>
      </c>
      <c r="P2278" s="7">
        <f t="shared" si="540"/>
        <v>0.86953033408916136</v>
      </c>
      <c r="Q2278" s="7">
        <f t="shared" si="541"/>
        <v>0.96770008714602529</v>
      </c>
    </row>
    <row r="2279" spans="1:17" x14ac:dyDescent="0.3">
      <c r="A2279" s="1">
        <v>43851</v>
      </c>
      <c r="B2279" s="16">
        <v>61.805300000000003</v>
      </c>
      <c r="C2279" s="2">
        <f t="shared" si="547"/>
        <v>30.563204767919952</v>
      </c>
      <c r="D2279" s="2">
        <f t="shared" si="548"/>
        <v>-5.3895177114886518E-3</v>
      </c>
      <c r="E2279" s="2">
        <f t="shared" si="549"/>
        <v>-1.0779035422977304E-2</v>
      </c>
      <c r="F2279" s="11">
        <f t="shared" si="553"/>
        <v>0.58610964261701048</v>
      </c>
      <c r="G2279" s="11">
        <f t="shared" si="553"/>
        <v>1.5157437984026649</v>
      </c>
      <c r="H2279" s="9">
        <f t="shared" si="543"/>
        <v>0.46128425235975912</v>
      </c>
      <c r="I2279" s="9">
        <f t="shared" si="544"/>
        <v>0.39275190454364178</v>
      </c>
      <c r="J2279" s="7">
        <f t="shared" si="545"/>
        <v>0.46837628620384675</v>
      </c>
      <c r="K2279" s="7">
        <f t="shared" si="546"/>
        <v>0.84791945566760107</v>
      </c>
      <c r="L2279" s="11">
        <f t="shared" ref="L2279:M2294" si="554">B2279/B1523-1</f>
        <v>1.4339503012641281</v>
      </c>
      <c r="M2279" s="11">
        <f t="shared" si="554"/>
        <v>4.924114069023779</v>
      </c>
      <c r="N2279" s="9">
        <f t="shared" si="538"/>
        <v>0.29650519193765623</v>
      </c>
      <c r="O2279" s="9">
        <f t="shared" si="539"/>
        <v>0.43751901571935803</v>
      </c>
      <c r="P2279" s="7">
        <f t="shared" si="540"/>
        <v>0.82646287655602846</v>
      </c>
      <c r="Q2279" s="7">
        <f t="shared" si="541"/>
        <v>0.87853800412601202</v>
      </c>
    </row>
    <row r="2280" spans="1:17" x14ac:dyDescent="0.3">
      <c r="A2280" s="1">
        <v>43852</v>
      </c>
      <c r="B2280" s="16">
        <v>62.346200000000003</v>
      </c>
      <c r="C2280" s="2">
        <f t="shared" si="547"/>
        <v>31.100504230316265</v>
      </c>
      <c r="D2280" s="2">
        <f t="shared" si="548"/>
        <v>8.7136026934741071E-3</v>
      </c>
      <c r="E2280" s="2">
        <f t="shared" si="549"/>
        <v>1.7427205386948214E-2</v>
      </c>
      <c r="F2280" s="11">
        <f t="shared" si="553"/>
        <v>0.68775108011824471</v>
      </c>
      <c r="G2280" s="11">
        <f t="shared" si="553"/>
        <v>1.8485037084403064</v>
      </c>
      <c r="H2280" s="9">
        <f t="shared" si="543"/>
        <v>0.52339692091489864</v>
      </c>
      <c r="I2280" s="9">
        <f t="shared" si="544"/>
        <v>0.38889050140480536</v>
      </c>
      <c r="J2280" s="7">
        <f t="shared" si="545"/>
        <v>0.56483284483172458</v>
      </c>
      <c r="K2280" s="7">
        <f t="shared" si="546"/>
        <v>1.1050141678126773</v>
      </c>
      <c r="L2280" s="11">
        <f t="shared" si="554"/>
        <v>1.4036533130799866</v>
      </c>
      <c r="M2280" s="11">
        <f t="shared" si="554"/>
        <v>4.777549249480435</v>
      </c>
      <c r="N2280" s="9">
        <f t="shared" si="538"/>
        <v>0.29232993124807122</v>
      </c>
      <c r="O2280" s="9">
        <f t="shared" si="539"/>
        <v>0.43738722397510982</v>
      </c>
      <c r="P2280" s="7">
        <f t="shared" si="540"/>
        <v>0.8040396822285143</v>
      </c>
      <c r="Q2280" s="7">
        <f t="shared" si="541"/>
        <v>0.83333018318939578</v>
      </c>
    </row>
    <row r="2281" spans="1:17" x14ac:dyDescent="0.3">
      <c r="A2281" s="1">
        <v>43853</v>
      </c>
      <c r="B2281" s="16">
        <v>63.031700000000001</v>
      </c>
      <c r="C2281" s="2">
        <f t="shared" si="547"/>
        <v>31.788167620584886</v>
      </c>
      <c r="D2281" s="2">
        <f t="shared" si="548"/>
        <v>1.0935050447120452E-2</v>
      </c>
      <c r="E2281" s="2">
        <f t="shared" si="549"/>
        <v>2.1870100894240904E-2</v>
      </c>
      <c r="F2281" s="11">
        <f t="shared" si="553"/>
        <v>0.70036552961329401</v>
      </c>
      <c r="G2281" s="11">
        <f t="shared" si="553"/>
        <v>1.891242934297102</v>
      </c>
      <c r="H2281" s="9">
        <f t="shared" si="543"/>
        <v>0.53084324536882355</v>
      </c>
      <c r="I2281" s="9">
        <f t="shared" si="544"/>
        <v>0.38898852754025759</v>
      </c>
      <c r="J2281" s="7">
        <f t="shared" si="545"/>
        <v>0.57646848306400345</v>
      </c>
      <c r="K2281" s="7">
        <f t="shared" si="546"/>
        <v>1.1362721875796602</v>
      </c>
      <c r="L2281" s="11">
        <f t="shared" si="554"/>
        <v>1.4569547524011477</v>
      </c>
      <c r="M2281" s="11">
        <f t="shared" si="554"/>
        <v>5.0366266553466241</v>
      </c>
      <c r="N2281" s="9">
        <f t="shared" si="538"/>
        <v>0.29964089252610782</v>
      </c>
      <c r="O2281" s="9">
        <f t="shared" si="539"/>
        <v>0.43736706618447035</v>
      </c>
      <c r="P2281" s="7">
        <f t="shared" si="540"/>
        <v>0.84409335775770811</v>
      </c>
      <c r="Q2281" s="7">
        <f t="shared" si="541"/>
        <v>0.91574321977313278</v>
      </c>
    </row>
    <row r="2282" spans="1:17" x14ac:dyDescent="0.3">
      <c r="A2282" s="1">
        <v>43854</v>
      </c>
      <c r="B2282" s="16">
        <v>62.438400000000001</v>
      </c>
      <c r="C2282" s="2">
        <f t="shared" si="547"/>
        <v>31.192557531106235</v>
      </c>
      <c r="D2282" s="2">
        <f t="shared" si="548"/>
        <v>-9.4573037255159687E-3</v>
      </c>
      <c r="E2282" s="2">
        <f t="shared" si="549"/>
        <v>-1.8914607451031937E-2</v>
      </c>
      <c r="F2282" s="11">
        <f t="shared" si="553"/>
        <v>0.59312113286980916</v>
      </c>
      <c r="G2282" s="11">
        <f t="shared" si="553"/>
        <v>1.5380349439963874</v>
      </c>
      <c r="H2282" s="9">
        <f t="shared" si="543"/>
        <v>0.46569506875875155</v>
      </c>
      <c r="I2282" s="9">
        <f t="shared" si="544"/>
        <v>0.38543179864765026</v>
      </c>
      <c r="J2282" s="7">
        <f t="shared" si="545"/>
        <v>0.47907402480515149</v>
      </c>
      <c r="K2282" s="7">
        <f t="shared" si="546"/>
        <v>0.88565415909447687</v>
      </c>
      <c r="L2282" s="11">
        <f t="shared" si="554"/>
        <v>1.4088145427610259</v>
      </c>
      <c r="M2282" s="11">
        <f t="shared" si="554"/>
        <v>4.8023875014170487</v>
      </c>
      <c r="N2282" s="9">
        <f t="shared" si="538"/>
        <v>0.2930449118379958</v>
      </c>
      <c r="O2282" s="9">
        <f t="shared" si="539"/>
        <v>0.43737821545532374</v>
      </c>
      <c r="P2282" s="7">
        <f t="shared" si="540"/>
        <v>0.80793476584599211</v>
      </c>
      <c r="Q2282" s="7">
        <f t="shared" si="541"/>
        <v>0.84129890812348385</v>
      </c>
    </row>
    <row r="2283" spans="1:17" x14ac:dyDescent="0.3">
      <c r="A2283" s="1">
        <v>43857</v>
      </c>
      <c r="B2283" s="16">
        <v>59.875900000000001</v>
      </c>
      <c r="C2283" s="2">
        <f t="shared" si="547"/>
        <v>28.684782570379401</v>
      </c>
      <c r="D2283" s="2">
        <f t="shared" si="548"/>
        <v>-4.1906383785949748E-2</v>
      </c>
      <c r="E2283" s="2">
        <f t="shared" si="549"/>
        <v>-8.3812767571899496E-2</v>
      </c>
      <c r="F2283" s="11">
        <f t="shared" si="553"/>
        <v>0.50570209298875168</v>
      </c>
      <c r="G2283" s="11">
        <f t="shared" si="553"/>
        <v>1.2671387928307096</v>
      </c>
      <c r="H2283" s="9">
        <f t="shared" si="543"/>
        <v>0.40925929638956365</v>
      </c>
      <c r="I2283" s="9">
        <f t="shared" si="544"/>
        <v>0.38768371206581725</v>
      </c>
      <c r="J2283" s="7">
        <f t="shared" si="545"/>
        <v>0.39669672440630799</v>
      </c>
      <c r="K2283" s="7">
        <f t="shared" si="546"/>
        <v>0.67853480261296317</v>
      </c>
      <c r="L2283" s="11">
        <f t="shared" si="554"/>
        <v>1.2617467410560832</v>
      </c>
      <c r="M2283" s="11">
        <f t="shared" si="554"/>
        <v>4.1154983206778466</v>
      </c>
      <c r="N2283" s="9">
        <f t="shared" si="538"/>
        <v>0.27204580300927766</v>
      </c>
      <c r="O2283" s="9">
        <f t="shared" si="539"/>
        <v>0.43793138499322176</v>
      </c>
      <c r="P2283" s="7">
        <f t="shared" si="540"/>
        <v>0.696320616217879</v>
      </c>
      <c r="Q2283" s="7">
        <f t="shared" si="541"/>
        <v>0.61861594685548593</v>
      </c>
    </row>
    <row r="2284" spans="1:17" x14ac:dyDescent="0.3">
      <c r="A2284" s="1">
        <v>43858</v>
      </c>
      <c r="B2284" s="16">
        <v>61.812800000000003</v>
      </c>
      <c r="C2284" s="2">
        <f t="shared" si="547"/>
        <v>30.570622835425226</v>
      </c>
      <c r="D2284" s="2">
        <f t="shared" si="548"/>
        <v>3.1836375825062727E-2</v>
      </c>
      <c r="E2284" s="2">
        <f t="shared" si="549"/>
        <v>6.3672751650125453E-2</v>
      </c>
      <c r="F2284" s="11">
        <f t="shared" si="553"/>
        <v>0.80377371704709288</v>
      </c>
      <c r="G2284" s="11">
        <f t="shared" si="553"/>
        <v>2.2535996223098884</v>
      </c>
      <c r="H2284" s="9">
        <f t="shared" si="543"/>
        <v>0.58988097976355669</v>
      </c>
      <c r="I2284" s="9">
        <f t="shared" si="544"/>
        <v>0.35841178995950085</v>
      </c>
      <c r="J2284" s="7">
        <f t="shared" si="545"/>
        <v>0.69156049746760351</v>
      </c>
      <c r="K2284" s="7">
        <f t="shared" si="546"/>
        <v>1.5164368112993891</v>
      </c>
      <c r="L2284" s="11">
        <f t="shared" si="554"/>
        <v>1.3249432048986716</v>
      </c>
      <c r="M2284" s="11">
        <f t="shared" si="554"/>
        <v>4.4053609060045416</v>
      </c>
      <c r="N2284" s="9">
        <f t="shared" si="538"/>
        <v>0.28123187024679425</v>
      </c>
      <c r="O2284" s="9">
        <f t="shared" si="539"/>
        <v>0.43828698384724996</v>
      </c>
      <c r="P2284" s="7">
        <f t="shared" si="540"/>
        <v>0.74290348210853874</v>
      </c>
      <c r="Q2284" s="7">
        <f t="shared" si="541"/>
        <v>0.70713809575571895</v>
      </c>
    </row>
    <row r="2285" spans="1:17" x14ac:dyDescent="0.3">
      <c r="A2285" s="1">
        <v>43859</v>
      </c>
      <c r="B2285" s="16">
        <v>61.207000000000001</v>
      </c>
      <c r="C2285" s="2">
        <f t="shared" si="547"/>
        <v>29.974340780957007</v>
      </c>
      <c r="D2285" s="2">
        <f t="shared" si="548"/>
        <v>-9.8489006959541648E-3</v>
      </c>
      <c r="E2285" s="2">
        <f t="shared" si="549"/>
        <v>-1.969780139190833E-2</v>
      </c>
      <c r="F2285" s="11">
        <f t="shared" si="553"/>
        <v>0.87309116503963047</v>
      </c>
      <c r="G2285" s="11">
        <f t="shared" si="553"/>
        <v>2.5084705125495224</v>
      </c>
      <c r="H2285" s="9">
        <f t="shared" si="543"/>
        <v>0.62759009555007295</v>
      </c>
      <c r="I2285" s="9">
        <f t="shared" si="544"/>
        <v>0.35512260631616943</v>
      </c>
      <c r="J2285" s="7">
        <f t="shared" si="545"/>
        <v>0.75862818148992872</v>
      </c>
      <c r="K2285" s="7">
        <f t="shared" si="546"/>
        <v>1.7263291211020788</v>
      </c>
      <c r="L2285" s="11">
        <f t="shared" si="554"/>
        <v>1.2631037950720265</v>
      </c>
      <c r="M2285" s="11">
        <f t="shared" si="554"/>
        <v>4.1216387872694416</v>
      </c>
      <c r="N2285" s="9">
        <f t="shared" si="538"/>
        <v>0.27224574391278311</v>
      </c>
      <c r="O2285" s="9">
        <f t="shared" si="539"/>
        <v>0.43823506515182209</v>
      </c>
      <c r="P2285" s="7">
        <f t="shared" si="540"/>
        <v>0.69666112086808774</v>
      </c>
      <c r="Q2285" s="7">
        <f t="shared" si="541"/>
        <v>0.6179738061975335</v>
      </c>
    </row>
    <row r="2286" spans="1:17" x14ac:dyDescent="0.3">
      <c r="A2286" s="1">
        <v>43860</v>
      </c>
      <c r="B2286" s="16">
        <v>61.274299999999997</v>
      </c>
      <c r="C2286" s="2">
        <f t="shared" si="547"/>
        <v>30.040293439257891</v>
      </c>
      <c r="D2286" s="2">
        <f t="shared" si="548"/>
        <v>1.0989433778551558E-3</v>
      </c>
      <c r="E2286" s="2">
        <f t="shared" si="549"/>
        <v>2.1978867557103116E-3</v>
      </c>
      <c r="F2286" s="11">
        <f t="shared" si="553"/>
        <v>0.7961260101950185</v>
      </c>
      <c r="G2286" s="11">
        <f t="shared" si="553"/>
        <v>2.2260686444990783</v>
      </c>
      <c r="H2286" s="9">
        <f t="shared" si="543"/>
        <v>0.58563212899731765</v>
      </c>
      <c r="I2286" s="9">
        <f t="shared" si="544"/>
        <v>0.35279084035717767</v>
      </c>
      <c r="J2286" s="7">
        <f t="shared" si="545"/>
        <v>0.68775870803190231</v>
      </c>
      <c r="K2286" s="7">
        <f t="shared" si="546"/>
        <v>1.5151727873483689</v>
      </c>
      <c r="L2286" s="11">
        <f t="shared" si="554"/>
        <v>1.22262001922484</v>
      </c>
      <c r="M2286" s="11">
        <f t="shared" si="554"/>
        <v>3.940039749859058</v>
      </c>
      <c r="N2286" s="9">
        <f t="shared" si="538"/>
        <v>0.2662288962829385</v>
      </c>
      <c r="O2286" s="9">
        <f t="shared" si="539"/>
        <v>0.43811071367584048</v>
      </c>
      <c r="P2286" s="7">
        <f t="shared" si="540"/>
        <v>0.66658261699686383</v>
      </c>
      <c r="Q2286" s="7">
        <f t="shared" si="541"/>
        <v>0.56162569851884303</v>
      </c>
    </row>
    <row r="2287" spans="1:17" x14ac:dyDescent="0.3">
      <c r="A2287" s="1">
        <v>43861</v>
      </c>
      <c r="B2287" s="16">
        <v>58.936100000000003</v>
      </c>
      <c r="C2287" s="2">
        <f t="shared" si="547"/>
        <v>27.791388222071671</v>
      </c>
      <c r="D2287" s="2">
        <f t="shared" si="548"/>
        <v>-3.8906699305438157E-2</v>
      </c>
      <c r="E2287" s="2">
        <f t="shared" si="549"/>
        <v>-7.7813398610876314E-2</v>
      </c>
      <c r="F2287" s="11">
        <f t="shared" ref="F2287:G2302" si="555">B2287/B2035-1</f>
        <v>0.6511532782912488</v>
      </c>
      <c r="G2287" s="11">
        <f t="shared" si="555"/>
        <v>1.7263071484119408</v>
      </c>
      <c r="H2287" s="9">
        <f t="shared" si="543"/>
        <v>0.5014740002962812</v>
      </c>
      <c r="I2287" s="9">
        <f t="shared" si="544"/>
        <v>0.35254853182459805</v>
      </c>
      <c r="J2287" s="7">
        <f t="shared" si="545"/>
        <v>0.55166533935530726</v>
      </c>
      <c r="K2287" s="7">
        <f t="shared" si="546"/>
        <v>1.1262653117794295</v>
      </c>
      <c r="L2287" s="11">
        <f t="shared" si="554"/>
        <v>1.1718146575867459</v>
      </c>
      <c r="M2287" s="11">
        <f t="shared" si="554"/>
        <v>3.7167789069086634</v>
      </c>
      <c r="N2287" s="9">
        <f t="shared" si="538"/>
        <v>0.25852102194262355</v>
      </c>
      <c r="O2287" s="9">
        <f t="shared" si="539"/>
        <v>0.43860983775770673</v>
      </c>
      <c r="P2287" s="7">
        <f t="shared" si="540"/>
        <v>0.62741876709084132</v>
      </c>
      <c r="Q2287" s="7">
        <f t="shared" si="541"/>
        <v>0.4871396737937328</v>
      </c>
    </row>
    <row r="2288" spans="1:17" x14ac:dyDescent="0.3">
      <c r="A2288" s="1">
        <v>43864</v>
      </c>
      <c r="B2288" s="16">
        <v>59.908299999999997</v>
      </c>
      <c r="C2288" s="2">
        <f t="shared" si="547"/>
        <v>28.715834743619389</v>
      </c>
      <c r="D2288" s="2">
        <f t="shared" si="548"/>
        <v>1.6361253661175128E-2</v>
      </c>
      <c r="E2288" s="2">
        <f t="shared" si="549"/>
        <v>3.2722507322350255E-2</v>
      </c>
      <c r="F2288" s="11">
        <f t="shared" si="555"/>
        <v>0.66702748127288713</v>
      </c>
      <c r="G2288" s="11">
        <f t="shared" si="555"/>
        <v>1.7789806233190295</v>
      </c>
      <c r="H2288" s="9">
        <f t="shared" si="543"/>
        <v>0.51104208909941251</v>
      </c>
      <c r="I2288" s="9">
        <f t="shared" si="544"/>
        <v>0.35280811640241966</v>
      </c>
      <c r="J2288" s="7">
        <f t="shared" si="545"/>
        <v>0.56643965048050959</v>
      </c>
      <c r="K2288" s="7">
        <f t="shared" si="546"/>
        <v>1.1665521742858891</v>
      </c>
      <c r="L2288" s="11">
        <f t="shared" si="554"/>
        <v>1.2246264333670012</v>
      </c>
      <c r="M2288" s="11">
        <f t="shared" si="554"/>
        <v>3.9489627680352175</v>
      </c>
      <c r="N2288" s="9">
        <f t="shared" si="538"/>
        <v>0.26652966880209639</v>
      </c>
      <c r="O2288" s="9">
        <f t="shared" si="539"/>
        <v>0.43867020780747956</v>
      </c>
      <c r="P2288" s="7">
        <f t="shared" si="540"/>
        <v>0.66686010424708164</v>
      </c>
      <c r="Q2288" s="7">
        <f t="shared" si="541"/>
        <v>0.55984850677693077</v>
      </c>
    </row>
    <row r="2289" spans="1:17" x14ac:dyDescent="0.3">
      <c r="A2289" s="1">
        <v>43865</v>
      </c>
      <c r="B2289" s="16">
        <v>61.603400000000001</v>
      </c>
      <c r="C2289" s="2">
        <f t="shared" si="547"/>
        <v>30.36384865831489</v>
      </c>
      <c r="D2289" s="2">
        <f t="shared" si="548"/>
        <v>2.790200402544063E-2</v>
      </c>
      <c r="E2289" s="2">
        <f t="shared" si="549"/>
        <v>5.580400805088126E-2</v>
      </c>
      <c r="F2289" s="11">
        <f t="shared" si="555"/>
        <v>0.66305996944025991</v>
      </c>
      <c r="G2289" s="11">
        <f t="shared" si="555"/>
        <v>1.7657684619546417</v>
      </c>
      <c r="H2289" s="9">
        <f t="shared" si="543"/>
        <v>0.50865926055896127</v>
      </c>
      <c r="I2289" s="9">
        <f t="shared" si="544"/>
        <v>0.35262523974151894</v>
      </c>
      <c r="J2289" s="7">
        <f t="shared" si="545"/>
        <v>0.56281234071267838</v>
      </c>
      <c r="K2289" s="7">
        <f t="shared" si="546"/>
        <v>1.1568081095326566</v>
      </c>
      <c r="L2289" s="11">
        <f t="shared" si="554"/>
        <v>1.1918082131344683</v>
      </c>
      <c r="M2289" s="11">
        <f t="shared" si="554"/>
        <v>3.8040232431637433</v>
      </c>
      <c r="N2289" s="9">
        <f t="shared" si="538"/>
        <v>0.26157562374998339</v>
      </c>
      <c r="O2289" s="9">
        <f t="shared" si="539"/>
        <v>0.43828284239130905</v>
      </c>
      <c r="P2289" s="7">
        <f t="shared" si="540"/>
        <v>0.64310722123069941</v>
      </c>
      <c r="Q2289" s="7">
        <f t="shared" si="541"/>
        <v>0.51725479020620857</v>
      </c>
    </row>
    <row r="2290" spans="1:17" x14ac:dyDescent="0.3">
      <c r="A2290" s="1">
        <v>43866</v>
      </c>
      <c r="B2290" s="16">
        <v>62.508200000000002</v>
      </c>
      <c r="C2290" s="2">
        <f t="shared" si="547"/>
        <v>31.26233694525591</v>
      </c>
      <c r="D2290" s="2">
        <f t="shared" si="548"/>
        <v>1.4580684314896869E-2</v>
      </c>
      <c r="E2290" s="2">
        <f t="shared" si="549"/>
        <v>2.9161368629793738E-2</v>
      </c>
      <c r="F2290" s="11">
        <f t="shared" si="555"/>
        <v>0.6788206287902796</v>
      </c>
      <c r="G2290" s="11">
        <f t="shared" si="555"/>
        <v>1.8184387036517942</v>
      </c>
      <c r="H2290" s="9">
        <f t="shared" si="543"/>
        <v>0.51809154022065129</v>
      </c>
      <c r="I2290" s="9">
        <f t="shared" si="544"/>
        <v>0.35283454909098555</v>
      </c>
      <c r="J2290" s="7">
        <f t="shared" si="545"/>
        <v>0.57750649185383462</v>
      </c>
      <c r="K2290" s="7">
        <f t="shared" si="546"/>
        <v>1.1972325625046838</v>
      </c>
      <c r="L2290" s="11">
        <f t="shared" si="554"/>
        <v>1.1962524550881373</v>
      </c>
      <c r="M2290" s="11">
        <f t="shared" si="554"/>
        <v>3.8235248464807006</v>
      </c>
      <c r="N2290" s="9">
        <f t="shared" si="538"/>
        <v>0.26225082612437833</v>
      </c>
      <c r="O2290" s="9">
        <f t="shared" si="539"/>
        <v>0.43830214297670533</v>
      </c>
      <c r="P2290" s="7">
        <f t="shared" si="540"/>
        <v>0.64639710146353657</v>
      </c>
      <c r="Q2290" s="7">
        <f t="shared" si="541"/>
        <v>0.52325934573402244</v>
      </c>
    </row>
    <row r="2291" spans="1:17" x14ac:dyDescent="0.3">
      <c r="A2291" s="1">
        <v>43867</v>
      </c>
      <c r="B2291" s="16">
        <v>63.3782</v>
      </c>
      <c r="C2291" s="2">
        <f t="shared" si="547"/>
        <v>32.13862223301593</v>
      </c>
      <c r="D2291" s="2">
        <f t="shared" si="548"/>
        <v>1.3822205596872084E-2</v>
      </c>
      <c r="E2291" s="2">
        <f t="shared" si="549"/>
        <v>2.7644411193744167E-2</v>
      </c>
      <c r="F2291" s="11">
        <f t="shared" si="555"/>
        <v>0.66825565204115756</v>
      </c>
      <c r="G2291" s="11">
        <f t="shared" si="555"/>
        <v>1.7830769205672716</v>
      </c>
      <c r="H2291" s="9">
        <f t="shared" si="543"/>
        <v>0.51177856080192896</v>
      </c>
      <c r="I2291" s="9">
        <f t="shared" si="544"/>
        <v>0.35256722269777557</v>
      </c>
      <c r="J2291" s="7">
        <f t="shared" si="545"/>
        <v>0.56772690266699288</v>
      </c>
      <c r="K2291" s="7">
        <f t="shared" si="546"/>
        <v>1.1704832281874031</v>
      </c>
      <c r="L2291" s="11">
        <f t="shared" si="554"/>
        <v>1.2464820184175642</v>
      </c>
      <c r="M2291" s="11">
        <f t="shared" si="554"/>
        <v>4.0466814590734836</v>
      </c>
      <c r="N2291" s="9">
        <f t="shared" si="538"/>
        <v>0.26978848174351677</v>
      </c>
      <c r="O2291" s="9">
        <f t="shared" si="539"/>
        <v>0.43832725198003192</v>
      </c>
      <c r="P2291" s="7">
        <f t="shared" si="540"/>
        <v>0.68399555368655585</v>
      </c>
      <c r="Q2291" s="7">
        <f t="shared" si="541"/>
        <v>0.59352128390917591</v>
      </c>
    </row>
    <row r="2292" spans="1:17" x14ac:dyDescent="0.3">
      <c r="A2292" s="1">
        <v>43868</v>
      </c>
      <c r="B2292" s="16">
        <v>62.7151</v>
      </c>
      <c r="C2292" s="2">
        <f t="shared" si="547"/>
        <v>31.469633979466931</v>
      </c>
      <c r="D2292" s="2">
        <f t="shared" si="548"/>
        <v>-1.0517705743025048E-2</v>
      </c>
      <c r="E2292" s="2">
        <f t="shared" si="549"/>
        <v>-2.1035411486050096E-2</v>
      </c>
      <c r="F2292" s="11">
        <f t="shared" si="555"/>
        <v>0.71328390501895877</v>
      </c>
      <c r="G2292" s="11">
        <f t="shared" si="555"/>
        <v>1.9353417391970171</v>
      </c>
      <c r="H2292" s="9">
        <f t="shared" si="543"/>
        <v>0.53841194117209401</v>
      </c>
      <c r="I2292" s="9">
        <f t="shared" si="544"/>
        <v>0.35060386892267054</v>
      </c>
      <c r="J2292" s="7">
        <f t="shared" si="545"/>
        <v>0.6111535364624916</v>
      </c>
      <c r="K2292" s="7">
        <f t="shared" si="546"/>
        <v>1.2955620983156013</v>
      </c>
      <c r="L2292" s="11">
        <f t="shared" si="554"/>
        <v>1.1674552184386329</v>
      </c>
      <c r="M2292" s="11">
        <f t="shared" si="554"/>
        <v>3.6978621239368898</v>
      </c>
      <c r="N2292" s="9">
        <f t="shared" si="538"/>
        <v>0.25785125633084238</v>
      </c>
      <c r="O2292" s="9">
        <f t="shared" si="539"/>
        <v>0.43815452352921591</v>
      </c>
      <c r="P2292" s="7">
        <f t="shared" si="540"/>
        <v>0.62512492420199428</v>
      </c>
      <c r="Q2292" s="7">
        <f t="shared" si="541"/>
        <v>0.48472744850623828</v>
      </c>
    </row>
    <row r="2293" spans="1:17" x14ac:dyDescent="0.3">
      <c r="A2293" s="1">
        <v>43871</v>
      </c>
      <c r="B2293" s="16">
        <v>65.551900000000003</v>
      </c>
      <c r="C2293" s="2">
        <f t="shared" si="547"/>
        <v>34.380961790201304</v>
      </c>
      <c r="D2293" s="2">
        <f t="shared" si="548"/>
        <v>4.4239947306647931E-2</v>
      </c>
      <c r="E2293" s="2">
        <f t="shared" si="549"/>
        <v>8.8479894613295862E-2</v>
      </c>
      <c r="F2293" s="11">
        <f t="shared" si="555"/>
        <v>0.78171801018716325</v>
      </c>
      <c r="G2293" s="11">
        <f t="shared" si="555"/>
        <v>2.1745190678253081</v>
      </c>
      <c r="H2293" s="9">
        <f t="shared" si="543"/>
        <v>0.57757807308525688</v>
      </c>
      <c r="I2293" s="9">
        <f t="shared" si="544"/>
        <v>0.3531020444260134</v>
      </c>
      <c r="J2293" s="7">
        <f t="shared" si="545"/>
        <v>0.6740361154816219</v>
      </c>
      <c r="K2293" s="7">
        <f t="shared" si="546"/>
        <v>1.4738955119371946</v>
      </c>
      <c r="L2293" s="11">
        <f t="shared" si="554"/>
        <v>1.2308857261484221</v>
      </c>
      <c r="M2293" s="11">
        <f t="shared" si="554"/>
        <v>3.9768511231328016</v>
      </c>
      <c r="N2293" s="9">
        <f t="shared" si="538"/>
        <v>0.26746623107598311</v>
      </c>
      <c r="O2293" s="9">
        <f t="shared" si="539"/>
        <v>0.43878551925993908</v>
      </c>
      <c r="P2293" s="7">
        <f t="shared" si="540"/>
        <v>0.67129637102147921</v>
      </c>
      <c r="Q2293" s="7">
        <f t="shared" si="541"/>
        <v>0.56768654588429901</v>
      </c>
    </row>
    <row r="2294" spans="1:17" x14ac:dyDescent="0.3">
      <c r="A2294" s="1">
        <v>43872</v>
      </c>
      <c r="B2294" s="16">
        <v>66.778300000000002</v>
      </c>
      <c r="C2294" s="2">
        <f t="shared" si="547"/>
        <v>35.679451655271123</v>
      </c>
      <c r="D2294" s="2">
        <f t="shared" si="548"/>
        <v>1.8535982171027046E-2</v>
      </c>
      <c r="E2294" s="2">
        <f t="shared" si="549"/>
        <v>3.7071964342054092E-2</v>
      </c>
      <c r="F2294" s="11">
        <f t="shared" si="555"/>
        <v>0.83636973625231348</v>
      </c>
      <c r="G2294" s="11">
        <f t="shared" si="555"/>
        <v>2.372253808223395</v>
      </c>
      <c r="H2294" s="9">
        <f t="shared" si="543"/>
        <v>0.60779065332482907</v>
      </c>
      <c r="I2294" s="9">
        <f t="shared" si="544"/>
        <v>0.35319424995536264</v>
      </c>
      <c r="J2294" s="7">
        <f t="shared" si="545"/>
        <v>0.72532866750962155</v>
      </c>
      <c r="K2294" s="7">
        <f t="shared" si="546"/>
        <v>1.6276474764585922</v>
      </c>
      <c r="L2294" s="11">
        <f t="shared" si="554"/>
        <v>1.2825817963056645</v>
      </c>
      <c r="M2294" s="11">
        <f t="shared" si="554"/>
        <v>4.2101796568260248</v>
      </c>
      <c r="N2294" s="9">
        <f t="shared" si="538"/>
        <v>0.27510238970779327</v>
      </c>
      <c r="O2294" s="9">
        <f t="shared" si="539"/>
        <v>0.43889001529403765</v>
      </c>
      <c r="P2294" s="7">
        <f t="shared" si="540"/>
        <v>0.70978990575732448</v>
      </c>
      <c r="Q2294" s="7">
        <f t="shared" si="541"/>
        <v>0.64028115824727561</v>
      </c>
    </row>
    <row r="2295" spans="1:17" x14ac:dyDescent="0.3">
      <c r="A2295" s="1">
        <v>43873</v>
      </c>
      <c r="B2295" s="16">
        <v>67.9375</v>
      </c>
      <c r="C2295" s="2">
        <f t="shared" si="547"/>
        <v>36.928917418464749</v>
      </c>
      <c r="D2295" s="2">
        <f t="shared" si="548"/>
        <v>1.7209987413517439E-2</v>
      </c>
      <c r="E2295" s="2">
        <f t="shared" si="549"/>
        <v>3.4419974827034877E-2</v>
      </c>
      <c r="F2295" s="11">
        <f t="shared" si="555"/>
        <v>0.80991466926681643</v>
      </c>
      <c r="G2295" s="11">
        <f t="shared" si="555"/>
        <v>2.2757911100272139</v>
      </c>
      <c r="H2295" s="9">
        <f t="shared" si="543"/>
        <v>0.59327970011493636</v>
      </c>
      <c r="I2295" s="9">
        <f t="shared" si="544"/>
        <v>0.35228582884609594</v>
      </c>
      <c r="J2295" s="7">
        <f t="shared" si="545"/>
        <v>0.70101825879924018</v>
      </c>
      <c r="K2295" s="7">
        <f t="shared" si="546"/>
        <v>1.5557578389146887</v>
      </c>
      <c r="L2295" s="11">
        <f t="shared" ref="L2295:M2310" si="556">B2295/B1539-1</f>
        <v>1.3667067286756893</v>
      </c>
      <c r="M2295" s="11">
        <f t="shared" si="556"/>
        <v>4.6013007395588135</v>
      </c>
      <c r="N2295" s="9">
        <f t="shared" ref="N2295:N2358" si="557">AVERAGE($D1540:$D2295)*252</f>
        <v>0.28716647428177944</v>
      </c>
      <c r="O2295" s="9">
        <f t="shared" ref="O2295:O2358" si="558">_xlfn.STDEV.P($D1540:$D2295)*SQRT(252)</f>
        <v>0.43883498824429351</v>
      </c>
      <c r="P2295" s="7">
        <f t="shared" ref="P2295:P2358" si="559">EXP(N2295-O2295*O2295/2)^3-1</f>
        <v>0.77293293823869491</v>
      </c>
      <c r="Q2295" s="7">
        <f t="shared" ref="Q2295:Q2358" si="560">EXP(2*N2295-4*O2295*O2295/2)^3-1</f>
        <v>0.76392592530685732</v>
      </c>
    </row>
    <row r="2296" spans="1:17" x14ac:dyDescent="0.3">
      <c r="A2296" s="1">
        <v>43874</v>
      </c>
      <c r="B2296" s="16">
        <v>67.498699999999999</v>
      </c>
      <c r="C2296" s="2">
        <f t="shared" si="547"/>
        <v>36.453419267492997</v>
      </c>
      <c r="D2296" s="2">
        <f t="shared" si="548"/>
        <v>-6.4798264476652037E-3</v>
      </c>
      <c r="E2296" s="2">
        <f t="shared" si="549"/>
        <v>-1.2959652895330407E-2</v>
      </c>
      <c r="F2296" s="11">
        <f t="shared" si="555"/>
        <v>0.77811116174800898</v>
      </c>
      <c r="G2296" s="11">
        <f t="shared" si="555"/>
        <v>2.1616793035328583</v>
      </c>
      <c r="H2296" s="9">
        <f t="shared" si="543"/>
        <v>0.57555165580554934</v>
      </c>
      <c r="I2296" s="9">
        <f t="shared" si="544"/>
        <v>0.35228255352099069</v>
      </c>
      <c r="J2296" s="7">
        <f t="shared" si="545"/>
        <v>0.67113018839456928</v>
      </c>
      <c r="K2296" s="7">
        <f t="shared" si="546"/>
        <v>1.4667396935093868</v>
      </c>
      <c r="L2296" s="11">
        <f t="shared" si="556"/>
        <v>1.4085345836544776</v>
      </c>
      <c r="M2296" s="11">
        <f t="shared" si="556"/>
        <v>4.8010388406596798</v>
      </c>
      <c r="N2296" s="9">
        <f t="shared" si="557"/>
        <v>0.293006168662096</v>
      </c>
      <c r="O2296" s="9">
        <f t="shared" si="558"/>
        <v>0.43861682119666334</v>
      </c>
      <c r="P2296" s="7">
        <f t="shared" si="559"/>
        <v>0.80478492981992078</v>
      </c>
      <c r="Q2296" s="7">
        <f t="shared" si="560"/>
        <v>0.82892564816900904</v>
      </c>
    </row>
    <row r="2297" spans="1:17" x14ac:dyDescent="0.3">
      <c r="A2297" s="1">
        <v>43875</v>
      </c>
      <c r="B2297" s="16">
        <v>72.237499999999997</v>
      </c>
      <c r="C2297" s="2">
        <f t="shared" si="547"/>
        <v>41.751575517861347</v>
      </c>
      <c r="D2297" s="2">
        <f t="shared" si="548"/>
        <v>6.7850963210133411E-2</v>
      </c>
      <c r="E2297" s="2">
        <f t="shared" si="549"/>
        <v>0.13570192642026682</v>
      </c>
      <c r="F2297" s="11">
        <f t="shared" si="555"/>
        <v>0.88262628158016798</v>
      </c>
      <c r="G2297" s="11">
        <f t="shared" si="555"/>
        <v>2.5442817160963749</v>
      </c>
      <c r="H2297" s="9">
        <f t="shared" si="543"/>
        <v>0.63266776029072025</v>
      </c>
      <c r="I2297" s="9">
        <f t="shared" si="544"/>
        <v>0.35821455741140495</v>
      </c>
      <c r="J2297" s="7">
        <f t="shared" si="545"/>
        <v>0.76563239863281352</v>
      </c>
      <c r="K2297" s="7">
        <f t="shared" si="546"/>
        <v>1.7420345525940899</v>
      </c>
      <c r="L2297" s="11">
        <f t="shared" si="556"/>
        <v>1.7022553240835991</v>
      </c>
      <c r="M2297" s="11">
        <f t="shared" si="556"/>
        <v>6.3021838365381999</v>
      </c>
      <c r="N2297" s="9">
        <f t="shared" si="557"/>
        <v>0.33136224318439467</v>
      </c>
      <c r="O2297" s="9">
        <f t="shared" si="558"/>
        <v>0.43940995739720484</v>
      </c>
      <c r="P2297" s="7">
        <f t="shared" si="559"/>
        <v>1.0227643451059327</v>
      </c>
      <c r="Q2297" s="7">
        <f t="shared" si="560"/>
        <v>1.2926005741787976</v>
      </c>
    </row>
    <row r="2298" spans="1:17" x14ac:dyDescent="0.3">
      <c r="A2298" s="1">
        <v>43879</v>
      </c>
      <c r="B2298" s="16">
        <v>73.927499999999995</v>
      </c>
      <c r="C2298" s="2">
        <f t="shared" si="547"/>
        <v>43.72798782250733</v>
      </c>
      <c r="D2298" s="2">
        <f t="shared" si="548"/>
        <v>2.3125581581670267E-2</v>
      </c>
      <c r="E2298" s="2">
        <f t="shared" si="549"/>
        <v>4.6251163163340533E-2</v>
      </c>
      <c r="F2298" s="11">
        <f t="shared" si="555"/>
        <v>0.89225819332248069</v>
      </c>
      <c r="G2298" s="11">
        <f t="shared" si="555"/>
        <v>2.5806410701960627</v>
      </c>
      <c r="H2298" s="9">
        <f t="shared" si="543"/>
        <v>0.63777092713433925</v>
      </c>
      <c r="I2298" s="9">
        <f t="shared" si="544"/>
        <v>0.3584716543987812</v>
      </c>
      <c r="J2298" s="7">
        <f t="shared" si="545"/>
        <v>0.77450225455021937</v>
      </c>
      <c r="K2298" s="7">
        <f t="shared" si="546"/>
        <v>1.7691433162528485</v>
      </c>
      <c r="L2298" s="11">
        <f t="shared" si="556"/>
        <v>1.7553017032536991</v>
      </c>
      <c r="M2298" s="11">
        <f t="shared" si="556"/>
        <v>6.5916874759527753</v>
      </c>
      <c r="N2298" s="9">
        <f t="shared" si="557"/>
        <v>0.3378423159239457</v>
      </c>
      <c r="O2298" s="9">
        <f t="shared" si="558"/>
        <v>0.43958803353011283</v>
      </c>
      <c r="P2298" s="7">
        <f t="shared" si="559"/>
        <v>1.061987841128623</v>
      </c>
      <c r="Q2298" s="7">
        <f t="shared" si="560"/>
        <v>1.3812559538791325</v>
      </c>
    </row>
    <row r="2299" spans="1:17" x14ac:dyDescent="0.3">
      <c r="A2299" s="1">
        <v>43880</v>
      </c>
      <c r="B2299" s="16">
        <v>78.446899999999999</v>
      </c>
      <c r="C2299" s="2">
        <f t="shared" si="547"/>
        <v>49.237843753853227</v>
      </c>
      <c r="D2299" s="2">
        <f t="shared" si="548"/>
        <v>5.9337079557671084E-2</v>
      </c>
      <c r="E2299" s="2">
        <f t="shared" si="549"/>
        <v>0.11867415911534217</v>
      </c>
      <c r="F2299" s="11">
        <f t="shared" si="555"/>
        <v>1.0169098023890206</v>
      </c>
      <c r="G2299" s="11">
        <f t="shared" si="555"/>
        <v>3.0679251509729228</v>
      </c>
      <c r="H2299" s="9">
        <f t="shared" si="543"/>
        <v>0.70156653927559565</v>
      </c>
      <c r="I2299" s="9">
        <f t="shared" si="544"/>
        <v>0.36285517027346753</v>
      </c>
      <c r="J2299" s="7">
        <f t="shared" si="545"/>
        <v>0.88840886093840643</v>
      </c>
      <c r="K2299" s="7">
        <f t="shared" si="546"/>
        <v>2.126159734439371</v>
      </c>
      <c r="L2299" s="11">
        <f t="shared" si="556"/>
        <v>1.9178469938851115</v>
      </c>
      <c r="M2299" s="11">
        <f t="shared" si="556"/>
        <v>7.5138310797244259</v>
      </c>
      <c r="N2299" s="9">
        <f t="shared" si="557"/>
        <v>0.35694867115227924</v>
      </c>
      <c r="O2299" s="9">
        <f t="shared" si="558"/>
        <v>0.44085965245815489</v>
      </c>
      <c r="P2299" s="7">
        <f t="shared" si="559"/>
        <v>1.1799679256944211</v>
      </c>
      <c r="Q2299" s="7">
        <f t="shared" si="560"/>
        <v>1.6526221144003568</v>
      </c>
    </row>
    <row r="2300" spans="1:17" x14ac:dyDescent="0.3">
      <c r="A2300" s="1">
        <v>43881</v>
      </c>
      <c r="B2300" s="16">
        <v>76.9512</v>
      </c>
      <c r="C2300" s="2">
        <f t="shared" si="547"/>
        <v>47.37816618934756</v>
      </c>
      <c r="D2300" s="2">
        <f t="shared" si="548"/>
        <v>-1.9250508078032712E-2</v>
      </c>
      <c r="E2300" s="2">
        <f t="shared" si="549"/>
        <v>-3.8501016156065423E-2</v>
      </c>
      <c r="F2300" s="11">
        <f t="shared" si="555"/>
        <v>0.95462396618642176</v>
      </c>
      <c r="G2300" s="11">
        <f t="shared" si="555"/>
        <v>2.8205548491903412</v>
      </c>
      <c r="H2300" s="9">
        <f t="shared" si="543"/>
        <v>0.67019783027504576</v>
      </c>
      <c r="I2300" s="9">
        <f t="shared" si="544"/>
        <v>0.36339835129545489</v>
      </c>
      <c r="J2300" s="7">
        <f t="shared" si="545"/>
        <v>0.8297304289407943</v>
      </c>
      <c r="K2300" s="7">
        <f t="shared" si="546"/>
        <v>1.9337425744490049</v>
      </c>
      <c r="L2300" s="11">
        <f t="shared" si="556"/>
        <v>1.9089122085462846</v>
      </c>
      <c r="M2300" s="11">
        <f t="shared" si="556"/>
        <v>7.4617702370296666</v>
      </c>
      <c r="N2300" s="9">
        <f t="shared" si="557"/>
        <v>0.35592639993411579</v>
      </c>
      <c r="O2300" s="9">
        <f t="shared" si="558"/>
        <v>0.44090401268595508</v>
      </c>
      <c r="P2300" s="7">
        <f t="shared" si="559"/>
        <v>1.1731651019550706</v>
      </c>
      <c r="Q2300" s="7">
        <f t="shared" si="560"/>
        <v>1.6357830464876599</v>
      </c>
    </row>
    <row r="2301" spans="1:17" x14ac:dyDescent="0.3">
      <c r="A2301" s="1">
        <v>43882</v>
      </c>
      <c r="B2301" s="16">
        <v>73.304400000000001</v>
      </c>
      <c r="C2301" s="2">
        <f t="shared" si="547"/>
        <v>42.993969127318515</v>
      </c>
      <c r="D2301" s="2">
        <f t="shared" si="548"/>
        <v>-4.8550820329034891E-2</v>
      </c>
      <c r="E2301" s="2">
        <f t="shared" si="549"/>
        <v>-9.7101640658069782E-2</v>
      </c>
      <c r="F2301" s="11">
        <f t="shared" si="555"/>
        <v>0.89522344454929748</v>
      </c>
      <c r="G2301" s="11">
        <f t="shared" si="555"/>
        <v>2.5918719047693073</v>
      </c>
      <c r="H2301" s="9">
        <f t="shared" si="543"/>
        <v>0.63933674427415721</v>
      </c>
      <c r="I2301" s="9">
        <f t="shared" si="544"/>
        <v>0.3664191436612943</v>
      </c>
      <c r="J2301" s="7">
        <f t="shared" si="545"/>
        <v>0.77217082490560829</v>
      </c>
      <c r="K2301" s="7">
        <f t="shared" si="546"/>
        <v>1.7460060508714403</v>
      </c>
      <c r="L2301" s="11">
        <f t="shared" si="556"/>
        <v>1.771569113037692</v>
      </c>
      <c r="M2301" s="11">
        <f t="shared" si="556"/>
        <v>6.6815953483445787</v>
      </c>
      <c r="N2301" s="9">
        <f t="shared" si="557"/>
        <v>0.33980454220603556</v>
      </c>
      <c r="O2301" s="9">
        <f t="shared" si="558"/>
        <v>0.44184451356908455</v>
      </c>
      <c r="P2301" s="7">
        <f t="shared" si="559"/>
        <v>1.067983060492562</v>
      </c>
      <c r="Q2301" s="7">
        <f t="shared" si="560"/>
        <v>1.3808743834320736</v>
      </c>
    </row>
    <row r="2302" spans="1:17" x14ac:dyDescent="0.3">
      <c r="A2302" s="1">
        <v>43885</v>
      </c>
      <c r="B2302" s="16">
        <v>68.121899999999997</v>
      </c>
      <c r="C2302" s="2">
        <f t="shared" si="547"/>
        <v>37.12965880599981</v>
      </c>
      <c r="D2302" s="2">
        <f t="shared" si="548"/>
        <v>-7.3321887015282999E-2</v>
      </c>
      <c r="E2302" s="2">
        <f t="shared" si="549"/>
        <v>-0.146643774030566</v>
      </c>
      <c r="F2302" s="11">
        <f t="shared" si="555"/>
        <v>0.72339650422362012</v>
      </c>
      <c r="G2302" s="11">
        <f t="shared" si="555"/>
        <v>1.9700955107701978</v>
      </c>
      <c r="H2302" s="9">
        <f t="shared" si="543"/>
        <v>0.54429705540300921</v>
      </c>
      <c r="I2302" s="9">
        <f t="shared" si="544"/>
        <v>0.37364933107282416</v>
      </c>
      <c r="J2302" s="7">
        <f t="shared" si="545"/>
        <v>0.60719455092434438</v>
      </c>
      <c r="K2302" s="7">
        <f t="shared" si="546"/>
        <v>1.2464843106236989</v>
      </c>
      <c r="L2302" s="11">
        <f t="shared" si="556"/>
        <v>1.4865818848144605</v>
      </c>
      <c r="M2302" s="11">
        <f t="shared" si="556"/>
        <v>5.1830894698874674</v>
      </c>
      <c r="N2302" s="9">
        <f t="shared" si="557"/>
        <v>0.30363634346256446</v>
      </c>
      <c r="O2302" s="9">
        <f t="shared" si="558"/>
        <v>0.44350687607777062</v>
      </c>
      <c r="P2302" s="7">
        <f t="shared" si="559"/>
        <v>0.85125077770182345</v>
      </c>
      <c r="Q2302" s="7">
        <f t="shared" si="560"/>
        <v>0.89957080016776159</v>
      </c>
    </row>
    <row r="2303" spans="1:17" x14ac:dyDescent="0.3">
      <c r="A2303" s="1">
        <v>43886</v>
      </c>
      <c r="B2303" s="16">
        <v>65.322599999999994</v>
      </c>
      <c r="C2303" s="2">
        <f t="shared" si="547"/>
        <v>34.140853838045835</v>
      </c>
      <c r="D2303" s="2">
        <f t="shared" si="548"/>
        <v>-4.1960676009141384E-2</v>
      </c>
      <c r="E2303" s="2">
        <f t="shared" si="549"/>
        <v>-8.3921352018282769E-2</v>
      </c>
      <c r="F2303" s="11">
        <f t="shared" ref="F2303:G2318" si="561">B2303/B2051-1</f>
        <v>0.65778253763615502</v>
      </c>
      <c r="G2303" s="11">
        <f t="shared" si="561"/>
        <v>1.7482429420913732</v>
      </c>
      <c r="H2303" s="9">
        <f t="shared" ref="H2303:H2366" si="562">AVERAGE($D2052:$D2303)*252</f>
        <v>0.50548088866351759</v>
      </c>
      <c r="I2303" s="9">
        <f t="shared" ref="I2303:I2366" si="563">_xlfn.STDEV.P($D2052:$D2303)*SQRT(252)</f>
        <v>0.37619985755983132</v>
      </c>
      <c r="J2303" s="7">
        <f t="shared" ref="J2303:J2366" si="564">EXP(H2303-I2303*I2303/2)-1</f>
        <v>0.54452701180055008</v>
      </c>
      <c r="K2303" s="7">
        <f t="shared" ref="K2303:K2366" si="565">EXP(2*H2303-4*I2303*I2303/2)-1</f>
        <v>1.0707463786232263</v>
      </c>
      <c r="L2303" s="11">
        <f t="shared" si="556"/>
        <v>1.3880630844708959</v>
      </c>
      <c r="M2303" s="11">
        <f t="shared" si="556"/>
        <v>4.7028452954126809</v>
      </c>
      <c r="N2303" s="9">
        <f t="shared" si="557"/>
        <v>0.29016087082134912</v>
      </c>
      <c r="O2303" s="9">
        <f t="shared" si="558"/>
        <v>0.44420290036534699</v>
      </c>
      <c r="P2303" s="7">
        <f t="shared" si="559"/>
        <v>0.77625690428898797</v>
      </c>
      <c r="Q2303" s="7">
        <f t="shared" si="560"/>
        <v>0.74554691479567436</v>
      </c>
    </row>
    <row r="2304" spans="1:17" x14ac:dyDescent="0.3">
      <c r="A2304" s="1">
        <v>43887</v>
      </c>
      <c r="B2304" s="16">
        <v>66.718500000000006</v>
      </c>
      <c r="C2304" s="2">
        <f t="shared" si="547"/>
        <v>35.615578334893257</v>
      </c>
      <c r="D2304" s="2">
        <f t="shared" si="548"/>
        <v>2.1144204431633031E-2</v>
      </c>
      <c r="E2304" s="2">
        <f t="shared" si="549"/>
        <v>4.2288408863266062E-2</v>
      </c>
      <c r="F2304" s="11">
        <f t="shared" si="561"/>
        <v>0.71034484526568376</v>
      </c>
      <c r="G2304" s="11">
        <f t="shared" si="561"/>
        <v>1.9252794897268988</v>
      </c>
      <c r="H2304" s="9">
        <f t="shared" si="562"/>
        <v>0.53669501408119902</v>
      </c>
      <c r="I2304" s="9">
        <f t="shared" si="563"/>
        <v>0.37648760561382794</v>
      </c>
      <c r="J2304" s="7">
        <f t="shared" si="564"/>
        <v>0.59332584094875629</v>
      </c>
      <c r="K2304" s="7">
        <f t="shared" si="565"/>
        <v>1.2031853373308308</v>
      </c>
      <c r="L2304" s="11">
        <f t="shared" si="556"/>
        <v>1.6883650649743127</v>
      </c>
      <c r="M2304" s="11">
        <f t="shared" si="556"/>
        <v>6.2273067225743794</v>
      </c>
      <c r="N2304" s="9">
        <f t="shared" si="557"/>
        <v>0.32964440876721374</v>
      </c>
      <c r="O2304" s="9">
        <f t="shared" si="558"/>
        <v>0.44069485117705876</v>
      </c>
      <c r="P2304" s="7">
        <f t="shared" si="559"/>
        <v>1.0089562297667887</v>
      </c>
      <c r="Q2304" s="7">
        <f t="shared" si="560"/>
        <v>1.2537483005470942</v>
      </c>
    </row>
    <row r="2305" spans="1:17" x14ac:dyDescent="0.3">
      <c r="A2305" s="1">
        <v>43888</v>
      </c>
      <c r="B2305" s="16">
        <v>63.004600000000003</v>
      </c>
      <c r="C2305" s="2">
        <f t="shared" si="547"/>
        <v>31.760839334862879</v>
      </c>
      <c r="D2305" s="2">
        <f t="shared" si="548"/>
        <v>-5.7274536184359084E-2</v>
      </c>
      <c r="E2305" s="2">
        <f t="shared" si="549"/>
        <v>-0.11454907236871817</v>
      </c>
      <c r="F2305" s="11">
        <f t="shared" si="561"/>
        <v>0.63270457201645014</v>
      </c>
      <c r="G2305" s="11">
        <f t="shared" si="561"/>
        <v>1.665724219483423</v>
      </c>
      <c r="H2305" s="9">
        <f t="shared" si="562"/>
        <v>0.49023788642562904</v>
      </c>
      <c r="I2305" s="9">
        <f t="shared" si="563"/>
        <v>0.38091415333276074</v>
      </c>
      <c r="J2305" s="7">
        <f t="shared" si="564"/>
        <v>0.51845001911772393</v>
      </c>
      <c r="K2305" s="7">
        <f t="shared" si="565"/>
        <v>0.99428300236594125</v>
      </c>
      <c r="L2305" s="11">
        <f t="shared" si="556"/>
        <v>1.5144410167178166</v>
      </c>
      <c r="M2305" s="11">
        <f t="shared" si="556"/>
        <v>5.3224136265529634</v>
      </c>
      <c r="N2305" s="9">
        <f t="shared" si="557"/>
        <v>0.30735017303133272</v>
      </c>
      <c r="O2305" s="9">
        <f t="shared" si="558"/>
        <v>0.44196265841116633</v>
      </c>
      <c r="P2305" s="7">
        <f t="shared" si="559"/>
        <v>0.87583525947480334</v>
      </c>
      <c r="Q2305" s="7">
        <f t="shared" si="560"/>
        <v>0.9583750820114405</v>
      </c>
    </row>
    <row r="2306" spans="1:17" x14ac:dyDescent="0.3">
      <c r="A2306" s="1">
        <v>43889</v>
      </c>
      <c r="B2306" s="16">
        <v>67.361999999999995</v>
      </c>
      <c r="C2306" s="2">
        <f t="shared" si="547"/>
        <v>36.305916089414502</v>
      </c>
      <c r="D2306" s="2">
        <f t="shared" si="548"/>
        <v>6.6873321105677896E-2</v>
      </c>
      <c r="E2306" s="2">
        <f t="shared" si="549"/>
        <v>0.13374664221135579</v>
      </c>
      <c r="F2306" s="11">
        <f t="shared" si="561"/>
        <v>0.75682195753603643</v>
      </c>
      <c r="G2306" s="11">
        <f t="shared" si="561"/>
        <v>2.0864233904807539</v>
      </c>
      <c r="H2306" s="9">
        <f t="shared" si="562"/>
        <v>0.56350647085243866</v>
      </c>
      <c r="I2306" s="9">
        <f t="shared" si="563"/>
        <v>0.38629051173672596</v>
      </c>
      <c r="J2306" s="7">
        <f t="shared" si="564"/>
        <v>0.63051561191053351</v>
      </c>
      <c r="K2306" s="7">
        <f t="shared" si="565"/>
        <v>1.2900467284376167</v>
      </c>
      <c r="L2306" s="11">
        <f t="shared" si="556"/>
        <v>1.6123883097542815</v>
      </c>
      <c r="M2306" s="11">
        <f t="shared" si="556"/>
        <v>5.8245726809408689</v>
      </c>
      <c r="N2306" s="9">
        <f t="shared" si="557"/>
        <v>0.32008828804328787</v>
      </c>
      <c r="O2306" s="9">
        <f t="shared" si="558"/>
        <v>0.44330145162403428</v>
      </c>
      <c r="P2306" s="7">
        <f t="shared" si="559"/>
        <v>0.94544471973251687</v>
      </c>
      <c r="Q2306" s="7">
        <f t="shared" si="560"/>
        <v>1.0989404424533049</v>
      </c>
    </row>
    <row r="2307" spans="1:17" x14ac:dyDescent="0.3">
      <c r="A2307" s="1">
        <v>43892</v>
      </c>
      <c r="B2307" s="16">
        <v>68.948300000000003</v>
      </c>
      <c r="C2307" s="2">
        <f t="shared" si="547"/>
        <v>38.035977229768164</v>
      </c>
      <c r="D2307" s="2">
        <f t="shared" si="548"/>
        <v>2.3275887683162248E-2</v>
      </c>
      <c r="E2307" s="2">
        <f t="shared" si="549"/>
        <v>4.6551775366324495E-2</v>
      </c>
      <c r="F2307" s="11">
        <f t="shared" si="561"/>
        <v>0.77302416721097322</v>
      </c>
      <c r="G2307" s="11">
        <f t="shared" si="561"/>
        <v>2.1436146975141686</v>
      </c>
      <c r="H2307" s="9">
        <f t="shared" si="562"/>
        <v>0.57268665768782245</v>
      </c>
      <c r="I2307" s="9">
        <f t="shared" si="563"/>
        <v>0.38668080749882822</v>
      </c>
      <c r="J2307" s="7">
        <f t="shared" si="564"/>
        <v>0.64530476452156238</v>
      </c>
      <c r="K2307" s="7">
        <f t="shared" si="565"/>
        <v>1.3310742704472158</v>
      </c>
      <c r="L2307" s="11">
        <f t="shared" si="556"/>
        <v>1.7511092490623255</v>
      </c>
      <c r="M2307" s="11">
        <f t="shared" si="556"/>
        <v>6.5686021002763129</v>
      </c>
      <c r="N2307" s="9">
        <f t="shared" si="557"/>
        <v>0.33733473121492291</v>
      </c>
      <c r="O2307" s="9">
        <f t="shared" si="558"/>
        <v>0.44314976843311332</v>
      </c>
      <c r="P2307" s="7">
        <f t="shared" si="559"/>
        <v>1.0491634111810892</v>
      </c>
      <c r="Q2307" s="7">
        <f t="shared" si="560"/>
        <v>1.3296500978770154</v>
      </c>
    </row>
    <row r="2308" spans="1:17" x14ac:dyDescent="0.3">
      <c r="A2308" s="1">
        <v>43893</v>
      </c>
      <c r="B2308" s="16">
        <v>66.319400000000002</v>
      </c>
      <c r="C2308" s="2">
        <f t="shared" ref="C2308:C2371" si="566">$C2307*EXP($E2308)</f>
        <v>35.190758718700337</v>
      </c>
      <c r="D2308" s="2">
        <f t="shared" ref="D2308:D2371" si="567">LN($B2308/$B2307)</f>
        <v>-3.8874484646376994E-2</v>
      </c>
      <c r="E2308" s="2">
        <f t="shared" ref="E2308:E2371" si="568">$D2308*2</f>
        <v>-7.7748969292753989E-2</v>
      </c>
      <c r="F2308" s="11">
        <f t="shared" si="561"/>
        <v>0.70183272003161457</v>
      </c>
      <c r="G2308" s="11">
        <f t="shared" si="561"/>
        <v>1.8962346069702072</v>
      </c>
      <c r="H2308" s="9">
        <f t="shared" si="562"/>
        <v>0.53170574096820655</v>
      </c>
      <c r="I2308" s="9">
        <f t="shared" si="563"/>
        <v>0.38885528753764892</v>
      </c>
      <c r="J2308" s="7">
        <f t="shared" si="564"/>
        <v>0.57791053186396568</v>
      </c>
      <c r="K2308" s="7">
        <f t="shared" si="565"/>
        <v>1.1404040350632494</v>
      </c>
      <c r="L2308" s="11">
        <f t="shared" si="556"/>
        <v>1.6124913828760512</v>
      </c>
      <c r="M2308" s="11">
        <f t="shared" si="556"/>
        <v>5.8251112256016571</v>
      </c>
      <c r="N2308" s="9">
        <f t="shared" si="557"/>
        <v>0.32010143962161391</v>
      </c>
      <c r="O2308" s="9">
        <f t="shared" si="558"/>
        <v>0.4437066467666429</v>
      </c>
      <c r="P2308" s="7">
        <f t="shared" si="559"/>
        <v>0.94447289711364624</v>
      </c>
      <c r="Q2308" s="7">
        <f t="shared" si="560"/>
        <v>1.0945842969754285</v>
      </c>
    </row>
    <row r="2309" spans="1:17" x14ac:dyDescent="0.3">
      <c r="A2309" s="1">
        <v>43894</v>
      </c>
      <c r="B2309" s="16">
        <v>70.963700000000003</v>
      </c>
      <c r="C2309" s="2">
        <f t="shared" si="566"/>
        <v>40.292104902737734</v>
      </c>
      <c r="D2309" s="2">
        <f t="shared" si="567"/>
        <v>6.7686014952352019E-2</v>
      </c>
      <c r="E2309" s="2">
        <f t="shared" si="568"/>
        <v>0.13537202990470404</v>
      </c>
      <c r="F2309" s="11">
        <f t="shared" si="561"/>
        <v>0.82403456642882111</v>
      </c>
      <c r="G2309" s="11">
        <f t="shared" si="561"/>
        <v>2.3271020995271807</v>
      </c>
      <c r="H2309" s="9">
        <f t="shared" si="562"/>
        <v>0.60105084236556827</v>
      </c>
      <c r="I2309" s="9">
        <f t="shared" si="563"/>
        <v>0.39430364936698181</v>
      </c>
      <c r="J2309" s="7">
        <f t="shared" si="564"/>
        <v>0.68760971578664898</v>
      </c>
      <c r="K2309" s="7">
        <f t="shared" si="565"/>
        <v>1.4379339746460444</v>
      </c>
      <c r="L2309" s="11">
        <f t="shared" si="556"/>
        <v>1.9024601730096729</v>
      </c>
      <c r="M2309" s="11">
        <f t="shared" si="556"/>
        <v>7.4242750559073816</v>
      </c>
      <c r="N2309" s="9">
        <f t="shared" si="557"/>
        <v>0.35518623762660262</v>
      </c>
      <c r="O2309" s="9">
        <f t="shared" si="558"/>
        <v>0.44479011046446115</v>
      </c>
      <c r="P2309" s="7">
        <f t="shared" si="559"/>
        <v>1.1571789994331727</v>
      </c>
      <c r="Q2309" s="7">
        <f t="shared" si="560"/>
        <v>1.5704679693128583</v>
      </c>
    </row>
    <row r="2310" spans="1:17" x14ac:dyDescent="0.3">
      <c r="A2310" s="1">
        <v>43895</v>
      </c>
      <c r="B2310" s="16">
        <v>68.165199999999999</v>
      </c>
      <c r="C2310" s="2">
        <f t="shared" si="566"/>
        <v>37.176874904734042</v>
      </c>
      <c r="D2310" s="2">
        <f t="shared" si="567"/>
        <v>-4.0234308002978662E-2</v>
      </c>
      <c r="E2310" s="2">
        <f t="shared" si="568"/>
        <v>-8.0468616005957325E-2</v>
      </c>
      <c r="F2310" s="11">
        <f t="shared" si="561"/>
        <v>0.80361277144074261</v>
      </c>
      <c r="G2310" s="11">
        <f t="shared" si="561"/>
        <v>2.2530190293041605</v>
      </c>
      <c r="H2310" s="9">
        <f t="shared" si="562"/>
        <v>0.58979174862241346</v>
      </c>
      <c r="I2310" s="9">
        <f t="shared" si="563"/>
        <v>0.39535782525700275</v>
      </c>
      <c r="J2310" s="7">
        <f t="shared" si="564"/>
        <v>0.6680209163338704</v>
      </c>
      <c r="K2310" s="7">
        <f t="shared" si="565"/>
        <v>1.379684408120418</v>
      </c>
      <c r="L2310" s="11">
        <f t="shared" si="556"/>
        <v>1.8041367735141183</v>
      </c>
      <c r="M2310" s="11">
        <f t="shared" si="556"/>
        <v>6.8631830445742068</v>
      </c>
      <c r="N2310" s="9">
        <f t="shared" si="557"/>
        <v>0.3436985819944976</v>
      </c>
      <c r="O2310" s="9">
        <f t="shared" si="558"/>
        <v>0.44541957606181148</v>
      </c>
      <c r="P2310" s="7">
        <f t="shared" si="559"/>
        <v>1.0823516330247607</v>
      </c>
      <c r="Q2310" s="7">
        <f t="shared" si="560"/>
        <v>1.3912109219382871</v>
      </c>
    </row>
    <row r="2311" spans="1:17" x14ac:dyDescent="0.3">
      <c r="A2311" s="1">
        <v>43896</v>
      </c>
      <c r="B2311" s="16">
        <v>66.356800000000007</v>
      </c>
      <c r="C2311" s="2">
        <f t="shared" si="566"/>
        <v>35.230460690819442</v>
      </c>
      <c r="D2311" s="2">
        <f t="shared" si="567"/>
        <v>-2.6887928351695279E-2</v>
      </c>
      <c r="E2311" s="2">
        <f t="shared" si="568"/>
        <v>-5.3775856703390558E-2</v>
      </c>
      <c r="F2311" s="11">
        <f t="shared" si="561"/>
        <v>0.78857852901459058</v>
      </c>
      <c r="G2311" s="11">
        <f t="shared" si="561"/>
        <v>2.1990131544520004</v>
      </c>
      <c r="H2311" s="9">
        <f t="shared" si="562"/>
        <v>0.58142118650509622</v>
      </c>
      <c r="I2311" s="9">
        <f t="shared" si="563"/>
        <v>0.39588733428127015</v>
      </c>
      <c r="J2311" s="7">
        <f t="shared" si="564"/>
        <v>0.65377043937805768</v>
      </c>
      <c r="K2311" s="7">
        <f t="shared" si="565"/>
        <v>1.338217320353019</v>
      </c>
      <c r="L2311" s="11">
        <f t="shared" ref="L2311:M2326" si="569">B2311/B1555-1</f>
        <v>1.7509856515664715</v>
      </c>
      <c r="M2311" s="11">
        <f t="shared" si="569"/>
        <v>6.5679220551246393</v>
      </c>
      <c r="N2311" s="9">
        <f t="shared" si="557"/>
        <v>0.33731975540442299</v>
      </c>
      <c r="O2311" s="9">
        <f t="shared" si="558"/>
        <v>0.44568688089439573</v>
      </c>
      <c r="P2311" s="7">
        <f t="shared" si="559"/>
        <v>1.0421518339983198</v>
      </c>
      <c r="Q2311" s="7">
        <f t="shared" si="560"/>
        <v>1.2981346166273386</v>
      </c>
    </row>
    <row r="2312" spans="1:17" x14ac:dyDescent="0.3">
      <c r="A2312" s="1">
        <v>43899</v>
      </c>
      <c r="B2312" s="16">
        <v>61.218699999999998</v>
      </c>
      <c r="C2312" s="2">
        <f t="shared" si="566"/>
        <v>29.985801342856035</v>
      </c>
      <c r="D2312" s="2">
        <f t="shared" si="567"/>
        <v>-8.0593543937916456E-2</v>
      </c>
      <c r="E2312" s="2">
        <f t="shared" si="568"/>
        <v>-0.16118708787583291</v>
      </c>
      <c r="F2312" s="11">
        <f t="shared" si="561"/>
        <v>0.63497074242921947</v>
      </c>
      <c r="G2312" s="11">
        <f t="shared" si="561"/>
        <v>1.6731293285995568</v>
      </c>
      <c r="H2312" s="9">
        <f t="shared" si="562"/>
        <v>0.49162490965040434</v>
      </c>
      <c r="I2312" s="9">
        <f t="shared" si="563"/>
        <v>0.40437578283919179</v>
      </c>
      <c r="J2312" s="7">
        <f t="shared" si="564"/>
        <v>0.50661441275827834</v>
      </c>
      <c r="K2312" s="7">
        <f t="shared" si="565"/>
        <v>0.92747387359274436</v>
      </c>
      <c r="L2312" s="11">
        <f t="shared" si="569"/>
        <v>1.5104755733987276</v>
      </c>
      <c r="M2312" s="11">
        <f t="shared" si="569"/>
        <v>5.3024876046317022</v>
      </c>
      <c r="N2312" s="9">
        <f t="shared" si="557"/>
        <v>0.30682406888994634</v>
      </c>
      <c r="O2312" s="9">
        <f t="shared" si="558"/>
        <v>0.44815209119381177</v>
      </c>
      <c r="P2312" s="7">
        <f t="shared" si="559"/>
        <v>0.85746334036651373</v>
      </c>
      <c r="Q2312" s="7">
        <f t="shared" si="560"/>
        <v>0.88872619753044746</v>
      </c>
    </row>
    <row r="2313" spans="1:17" x14ac:dyDescent="0.3">
      <c r="A2313" s="1">
        <v>43900</v>
      </c>
      <c r="B2313" s="16">
        <v>65.119699999999995</v>
      </c>
      <c r="C2313" s="2">
        <f t="shared" si="566"/>
        <v>33.929091877867954</v>
      </c>
      <c r="D2313" s="2">
        <f t="shared" si="567"/>
        <v>6.1774416402821976E-2</v>
      </c>
      <c r="E2313" s="2">
        <f t="shared" si="568"/>
        <v>0.12354883280564395</v>
      </c>
      <c r="F2313" s="11">
        <f t="shared" si="561"/>
        <v>0.62583014590594499</v>
      </c>
      <c r="G2313" s="11">
        <f t="shared" si="561"/>
        <v>1.6433236633365507</v>
      </c>
      <c r="H2313" s="9">
        <f t="shared" si="562"/>
        <v>0.48601854435669983</v>
      </c>
      <c r="I2313" s="9">
        <f t="shared" si="563"/>
        <v>0.40350642204451753</v>
      </c>
      <c r="J2313" s="7">
        <f t="shared" si="564"/>
        <v>0.49871762837104505</v>
      </c>
      <c r="K2313" s="7">
        <f t="shared" si="565"/>
        <v>0.90866152366294473</v>
      </c>
      <c r="L2313" s="11">
        <f t="shared" si="569"/>
        <v>1.6753201401755891</v>
      </c>
      <c r="M2313" s="11">
        <f t="shared" si="569"/>
        <v>6.15733785242917</v>
      </c>
      <c r="N2313" s="9">
        <f t="shared" si="557"/>
        <v>0.32802301725245914</v>
      </c>
      <c r="O2313" s="9">
        <f t="shared" si="558"/>
        <v>0.44950841016808035</v>
      </c>
      <c r="P2313" s="7">
        <f t="shared" si="559"/>
        <v>0.97581769516895855</v>
      </c>
      <c r="Q2313" s="7">
        <f t="shared" si="560"/>
        <v>1.1292956379918793</v>
      </c>
    </row>
    <row r="2314" spans="1:17" x14ac:dyDescent="0.3">
      <c r="A2314" s="1">
        <v>43901</v>
      </c>
      <c r="B2314" s="16">
        <v>61.4756</v>
      </c>
      <c r="C2314" s="2">
        <f t="shared" si="566"/>
        <v>30.237996036802144</v>
      </c>
      <c r="D2314" s="2">
        <f t="shared" si="567"/>
        <v>-5.758676668437198E-2</v>
      </c>
      <c r="E2314" s="2">
        <f t="shared" si="568"/>
        <v>-0.11517353336874396</v>
      </c>
      <c r="F2314" s="11">
        <f t="shared" si="561"/>
        <v>0.52181640847406441</v>
      </c>
      <c r="G2314" s="11">
        <f t="shared" si="561"/>
        <v>1.3159251811009041</v>
      </c>
      <c r="H2314" s="9">
        <f t="shared" si="562"/>
        <v>0.41990462698239461</v>
      </c>
      <c r="I2314" s="9">
        <f t="shared" si="563"/>
        <v>0.40779729173608614</v>
      </c>
      <c r="J2314" s="7">
        <f t="shared" si="564"/>
        <v>0.40039636079978158</v>
      </c>
      <c r="K2314" s="7">
        <f t="shared" si="565"/>
        <v>0.66065481535852699</v>
      </c>
      <c r="L2314" s="11">
        <f t="shared" si="569"/>
        <v>1.5261280659437295</v>
      </c>
      <c r="M2314" s="11">
        <f t="shared" si="569"/>
        <v>5.3813230055486398</v>
      </c>
      <c r="N2314" s="9">
        <f t="shared" si="557"/>
        <v>0.30889590724997545</v>
      </c>
      <c r="O2314" s="9">
        <f t="shared" si="558"/>
        <v>0.45078991955532893</v>
      </c>
      <c r="P2314" s="7">
        <f t="shared" si="559"/>
        <v>0.86240822407092832</v>
      </c>
      <c r="Q2314" s="7">
        <f t="shared" si="560"/>
        <v>0.88533615028265422</v>
      </c>
    </row>
    <row r="2315" spans="1:17" x14ac:dyDescent="0.3">
      <c r="A2315" s="1">
        <v>43902</v>
      </c>
      <c r="B2315" s="16">
        <v>53.953000000000003</v>
      </c>
      <c r="C2315" s="2">
        <f t="shared" si="566"/>
        <v>23.290491302117658</v>
      </c>
      <c r="D2315" s="2">
        <f t="shared" si="567"/>
        <v>-0.13052705091800601</v>
      </c>
      <c r="E2315" s="2">
        <f t="shared" si="568"/>
        <v>-0.26105410183601202</v>
      </c>
      <c r="F2315" s="11">
        <f t="shared" si="561"/>
        <v>0.28728013666599872</v>
      </c>
      <c r="G2315" s="11">
        <f t="shared" si="561"/>
        <v>0.65709015025483519</v>
      </c>
      <c r="H2315" s="9">
        <f t="shared" si="562"/>
        <v>0.25253157133524229</v>
      </c>
      <c r="I2315" s="9">
        <f t="shared" si="563"/>
        <v>0.42711231774113256</v>
      </c>
      <c r="J2315" s="7">
        <f t="shared" si="564"/>
        <v>0.17505987688890512</v>
      </c>
      <c r="K2315" s="7">
        <f t="shared" si="565"/>
        <v>0.15051915396507809</v>
      </c>
      <c r="L2315" s="11">
        <f t="shared" si="569"/>
        <v>1.2040344455701169</v>
      </c>
      <c r="M2315" s="11">
        <f t="shared" si="569"/>
        <v>3.8577678372595985</v>
      </c>
      <c r="N2315" s="9">
        <f t="shared" si="557"/>
        <v>0.26342983994337371</v>
      </c>
      <c r="O2315" s="9">
        <f t="shared" si="558"/>
        <v>0.45714595550656201</v>
      </c>
      <c r="P2315" s="7">
        <f t="shared" si="559"/>
        <v>0.61093681569462377</v>
      </c>
      <c r="Q2315" s="7">
        <f t="shared" si="560"/>
        <v>0.38636399902136453</v>
      </c>
    </row>
    <row r="2316" spans="1:17" x14ac:dyDescent="0.3">
      <c r="A2316" s="1">
        <v>43903</v>
      </c>
      <c r="B2316" s="16">
        <v>60.071300000000001</v>
      </c>
      <c r="C2316" s="2">
        <f t="shared" si="566"/>
        <v>28.872308845545934</v>
      </c>
      <c r="D2316" s="2">
        <f t="shared" si="567"/>
        <v>0.10741889284455489</v>
      </c>
      <c r="E2316" s="2">
        <f t="shared" si="568"/>
        <v>0.21483778568910977</v>
      </c>
      <c r="F2316" s="11">
        <f t="shared" si="561"/>
        <v>0.45974902677404139</v>
      </c>
      <c r="G2316" s="11">
        <f t="shared" si="561"/>
        <v>1.1308672211677644</v>
      </c>
      <c r="H2316" s="9">
        <f t="shared" si="562"/>
        <v>0.3782645214740038</v>
      </c>
      <c r="I2316" s="9">
        <f t="shared" si="563"/>
        <v>0.43967444346182089</v>
      </c>
      <c r="J2316" s="7">
        <f t="shared" si="564"/>
        <v>0.32525873670164618</v>
      </c>
      <c r="K2316" s="7">
        <f t="shared" si="565"/>
        <v>0.44759246927669993</v>
      </c>
      <c r="L2316" s="11">
        <f t="shared" si="569"/>
        <v>1.3881980169678849</v>
      </c>
      <c r="M2316" s="11">
        <f t="shared" si="569"/>
        <v>4.7034897682493693</v>
      </c>
      <c r="N2316" s="9">
        <f t="shared" si="557"/>
        <v>0.29017970459029652</v>
      </c>
      <c r="O2316" s="9">
        <f t="shared" si="558"/>
        <v>0.4610031179430103</v>
      </c>
      <c r="P2316" s="7">
        <f t="shared" si="559"/>
        <v>0.73629459885340376</v>
      </c>
      <c r="Q2316" s="7">
        <f t="shared" si="560"/>
        <v>0.59350338483257636</v>
      </c>
    </row>
    <row r="2317" spans="1:17" x14ac:dyDescent="0.3">
      <c r="A2317" s="1">
        <v>43906</v>
      </c>
      <c r="B2317" s="16">
        <v>48.986899999999999</v>
      </c>
      <c r="C2317" s="2">
        <f t="shared" si="566"/>
        <v>19.200271414551693</v>
      </c>
      <c r="D2317" s="2">
        <f t="shared" si="567"/>
        <v>-0.20397927461795579</v>
      </c>
      <c r="E2317" s="2">
        <f t="shared" si="568"/>
        <v>-0.40795854923591157</v>
      </c>
      <c r="F2317" s="11">
        <f t="shared" si="561"/>
        <v>0.1606014944963301</v>
      </c>
      <c r="G2317" s="11">
        <f t="shared" si="561"/>
        <v>0.34699582902711734</v>
      </c>
      <c r="H2317" s="9">
        <f t="shared" si="562"/>
        <v>0.14893840046639967</v>
      </c>
      <c r="I2317" s="9">
        <f t="shared" si="563"/>
        <v>0.48451879793234254</v>
      </c>
      <c r="J2317" s="7">
        <f t="shared" si="564"/>
        <v>3.206243854112234E-2</v>
      </c>
      <c r="K2317" s="7">
        <f t="shared" si="565"/>
        <v>-0.15771776939955517</v>
      </c>
      <c r="L2317" s="11">
        <f t="shared" si="569"/>
        <v>0.94886637147369712</v>
      </c>
      <c r="M2317" s="11">
        <f t="shared" si="569"/>
        <v>2.7980801338610752</v>
      </c>
      <c r="N2317" s="9">
        <f t="shared" si="557"/>
        <v>0.22241595185506807</v>
      </c>
      <c r="O2317" s="9">
        <f t="shared" si="558"/>
        <v>0.47595245284116827</v>
      </c>
      <c r="P2317" s="7">
        <f t="shared" si="559"/>
        <v>0.38742810560656626</v>
      </c>
      <c r="Q2317" s="7">
        <f t="shared" si="560"/>
        <v>-2.4386439477818378E-2</v>
      </c>
    </row>
    <row r="2318" spans="1:17" x14ac:dyDescent="0.3">
      <c r="A2318" s="1">
        <v>43907</v>
      </c>
      <c r="B2318" s="16">
        <v>54.192399999999999</v>
      </c>
      <c r="C2318" s="2">
        <f t="shared" si="566"/>
        <v>23.49763878046052</v>
      </c>
      <c r="D2318" s="2">
        <f t="shared" si="567"/>
        <v>0.10098776178315905</v>
      </c>
      <c r="E2318" s="2">
        <f t="shared" si="568"/>
        <v>0.20197552356631809</v>
      </c>
      <c r="F2318" s="11">
        <f t="shared" si="561"/>
        <v>0.29046730040195845</v>
      </c>
      <c r="G2318" s="11">
        <f t="shared" si="561"/>
        <v>0.66530585340672088</v>
      </c>
      <c r="H2318" s="9">
        <f t="shared" si="562"/>
        <v>0.25500440115109119</v>
      </c>
      <c r="I2318" s="9">
        <f t="shared" si="563"/>
        <v>0.49473345027953491</v>
      </c>
      <c r="J2318" s="7">
        <f t="shared" si="564"/>
        <v>0.14182037353647448</v>
      </c>
      <c r="K2318" s="7">
        <f t="shared" si="565"/>
        <v>2.0697715904470559E-2</v>
      </c>
      <c r="L2318" s="11">
        <f t="shared" si="569"/>
        <v>1.1397677513099032</v>
      </c>
      <c r="M2318" s="11">
        <f t="shared" si="569"/>
        <v>3.5786060295458642</v>
      </c>
      <c r="N2318" s="9">
        <f t="shared" si="557"/>
        <v>0.25356576523965224</v>
      </c>
      <c r="O2318" s="9">
        <f t="shared" si="558"/>
        <v>0.47942931526425181</v>
      </c>
      <c r="P2318" s="7">
        <f t="shared" si="559"/>
        <v>0.51576247050113566</v>
      </c>
      <c r="Q2318" s="7">
        <f t="shared" si="560"/>
        <v>0.15289916319394758</v>
      </c>
    </row>
    <row r="2319" spans="1:17" x14ac:dyDescent="0.3">
      <c r="A2319" s="1">
        <v>43908</v>
      </c>
      <c r="B2319" s="16">
        <v>50.588200000000001</v>
      </c>
      <c r="C2319" s="2">
        <f t="shared" si="566"/>
        <v>20.47603707571847</v>
      </c>
      <c r="D2319" s="2">
        <f t="shared" si="567"/>
        <v>-6.8822329694771173E-2</v>
      </c>
      <c r="E2319" s="2">
        <f t="shared" si="568"/>
        <v>-0.13764465938954235</v>
      </c>
      <c r="F2319" s="11">
        <f t="shared" ref="F2319:G2334" si="570">B2319/B2067-1</f>
        <v>0.15829530597806052</v>
      </c>
      <c r="G2319" s="11">
        <f t="shared" si="570"/>
        <v>0.34164801585081062</v>
      </c>
      <c r="H2319" s="9">
        <f t="shared" si="562"/>
        <v>0.14694936043829207</v>
      </c>
      <c r="I2319" s="9">
        <f t="shared" si="563"/>
        <v>0.49812734111575463</v>
      </c>
      <c r="J2319" s="7">
        <f t="shared" si="564"/>
        <v>2.3147782496734104E-2</v>
      </c>
      <c r="K2319" s="7">
        <f t="shared" si="565"/>
        <v>-0.18320160331625035</v>
      </c>
      <c r="L2319" s="11">
        <f t="shared" si="569"/>
        <v>0.973218813140178</v>
      </c>
      <c r="M2319" s="11">
        <f t="shared" si="569"/>
        <v>2.8935924845303531</v>
      </c>
      <c r="N2319" s="9">
        <f t="shared" si="557"/>
        <v>0.22655537488736999</v>
      </c>
      <c r="O2319" s="9">
        <f t="shared" si="558"/>
        <v>0.48107492358331216</v>
      </c>
      <c r="P2319" s="7">
        <f t="shared" si="559"/>
        <v>0.39447290990523043</v>
      </c>
      <c r="Q2319" s="7">
        <f t="shared" si="560"/>
        <v>-2.8842134212452963E-2</v>
      </c>
    </row>
    <row r="2320" spans="1:17" x14ac:dyDescent="0.3">
      <c r="A2320" s="1">
        <v>43909</v>
      </c>
      <c r="B2320" s="16">
        <v>53.119900000000001</v>
      </c>
      <c r="C2320" s="2">
        <f t="shared" si="566"/>
        <v>22.576777404713479</v>
      </c>
      <c r="D2320" s="2">
        <f t="shared" si="567"/>
        <v>4.8833275119610588E-2</v>
      </c>
      <c r="E2320" s="2">
        <f t="shared" si="568"/>
        <v>9.7666550239221175E-2</v>
      </c>
      <c r="F2320" s="11">
        <f t="shared" si="570"/>
        <v>0.2253979898083236</v>
      </c>
      <c r="G2320" s="11">
        <f t="shared" si="570"/>
        <v>0.50160023342628257</v>
      </c>
      <c r="H2320" s="9">
        <f t="shared" si="562"/>
        <v>0.203265680870928</v>
      </c>
      <c r="I2320" s="9">
        <f t="shared" si="563"/>
        <v>0.50038113032987586</v>
      </c>
      <c r="J2320" s="7">
        <f t="shared" si="564"/>
        <v>8.1203792483962145E-2</v>
      </c>
      <c r="K2320" s="7">
        <f t="shared" si="565"/>
        <v>-8.992766119518425E-2</v>
      </c>
      <c r="L2320" s="11">
        <f t="shared" si="569"/>
        <v>1.0278176487654416</v>
      </c>
      <c r="M2320" s="11">
        <f t="shared" si="569"/>
        <v>3.1120444166446264</v>
      </c>
      <c r="N2320" s="9">
        <f t="shared" si="557"/>
        <v>0.2356533883012854</v>
      </c>
      <c r="O2320" s="9">
        <f t="shared" si="558"/>
        <v>0.48172258086198722</v>
      </c>
      <c r="P2320" s="7">
        <f t="shared" si="559"/>
        <v>0.43171810847260783</v>
      </c>
      <c r="Q2320" s="7">
        <f t="shared" si="560"/>
        <v>2.1815002606023315E-2</v>
      </c>
    </row>
    <row r="2321" spans="1:17" x14ac:dyDescent="0.3">
      <c r="A2321" s="1">
        <v>43910</v>
      </c>
      <c r="B2321" s="16">
        <v>51.319000000000003</v>
      </c>
      <c r="C2321" s="2">
        <f t="shared" si="566"/>
        <v>21.071906170906889</v>
      </c>
      <c r="D2321" s="2">
        <f t="shared" si="567"/>
        <v>-3.4490568659366977E-2</v>
      </c>
      <c r="E2321" s="2">
        <f t="shared" si="568"/>
        <v>-6.8981137318733954E-2</v>
      </c>
      <c r="F2321" s="11">
        <f t="shared" si="570"/>
        <v>0.12245299691166323</v>
      </c>
      <c r="G2321" s="11">
        <f t="shared" si="570"/>
        <v>0.25990073027597593</v>
      </c>
      <c r="H2321" s="9">
        <f t="shared" si="562"/>
        <v>0.11551646618219444</v>
      </c>
      <c r="I2321" s="9">
        <f t="shared" si="563"/>
        <v>0.49884405884402239</v>
      </c>
      <c r="J2321" s="7">
        <f t="shared" si="564"/>
        <v>-8.8666883415615683E-3</v>
      </c>
      <c r="K2321" s="7">
        <f t="shared" si="565"/>
        <v>-0.23406491458648393</v>
      </c>
      <c r="L2321" s="11">
        <f t="shared" si="569"/>
        <v>0.89857308279967296</v>
      </c>
      <c r="M2321" s="11">
        <f t="shared" si="569"/>
        <v>2.6045797507314727</v>
      </c>
      <c r="N2321" s="9">
        <f t="shared" si="557"/>
        <v>0.21370086499034055</v>
      </c>
      <c r="O2321" s="9">
        <f t="shared" si="558"/>
        <v>0.48183436965373866</v>
      </c>
      <c r="P2321" s="7">
        <f t="shared" si="559"/>
        <v>0.34024985468486024</v>
      </c>
      <c r="Q2321" s="7">
        <f t="shared" si="560"/>
        <v>-0.10486521003650195</v>
      </c>
    </row>
    <row r="2322" spans="1:17" x14ac:dyDescent="0.3">
      <c r="A2322" s="1">
        <v>43913</v>
      </c>
      <c r="B2322" s="16">
        <v>53.0501</v>
      </c>
      <c r="C2322" s="2">
        <f t="shared" si="566"/>
        <v>22.517484231467702</v>
      </c>
      <c r="D2322" s="2">
        <f t="shared" si="567"/>
        <v>3.3175696095433985E-2</v>
      </c>
      <c r="E2322" s="2">
        <f t="shared" si="568"/>
        <v>6.6351392190867969E-2</v>
      </c>
      <c r="F2322" s="11">
        <f t="shared" si="570"/>
        <v>0.20241570639806361</v>
      </c>
      <c r="G2322" s="11">
        <f t="shared" si="570"/>
        <v>0.44580353099275594</v>
      </c>
      <c r="H2322" s="9">
        <f t="shared" si="562"/>
        <v>0.1843326219112868</v>
      </c>
      <c r="I2322" s="9">
        <f t="shared" si="563"/>
        <v>0.49859191400242525</v>
      </c>
      <c r="J2322" s="7">
        <f t="shared" si="564"/>
        <v>6.1874426707568597E-2</v>
      </c>
      <c r="K2322" s="7">
        <f t="shared" si="565"/>
        <v>-0.12060626777734651</v>
      </c>
      <c r="L2322" s="11">
        <f t="shared" si="569"/>
        <v>1.0282191466585107</v>
      </c>
      <c r="M2322" s="11">
        <f t="shared" si="569"/>
        <v>3.113672906872198</v>
      </c>
      <c r="N2322" s="9">
        <f t="shared" si="557"/>
        <v>0.23571938012444205</v>
      </c>
      <c r="O2322" s="9">
        <f t="shared" si="558"/>
        <v>0.48180037958235333</v>
      </c>
      <c r="P2322" s="7">
        <f t="shared" si="559"/>
        <v>0.43184057455793923</v>
      </c>
      <c r="Q2322" s="7">
        <f t="shared" si="560"/>
        <v>2.1760015947807965E-2</v>
      </c>
    </row>
    <row r="2323" spans="1:17" x14ac:dyDescent="0.3">
      <c r="A2323" s="1">
        <v>43914</v>
      </c>
      <c r="B2323" s="16">
        <v>62.151499999999999</v>
      </c>
      <c r="C2323" s="2">
        <f t="shared" si="566"/>
        <v>30.906560951617983</v>
      </c>
      <c r="D2323" s="2">
        <f t="shared" si="567"/>
        <v>0.15833820274999724</v>
      </c>
      <c r="E2323" s="2">
        <f t="shared" si="568"/>
        <v>0.31667640549999448</v>
      </c>
      <c r="F2323" s="11">
        <f t="shared" si="570"/>
        <v>0.43885866419724495</v>
      </c>
      <c r="G2323" s="11">
        <f t="shared" si="570"/>
        <v>1.0703142555354828</v>
      </c>
      <c r="H2323" s="9">
        <f t="shared" si="562"/>
        <v>0.36385020501150334</v>
      </c>
      <c r="I2323" s="9">
        <f t="shared" si="563"/>
        <v>0.52232729898016161</v>
      </c>
      <c r="J2323" s="7">
        <f t="shared" si="564"/>
        <v>0.25537872677475359</v>
      </c>
      <c r="K2323" s="7">
        <f t="shared" si="565"/>
        <v>0.1996727310862505</v>
      </c>
      <c r="L2323" s="11">
        <f t="shared" si="569"/>
        <v>1.3286873114895372</v>
      </c>
      <c r="M2323" s="11">
        <f t="shared" si="569"/>
        <v>4.4227845946923967</v>
      </c>
      <c r="N2323" s="9">
        <f t="shared" si="557"/>
        <v>0.28176824106316323</v>
      </c>
      <c r="O2323" s="9">
        <f t="shared" si="558"/>
        <v>0.49016133913311105</v>
      </c>
      <c r="P2323" s="7">
        <f t="shared" si="559"/>
        <v>0.62404104529794768</v>
      </c>
      <c r="Q2323" s="7">
        <f t="shared" si="560"/>
        <v>0.28281979023861203</v>
      </c>
    </row>
    <row r="2324" spans="1:17" x14ac:dyDescent="0.3">
      <c r="A2324" s="1">
        <v>43915</v>
      </c>
      <c r="B2324" s="16">
        <v>61.263599999999997</v>
      </c>
      <c r="C2324" s="2">
        <f t="shared" si="566"/>
        <v>30.029802806972938</v>
      </c>
      <c r="D2324" s="2">
        <f t="shared" si="567"/>
        <v>-1.4389087228601195E-2</v>
      </c>
      <c r="E2324" s="2">
        <f t="shared" si="568"/>
        <v>-2.8778174457202391E-2</v>
      </c>
      <c r="F2324" s="11">
        <f t="shared" si="570"/>
        <v>0.39352320468756763</v>
      </c>
      <c r="G2324" s="11">
        <f t="shared" si="570"/>
        <v>0.94190692200271076</v>
      </c>
      <c r="H2324" s="9">
        <f t="shared" si="562"/>
        <v>0.33183521989133125</v>
      </c>
      <c r="I2324" s="9">
        <f t="shared" si="563"/>
        <v>0.5223127063262053</v>
      </c>
      <c r="J2324" s="7">
        <f t="shared" si="564"/>
        <v>0.21583360756425019</v>
      </c>
      <c r="K2324" s="7">
        <f t="shared" si="565"/>
        <v>0.12529960235195259</v>
      </c>
      <c r="L2324" s="11">
        <f t="shared" si="569"/>
        <v>1.3164231023726249</v>
      </c>
      <c r="M2324" s="11">
        <f t="shared" si="569"/>
        <v>4.3658159892056441</v>
      </c>
      <c r="N2324" s="9">
        <f t="shared" si="557"/>
        <v>0.28000807657165305</v>
      </c>
      <c r="O2324" s="9">
        <f t="shared" si="558"/>
        <v>0.4902075295711994</v>
      </c>
      <c r="P2324" s="7">
        <f t="shared" si="559"/>
        <v>0.61537818031998182</v>
      </c>
      <c r="Q2324" s="7">
        <f t="shared" si="560"/>
        <v>0.26899839904060685</v>
      </c>
    </row>
    <row r="2325" spans="1:17" x14ac:dyDescent="0.3">
      <c r="A2325" s="1">
        <v>43916</v>
      </c>
      <c r="B2325" s="16">
        <v>64.161900000000003</v>
      </c>
      <c r="C2325" s="2">
        <f t="shared" si="566"/>
        <v>32.938353458653623</v>
      </c>
      <c r="D2325" s="2">
        <f t="shared" si="567"/>
        <v>4.6223710992374045E-2</v>
      </c>
      <c r="E2325" s="2">
        <f t="shared" si="568"/>
        <v>9.244742198474809E-2</v>
      </c>
      <c r="F2325" s="11">
        <f t="shared" si="570"/>
        <v>0.46250948802286707</v>
      </c>
      <c r="G2325" s="11">
        <f t="shared" si="570"/>
        <v>1.1389340025569119</v>
      </c>
      <c r="H2325" s="9">
        <f t="shared" si="562"/>
        <v>0.38015378763983415</v>
      </c>
      <c r="I2325" s="9">
        <f t="shared" si="563"/>
        <v>0.52421969555011771</v>
      </c>
      <c r="J2325" s="7">
        <f t="shared" si="564"/>
        <v>0.27475071651853566</v>
      </c>
      <c r="K2325" s="7">
        <f t="shared" si="565"/>
        <v>0.23453576036739832</v>
      </c>
      <c r="L2325" s="11">
        <f t="shared" si="569"/>
        <v>1.4174362220388605</v>
      </c>
      <c r="M2325" s="11">
        <f t="shared" si="569"/>
        <v>4.8439978876255472</v>
      </c>
      <c r="N2325" s="9">
        <f t="shared" si="557"/>
        <v>0.29423585540466823</v>
      </c>
      <c r="O2325" s="9">
        <f t="shared" si="558"/>
        <v>0.49089615292819366</v>
      </c>
      <c r="P2325" s="7">
        <f t="shared" si="559"/>
        <v>0.68411300179829504</v>
      </c>
      <c r="Q2325" s="7">
        <f t="shared" si="560"/>
        <v>0.3764957178105266</v>
      </c>
    </row>
    <row r="2326" spans="1:17" x14ac:dyDescent="0.3">
      <c r="A2326" s="1">
        <v>43917</v>
      </c>
      <c r="B2326" s="16">
        <v>63.036999999999999</v>
      </c>
      <c r="C2326" s="2">
        <f t="shared" si="566"/>
        <v>31.79351364081176</v>
      </c>
      <c r="D2326" s="2">
        <f t="shared" si="567"/>
        <v>-1.7687721001371323E-2</v>
      </c>
      <c r="E2326" s="2">
        <f t="shared" si="568"/>
        <v>-3.5375442002742646E-2</v>
      </c>
      <c r="F2326" s="11">
        <f t="shared" si="570"/>
        <v>0.43078930942518312</v>
      </c>
      <c r="G2326" s="11">
        <f t="shared" si="570"/>
        <v>1.0471580479653952</v>
      </c>
      <c r="H2326" s="9">
        <f t="shared" si="562"/>
        <v>0.35822625662836516</v>
      </c>
      <c r="I2326" s="9">
        <f t="shared" si="563"/>
        <v>0.52456212034224758</v>
      </c>
      <c r="J2326" s="7">
        <f t="shared" si="564"/>
        <v>0.24687889833995458</v>
      </c>
      <c r="K2326" s="7">
        <f t="shared" si="565"/>
        <v>0.18071675912810625</v>
      </c>
      <c r="L2326" s="11">
        <f t="shared" si="569"/>
        <v>1.3579425373776366</v>
      </c>
      <c r="M2326" s="11">
        <f t="shared" si="569"/>
        <v>4.5598930095749157</v>
      </c>
      <c r="N2326" s="9">
        <f t="shared" si="557"/>
        <v>0.28592981086585589</v>
      </c>
      <c r="O2326" s="9">
        <f t="shared" si="558"/>
        <v>0.49100408794224143</v>
      </c>
      <c r="P2326" s="7">
        <f t="shared" si="559"/>
        <v>0.64240545985744868</v>
      </c>
      <c r="Q2326" s="7">
        <f t="shared" si="560"/>
        <v>0.30874515205421682</v>
      </c>
    </row>
    <row r="2327" spans="1:17" x14ac:dyDescent="0.3">
      <c r="A2327" s="1">
        <v>43920</v>
      </c>
      <c r="B2327" s="16">
        <v>66.244600000000005</v>
      </c>
      <c r="C2327" s="2">
        <f t="shared" si="566"/>
        <v>35.111421923826846</v>
      </c>
      <c r="D2327" s="2">
        <f t="shared" si="567"/>
        <v>4.9632096525542992E-2</v>
      </c>
      <c r="E2327" s="2">
        <f t="shared" si="568"/>
        <v>9.9264193051085983E-2</v>
      </c>
      <c r="F2327" s="11">
        <f t="shared" si="570"/>
        <v>0.48424998375594042</v>
      </c>
      <c r="G2327" s="11">
        <f t="shared" si="570"/>
        <v>1.2029980142795123</v>
      </c>
      <c r="H2327" s="9">
        <f t="shared" si="562"/>
        <v>0.39490958322436009</v>
      </c>
      <c r="I2327" s="9">
        <f t="shared" si="563"/>
        <v>0.52664168028483049</v>
      </c>
      <c r="J2327" s="7">
        <f t="shared" si="564"/>
        <v>0.2920548441832862</v>
      </c>
      <c r="K2327" s="7">
        <f t="shared" si="565"/>
        <v>0.26505581991664351</v>
      </c>
      <c r="L2327" s="11">
        <f t="shared" ref="L2327:M2342" si="571">B2327/B1571-1</f>
        <v>1.4908105100091746</v>
      </c>
      <c r="M2327" s="11">
        <f t="shared" si="571"/>
        <v>5.2041369967721955</v>
      </c>
      <c r="N2327" s="9">
        <f t="shared" si="557"/>
        <v>0.30420272117960206</v>
      </c>
      <c r="O2327" s="9">
        <f t="shared" si="558"/>
        <v>0.49178691614869635</v>
      </c>
      <c r="P2327" s="7">
        <f t="shared" si="559"/>
        <v>0.73295251032067621</v>
      </c>
      <c r="Q2327" s="7">
        <f t="shared" si="560"/>
        <v>0.45366812253611033</v>
      </c>
    </row>
    <row r="2328" spans="1:17" x14ac:dyDescent="0.3">
      <c r="A2328" s="1">
        <v>43921</v>
      </c>
      <c r="B2328" s="16">
        <v>65.748199999999997</v>
      </c>
      <c r="C2328" s="2">
        <f t="shared" si="566"/>
        <v>34.587182752914259</v>
      </c>
      <c r="D2328" s="2">
        <f t="shared" si="567"/>
        <v>-7.521657853017766E-3</v>
      </c>
      <c r="E2328" s="2">
        <f t="shared" si="568"/>
        <v>-1.5043315706035532E-2</v>
      </c>
      <c r="F2328" s="11">
        <f t="shared" si="570"/>
        <v>0.451145277413602</v>
      </c>
      <c r="G2328" s="11">
        <f t="shared" si="570"/>
        <v>1.105822616159803</v>
      </c>
      <c r="H2328" s="9">
        <f t="shared" si="562"/>
        <v>0.37235309116003551</v>
      </c>
      <c r="I2328" s="9">
        <f t="shared" si="563"/>
        <v>0.52654597720166341</v>
      </c>
      <c r="J2328" s="7">
        <f t="shared" si="564"/>
        <v>0.26330052206205856</v>
      </c>
      <c r="K2328" s="7">
        <f t="shared" si="565"/>
        <v>0.20949733793892711</v>
      </c>
      <c r="L2328" s="11">
        <f t="shared" si="571"/>
        <v>1.4802030993013746</v>
      </c>
      <c r="M2328" s="11">
        <f t="shared" si="571"/>
        <v>5.1514074137841748</v>
      </c>
      <c r="N2328" s="9">
        <f t="shared" si="557"/>
        <v>0.30278015056775914</v>
      </c>
      <c r="O2328" s="9">
        <f t="shared" si="558"/>
        <v>0.49180598455537383</v>
      </c>
      <c r="P2328" s="7">
        <f t="shared" si="559"/>
        <v>0.72552398199499324</v>
      </c>
      <c r="Q2328" s="7">
        <f t="shared" si="560"/>
        <v>0.44115106466555853</v>
      </c>
    </row>
    <row r="2329" spans="1:17" x14ac:dyDescent="0.3">
      <c r="A2329" s="1">
        <v>43922</v>
      </c>
      <c r="B2329" s="16">
        <v>60.627600000000001</v>
      </c>
      <c r="C2329" s="2">
        <f t="shared" si="566"/>
        <v>29.409538312440926</v>
      </c>
      <c r="D2329" s="2">
        <f t="shared" si="567"/>
        <v>-8.1082059321295558E-2</v>
      </c>
      <c r="E2329" s="2">
        <f t="shared" si="568"/>
        <v>-0.16216411864259112</v>
      </c>
      <c r="F2329" s="11">
        <f t="shared" si="570"/>
        <v>0.33286433177170482</v>
      </c>
      <c r="G2329" s="11">
        <f t="shared" si="570"/>
        <v>0.77652732690923543</v>
      </c>
      <c r="H2329" s="9">
        <f t="shared" si="562"/>
        <v>0.28733025940160561</v>
      </c>
      <c r="I2329" s="9">
        <f t="shared" si="563"/>
        <v>0.53294653462957209</v>
      </c>
      <c r="J2329" s="7">
        <f t="shared" si="564"/>
        <v>0.15640291858927768</v>
      </c>
      <c r="K2329" s="7">
        <f t="shared" si="565"/>
        <v>6.6183060891169543E-3</v>
      </c>
      <c r="L2329" s="11">
        <f t="shared" si="571"/>
        <v>1.2439706862091939</v>
      </c>
      <c r="M2329" s="11">
        <f t="shared" si="571"/>
        <v>4.0354044405661869</v>
      </c>
      <c r="N2329" s="9">
        <f t="shared" si="557"/>
        <v>0.26941564146283137</v>
      </c>
      <c r="O2329" s="9">
        <f t="shared" si="558"/>
        <v>0.49398364276192258</v>
      </c>
      <c r="P2329" s="7">
        <f t="shared" si="559"/>
        <v>0.55615364649289178</v>
      </c>
      <c r="Q2329" s="7">
        <f t="shared" si="560"/>
        <v>0.16459666046546051</v>
      </c>
    </row>
    <row r="2330" spans="1:17" x14ac:dyDescent="0.3">
      <c r="A2330" s="1">
        <v>43923</v>
      </c>
      <c r="B2330" s="16">
        <v>63.720399999999998</v>
      </c>
      <c r="C2330" s="2">
        <f t="shared" si="566"/>
        <v>32.486613404062126</v>
      </c>
      <c r="D2330" s="2">
        <f t="shared" si="567"/>
        <v>4.9754527550067623E-2</v>
      </c>
      <c r="E2330" s="2">
        <f t="shared" si="568"/>
        <v>9.9509055100135246E-2</v>
      </c>
      <c r="F2330" s="11">
        <f t="shared" si="570"/>
        <v>0.35911918026772671</v>
      </c>
      <c r="G2330" s="11">
        <f t="shared" si="570"/>
        <v>0.84720494617162045</v>
      </c>
      <c r="H2330" s="9">
        <f t="shared" si="562"/>
        <v>0.30683682835675863</v>
      </c>
      <c r="I2330" s="9">
        <f t="shared" si="563"/>
        <v>0.53436559590115362</v>
      </c>
      <c r="J2330" s="7">
        <f t="shared" si="564"/>
        <v>0.17828917333233685</v>
      </c>
      <c r="K2330" s="7">
        <f t="shared" si="565"/>
        <v>4.3500030274866486E-2</v>
      </c>
      <c r="L2330" s="11">
        <f t="shared" si="571"/>
        <v>1.3686208037350518</v>
      </c>
      <c r="M2330" s="11">
        <f t="shared" si="571"/>
        <v>4.6103645118865151</v>
      </c>
      <c r="N2330" s="9">
        <f t="shared" si="557"/>
        <v>0.28743594880077278</v>
      </c>
      <c r="O2330" s="9">
        <f t="shared" si="558"/>
        <v>0.49477167325463906</v>
      </c>
      <c r="P2330" s="7">
        <f t="shared" si="559"/>
        <v>0.64067761014469382</v>
      </c>
      <c r="Q2330" s="7">
        <f t="shared" si="560"/>
        <v>0.29152235259683223</v>
      </c>
    </row>
    <row r="2331" spans="1:17" x14ac:dyDescent="0.3">
      <c r="A2331" s="1">
        <v>43924</v>
      </c>
      <c r="B2331" s="16">
        <v>60.8371</v>
      </c>
      <c r="C2331" s="2">
        <f t="shared" si="566"/>
        <v>29.613140088762044</v>
      </c>
      <c r="D2331" s="2">
        <f t="shared" si="567"/>
        <v>-4.6304962240221841E-2</v>
      </c>
      <c r="E2331" s="2">
        <f t="shared" si="568"/>
        <v>-9.2609924480443681E-2</v>
      </c>
      <c r="F2331" s="11">
        <f t="shared" si="570"/>
        <v>0.30009915758790617</v>
      </c>
      <c r="G2331" s="11">
        <f t="shared" si="570"/>
        <v>0.69025781956078602</v>
      </c>
      <c r="H2331" s="9">
        <f t="shared" si="562"/>
        <v>0.26244053662631661</v>
      </c>
      <c r="I2331" s="9">
        <f t="shared" si="563"/>
        <v>0.5364581898532732</v>
      </c>
      <c r="J2331" s="7">
        <f t="shared" si="564"/>
        <v>0.12585961026560977</v>
      </c>
      <c r="K2331" s="7">
        <f t="shared" si="565"/>
        <v>-4.9430219917276474E-2</v>
      </c>
      <c r="L2331" s="11">
        <f t="shared" si="571"/>
        <v>1.272916114039774</v>
      </c>
      <c r="M2331" s="11">
        <f t="shared" si="571"/>
        <v>4.1661476614616957</v>
      </c>
      <c r="N2331" s="9">
        <f t="shared" si="557"/>
        <v>0.27368787959851198</v>
      </c>
      <c r="O2331" s="9">
        <f t="shared" si="558"/>
        <v>0.4955156916402178</v>
      </c>
      <c r="P2331" s="7">
        <f t="shared" si="559"/>
        <v>0.57264660819499658</v>
      </c>
      <c r="Q2331" s="7">
        <f t="shared" si="560"/>
        <v>0.18401650171143569</v>
      </c>
    </row>
    <row r="2332" spans="1:17" x14ac:dyDescent="0.3">
      <c r="A2332" s="1">
        <v>43927</v>
      </c>
      <c r="B2332" s="16">
        <v>66.945499999999996</v>
      </c>
      <c r="C2332" s="2">
        <f t="shared" si="566"/>
        <v>35.858344279935167</v>
      </c>
      <c r="D2332" s="2">
        <f t="shared" si="567"/>
        <v>9.5679055293310264E-2</v>
      </c>
      <c r="E2332" s="2">
        <f t="shared" si="568"/>
        <v>0.19135811058662053</v>
      </c>
      <c r="F2332" s="11">
        <f t="shared" si="570"/>
        <v>0.41048357871849106</v>
      </c>
      <c r="G2332" s="11">
        <f t="shared" si="570"/>
        <v>0.98946392583452436</v>
      </c>
      <c r="H2332" s="9">
        <f t="shared" si="562"/>
        <v>0.34393260922163055</v>
      </c>
      <c r="I2332" s="9">
        <f t="shared" si="563"/>
        <v>0.54455900589772011</v>
      </c>
      <c r="J2332" s="7">
        <f t="shared" si="564"/>
        <v>0.21611378671764792</v>
      </c>
      <c r="K2332" s="7">
        <f t="shared" si="565"/>
        <v>9.9412775311344515E-2</v>
      </c>
      <c r="L2332" s="11">
        <f t="shared" si="571"/>
        <v>1.6897517387129306</v>
      </c>
      <c r="M2332" s="11">
        <f t="shared" si="571"/>
        <v>6.2347644159092734</v>
      </c>
      <c r="N2332" s="9">
        <f t="shared" si="557"/>
        <v>0.329816299637812</v>
      </c>
      <c r="O2332" s="9">
        <f t="shared" si="558"/>
        <v>0.49667978706075983</v>
      </c>
      <c r="P2332" s="7">
        <f t="shared" si="559"/>
        <v>0.85783658161270027</v>
      </c>
      <c r="Q2332" s="7">
        <f t="shared" si="560"/>
        <v>0.64666648561044027</v>
      </c>
    </row>
    <row r="2333" spans="1:17" x14ac:dyDescent="0.3">
      <c r="A2333" s="1">
        <v>43928</v>
      </c>
      <c r="B2333" s="16">
        <v>64.608400000000003</v>
      </c>
      <c r="C2333" s="2">
        <f t="shared" si="566"/>
        <v>33.398381837896572</v>
      </c>
      <c r="D2333" s="2">
        <f t="shared" si="567"/>
        <v>-3.5534422244121427E-2</v>
      </c>
      <c r="E2333" s="2">
        <f t="shared" si="568"/>
        <v>-7.1068844488242855E-2</v>
      </c>
      <c r="F2333" s="11">
        <f t="shared" si="570"/>
        <v>0.35528071220600954</v>
      </c>
      <c r="G2333" s="11">
        <f t="shared" si="570"/>
        <v>0.83678580887763143</v>
      </c>
      <c r="H2333" s="9">
        <f t="shared" si="562"/>
        <v>0.30400860055511603</v>
      </c>
      <c r="I2333" s="9">
        <f t="shared" si="563"/>
        <v>0.54579354157235582</v>
      </c>
      <c r="J2333" s="7">
        <f t="shared" si="564"/>
        <v>0.16773188266743655</v>
      </c>
      <c r="K2333" s="7">
        <f t="shared" si="565"/>
        <v>1.23111874380466E-2</v>
      </c>
      <c r="L2333" s="11">
        <f t="shared" si="571"/>
        <v>1.6153117523953706</v>
      </c>
      <c r="M2333" s="11">
        <f t="shared" si="571"/>
        <v>5.8398555622173856</v>
      </c>
      <c r="N2333" s="9">
        <f t="shared" si="557"/>
        <v>0.32046110246276899</v>
      </c>
      <c r="O2333" s="9">
        <f t="shared" si="558"/>
        <v>0.49710889707636841</v>
      </c>
      <c r="P2333" s="7">
        <f t="shared" si="559"/>
        <v>0.80526505171449836</v>
      </c>
      <c r="Q2333" s="7">
        <f t="shared" si="560"/>
        <v>0.55280516864167928</v>
      </c>
    </row>
    <row r="2334" spans="1:17" x14ac:dyDescent="0.3">
      <c r="A2334" s="1">
        <v>43929</v>
      </c>
      <c r="B2334" s="16">
        <v>66.583799999999997</v>
      </c>
      <c r="C2334" s="2">
        <f t="shared" si="566"/>
        <v>35.47191276761977</v>
      </c>
      <c r="D2334" s="2">
        <f t="shared" si="567"/>
        <v>3.0116871419648077E-2</v>
      </c>
      <c r="E2334" s="2">
        <f t="shared" si="568"/>
        <v>6.0233742839296153E-2</v>
      </c>
      <c r="F2334" s="11">
        <f t="shared" si="570"/>
        <v>0.41539069823798358</v>
      </c>
      <c r="G2334" s="11">
        <f t="shared" si="570"/>
        <v>1.0033308286586098</v>
      </c>
      <c r="H2334" s="9">
        <f t="shared" si="562"/>
        <v>0.34740560481230925</v>
      </c>
      <c r="I2334" s="9">
        <f t="shared" si="563"/>
        <v>0.54635983909865715</v>
      </c>
      <c r="J2334" s="7">
        <f t="shared" si="564"/>
        <v>0.21914655384789117</v>
      </c>
      <c r="K2334" s="7">
        <f t="shared" si="565"/>
        <v>0.10273456388178137</v>
      </c>
      <c r="L2334" s="11">
        <f t="shared" si="571"/>
        <v>1.675746055730142</v>
      </c>
      <c r="M2334" s="11">
        <f t="shared" si="571"/>
        <v>6.1596169547554531</v>
      </c>
      <c r="N2334" s="9">
        <f t="shared" si="557"/>
        <v>0.32807608026705093</v>
      </c>
      <c r="O2334" s="9">
        <f t="shared" si="558"/>
        <v>0.49737548482230276</v>
      </c>
      <c r="P2334" s="7">
        <f t="shared" si="559"/>
        <v>0.84624654120963139</v>
      </c>
      <c r="Q2334" s="7">
        <f t="shared" si="560"/>
        <v>0.6228149165846022</v>
      </c>
    </row>
    <row r="2335" spans="1:17" x14ac:dyDescent="0.3">
      <c r="A2335" s="1">
        <v>43930</v>
      </c>
      <c r="B2335" s="16">
        <v>65.586100000000002</v>
      </c>
      <c r="C2335" s="2">
        <f t="shared" si="566"/>
        <v>34.416845894927661</v>
      </c>
      <c r="D2335" s="2">
        <f t="shared" si="567"/>
        <v>-1.509752146043261E-2</v>
      </c>
      <c r="E2335" s="2">
        <f t="shared" si="568"/>
        <v>-3.0195042920865219E-2</v>
      </c>
      <c r="F2335" s="11">
        <f t="shared" ref="F2335:G2350" si="572">B2335/B2083-1</f>
        <v>0.37357116229585774</v>
      </c>
      <c r="G2335" s="11">
        <f t="shared" si="572"/>
        <v>0.88669773789079698</v>
      </c>
      <c r="H2335" s="9">
        <f t="shared" si="562"/>
        <v>0.31741403612904162</v>
      </c>
      <c r="I2335" s="9">
        <f t="shared" si="563"/>
        <v>0.54643782742738378</v>
      </c>
      <c r="J2335" s="7">
        <f t="shared" si="564"/>
        <v>0.18307488805776617</v>
      </c>
      <c r="K2335" s="7">
        <f t="shared" si="565"/>
        <v>3.8356810522722551E-2</v>
      </c>
      <c r="L2335" s="11">
        <f t="shared" si="571"/>
        <v>1.6469489062878364</v>
      </c>
      <c r="M2335" s="11">
        <f t="shared" si="571"/>
        <v>6.006338512498413</v>
      </c>
      <c r="N2335" s="9">
        <f t="shared" si="557"/>
        <v>0.3244692068535624</v>
      </c>
      <c r="O2335" s="9">
        <f t="shared" si="558"/>
        <v>0.4974551174390362</v>
      </c>
      <c r="P2335" s="7">
        <f t="shared" si="559"/>
        <v>0.82615968627855785</v>
      </c>
      <c r="Q2335" s="7">
        <f t="shared" si="560"/>
        <v>0.58731780695128766</v>
      </c>
    </row>
    <row r="2336" spans="1:17" x14ac:dyDescent="0.3">
      <c r="A2336" s="1">
        <v>43934</v>
      </c>
      <c r="B2336" s="16">
        <v>67.307100000000005</v>
      </c>
      <c r="C2336" s="2">
        <f t="shared" si="566"/>
        <v>36.246761593797558</v>
      </c>
      <c r="D2336" s="2">
        <f t="shared" si="567"/>
        <v>2.5901945603125979E-2</v>
      </c>
      <c r="E2336" s="2">
        <f t="shared" si="568"/>
        <v>5.1803891206251958E-2</v>
      </c>
      <c r="F2336" s="11">
        <f t="shared" si="572"/>
        <v>0.41373552281692283</v>
      </c>
      <c r="G2336" s="11">
        <f t="shared" si="572"/>
        <v>0.99864812847444129</v>
      </c>
      <c r="H2336" s="9">
        <f t="shared" si="562"/>
        <v>0.34623550812479642</v>
      </c>
      <c r="I2336" s="9">
        <f t="shared" si="563"/>
        <v>0.54697420797134955</v>
      </c>
      <c r="J2336" s="7">
        <f t="shared" si="564"/>
        <v>0.21731195954242999</v>
      </c>
      <c r="K2336" s="7">
        <f t="shared" si="565"/>
        <v>9.8679987530000401E-2</v>
      </c>
      <c r="L2336" s="11">
        <f t="shared" si="571"/>
        <v>1.7875282657853542</v>
      </c>
      <c r="M2336" s="11">
        <f t="shared" si="571"/>
        <v>6.7703138325523504</v>
      </c>
      <c r="N2336" s="9">
        <f t="shared" si="557"/>
        <v>0.34171842564229449</v>
      </c>
      <c r="O2336" s="9">
        <f t="shared" si="558"/>
        <v>0.49741025704035396</v>
      </c>
      <c r="P2336" s="7">
        <f t="shared" si="559"/>
        <v>0.92327570990195218</v>
      </c>
      <c r="Q2336" s="7">
        <f t="shared" si="560"/>
        <v>0.76087134865642714</v>
      </c>
    </row>
    <row r="2337" spans="1:17" x14ac:dyDescent="0.3">
      <c r="A2337" s="1">
        <v>43935</v>
      </c>
      <c r="B2337" s="16">
        <v>70.823999999999998</v>
      </c>
      <c r="C2337" s="2">
        <f t="shared" si="566"/>
        <v>40.133621999901109</v>
      </c>
      <c r="D2337" s="2">
        <f t="shared" si="567"/>
        <v>5.0932197451390403E-2</v>
      </c>
      <c r="E2337" s="2">
        <f t="shared" si="568"/>
        <v>0.10186439490278081</v>
      </c>
      <c r="F2337" s="11">
        <f t="shared" si="572"/>
        <v>0.49958394295042652</v>
      </c>
      <c r="G2337" s="11">
        <f t="shared" si="572"/>
        <v>1.248752001954752</v>
      </c>
      <c r="H2337" s="9">
        <f t="shared" si="562"/>
        <v>0.40518769826723061</v>
      </c>
      <c r="I2337" s="9">
        <f t="shared" si="563"/>
        <v>0.54912181412914973</v>
      </c>
      <c r="J2337" s="7">
        <f t="shared" si="564"/>
        <v>0.28971377626564943</v>
      </c>
      <c r="K2337" s="7">
        <f t="shared" si="565"/>
        <v>0.23035883551601999</v>
      </c>
      <c r="L2337" s="11">
        <f t="shared" si="571"/>
        <v>1.9227226582811303</v>
      </c>
      <c r="M2337" s="11">
        <f t="shared" si="571"/>
        <v>7.5423077372299687</v>
      </c>
      <c r="N2337" s="9">
        <f t="shared" si="557"/>
        <v>0.3575051996896163</v>
      </c>
      <c r="O2337" s="9">
        <f t="shared" si="558"/>
        <v>0.4982304725494674</v>
      </c>
      <c r="P2337" s="7">
        <f t="shared" si="559"/>
        <v>1.0140853936121546</v>
      </c>
      <c r="Q2337" s="7">
        <f t="shared" si="560"/>
        <v>0.92635492150398502</v>
      </c>
    </row>
    <row r="2338" spans="1:17" x14ac:dyDescent="0.3">
      <c r="A2338" s="1">
        <v>43936</v>
      </c>
      <c r="B2338" s="16">
        <v>70.048299999999998</v>
      </c>
      <c r="C2338" s="2">
        <f t="shared" si="566"/>
        <v>39.259309172242801</v>
      </c>
      <c r="D2338" s="2">
        <f t="shared" si="567"/>
        <v>-1.1012922199942607E-2</v>
      </c>
      <c r="E2338" s="2">
        <f t="shared" si="568"/>
        <v>-2.2025844399885215E-2</v>
      </c>
      <c r="F2338" s="11">
        <f t="shared" si="572"/>
        <v>0.52579760527823338</v>
      </c>
      <c r="G2338" s="11">
        <f t="shared" si="572"/>
        <v>1.328058332272795</v>
      </c>
      <c r="H2338" s="9">
        <f t="shared" si="562"/>
        <v>0.42251729318674247</v>
      </c>
      <c r="I2338" s="9">
        <f t="shared" si="563"/>
        <v>0.54844856925770891</v>
      </c>
      <c r="J2338" s="7">
        <f t="shared" si="564"/>
        <v>0.31274370287215314</v>
      </c>
      <c r="K2338" s="7">
        <f t="shared" si="565"/>
        <v>0.27563350277037402</v>
      </c>
      <c r="L2338" s="11">
        <f t="shared" si="571"/>
        <v>1.914768518903804</v>
      </c>
      <c r="M2338" s="11">
        <f t="shared" si="571"/>
        <v>7.4958755187927277</v>
      </c>
      <c r="N2338" s="9">
        <f t="shared" si="557"/>
        <v>0.35659680210823186</v>
      </c>
      <c r="O2338" s="9">
        <f t="shared" si="558"/>
        <v>0.49825065037889038</v>
      </c>
      <c r="P2338" s="7">
        <f t="shared" si="559"/>
        <v>1.008543515835052</v>
      </c>
      <c r="Q2338" s="7">
        <f t="shared" si="560"/>
        <v>0.9156529853574622</v>
      </c>
    </row>
    <row r="2339" spans="1:17" x14ac:dyDescent="0.3">
      <c r="A2339" s="1">
        <v>43937</v>
      </c>
      <c r="B2339" s="16">
        <v>73.505300000000005</v>
      </c>
      <c r="C2339" s="2">
        <f t="shared" si="566"/>
        <v>43.229952900832359</v>
      </c>
      <c r="D2339" s="2">
        <f t="shared" si="567"/>
        <v>4.8172508353805481E-2</v>
      </c>
      <c r="E2339" s="2">
        <f t="shared" si="568"/>
        <v>9.6345016707610961E-2</v>
      </c>
      <c r="F2339" s="11">
        <f t="shared" si="572"/>
        <v>0.57124046368558656</v>
      </c>
      <c r="G2339" s="11">
        <f t="shared" si="572"/>
        <v>1.4687965947229009</v>
      </c>
      <c r="H2339" s="9">
        <f t="shared" si="562"/>
        <v>0.45186541165049698</v>
      </c>
      <c r="I2339" s="9">
        <f t="shared" si="563"/>
        <v>0.55014564865021265</v>
      </c>
      <c r="J2339" s="7">
        <f t="shared" si="564"/>
        <v>0.35058157271152623</v>
      </c>
      <c r="K2339" s="7">
        <f t="shared" si="565"/>
        <v>0.34771471433697254</v>
      </c>
      <c r="L2339" s="11">
        <f t="shared" si="571"/>
        <v>2.1169162140043341</v>
      </c>
      <c r="M2339" s="11">
        <f t="shared" si="571"/>
        <v>8.7151666851231688</v>
      </c>
      <c r="N2339" s="9">
        <f t="shared" si="557"/>
        <v>0.37894804003055221</v>
      </c>
      <c r="O2339" s="9">
        <f t="shared" si="558"/>
        <v>0.49884182668304433</v>
      </c>
      <c r="P2339" s="7">
        <f t="shared" si="559"/>
        <v>1.1459436120380273</v>
      </c>
      <c r="Q2339" s="7">
        <f t="shared" si="560"/>
        <v>1.182845349368935</v>
      </c>
    </row>
    <row r="2340" spans="1:17" x14ac:dyDescent="0.3">
      <c r="A2340" s="1">
        <v>43938</v>
      </c>
      <c r="B2340" s="16">
        <v>72.911699999999996</v>
      </c>
      <c r="C2340" s="2">
        <f t="shared" si="566"/>
        <v>42.534555841300289</v>
      </c>
      <c r="D2340" s="2">
        <f t="shared" si="567"/>
        <v>-8.1083924985943089E-3</v>
      </c>
      <c r="E2340" s="2">
        <f t="shared" si="568"/>
        <v>-1.6216784997188618E-2</v>
      </c>
      <c r="F2340" s="11">
        <f t="shared" si="572"/>
        <v>0.56620504327316534</v>
      </c>
      <c r="G2340" s="11">
        <f t="shared" si="572"/>
        <v>1.452998237574302</v>
      </c>
      <c r="H2340" s="9">
        <f t="shared" si="562"/>
        <v>0.4486555233992171</v>
      </c>
      <c r="I2340" s="9">
        <f t="shared" si="563"/>
        <v>0.55019401663041967</v>
      </c>
      <c r="J2340" s="7">
        <f t="shared" si="564"/>
        <v>0.34621748299320299</v>
      </c>
      <c r="K2340" s="7">
        <f t="shared" si="565"/>
        <v>0.33894787135806292</v>
      </c>
      <c r="L2340" s="11">
        <f t="shared" si="571"/>
        <v>1.9752226978368825</v>
      </c>
      <c r="M2340" s="11">
        <f t="shared" si="571"/>
        <v>7.8519501017238298</v>
      </c>
      <c r="N2340" s="9">
        <f t="shared" si="557"/>
        <v>0.36343963087058412</v>
      </c>
      <c r="O2340" s="9">
        <f t="shared" si="558"/>
        <v>0.49841631175997847</v>
      </c>
      <c r="P2340" s="7">
        <f t="shared" si="559"/>
        <v>1.0496943057182553</v>
      </c>
      <c r="Q2340" s="7">
        <f t="shared" si="560"/>
        <v>0.99396449657447095</v>
      </c>
    </row>
    <row r="2341" spans="1:17" x14ac:dyDescent="0.3">
      <c r="A2341" s="1">
        <v>43941</v>
      </c>
      <c r="B2341" s="16">
        <v>71.597200000000001</v>
      </c>
      <c r="C2341" s="2">
        <f t="shared" si="566"/>
        <v>41.01469915240618</v>
      </c>
      <c r="D2341" s="2">
        <f t="shared" si="567"/>
        <v>-1.8193152907333195E-2</v>
      </c>
      <c r="E2341" s="2">
        <f t="shared" si="568"/>
        <v>-3.6386305814666391E-2</v>
      </c>
      <c r="F2341" s="11">
        <f t="shared" si="572"/>
        <v>0.54614205195758725</v>
      </c>
      <c r="G2341" s="11">
        <f t="shared" si="572"/>
        <v>1.3905552448316225</v>
      </c>
      <c r="H2341" s="9">
        <f t="shared" si="562"/>
        <v>0.43576282948726713</v>
      </c>
      <c r="I2341" s="9">
        <f t="shared" si="563"/>
        <v>0.55051030874841589</v>
      </c>
      <c r="J2341" s="7">
        <f t="shared" si="564"/>
        <v>0.32874120210179791</v>
      </c>
      <c r="K2341" s="7">
        <f t="shared" si="565"/>
        <v>0.30395565874705865</v>
      </c>
      <c r="L2341" s="11">
        <f t="shared" si="571"/>
        <v>1.919820073324606</v>
      </c>
      <c r="M2341" s="11">
        <f t="shared" si="571"/>
        <v>7.5253492605893584</v>
      </c>
      <c r="N2341" s="9">
        <f t="shared" si="557"/>
        <v>0.35717399855241039</v>
      </c>
      <c r="O2341" s="9">
        <f t="shared" si="558"/>
        <v>0.49854482813554896</v>
      </c>
      <c r="P2341" s="7">
        <f t="shared" si="559"/>
        <v>1.0111397017336827</v>
      </c>
      <c r="Q2341" s="7">
        <f t="shared" si="560"/>
        <v>0.91891959620751029</v>
      </c>
    </row>
    <row r="2342" spans="1:17" x14ac:dyDescent="0.3">
      <c r="A2342" s="1">
        <v>43942</v>
      </c>
      <c r="B2342" s="16">
        <v>67.222300000000004</v>
      </c>
      <c r="C2342" s="2">
        <f t="shared" si="566"/>
        <v>36.155484771745655</v>
      </c>
      <c r="D2342" s="2">
        <f t="shared" si="567"/>
        <v>-6.3050929337937184E-2</v>
      </c>
      <c r="E2342" s="2">
        <f t="shared" si="568"/>
        <v>-0.12610185867587437</v>
      </c>
      <c r="F2342" s="11">
        <f t="shared" si="572"/>
        <v>0.43495124491956694</v>
      </c>
      <c r="G2342" s="11">
        <f t="shared" si="572"/>
        <v>1.0590850752962178</v>
      </c>
      <c r="H2342" s="9">
        <f t="shared" si="562"/>
        <v>0.36113087296859181</v>
      </c>
      <c r="I2342" s="9">
        <f t="shared" si="563"/>
        <v>0.55420114257152475</v>
      </c>
      <c r="J2342" s="7">
        <f t="shared" si="564"/>
        <v>0.23067330217131077</v>
      </c>
      <c r="K2342" s="7">
        <f t="shared" si="565"/>
        <v>0.11402984621650547</v>
      </c>
      <c r="L2342" s="11">
        <f t="shared" si="571"/>
        <v>1.7306712704376968</v>
      </c>
      <c r="M2342" s="11">
        <f t="shared" si="571"/>
        <v>6.4565655871938707</v>
      </c>
      <c r="N2342" s="9">
        <f t="shared" si="557"/>
        <v>0.33484915519297614</v>
      </c>
      <c r="O2342" s="9">
        <f t="shared" si="558"/>
        <v>0.4999282556424493</v>
      </c>
      <c r="P2342" s="7">
        <f t="shared" si="559"/>
        <v>0.87696305497843596</v>
      </c>
      <c r="Q2342" s="7">
        <f t="shared" si="560"/>
        <v>0.664500979369953</v>
      </c>
    </row>
    <row r="2343" spans="1:17" x14ac:dyDescent="0.3">
      <c r="A2343" s="1">
        <v>43943</v>
      </c>
      <c r="B2343" s="16">
        <v>71.372699999999995</v>
      </c>
      <c r="C2343" s="2">
        <f t="shared" si="566"/>
        <v>40.757891233031287</v>
      </c>
      <c r="D2343" s="2">
        <f t="shared" si="567"/>
        <v>5.9910405570092209E-2</v>
      </c>
      <c r="E2343" s="2">
        <f t="shared" si="568"/>
        <v>0.11982081114018442</v>
      </c>
      <c r="F2343" s="11">
        <f t="shared" si="572"/>
        <v>0.50596921077285328</v>
      </c>
      <c r="G2343" s="11">
        <f t="shared" si="572"/>
        <v>1.267943263795813</v>
      </c>
      <c r="H2343" s="9">
        <f t="shared" si="562"/>
        <v>0.40943668479477779</v>
      </c>
      <c r="I2343" s="9">
        <f t="shared" si="563"/>
        <v>0.55717662068729168</v>
      </c>
      <c r="J2343" s="7">
        <f t="shared" si="564"/>
        <v>0.28944744767280683</v>
      </c>
      <c r="K2343" s="7">
        <f t="shared" si="565"/>
        <v>0.21894020440828399</v>
      </c>
      <c r="L2343" s="11">
        <f t="shared" ref="L2343:M2358" si="573">B2343/B1587-1</f>
        <v>1.8540289590806029</v>
      </c>
      <c r="M2343" s="11">
        <f t="shared" si="573"/>
        <v>7.1454812992707577</v>
      </c>
      <c r="N2343" s="9">
        <f t="shared" si="557"/>
        <v>0.3495772219476343</v>
      </c>
      <c r="O2343" s="9">
        <f t="shared" si="558"/>
        <v>0.5010012382650405</v>
      </c>
      <c r="P2343" s="7">
        <f t="shared" si="559"/>
        <v>0.95859681223163284</v>
      </c>
      <c r="Q2343" s="7">
        <f t="shared" si="560"/>
        <v>0.80660589222390366</v>
      </c>
    </row>
    <row r="2344" spans="1:17" x14ac:dyDescent="0.3">
      <c r="A2344" s="1">
        <v>43944</v>
      </c>
      <c r="B2344" s="16">
        <v>70.838999999999999</v>
      </c>
      <c r="C2344" s="2">
        <f t="shared" si="566"/>
        <v>40.150623809458132</v>
      </c>
      <c r="D2344" s="2">
        <f t="shared" si="567"/>
        <v>-7.5057467923059533E-3</v>
      </c>
      <c r="E2344" s="2">
        <f t="shared" si="568"/>
        <v>-1.5011493584611907E-2</v>
      </c>
      <c r="F2344" s="11">
        <f t="shared" si="572"/>
        <v>0.49079812700583991</v>
      </c>
      <c r="G2344" s="11">
        <f t="shared" si="572"/>
        <v>1.2224790554841234</v>
      </c>
      <c r="H2344" s="9">
        <f t="shared" si="562"/>
        <v>0.39931163225367738</v>
      </c>
      <c r="I2344" s="9">
        <f t="shared" si="563"/>
        <v>0.55725017418881084</v>
      </c>
      <c r="J2344" s="7">
        <f t="shared" si="564"/>
        <v>0.27640528241147155</v>
      </c>
      <c r="K2344" s="7">
        <f t="shared" si="565"/>
        <v>0.19430897107569711</v>
      </c>
      <c r="L2344" s="11">
        <f t="shared" si="573"/>
        <v>1.820989670030345</v>
      </c>
      <c r="M2344" s="11">
        <f t="shared" si="573"/>
        <v>6.9579827184179592</v>
      </c>
      <c r="N2344" s="9">
        <f t="shared" si="557"/>
        <v>0.34569592340062172</v>
      </c>
      <c r="O2344" s="9">
        <f t="shared" si="558"/>
        <v>0.5010249694157457</v>
      </c>
      <c r="P2344" s="7">
        <f t="shared" si="559"/>
        <v>0.93585432415348913</v>
      </c>
      <c r="Q2344" s="7">
        <f t="shared" si="560"/>
        <v>0.76476832392143668</v>
      </c>
    </row>
    <row r="2345" spans="1:17" x14ac:dyDescent="0.3">
      <c r="A2345" s="1">
        <v>43945</v>
      </c>
      <c r="B2345" s="16">
        <v>72.230800000000002</v>
      </c>
      <c r="C2345" s="2">
        <f t="shared" si="566"/>
        <v>41.743830992281481</v>
      </c>
      <c r="D2345" s="2">
        <f t="shared" si="567"/>
        <v>1.9456851235193529E-2</v>
      </c>
      <c r="E2345" s="2">
        <f t="shared" si="568"/>
        <v>3.8913702470387057E-2</v>
      </c>
      <c r="F2345" s="11">
        <f t="shared" si="572"/>
        <v>0.55473475309200038</v>
      </c>
      <c r="G2345" s="11">
        <f t="shared" si="572"/>
        <v>1.4172001524720463</v>
      </c>
      <c r="H2345" s="9">
        <f t="shared" si="562"/>
        <v>0.44130495429161215</v>
      </c>
      <c r="I2345" s="9">
        <f t="shared" si="563"/>
        <v>0.55700839552828507</v>
      </c>
      <c r="J2345" s="7">
        <f t="shared" si="564"/>
        <v>0.33132645251667303</v>
      </c>
      <c r="K2345" s="7">
        <f t="shared" si="565"/>
        <v>0.29964766811298782</v>
      </c>
      <c r="L2345" s="11">
        <f t="shared" si="573"/>
        <v>1.8409360865290068</v>
      </c>
      <c r="M2345" s="11">
        <f t="shared" si="573"/>
        <v>7.070917847742793</v>
      </c>
      <c r="N2345" s="9">
        <f t="shared" si="557"/>
        <v>0.34804453526570156</v>
      </c>
      <c r="O2345" s="9">
        <f t="shared" si="558"/>
        <v>0.5010932045485007</v>
      </c>
      <c r="P2345" s="7">
        <f t="shared" si="559"/>
        <v>0.94934224677922718</v>
      </c>
      <c r="Q2345" s="7">
        <f t="shared" si="560"/>
        <v>0.78907873419043217</v>
      </c>
    </row>
    <row r="2346" spans="1:17" x14ac:dyDescent="0.3">
      <c r="A2346" s="1">
        <v>43948</v>
      </c>
      <c r="B2346" s="16">
        <v>74.099000000000004</v>
      </c>
      <c r="C2346" s="2">
        <f t="shared" si="566"/>
        <v>43.931107055781837</v>
      </c>
      <c r="D2346" s="2">
        <f t="shared" si="567"/>
        <v>2.5535489202600126E-2</v>
      </c>
      <c r="E2346" s="2">
        <f t="shared" si="568"/>
        <v>5.1070978405200251E-2</v>
      </c>
      <c r="F2346" s="11">
        <f t="shared" si="572"/>
        <v>0.67393705821358463</v>
      </c>
      <c r="G2346" s="11">
        <f t="shared" si="572"/>
        <v>1.802065274860754</v>
      </c>
      <c r="H2346" s="9">
        <f t="shared" si="562"/>
        <v>0.51517837172693814</v>
      </c>
      <c r="I2346" s="9">
        <f t="shared" si="563"/>
        <v>0.55524180944612467</v>
      </c>
      <c r="J2346" s="7">
        <f t="shared" si="564"/>
        <v>0.43480885499946775</v>
      </c>
      <c r="K2346" s="7">
        <f t="shared" si="565"/>
        <v>0.51250892168453066</v>
      </c>
      <c r="L2346" s="11">
        <f t="shared" si="573"/>
        <v>1.8646040723544579</v>
      </c>
      <c r="M2346" s="11">
        <f t="shared" si="573"/>
        <v>7.2059564913497915</v>
      </c>
      <c r="N2346" s="9">
        <f t="shared" si="557"/>
        <v>0.3508100486587562</v>
      </c>
      <c r="O2346" s="9">
        <f t="shared" si="558"/>
        <v>0.50120357492233225</v>
      </c>
      <c r="P2346" s="7">
        <f t="shared" si="559"/>
        <v>0.96525618467536112</v>
      </c>
      <c r="Q2346" s="7">
        <f t="shared" si="560"/>
        <v>0.81780576636240943</v>
      </c>
    </row>
    <row r="2347" spans="1:17" x14ac:dyDescent="0.3">
      <c r="A2347" s="1">
        <v>43949</v>
      </c>
      <c r="B2347" s="16">
        <v>72.672200000000004</v>
      </c>
      <c r="C2347" s="2">
        <f t="shared" si="566"/>
        <v>42.255580176849001</v>
      </c>
      <c r="D2347" s="2">
        <f t="shared" si="567"/>
        <v>-1.9443118923375434E-2</v>
      </c>
      <c r="E2347" s="2">
        <f t="shared" si="568"/>
        <v>-3.8886237846750868E-2</v>
      </c>
      <c r="F2347" s="11">
        <f t="shared" si="572"/>
        <v>0.6303536775510663</v>
      </c>
      <c r="G2347" s="11">
        <f t="shared" si="572"/>
        <v>1.6580531139042898</v>
      </c>
      <c r="H2347" s="9">
        <f t="shared" si="562"/>
        <v>0.4887969713745744</v>
      </c>
      <c r="I2347" s="9">
        <f t="shared" si="563"/>
        <v>0.55563339203923523</v>
      </c>
      <c r="J2347" s="7">
        <f t="shared" si="564"/>
        <v>0.39714761191960246</v>
      </c>
      <c r="K2347" s="7">
        <f t="shared" si="565"/>
        <v>0.4335258085503344</v>
      </c>
      <c r="L2347" s="11">
        <f t="shared" si="573"/>
        <v>1.8288898490811349</v>
      </c>
      <c r="M2347" s="11">
        <f t="shared" si="573"/>
        <v>7.0026177782343328</v>
      </c>
      <c r="N2347" s="9">
        <f t="shared" si="557"/>
        <v>0.34662811840559882</v>
      </c>
      <c r="O2347" s="9">
        <f t="shared" si="558"/>
        <v>0.5013249957730902</v>
      </c>
      <c r="P2347" s="7">
        <f t="shared" si="559"/>
        <v>0.94040017608653237</v>
      </c>
      <c r="Q2347" s="7">
        <f t="shared" si="560"/>
        <v>0.77146732815277019</v>
      </c>
    </row>
    <row r="2348" spans="1:17" x14ac:dyDescent="0.3">
      <c r="A2348" s="1">
        <v>43950</v>
      </c>
      <c r="B2348" s="16">
        <v>74.443200000000004</v>
      </c>
      <c r="C2348" s="2">
        <f t="shared" si="566"/>
        <v>44.340186984212586</v>
      </c>
      <c r="D2348" s="2">
        <f t="shared" si="567"/>
        <v>2.4077500480210415E-2</v>
      </c>
      <c r="E2348" s="2">
        <f t="shared" si="568"/>
        <v>4.815500096042083E-2</v>
      </c>
      <c r="F2348" s="11">
        <f t="shared" si="572"/>
        <v>0.65467574728381672</v>
      </c>
      <c r="G2348" s="11">
        <f t="shared" si="572"/>
        <v>1.7379518286492606</v>
      </c>
      <c r="H2348" s="9">
        <f t="shared" si="562"/>
        <v>0.50360506654224091</v>
      </c>
      <c r="I2348" s="9">
        <f t="shared" si="563"/>
        <v>0.55602513854567315</v>
      </c>
      <c r="J2348" s="7">
        <f t="shared" si="564"/>
        <v>0.41768192309828911</v>
      </c>
      <c r="K2348" s="7">
        <f t="shared" si="565"/>
        <v>0.47533078209215618</v>
      </c>
      <c r="L2348" s="11">
        <f t="shared" si="573"/>
        <v>1.8533887325887144</v>
      </c>
      <c r="M2348" s="11">
        <f t="shared" si="573"/>
        <v>7.1418272592642733</v>
      </c>
      <c r="N2348" s="9">
        <f t="shared" si="557"/>
        <v>0.3495024389746495</v>
      </c>
      <c r="O2348" s="9">
        <f t="shared" si="558"/>
        <v>0.50143039302742931</v>
      </c>
      <c r="P2348" s="7">
        <f t="shared" si="559"/>
        <v>0.95689426601442507</v>
      </c>
      <c r="Q2348" s="7">
        <f t="shared" si="560"/>
        <v>0.80114036342237283</v>
      </c>
    </row>
    <row r="2349" spans="1:17" x14ac:dyDescent="0.3">
      <c r="A2349" s="1">
        <v>43951</v>
      </c>
      <c r="B2349" s="16">
        <v>72.901700000000005</v>
      </c>
      <c r="C2349" s="2">
        <f t="shared" si="566"/>
        <v>42.522889225657714</v>
      </c>
      <c r="D2349" s="2">
        <f t="shared" si="567"/>
        <v>-2.0924460132534389E-2</v>
      </c>
      <c r="E2349" s="2">
        <f t="shared" si="568"/>
        <v>-4.1848920265068777E-2</v>
      </c>
      <c r="F2349" s="11">
        <f t="shared" si="572"/>
        <v>0.6251697025496068</v>
      </c>
      <c r="G2349" s="11">
        <f t="shared" si="572"/>
        <v>1.6411765620851808</v>
      </c>
      <c r="H2349" s="9">
        <f t="shared" si="562"/>
        <v>0.48561224266724362</v>
      </c>
      <c r="I2349" s="9">
        <f t="shared" si="563"/>
        <v>0.55647445893322423</v>
      </c>
      <c r="J2349" s="7">
        <f t="shared" si="564"/>
        <v>0.39205396753937261</v>
      </c>
      <c r="K2349" s="7">
        <f t="shared" si="565"/>
        <v>0.42176184498933678</v>
      </c>
      <c r="L2349" s="11">
        <f t="shared" si="573"/>
        <v>1.8302107273743711</v>
      </c>
      <c r="M2349" s="11">
        <f t="shared" si="573"/>
        <v>7.0100927613450104</v>
      </c>
      <c r="N2349" s="9">
        <f t="shared" si="557"/>
        <v>0.34678372361757881</v>
      </c>
      <c r="O2349" s="9">
        <f t="shared" si="558"/>
        <v>0.50152921354038449</v>
      </c>
      <c r="P2349" s="7">
        <f t="shared" si="559"/>
        <v>0.94070991712881291</v>
      </c>
      <c r="Q2349" s="7">
        <f t="shared" si="560"/>
        <v>0.77094451667556796</v>
      </c>
    </row>
    <row r="2350" spans="1:17" x14ac:dyDescent="0.3">
      <c r="A2350" s="1">
        <v>43952</v>
      </c>
      <c r="B2350" s="16">
        <v>70.532200000000003</v>
      </c>
      <c r="C2350" s="2">
        <f t="shared" si="566"/>
        <v>39.803596420012568</v>
      </c>
      <c r="D2350" s="2">
        <f t="shared" si="567"/>
        <v>-3.3042615224614644E-2</v>
      </c>
      <c r="E2350" s="2">
        <f t="shared" si="568"/>
        <v>-6.6085230449229287E-2</v>
      </c>
      <c r="F2350" s="11">
        <f t="shared" si="572"/>
        <v>0.54900074669477772</v>
      </c>
      <c r="G2350" s="11">
        <f t="shared" si="572"/>
        <v>1.3994033132609816</v>
      </c>
      <c r="H2350" s="9">
        <f t="shared" si="562"/>
        <v>0.43761004348418148</v>
      </c>
      <c r="I2350" s="9">
        <f t="shared" si="563"/>
        <v>0.55741161508763848</v>
      </c>
      <c r="J2350" s="7">
        <f t="shared" si="564"/>
        <v>0.32611841364358773</v>
      </c>
      <c r="K2350" s="7">
        <f t="shared" si="565"/>
        <v>0.28892001454330307</v>
      </c>
      <c r="L2350" s="11">
        <f t="shared" si="573"/>
        <v>1.6781362605984893</v>
      </c>
      <c r="M2350" s="11">
        <f t="shared" si="573"/>
        <v>6.1724138303325011</v>
      </c>
      <c r="N2350" s="9">
        <f t="shared" si="557"/>
        <v>0.32837370915090536</v>
      </c>
      <c r="O2350" s="9">
        <f t="shared" si="558"/>
        <v>0.50177756050380373</v>
      </c>
      <c r="P2350" s="7">
        <f t="shared" si="559"/>
        <v>0.83574436382550465</v>
      </c>
      <c r="Q2350" s="7">
        <f t="shared" si="560"/>
        <v>0.58337387379782779</v>
      </c>
    </row>
    <row r="2351" spans="1:17" x14ac:dyDescent="0.3">
      <c r="A2351" s="1">
        <v>43955</v>
      </c>
      <c r="B2351" s="16">
        <v>72.654799999999994</v>
      </c>
      <c r="C2351" s="2">
        <f t="shared" si="566"/>
        <v>42.235347981470561</v>
      </c>
      <c r="D2351" s="2">
        <f t="shared" si="567"/>
        <v>2.9650114899327257E-2</v>
      </c>
      <c r="E2351" s="2">
        <f t="shared" si="568"/>
        <v>5.9300229798654513E-2</v>
      </c>
      <c r="F2351" s="11">
        <f t="shared" ref="F2351:G2366" si="574">B2351/B2099-1</f>
        <v>0.59718790394203469</v>
      </c>
      <c r="G2351" s="11">
        <f t="shared" si="574"/>
        <v>1.5510092004987523</v>
      </c>
      <c r="H2351" s="9">
        <f t="shared" si="562"/>
        <v>0.46824452288876683</v>
      </c>
      <c r="I2351" s="9">
        <f t="shared" si="563"/>
        <v>0.55810012399836195</v>
      </c>
      <c r="J2351" s="7">
        <f t="shared" si="564"/>
        <v>0.36684702887929754</v>
      </c>
      <c r="K2351" s="7">
        <f t="shared" si="565"/>
        <v>0.36825683842341284</v>
      </c>
      <c r="L2351" s="11">
        <f t="shared" si="573"/>
        <v>1.842975594676767</v>
      </c>
      <c r="M2351" s="11">
        <f t="shared" si="573"/>
        <v>7.0825102319277615</v>
      </c>
      <c r="N2351" s="9">
        <f t="shared" si="557"/>
        <v>0.34828374942544249</v>
      </c>
      <c r="O2351" s="9">
        <f t="shared" si="558"/>
        <v>0.50171575584175143</v>
      </c>
      <c r="P2351" s="7">
        <f t="shared" si="559"/>
        <v>0.94891576265136646</v>
      </c>
      <c r="Q2351" s="7">
        <f t="shared" si="560"/>
        <v>0.78494981250653373</v>
      </c>
    </row>
    <row r="2352" spans="1:17" x14ac:dyDescent="0.3">
      <c r="A2352" s="1">
        <v>43956</v>
      </c>
      <c r="B2352" s="16">
        <v>73.265900000000002</v>
      </c>
      <c r="C2352" s="2">
        <f t="shared" si="566"/>
        <v>42.948819501045044</v>
      </c>
      <c r="D2352" s="2">
        <f t="shared" si="567"/>
        <v>8.3758311550885377E-3</v>
      </c>
      <c r="E2352" s="2">
        <f t="shared" si="568"/>
        <v>1.6751662310177075E-2</v>
      </c>
      <c r="F2352" s="11">
        <f t="shared" si="574"/>
        <v>0.63891883911434832</v>
      </c>
      <c r="G2352" s="11">
        <f t="shared" si="574"/>
        <v>1.6860549612039248</v>
      </c>
      <c r="H2352" s="9">
        <f t="shared" si="562"/>
        <v>0.49403677999646872</v>
      </c>
      <c r="I2352" s="9">
        <f t="shared" si="563"/>
        <v>0.55780290547122668</v>
      </c>
      <c r="J2352" s="7">
        <f t="shared" si="564"/>
        <v>0.40279228467243544</v>
      </c>
      <c r="K2352" s="7">
        <f t="shared" si="565"/>
        <v>0.44164582835156296</v>
      </c>
      <c r="L2352" s="11">
        <f t="shared" si="573"/>
        <v>1.8457086704394068</v>
      </c>
      <c r="M2352" s="11">
        <f t="shared" si="573"/>
        <v>7.0980578370140606</v>
      </c>
      <c r="N2352" s="9">
        <f t="shared" si="557"/>
        <v>0.34860404328667677</v>
      </c>
      <c r="O2352" s="9">
        <f t="shared" si="558"/>
        <v>0.50171991349801837</v>
      </c>
      <c r="P2352" s="7">
        <f t="shared" si="559"/>
        <v>0.95077713208700176</v>
      </c>
      <c r="Q2352" s="7">
        <f t="shared" si="560"/>
        <v>0.78833859587450195</v>
      </c>
    </row>
    <row r="2353" spans="1:17" x14ac:dyDescent="0.3">
      <c r="A2353" s="1">
        <v>43957</v>
      </c>
      <c r="B2353" s="16">
        <v>74.2761</v>
      </c>
      <c r="C2353" s="2">
        <f t="shared" si="566"/>
        <v>44.141352715653767</v>
      </c>
      <c r="D2353" s="2">
        <f t="shared" si="567"/>
        <v>1.3693941878919686E-2</v>
      </c>
      <c r="E2353" s="2">
        <f t="shared" si="568"/>
        <v>2.7387883757839373E-2</v>
      </c>
      <c r="F2353" s="11">
        <f t="shared" si="574"/>
        <v>0.72620704881648201</v>
      </c>
      <c r="G2353" s="11">
        <f t="shared" si="574"/>
        <v>1.979790775383711</v>
      </c>
      <c r="H2353" s="9">
        <f t="shared" si="562"/>
        <v>0.54592654422486075</v>
      </c>
      <c r="I2353" s="9">
        <f t="shared" si="563"/>
        <v>0.55646971514182475</v>
      </c>
      <c r="J2353" s="7">
        <f t="shared" si="564"/>
        <v>0.47860233345293257</v>
      </c>
      <c r="K2353" s="7">
        <f t="shared" si="565"/>
        <v>0.60405692899985919</v>
      </c>
      <c r="L2353" s="11">
        <f t="shared" si="573"/>
        <v>1.8960592343053655</v>
      </c>
      <c r="M2353" s="11">
        <f t="shared" si="573"/>
        <v>7.3871590886054239</v>
      </c>
      <c r="N2353" s="9">
        <f t="shared" si="557"/>
        <v>0.35445030938300714</v>
      </c>
      <c r="O2353" s="9">
        <f t="shared" si="558"/>
        <v>0.50176104022483758</v>
      </c>
      <c r="P2353" s="7">
        <f t="shared" si="559"/>
        <v>0.98517032383746339</v>
      </c>
      <c r="Q2353" s="7">
        <f t="shared" si="560"/>
        <v>0.85172383396060081</v>
      </c>
    </row>
    <row r="2354" spans="1:17" x14ac:dyDescent="0.3">
      <c r="A2354" s="1">
        <v>43958</v>
      </c>
      <c r="B2354" s="16">
        <v>76.042000000000002</v>
      </c>
      <c r="C2354" s="2">
        <f t="shared" si="566"/>
        <v>46.265207591159147</v>
      </c>
      <c r="D2354" s="2">
        <f t="shared" si="567"/>
        <v>2.3496588153334792E-2</v>
      </c>
      <c r="E2354" s="2">
        <f t="shared" si="568"/>
        <v>4.6993176306669583E-2</v>
      </c>
      <c r="F2354" s="11">
        <f t="shared" si="574"/>
        <v>0.75901808474709598</v>
      </c>
      <c r="G2354" s="11">
        <f t="shared" si="574"/>
        <v>2.0941446224673435</v>
      </c>
      <c r="H2354" s="9">
        <f t="shared" si="562"/>
        <v>0.56475574696868414</v>
      </c>
      <c r="I2354" s="9">
        <f t="shared" si="563"/>
        <v>0.55687149316804807</v>
      </c>
      <c r="J2354" s="7">
        <f t="shared" si="564"/>
        <v>0.50637005104152322</v>
      </c>
      <c r="K2354" s="7">
        <f t="shared" si="565"/>
        <v>0.66412552313608342</v>
      </c>
      <c r="L2354" s="11">
        <f t="shared" si="573"/>
        <v>1.9646235058363031</v>
      </c>
      <c r="M2354" s="11">
        <f t="shared" si="573"/>
        <v>7.7889925313571773</v>
      </c>
      <c r="N2354" s="9">
        <f t="shared" si="557"/>
        <v>0.36225001496842019</v>
      </c>
      <c r="O2354" s="9">
        <f t="shared" si="558"/>
        <v>0.50192229026158075</v>
      </c>
      <c r="P2354" s="7">
        <f t="shared" si="559"/>
        <v>1.0316759970115905</v>
      </c>
      <c r="Q2354" s="7">
        <f t="shared" si="560"/>
        <v>0.93855757219793912</v>
      </c>
    </row>
    <row r="2355" spans="1:17" x14ac:dyDescent="0.3">
      <c r="A2355" s="1">
        <v>43959</v>
      </c>
      <c r="B2355" s="16">
        <v>77.945099999999996</v>
      </c>
      <c r="C2355" s="2">
        <f t="shared" si="566"/>
        <v>48.609940629432693</v>
      </c>
      <c r="D2355" s="2">
        <f t="shared" si="567"/>
        <v>2.4718913499069298E-2</v>
      </c>
      <c r="E2355" s="2">
        <f t="shared" si="568"/>
        <v>4.9437826998138597E-2</v>
      </c>
      <c r="F2355" s="11">
        <f t="shared" si="574"/>
        <v>0.84255614889829711</v>
      </c>
      <c r="G2355" s="11">
        <f t="shared" si="574"/>
        <v>2.3950131618429253</v>
      </c>
      <c r="H2355" s="9">
        <f t="shared" si="562"/>
        <v>0.61115381891731957</v>
      </c>
      <c r="I2355" s="9">
        <f t="shared" si="563"/>
        <v>0.55680372753027896</v>
      </c>
      <c r="J2355" s="7">
        <f t="shared" si="564"/>
        <v>0.57796907307764589</v>
      </c>
      <c r="K2355" s="7">
        <f t="shared" si="565"/>
        <v>0.82621744148271148</v>
      </c>
      <c r="L2355" s="11">
        <f t="shared" si="573"/>
        <v>2.0710503297794376</v>
      </c>
      <c r="M2355" s="11">
        <f t="shared" si="573"/>
        <v>8.4313501280384404</v>
      </c>
      <c r="N2355" s="9">
        <f t="shared" si="557"/>
        <v>0.37400654335033667</v>
      </c>
      <c r="O2355" s="9">
        <f t="shared" si="558"/>
        <v>0.50205398743797014</v>
      </c>
      <c r="P2355" s="7">
        <f t="shared" si="559"/>
        <v>1.1041936310284655</v>
      </c>
      <c r="Q2355" s="7">
        <f t="shared" si="560"/>
        <v>1.0785905052172611</v>
      </c>
    </row>
    <row r="2356" spans="1:17" x14ac:dyDescent="0.3">
      <c r="A2356" s="1">
        <v>43962</v>
      </c>
      <c r="B2356" s="16">
        <v>80.469300000000004</v>
      </c>
      <c r="C2356" s="2">
        <f t="shared" si="566"/>
        <v>51.809320976244663</v>
      </c>
      <c r="D2356" s="2">
        <f t="shared" si="567"/>
        <v>3.1871012506456471E-2</v>
      </c>
      <c r="E2356" s="2">
        <f t="shared" si="568"/>
        <v>6.3742025012912942E-2</v>
      </c>
      <c r="F2356" s="11">
        <f t="shared" si="574"/>
        <v>0.91766617971931819</v>
      </c>
      <c r="G2356" s="11">
        <f t="shared" si="574"/>
        <v>2.6774435768392859</v>
      </c>
      <c r="H2356" s="9">
        <f t="shared" si="562"/>
        <v>0.65110891528601189</v>
      </c>
      <c r="I2356" s="9">
        <f t="shared" si="563"/>
        <v>0.55747705403460313</v>
      </c>
      <c r="J2356" s="7">
        <f t="shared" si="564"/>
        <v>0.64167749586218648</v>
      </c>
      <c r="K2356" s="7">
        <f t="shared" si="565"/>
        <v>0.97517400648569064</v>
      </c>
      <c r="L2356" s="11">
        <f t="shared" si="573"/>
        <v>2.1652663378253996</v>
      </c>
      <c r="M2356" s="11">
        <f t="shared" si="573"/>
        <v>9.0189109893706689</v>
      </c>
      <c r="N2356" s="9">
        <f t="shared" si="557"/>
        <v>0.38407906767577937</v>
      </c>
      <c r="O2356" s="9">
        <f t="shared" si="558"/>
        <v>0.50236001157083954</v>
      </c>
      <c r="P2356" s="7">
        <f t="shared" si="559"/>
        <v>1.1677479794715677</v>
      </c>
      <c r="Q2356" s="7">
        <f t="shared" si="560"/>
        <v>1.2040154884688912</v>
      </c>
    </row>
    <row r="2357" spans="1:17" x14ac:dyDescent="0.3">
      <c r="A2357" s="1">
        <v>43963</v>
      </c>
      <c r="B2357" s="16">
        <v>77.845299999999995</v>
      </c>
      <c r="C2357" s="2">
        <f t="shared" si="566"/>
        <v>48.485541114424542</v>
      </c>
      <c r="D2357" s="2">
        <f t="shared" si="567"/>
        <v>-3.3152221279933849E-2</v>
      </c>
      <c r="E2357" s="2">
        <f t="shared" si="568"/>
        <v>-6.6304442559867699E-2</v>
      </c>
      <c r="F2357" s="11">
        <f t="shared" si="574"/>
        <v>0.97654661097639917</v>
      </c>
      <c r="G2357" s="11">
        <f t="shared" si="574"/>
        <v>2.9067365053622902</v>
      </c>
      <c r="H2357" s="9">
        <f t="shared" si="562"/>
        <v>0.68135118606009459</v>
      </c>
      <c r="I2357" s="9">
        <f t="shared" si="563"/>
        <v>0.55470800130260989</v>
      </c>
      <c r="J2357" s="7">
        <f t="shared" si="564"/>
        <v>0.69469147345757531</v>
      </c>
      <c r="K2357" s="7">
        <f t="shared" si="565"/>
        <v>1.1112927523207214</v>
      </c>
      <c r="L2357" s="11">
        <f t="shared" si="573"/>
        <v>1.5987934994525008</v>
      </c>
      <c r="M2357" s="11">
        <f t="shared" si="573"/>
        <v>5.7537276527966119</v>
      </c>
      <c r="N2357" s="9">
        <f t="shared" si="557"/>
        <v>0.31834909955202023</v>
      </c>
      <c r="O2357" s="9">
        <f t="shared" si="558"/>
        <v>0.49390859537383996</v>
      </c>
      <c r="P2357" s="7">
        <f t="shared" si="559"/>
        <v>0.80241737097311572</v>
      </c>
      <c r="Q2357" s="7">
        <f t="shared" si="560"/>
        <v>0.56270828134751283</v>
      </c>
    </row>
    <row r="2358" spans="1:17" x14ac:dyDescent="0.3">
      <c r="A2358" s="1">
        <v>43964</v>
      </c>
      <c r="B2358" s="16">
        <v>77.620800000000003</v>
      </c>
      <c r="C2358" s="2">
        <f t="shared" si="566"/>
        <v>48.206287049937373</v>
      </c>
      <c r="D2358" s="2">
        <f t="shared" si="567"/>
        <v>-2.8880914366222151E-3</v>
      </c>
      <c r="E2358" s="2">
        <f t="shared" si="568"/>
        <v>-5.7761828732444303E-3</v>
      </c>
      <c r="F2358" s="11">
        <f t="shared" si="574"/>
        <v>0.92717910266182368</v>
      </c>
      <c r="G2358" s="11">
        <f t="shared" si="574"/>
        <v>2.7140192937364351</v>
      </c>
      <c r="H2358" s="9">
        <f t="shared" si="562"/>
        <v>0.6560573288920637</v>
      </c>
      <c r="I2358" s="9">
        <f t="shared" si="563"/>
        <v>0.55438391788663688</v>
      </c>
      <c r="J2358" s="7">
        <f t="shared" si="564"/>
        <v>0.65266074970338761</v>
      </c>
      <c r="K2358" s="7">
        <f t="shared" si="565"/>
        <v>1.008587223304604</v>
      </c>
      <c r="L2358" s="11">
        <f t="shared" si="573"/>
        <v>1.4845811593738998</v>
      </c>
      <c r="M2358" s="11">
        <f t="shared" si="573"/>
        <v>5.1731435375157844</v>
      </c>
      <c r="N2358" s="9">
        <f t="shared" si="557"/>
        <v>0.3033680326024028</v>
      </c>
      <c r="O2358" s="9">
        <f t="shared" si="558"/>
        <v>0.49335169719732158</v>
      </c>
      <c r="P2358" s="7">
        <f t="shared" si="559"/>
        <v>0.72462606335224544</v>
      </c>
      <c r="Q2358" s="7">
        <f t="shared" si="560"/>
        <v>0.43308980033063338</v>
      </c>
    </row>
    <row r="2359" spans="1:17" x14ac:dyDescent="0.3">
      <c r="A2359" s="1">
        <v>43965</v>
      </c>
      <c r="B2359" s="16">
        <v>80.120099999999994</v>
      </c>
      <c r="C2359" s="2">
        <f t="shared" si="566"/>
        <v>51.360639062044292</v>
      </c>
      <c r="D2359" s="2">
        <f t="shared" si="567"/>
        <v>3.1691326414994843E-2</v>
      </c>
      <c r="E2359" s="2">
        <f t="shared" si="568"/>
        <v>6.3382652829989686E-2</v>
      </c>
      <c r="F2359" s="11">
        <f t="shared" si="574"/>
        <v>1.0198989547565382</v>
      </c>
      <c r="G2359" s="11">
        <f t="shared" si="574"/>
        <v>3.0799917874265601</v>
      </c>
      <c r="H2359" s="9">
        <f t="shared" si="562"/>
        <v>0.70304748776419845</v>
      </c>
      <c r="I2359" s="9">
        <f t="shared" si="563"/>
        <v>0.55484987478394987</v>
      </c>
      <c r="J2359" s="7">
        <f t="shared" si="564"/>
        <v>0.73172547525092924</v>
      </c>
      <c r="K2359" s="7">
        <f t="shared" si="565"/>
        <v>1.204229926973861</v>
      </c>
      <c r="L2359" s="11">
        <f t="shared" ref="L2359:M2374" si="575">B2359/B1603-1</f>
        <v>1.5367065282434624</v>
      </c>
      <c r="M2359" s="11">
        <f t="shared" si="575"/>
        <v>5.4348800104330346</v>
      </c>
      <c r="N2359" s="9">
        <f t="shared" ref="N2359:N2422" si="576">AVERAGE($D1604:$D2359)*252</f>
        <v>0.3102888657461485</v>
      </c>
      <c r="O2359" s="9">
        <f t="shared" ref="O2359:O2422" si="577">_xlfn.STDEV.P($D1604:$D2359)*SQRT(252)</f>
        <v>0.49363347825653386</v>
      </c>
      <c r="P2359" s="7">
        <f t="shared" ref="P2359:P2422" si="578">EXP(N2359-O2359*O2359/2)^3-1</f>
        <v>0.76007352008818407</v>
      </c>
      <c r="Q2359" s="7">
        <f t="shared" ref="Q2359:Q2422" si="579">EXP(2*N2359-4*O2359*O2359/2)^3-1</f>
        <v>0.49136100519534942</v>
      </c>
    </row>
    <row r="2360" spans="1:17" x14ac:dyDescent="0.3">
      <c r="A2360" s="1">
        <v>43966</v>
      </c>
      <c r="B2360" s="16">
        <v>84.712000000000003</v>
      </c>
      <c r="C2360" s="2">
        <f t="shared" si="566"/>
        <v>57.416580500532703</v>
      </c>
      <c r="D2360" s="2">
        <f t="shared" si="567"/>
        <v>5.5730509203506653E-2</v>
      </c>
      <c r="E2360" s="2">
        <f t="shared" si="568"/>
        <v>0.11146101840701331</v>
      </c>
      <c r="F2360" s="11">
        <f t="shared" si="574"/>
        <v>1.1275334656051434</v>
      </c>
      <c r="G2360" s="11">
        <f t="shared" si="574"/>
        <v>3.526398647269839</v>
      </c>
      <c r="H2360" s="9">
        <f t="shared" si="562"/>
        <v>0.75496331135584582</v>
      </c>
      <c r="I2360" s="9">
        <f t="shared" si="563"/>
        <v>0.55735926387792123</v>
      </c>
      <c r="J2360" s="7">
        <f t="shared" si="564"/>
        <v>0.8214604727387993</v>
      </c>
      <c r="K2360" s="7">
        <f t="shared" si="565"/>
        <v>1.4317907610510927</v>
      </c>
      <c r="L2360" s="11">
        <f t="shared" si="575"/>
        <v>1.5538893813046806</v>
      </c>
      <c r="M2360" s="11">
        <f t="shared" si="575"/>
        <v>5.5223509719408392</v>
      </c>
      <c r="N2360" s="9">
        <f t="shared" si="576"/>
        <v>0.31253914824404716</v>
      </c>
      <c r="O2360" s="9">
        <f t="shared" si="577"/>
        <v>0.49386645629966286</v>
      </c>
      <c r="P2360" s="7">
        <f t="shared" si="578"/>
        <v>0.77138429723180613</v>
      </c>
      <c r="Q2360" s="7">
        <f t="shared" si="579"/>
        <v>0.50954824341215854</v>
      </c>
    </row>
    <row r="2361" spans="1:17" x14ac:dyDescent="0.3">
      <c r="A2361" s="1">
        <v>43969</v>
      </c>
      <c r="B2361" s="16">
        <v>87.301000000000002</v>
      </c>
      <c r="C2361" s="2">
        <f t="shared" si="566"/>
        <v>60.97978521412535</v>
      </c>
      <c r="D2361" s="2">
        <f t="shared" si="567"/>
        <v>3.0104649405520861E-2</v>
      </c>
      <c r="E2361" s="2">
        <f t="shared" si="568"/>
        <v>6.0209298811041721E-2</v>
      </c>
      <c r="F2361" s="11">
        <f t="shared" si="574"/>
        <v>1.2438205683766288</v>
      </c>
      <c r="G2361" s="11">
        <f t="shared" si="574"/>
        <v>4.0347307430700239</v>
      </c>
      <c r="H2361" s="9">
        <f t="shared" si="562"/>
        <v>0.80818002384695387</v>
      </c>
      <c r="I2361" s="9">
        <f t="shared" si="563"/>
        <v>0.55739695988876037</v>
      </c>
      <c r="J2361" s="7">
        <f t="shared" si="564"/>
        <v>0.92097782144136686</v>
      </c>
      <c r="K2361" s="7">
        <f t="shared" si="565"/>
        <v>1.704662960711401</v>
      </c>
      <c r="L2361" s="11">
        <f t="shared" si="575"/>
        <v>1.5838406738626643</v>
      </c>
      <c r="M2361" s="11">
        <f t="shared" si="575"/>
        <v>5.6762326279071038</v>
      </c>
      <c r="N2361" s="9">
        <f t="shared" si="576"/>
        <v>0.31642564176583377</v>
      </c>
      <c r="O2361" s="9">
        <f t="shared" si="577"/>
        <v>0.49404763428631132</v>
      </c>
      <c r="P2361" s="7">
        <f t="shared" si="578"/>
        <v>0.7916774929097683</v>
      </c>
      <c r="Q2361" s="7">
        <f t="shared" si="579"/>
        <v>0.54350446993851498</v>
      </c>
    </row>
    <row r="2362" spans="1:17" x14ac:dyDescent="0.3">
      <c r="A2362" s="1">
        <v>43970</v>
      </c>
      <c r="B2362" s="16">
        <v>87.852199999999996</v>
      </c>
      <c r="C2362" s="2">
        <f t="shared" si="566"/>
        <v>61.752242970894017</v>
      </c>
      <c r="D2362" s="2">
        <f t="shared" si="567"/>
        <v>6.2939394722663399E-3</v>
      </c>
      <c r="E2362" s="2">
        <f t="shared" si="568"/>
        <v>1.258787894453268E-2</v>
      </c>
      <c r="F2362" s="11">
        <f t="shared" si="574"/>
        <v>1.3291109037307258</v>
      </c>
      <c r="G2362" s="11">
        <f t="shared" si="574"/>
        <v>4.4247576018773653</v>
      </c>
      <c r="H2362" s="9">
        <f t="shared" si="562"/>
        <v>0.84548660837333722</v>
      </c>
      <c r="I2362" s="9">
        <f t="shared" si="563"/>
        <v>0.55634916041550642</v>
      </c>
      <c r="J2362" s="7">
        <f t="shared" si="564"/>
        <v>0.99516033239094259</v>
      </c>
      <c r="K2362" s="7">
        <f t="shared" si="565"/>
        <v>1.9209953753333107</v>
      </c>
      <c r="L2362" s="11">
        <f t="shared" si="575"/>
        <v>1.7852097494166581</v>
      </c>
      <c r="M2362" s="11">
        <f t="shared" si="575"/>
        <v>6.7573933482456434</v>
      </c>
      <c r="N2362" s="9">
        <f t="shared" si="576"/>
        <v>0.34144106150565334</v>
      </c>
      <c r="O2362" s="9">
        <f t="shared" si="577"/>
        <v>0.49239754014074927</v>
      </c>
      <c r="P2362" s="7">
        <f t="shared" si="578"/>
        <v>0.93603134284999157</v>
      </c>
      <c r="Q2362" s="7">
        <f t="shared" si="579"/>
        <v>0.81106368477658997</v>
      </c>
    </row>
    <row r="2363" spans="1:17" x14ac:dyDescent="0.3">
      <c r="A2363" s="1">
        <v>43971</v>
      </c>
      <c r="B2363" s="16">
        <v>89.493399999999994</v>
      </c>
      <c r="C2363" s="2">
        <f t="shared" si="566"/>
        <v>64.081027888707098</v>
      </c>
      <c r="D2363" s="2">
        <f t="shared" si="567"/>
        <v>1.8509022538959318E-2</v>
      </c>
      <c r="E2363" s="2">
        <f t="shared" si="568"/>
        <v>3.7018045077918636E-2</v>
      </c>
      <c r="F2363" s="11">
        <f t="shared" si="574"/>
        <v>1.3219768615454868</v>
      </c>
      <c r="G2363" s="11">
        <f t="shared" si="574"/>
        <v>4.3915765455526357</v>
      </c>
      <c r="H2363" s="9">
        <f t="shared" si="562"/>
        <v>0.84241891834469207</v>
      </c>
      <c r="I2363" s="9">
        <f t="shared" si="563"/>
        <v>0.55625710349526836</v>
      </c>
      <c r="J2363" s="7">
        <f t="shared" si="564"/>
        <v>0.98915104219679417</v>
      </c>
      <c r="K2363" s="7">
        <f t="shared" si="565"/>
        <v>1.9037235795058627</v>
      </c>
      <c r="L2363" s="11">
        <f t="shared" si="575"/>
        <v>1.7231770104309936</v>
      </c>
      <c r="M2363" s="11">
        <f t="shared" si="575"/>
        <v>6.4156930301399209</v>
      </c>
      <c r="N2363" s="9">
        <f t="shared" si="576"/>
        <v>0.33393307241525227</v>
      </c>
      <c r="O2363" s="9">
        <f t="shared" si="577"/>
        <v>0.49196383870096155</v>
      </c>
      <c r="P2363" s="7">
        <f t="shared" si="578"/>
        <v>0.89412424024291748</v>
      </c>
      <c r="Q2363" s="7">
        <f t="shared" si="579"/>
        <v>0.73572973750035664</v>
      </c>
    </row>
    <row r="2364" spans="1:17" x14ac:dyDescent="0.3">
      <c r="A2364" s="1">
        <v>43972</v>
      </c>
      <c r="B2364" s="16">
        <v>87.550399999999996</v>
      </c>
      <c r="C2364" s="2">
        <f t="shared" si="566"/>
        <v>61.328694892621847</v>
      </c>
      <c r="D2364" s="2">
        <f t="shared" si="567"/>
        <v>-2.1950252005657665E-2</v>
      </c>
      <c r="E2364" s="2">
        <f t="shared" si="568"/>
        <v>-4.3900504011315331E-2</v>
      </c>
      <c r="F2364" s="11">
        <f t="shared" si="574"/>
        <v>1.3142502180751232</v>
      </c>
      <c r="G2364" s="11">
        <f t="shared" si="574"/>
        <v>4.3557540718607628</v>
      </c>
      <c r="H2364" s="9">
        <f t="shared" si="562"/>
        <v>0.83908575519662509</v>
      </c>
      <c r="I2364" s="9">
        <f t="shared" si="563"/>
        <v>0.55639861946652336</v>
      </c>
      <c r="J2364" s="7">
        <f t="shared" si="564"/>
        <v>0.98237583752956947</v>
      </c>
      <c r="K2364" s="7">
        <f t="shared" si="565"/>
        <v>1.8835225745237478</v>
      </c>
      <c r="L2364" s="11">
        <f t="shared" si="575"/>
        <v>1.6039152236888286</v>
      </c>
      <c r="M2364" s="11">
        <f t="shared" si="575"/>
        <v>5.7803744921584759</v>
      </c>
      <c r="N2364" s="9">
        <f t="shared" si="576"/>
        <v>0.31900538920975824</v>
      </c>
      <c r="O2364" s="9">
        <f t="shared" si="577"/>
        <v>0.49198975826548363</v>
      </c>
      <c r="P2364" s="7">
        <f t="shared" si="578"/>
        <v>0.81110160967692502</v>
      </c>
      <c r="Q2364" s="7">
        <f t="shared" si="579"/>
        <v>0.58678316758739069</v>
      </c>
    </row>
    <row r="2365" spans="1:17" x14ac:dyDescent="0.3">
      <c r="A2365" s="1">
        <v>43973</v>
      </c>
      <c r="B2365" s="16">
        <v>90.054599999999994</v>
      </c>
      <c r="C2365" s="2">
        <f t="shared" si="566"/>
        <v>64.887233260797274</v>
      </c>
      <c r="D2365" s="2">
        <f t="shared" si="567"/>
        <v>2.8201525509860242E-2</v>
      </c>
      <c r="E2365" s="2">
        <f t="shared" si="568"/>
        <v>5.6403051019720485E-2</v>
      </c>
      <c r="F2365" s="11">
        <f t="shared" si="574"/>
        <v>1.459291989480612</v>
      </c>
      <c r="G2365" s="11">
        <f t="shared" si="574"/>
        <v>5.0481170895235161</v>
      </c>
      <c r="H2365" s="9">
        <f t="shared" si="562"/>
        <v>0.8998734993650459</v>
      </c>
      <c r="I2365" s="9">
        <f t="shared" si="563"/>
        <v>0.55578180456770365</v>
      </c>
      <c r="J2365" s="7">
        <f t="shared" si="564"/>
        <v>1.1073406396718384</v>
      </c>
      <c r="K2365" s="7">
        <f t="shared" si="565"/>
        <v>2.2607595862433554</v>
      </c>
      <c r="L2365" s="11">
        <f t="shared" si="575"/>
        <v>1.6224784868737165</v>
      </c>
      <c r="M2365" s="11">
        <f t="shared" si="575"/>
        <v>5.8773934141154962</v>
      </c>
      <c r="N2365" s="9">
        <f t="shared" si="576"/>
        <v>0.32137328598844483</v>
      </c>
      <c r="O2365" s="9">
        <f t="shared" si="577"/>
        <v>0.49210226657798378</v>
      </c>
      <c r="P2365" s="7">
        <f t="shared" si="578"/>
        <v>0.82371001645884867</v>
      </c>
      <c r="Q2365" s="7">
        <f t="shared" si="579"/>
        <v>0.60841926112761846</v>
      </c>
    </row>
    <row r="2366" spans="1:17" x14ac:dyDescent="0.3">
      <c r="A2366" s="1">
        <v>43977</v>
      </c>
      <c r="B2366" s="16">
        <v>86.976699999999994</v>
      </c>
      <c r="C2366" s="2">
        <f t="shared" si="566"/>
        <v>60.527579316616873</v>
      </c>
      <c r="D2366" s="2">
        <f t="shared" si="567"/>
        <v>-3.4775886355606661E-2</v>
      </c>
      <c r="E2366" s="2">
        <f t="shared" si="568"/>
        <v>-6.9551772711213322E-2</v>
      </c>
      <c r="F2366" s="11">
        <f t="shared" si="574"/>
        <v>1.410749278660262</v>
      </c>
      <c r="G2366" s="11">
        <f t="shared" si="574"/>
        <v>4.8117120845609849</v>
      </c>
      <c r="H2366" s="9">
        <f t="shared" si="562"/>
        <v>0.87993760319033543</v>
      </c>
      <c r="I2366" s="9">
        <f t="shared" si="563"/>
        <v>0.55679740781758469</v>
      </c>
      <c r="J2366" s="7">
        <f t="shared" si="564"/>
        <v>1.0645781638008853</v>
      </c>
      <c r="K2366" s="7">
        <f t="shared" si="565"/>
        <v>2.1262321693783552</v>
      </c>
      <c r="L2366" s="11">
        <f t="shared" si="575"/>
        <v>1.5674111201634133</v>
      </c>
      <c r="M2366" s="11">
        <f t="shared" si="575"/>
        <v>5.5915998599387908</v>
      </c>
      <c r="N2366" s="9">
        <f t="shared" si="576"/>
        <v>0.31429934831766637</v>
      </c>
      <c r="O2366" s="9">
        <f t="shared" si="577"/>
        <v>0.49246763139870703</v>
      </c>
      <c r="P2366" s="7">
        <f t="shared" si="578"/>
        <v>0.78445222786444391</v>
      </c>
      <c r="Q2366" s="7">
        <f t="shared" si="579"/>
        <v>0.53825688432225061</v>
      </c>
    </row>
    <row r="2367" spans="1:17" x14ac:dyDescent="0.3">
      <c r="A2367" s="1">
        <v>43978</v>
      </c>
      <c r="B2367" s="16">
        <v>85.056200000000004</v>
      </c>
      <c r="C2367" s="2">
        <f t="shared" si="566"/>
        <v>57.884116076993948</v>
      </c>
      <c r="D2367" s="2">
        <f t="shared" si="567"/>
        <v>-2.2328052213455917E-2</v>
      </c>
      <c r="E2367" s="2">
        <f t="shared" si="568"/>
        <v>-4.4656104426911834E-2</v>
      </c>
      <c r="F2367" s="11">
        <f t="shared" ref="F2367:G2382" si="580">B2367/B2115-1</f>
        <v>1.3874553349632155</v>
      </c>
      <c r="G2367" s="11">
        <f t="shared" si="580"/>
        <v>4.6999429764443299</v>
      </c>
      <c r="H2367" s="9">
        <f t="shared" ref="H2367:H2430" si="581">AVERAGE($D2116:$D2367)*252</f>
        <v>0.87022808532894413</v>
      </c>
      <c r="I2367" s="9">
        <f t="shared" ref="I2367:I2430" si="582">_xlfn.STDEV.P($D2116:$D2367)*SQRT(252)</f>
        <v>0.55716254490961259</v>
      </c>
      <c r="J2367" s="7">
        <f t="shared" ref="J2367:J2430" si="583">EXP(H2367-I2367*I2367/2)-1</f>
        <v>1.0442133275958438</v>
      </c>
      <c r="K2367" s="7">
        <f t="shared" ref="K2367:K2430" si="584">EXP(2*H2367-4*I2367*I2367/2)-1</f>
        <v>2.0636161534994026</v>
      </c>
      <c r="L2367" s="11">
        <f t="shared" si="575"/>
        <v>1.4828127736587073</v>
      </c>
      <c r="M2367" s="11">
        <f t="shared" si="575"/>
        <v>5.1643592690428788</v>
      </c>
      <c r="N2367" s="9">
        <f t="shared" si="576"/>
        <v>0.30313070013474963</v>
      </c>
      <c r="O2367" s="9">
        <f t="shared" si="577"/>
        <v>0.49262182727535714</v>
      </c>
      <c r="P2367" s="7">
        <f t="shared" si="578"/>
        <v>0.72525989575788574</v>
      </c>
      <c r="Q2367" s="7">
        <f t="shared" si="579"/>
        <v>0.43724288137380496</v>
      </c>
    </row>
    <row r="2368" spans="1:17" x14ac:dyDescent="0.3">
      <c r="A2368" s="1">
        <v>43979</v>
      </c>
      <c r="B2368" s="16">
        <v>84.674599999999998</v>
      </c>
      <c r="C2368" s="2">
        <f t="shared" si="566"/>
        <v>57.365893323250361</v>
      </c>
      <c r="D2368" s="2">
        <f t="shared" si="567"/>
        <v>-4.49653973185589E-3</v>
      </c>
      <c r="E2368" s="2">
        <f t="shared" si="568"/>
        <v>-8.9930794637117801E-3</v>
      </c>
      <c r="F2368" s="11">
        <f t="shared" si="580"/>
        <v>1.4273817407283182</v>
      </c>
      <c r="G2368" s="11">
        <f t="shared" si="580"/>
        <v>4.8921821152212512</v>
      </c>
      <c r="H2368" s="9">
        <f t="shared" si="581"/>
        <v>0.88681320350986681</v>
      </c>
      <c r="I2368" s="9">
        <f t="shared" si="582"/>
        <v>0.55667786571090061</v>
      </c>
      <c r="J2368" s="7">
        <f t="shared" si="583"/>
        <v>1.0789606481202485</v>
      </c>
      <c r="K2368" s="7">
        <f t="shared" si="584"/>
        <v>2.1703624366282463</v>
      </c>
      <c r="L2368" s="11">
        <f t="shared" si="575"/>
        <v>1.4772200004095808</v>
      </c>
      <c r="M2368" s="11">
        <f t="shared" si="575"/>
        <v>5.1366189304292771</v>
      </c>
      <c r="N2368" s="9">
        <f t="shared" si="576"/>
        <v>0.30237898794867923</v>
      </c>
      <c r="O2368" s="9">
        <f t="shared" si="577"/>
        <v>0.49262880135872916</v>
      </c>
      <c r="P2368" s="7">
        <f t="shared" si="578"/>
        <v>0.72135584101124328</v>
      </c>
      <c r="Q2368" s="7">
        <f t="shared" si="579"/>
        <v>0.43071613428529298</v>
      </c>
    </row>
    <row r="2369" spans="1:17" x14ac:dyDescent="0.3">
      <c r="A2369" s="1">
        <v>43980</v>
      </c>
      <c r="B2369" s="16">
        <v>88.550600000000003</v>
      </c>
      <c r="C2369" s="2">
        <f t="shared" si="566"/>
        <v>62.737971119505424</v>
      </c>
      <c r="D2369" s="2">
        <f t="shared" si="567"/>
        <v>4.4758465290565569E-2</v>
      </c>
      <c r="E2369" s="2">
        <f t="shared" si="568"/>
        <v>8.9516930581131138E-2</v>
      </c>
      <c r="F2369" s="11">
        <f t="shared" si="580"/>
        <v>1.5580238496914793</v>
      </c>
      <c r="G2369" s="11">
        <f t="shared" si="580"/>
        <v>5.5434860155904282</v>
      </c>
      <c r="H2369" s="9">
        <f t="shared" si="581"/>
        <v>0.93923502668295999</v>
      </c>
      <c r="I2369" s="9">
        <f t="shared" si="582"/>
        <v>0.55808151654187843</v>
      </c>
      <c r="J2369" s="7">
        <f t="shared" si="583"/>
        <v>1.1891372952976194</v>
      </c>
      <c r="K2369" s="7">
        <f t="shared" si="584"/>
        <v>2.5098036479377428</v>
      </c>
      <c r="L2369" s="11">
        <f t="shared" si="575"/>
        <v>1.5252264275773961</v>
      </c>
      <c r="M2369" s="11">
        <f t="shared" si="575"/>
        <v>5.3767685105353316</v>
      </c>
      <c r="N2369" s="9">
        <f t="shared" si="576"/>
        <v>0.30877691099830146</v>
      </c>
      <c r="O2369" s="9">
        <f t="shared" si="577"/>
        <v>0.49306951002977012</v>
      </c>
      <c r="P2369" s="7">
        <f t="shared" si="578"/>
        <v>0.75357124582849244</v>
      </c>
      <c r="Q2369" s="7">
        <f t="shared" si="579"/>
        <v>0.48283562228000299</v>
      </c>
    </row>
    <row r="2370" spans="1:17" x14ac:dyDescent="0.3">
      <c r="A2370" s="1">
        <v>43983</v>
      </c>
      <c r="B2370" s="16">
        <v>87.859700000000004</v>
      </c>
      <c r="C2370" s="2">
        <f t="shared" si="566"/>
        <v>61.76278708001464</v>
      </c>
      <c r="D2370" s="2">
        <f t="shared" si="567"/>
        <v>-7.8329160200504254E-3</v>
      </c>
      <c r="E2370" s="2">
        <f t="shared" si="568"/>
        <v>-1.5665832040100851E-2</v>
      </c>
      <c r="F2370" s="11">
        <f t="shared" si="580"/>
        <v>1.6064476127753751</v>
      </c>
      <c r="G2370" s="11">
        <f t="shared" si="580"/>
        <v>5.7935691581424642</v>
      </c>
      <c r="H2370" s="9">
        <f t="shared" si="581"/>
        <v>0.9579882263382089</v>
      </c>
      <c r="I2370" s="9">
        <f t="shared" si="582"/>
        <v>0.55737628725916399</v>
      </c>
      <c r="J2370" s="7">
        <f t="shared" si="583"/>
        <v>1.2314555008784738</v>
      </c>
      <c r="K2370" s="7">
        <f t="shared" si="584"/>
        <v>2.6496811276075749</v>
      </c>
      <c r="L2370" s="11">
        <f t="shared" si="575"/>
        <v>1.4531194594519135</v>
      </c>
      <c r="M2370" s="11">
        <f t="shared" si="575"/>
        <v>5.0177950823416788</v>
      </c>
      <c r="N2370" s="9">
        <f t="shared" si="576"/>
        <v>0.29912015447290496</v>
      </c>
      <c r="O2370" s="9">
        <f t="shared" si="577"/>
        <v>0.49296283724399159</v>
      </c>
      <c r="P2370" s="7">
        <f t="shared" si="578"/>
        <v>0.70376741417676381</v>
      </c>
      <c r="Q2370" s="7">
        <f t="shared" si="579"/>
        <v>0.40024437283748138</v>
      </c>
    </row>
    <row r="2371" spans="1:17" x14ac:dyDescent="0.3">
      <c r="A2371" s="1">
        <v>43984</v>
      </c>
      <c r="B2371" s="16">
        <v>88.049300000000002</v>
      </c>
      <c r="C2371" s="2">
        <f t="shared" si="566"/>
        <v>62.029641159425061</v>
      </c>
      <c r="D2371" s="2">
        <f t="shared" si="567"/>
        <v>2.1556608635213787E-3</v>
      </c>
      <c r="E2371" s="2">
        <f t="shared" si="568"/>
        <v>4.3113217270427575E-3</v>
      </c>
      <c r="F2371" s="11">
        <f t="shared" si="580"/>
        <v>1.6448776678031272</v>
      </c>
      <c r="G2371" s="11">
        <f t="shared" si="580"/>
        <v>5.9953778776437181</v>
      </c>
      <c r="H2371" s="9">
        <f t="shared" si="581"/>
        <v>0.97262481388269584</v>
      </c>
      <c r="I2371" s="9">
        <f t="shared" si="582"/>
        <v>0.55714007723452186</v>
      </c>
      <c r="J2371" s="7">
        <f t="shared" si="583"/>
        <v>1.2646546639243064</v>
      </c>
      <c r="K2371" s="7">
        <f t="shared" si="584"/>
        <v>2.7600772275902954</v>
      </c>
      <c r="L2371" s="11">
        <f t="shared" si="575"/>
        <v>1.467272304403016</v>
      </c>
      <c r="M2371" s="11">
        <f t="shared" si="575"/>
        <v>5.0874326240742009</v>
      </c>
      <c r="N2371" s="9">
        <f t="shared" si="576"/>
        <v>0.30103773673892809</v>
      </c>
      <c r="O2371" s="9">
        <f t="shared" si="577"/>
        <v>0.49295540161252355</v>
      </c>
      <c r="P2371" s="7">
        <f t="shared" si="578"/>
        <v>0.71361584665265831</v>
      </c>
      <c r="Q2371" s="7">
        <f t="shared" si="579"/>
        <v>0.41651021621920514</v>
      </c>
    </row>
    <row r="2372" spans="1:17" x14ac:dyDescent="0.3">
      <c r="A2372" s="1">
        <v>43985</v>
      </c>
      <c r="B2372" s="16">
        <v>87.492999999999995</v>
      </c>
      <c r="C2372" s="2">
        <f t="shared" ref="C2372:C2435" si="585">$C2371*EXP($E2372)</f>
        <v>61.248304326640962</v>
      </c>
      <c r="D2372" s="2">
        <f t="shared" ref="D2372:D2435" si="586">LN($B2372/$B2371)</f>
        <v>-6.3380947188225074E-3</v>
      </c>
      <c r="E2372" s="2">
        <f t="shared" ref="E2372:E2435" si="587">$D2372*2</f>
        <v>-1.2676189437645015E-2</v>
      </c>
      <c r="F2372" s="11">
        <f t="shared" si="580"/>
        <v>1.4587183291742538</v>
      </c>
      <c r="G2372" s="11">
        <f t="shared" si="580"/>
        <v>5.0452958222174455</v>
      </c>
      <c r="H2372" s="9">
        <f t="shared" si="581"/>
        <v>0.89964020977360915</v>
      </c>
      <c r="I2372" s="9">
        <f t="shared" si="582"/>
        <v>0.55366571863624692</v>
      </c>
      <c r="J2372" s="7">
        <f t="shared" si="583"/>
        <v>1.109323638817151</v>
      </c>
      <c r="K2372" s="7">
        <f t="shared" si="584"/>
        <v>2.2745778616109842</v>
      </c>
      <c r="L2372" s="11">
        <f t="shared" si="575"/>
        <v>1.4515122137105134</v>
      </c>
      <c r="M2372" s="11">
        <f t="shared" si="575"/>
        <v>5.0099121339718531</v>
      </c>
      <c r="N2372" s="9">
        <f t="shared" si="576"/>
        <v>0.29890168807813955</v>
      </c>
      <c r="O2372" s="9">
        <f t="shared" si="577"/>
        <v>0.49297413942465484</v>
      </c>
      <c r="P2372" s="7">
        <f t="shared" si="578"/>
        <v>0.7026226729164502</v>
      </c>
      <c r="Q2372" s="7">
        <f t="shared" si="579"/>
        <v>0.39831664344211881</v>
      </c>
    </row>
    <row r="2373" spans="1:17" x14ac:dyDescent="0.3">
      <c r="A2373" s="1">
        <v>43986</v>
      </c>
      <c r="B2373" s="16">
        <v>87.503</v>
      </c>
      <c r="C2373" s="2">
        <f t="shared" si="585"/>
        <v>61.262305859222955</v>
      </c>
      <c r="D2373" s="2">
        <f t="shared" si="586"/>
        <v>1.1428832671488739E-4</v>
      </c>
      <c r="E2373" s="2">
        <f t="shared" si="587"/>
        <v>2.2857665342977478E-4</v>
      </c>
      <c r="F2373" s="11">
        <f t="shared" si="580"/>
        <v>1.4889352842124426</v>
      </c>
      <c r="G2373" s="11">
        <f t="shared" si="580"/>
        <v>5.1947988489976851</v>
      </c>
      <c r="H2373" s="9">
        <f t="shared" si="581"/>
        <v>0.91185502232924787</v>
      </c>
      <c r="I2373" s="9">
        <f t="shared" si="582"/>
        <v>0.55345416478349174</v>
      </c>
      <c r="J2373" s="7">
        <f t="shared" si="583"/>
        <v>1.1354967001676592</v>
      </c>
      <c r="K2373" s="7">
        <f t="shared" si="584"/>
        <v>2.3571319381585867</v>
      </c>
      <c r="L2373" s="11">
        <f t="shared" si="575"/>
        <v>1.4640819567800762</v>
      </c>
      <c r="M2373" s="11">
        <f t="shared" si="575"/>
        <v>5.0716998897291612</v>
      </c>
      <c r="N2373" s="9">
        <f t="shared" si="576"/>
        <v>0.300606435599448</v>
      </c>
      <c r="O2373" s="9">
        <f t="shared" si="577"/>
        <v>0.492961578339974</v>
      </c>
      <c r="P2373" s="7">
        <f t="shared" si="578"/>
        <v>0.71138439418655874</v>
      </c>
      <c r="Q2373" s="7">
        <f t="shared" si="579"/>
        <v>0.41279767794148747</v>
      </c>
    </row>
    <row r="2374" spans="1:17" x14ac:dyDescent="0.3">
      <c r="A2374" s="1">
        <v>43987</v>
      </c>
      <c r="B2374" s="16">
        <v>89.035200000000003</v>
      </c>
      <c r="C2374" s="2">
        <f t="shared" si="585"/>
        <v>63.426526853682567</v>
      </c>
      <c r="D2374" s="2">
        <f t="shared" si="586"/>
        <v>1.7358718668273862E-2</v>
      </c>
      <c r="E2374" s="2">
        <f t="shared" si="587"/>
        <v>3.4717437336547724E-2</v>
      </c>
      <c r="F2374" s="11">
        <f t="shared" si="580"/>
        <v>1.4884834357680088</v>
      </c>
      <c r="G2374" s="11">
        <f t="shared" si="580"/>
        <v>5.1925498100917631</v>
      </c>
      <c r="H2374" s="9">
        <f t="shared" si="581"/>
        <v>0.91167346298248775</v>
      </c>
      <c r="I2374" s="9">
        <f t="shared" si="582"/>
        <v>0.55344962741091552</v>
      </c>
      <c r="J2374" s="7">
        <f t="shared" si="583"/>
        <v>1.1351143777064401</v>
      </c>
      <c r="K2374" s="7">
        <f t="shared" si="584"/>
        <v>2.3559468319758197</v>
      </c>
      <c r="L2374" s="11">
        <f t="shared" si="575"/>
        <v>1.4332008810717158</v>
      </c>
      <c r="M2374" s="11">
        <f t="shared" si="575"/>
        <v>4.9204665276482045</v>
      </c>
      <c r="N2374" s="9">
        <f t="shared" si="576"/>
        <v>0.29640254185615261</v>
      </c>
      <c r="O2374" s="9">
        <f t="shared" si="577"/>
        <v>0.49276983522558221</v>
      </c>
      <c r="P2374" s="7">
        <f t="shared" si="578"/>
        <v>0.69041567428364137</v>
      </c>
      <c r="Q2374" s="7">
        <f t="shared" si="579"/>
        <v>0.37917099181232783</v>
      </c>
    </row>
    <row r="2375" spans="1:17" x14ac:dyDescent="0.3">
      <c r="A2375" s="1">
        <v>43990</v>
      </c>
      <c r="B2375" s="16">
        <v>87.887299999999996</v>
      </c>
      <c r="C2375" s="2">
        <f t="shared" si="585"/>
        <v>61.80159715268401</v>
      </c>
      <c r="D2375" s="2">
        <f t="shared" si="586"/>
        <v>-1.2976485272163267E-2</v>
      </c>
      <c r="E2375" s="2">
        <f t="shared" si="587"/>
        <v>-2.5952970544326534E-2</v>
      </c>
      <c r="F2375" s="11">
        <f t="shared" si="580"/>
        <v>1.4273565885049853</v>
      </c>
      <c r="G2375" s="11">
        <f t="shared" si="580"/>
        <v>4.8920600077585714</v>
      </c>
      <c r="H2375" s="9">
        <f t="shared" si="581"/>
        <v>0.88680284158235334</v>
      </c>
      <c r="I2375" s="9">
        <f t="shared" si="582"/>
        <v>0.55363427070115445</v>
      </c>
      <c r="J2375" s="7">
        <f t="shared" si="583"/>
        <v>1.0824547970710601</v>
      </c>
      <c r="K2375" s="7">
        <f t="shared" si="584"/>
        <v>2.1917963319605223</v>
      </c>
      <c r="L2375" s="11">
        <f t="shared" ref="L2375:M2390" si="588">B2375/B1619-1</f>
        <v>1.4127562379722232</v>
      </c>
      <c r="M2375" s="11">
        <f t="shared" si="588"/>
        <v>4.8213926638739064</v>
      </c>
      <c r="N2375" s="9">
        <f t="shared" si="576"/>
        <v>0.29358992040727255</v>
      </c>
      <c r="O2375" s="9">
        <f t="shared" si="577"/>
        <v>0.49282649978796944</v>
      </c>
      <c r="P2375" s="7">
        <f t="shared" si="578"/>
        <v>0.67607176923432699</v>
      </c>
      <c r="Q2375" s="7">
        <f t="shared" si="579"/>
        <v>0.35563742637326867</v>
      </c>
    </row>
    <row r="2376" spans="1:17" x14ac:dyDescent="0.3">
      <c r="A2376" s="1">
        <v>43991</v>
      </c>
      <c r="B2376" s="16">
        <v>90.292900000000003</v>
      </c>
      <c r="C2376" s="2">
        <f t="shared" si="585"/>
        <v>65.231093231872862</v>
      </c>
      <c r="D2376" s="2">
        <f t="shared" si="586"/>
        <v>2.7003518645910517E-2</v>
      </c>
      <c r="E2376" s="2">
        <f t="shared" si="587"/>
        <v>5.4007037291821033E-2</v>
      </c>
      <c r="F2376" s="11">
        <f t="shared" si="580"/>
        <v>1.4445704879508123</v>
      </c>
      <c r="G2376" s="11">
        <f t="shared" si="580"/>
        <v>4.9759248705600845</v>
      </c>
      <c r="H2376" s="9">
        <f t="shared" si="581"/>
        <v>0.89386943794536322</v>
      </c>
      <c r="I2376" s="9">
        <f t="shared" si="582"/>
        <v>0.55388869021178189</v>
      </c>
      <c r="J2376" s="7">
        <f t="shared" si="583"/>
        <v>1.0969273306747778</v>
      </c>
      <c r="K2376" s="7">
        <f t="shared" si="584"/>
        <v>2.2354030596811243</v>
      </c>
      <c r="L2376" s="11">
        <f t="shared" si="588"/>
        <v>1.4492055053138104</v>
      </c>
      <c r="M2376" s="11">
        <f t="shared" si="588"/>
        <v>4.9986076072595109</v>
      </c>
      <c r="N2376" s="9">
        <f t="shared" si="576"/>
        <v>0.29858789613999187</v>
      </c>
      <c r="O2376" s="9">
        <f t="shared" si="577"/>
        <v>0.49301237374711537</v>
      </c>
      <c r="P2376" s="7">
        <f t="shared" si="578"/>
        <v>0.7009244330604103</v>
      </c>
      <c r="Q2376" s="7">
        <f t="shared" si="579"/>
        <v>0.39537078106299473</v>
      </c>
    </row>
    <row r="2377" spans="1:17" x14ac:dyDescent="0.3">
      <c r="A2377" s="1">
        <v>43992</v>
      </c>
      <c r="B2377" s="16">
        <v>93.494399999999999</v>
      </c>
      <c r="C2377" s="2">
        <f t="shared" si="585"/>
        <v>69.938876459453496</v>
      </c>
      <c r="D2377" s="2">
        <f t="shared" si="586"/>
        <v>3.4842710920718736E-2</v>
      </c>
      <c r="E2377" s="2">
        <f t="shared" si="587"/>
        <v>6.9685421841437473E-2</v>
      </c>
      <c r="F2377" s="11">
        <f t="shared" si="580"/>
        <v>1.4922934204844136</v>
      </c>
      <c r="G2377" s="11">
        <f t="shared" si="580"/>
        <v>5.2115264937899122</v>
      </c>
      <c r="H2377" s="9">
        <f t="shared" si="581"/>
        <v>0.91320333897150541</v>
      </c>
      <c r="I2377" s="9">
        <f t="shared" si="582"/>
        <v>0.55464180381130079</v>
      </c>
      <c r="J2377" s="7">
        <f t="shared" si="583"/>
        <v>1.1369713587651451</v>
      </c>
      <c r="K2377" s="7">
        <f t="shared" si="584"/>
        <v>2.3573488066433907</v>
      </c>
      <c r="L2377" s="11">
        <f t="shared" si="588"/>
        <v>1.3644805923947678</v>
      </c>
      <c r="M2377" s="11">
        <f t="shared" si="588"/>
        <v>4.5907684718115398</v>
      </c>
      <c r="N2377" s="9">
        <f t="shared" si="576"/>
        <v>0.28685279171908296</v>
      </c>
      <c r="O2377" s="9">
        <f t="shared" si="577"/>
        <v>0.49179015816415084</v>
      </c>
      <c r="P2377" s="7">
        <f t="shared" si="578"/>
        <v>0.64505206744153876</v>
      </c>
      <c r="Q2377" s="7">
        <f t="shared" si="579"/>
        <v>0.30992697621468657</v>
      </c>
    </row>
    <row r="2378" spans="1:17" x14ac:dyDescent="0.3">
      <c r="A2378" s="1">
        <v>43993</v>
      </c>
      <c r="B2378" s="16">
        <v>87.8</v>
      </c>
      <c r="C2378" s="2">
        <f t="shared" si="585"/>
        <v>61.678880905433715</v>
      </c>
      <c r="D2378" s="2">
        <f t="shared" si="586"/>
        <v>-6.2840040811781836E-2</v>
      </c>
      <c r="E2378" s="2">
        <f t="shared" si="587"/>
        <v>-0.12568008162356367</v>
      </c>
      <c r="F2378" s="11">
        <f t="shared" si="580"/>
        <v>1.4133343595043595</v>
      </c>
      <c r="G2378" s="11">
        <f t="shared" si="580"/>
        <v>4.8241827307643286</v>
      </c>
      <c r="H2378" s="9">
        <f t="shared" si="581"/>
        <v>0.88100934293841426</v>
      </c>
      <c r="I2378" s="9">
        <f t="shared" si="582"/>
        <v>0.55755397852177879</v>
      </c>
      <c r="J2378" s="7">
        <f t="shared" si="583"/>
        <v>1.0659209827096205</v>
      </c>
      <c r="K2378" s="7">
        <f t="shared" si="584"/>
        <v>2.1276621481489673</v>
      </c>
      <c r="L2378" s="11">
        <f t="shared" si="588"/>
        <v>1.3739417978688597</v>
      </c>
      <c r="M2378" s="11">
        <f t="shared" si="588"/>
        <v>4.6355996596688627</v>
      </c>
      <c r="N2378" s="9">
        <f t="shared" si="576"/>
        <v>0.28818392646791147</v>
      </c>
      <c r="O2378" s="9">
        <f t="shared" si="577"/>
        <v>0.49161154306900745</v>
      </c>
      <c r="P2378" s="7">
        <f t="shared" si="578"/>
        <v>0.6520697825929902</v>
      </c>
      <c r="Q2378" s="7">
        <f t="shared" si="579"/>
        <v>0.32182334197950957</v>
      </c>
    </row>
    <row r="2379" spans="1:17" x14ac:dyDescent="0.3">
      <c r="A2379" s="1">
        <v>43994</v>
      </c>
      <c r="B2379" s="16">
        <v>89.16</v>
      </c>
      <c r="C2379" s="2">
        <f t="shared" si="585"/>
        <v>63.604460484259427</v>
      </c>
      <c r="D2379" s="2">
        <f t="shared" si="586"/>
        <v>1.537100787659716E-2</v>
      </c>
      <c r="E2379" s="2">
        <f t="shared" si="587"/>
        <v>3.074201575319432E-2</v>
      </c>
      <c r="F2379" s="11">
        <f t="shared" si="580"/>
        <v>1.4166662149195801</v>
      </c>
      <c r="G2379" s="11">
        <f t="shared" si="580"/>
        <v>4.8402755943337441</v>
      </c>
      <c r="H2379" s="9">
        <f t="shared" si="581"/>
        <v>0.88238899326862796</v>
      </c>
      <c r="I2379" s="9">
        <f t="shared" si="582"/>
        <v>0.55758164828506951</v>
      </c>
      <c r="J2379" s="7">
        <f t="shared" si="583"/>
        <v>1.0687412820436437</v>
      </c>
      <c r="K2379" s="7">
        <f t="shared" si="584"/>
        <v>2.1361106872003659</v>
      </c>
      <c r="L2379" s="11">
        <f t="shared" si="588"/>
        <v>1.4047707025781966</v>
      </c>
      <c r="M2379" s="11">
        <f t="shared" si="588"/>
        <v>4.7829221319784621</v>
      </c>
      <c r="N2379" s="9">
        <f t="shared" si="576"/>
        <v>0.29248485234968818</v>
      </c>
      <c r="O2379" s="9">
        <f t="shared" si="577"/>
        <v>0.49167949331757371</v>
      </c>
      <c r="P2379" s="7">
        <f t="shared" si="578"/>
        <v>0.67335646864852716</v>
      </c>
      <c r="Q2379" s="7">
        <f t="shared" si="579"/>
        <v>0.35583400821449374</v>
      </c>
    </row>
    <row r="2380" spans="1:17" x14ac:dyDescent="0.3">
      <c r="A2380" s="1">
        <v>43997</v>
      </c>
      <c r="B2380" s="16">
        <v>91.567999999999998</v>
      </c>
      <c r="C2380" s="2">
        <f t="shared" si="585"/>
        <v>67.08646539007816</v>
      </c>
      <c r="D2380" s="2">
        <f t="shared" si="586"/>
        <v>2.6649357149078425E-2</v>
      </c>
      <c r="E2380" s="2">
        <f t="shared" si="587"/>
        <v>5.329871429815685E-2</v>
      </c>
      <c r="F2380" s="11">
        <f t="shared" si="580"/>
        <v>1.5440573001897597</v>
      </c>
      <c r="G2380" s="11">
        <f t="shared" si="580"/>
        <v>5.4722275466488259</v>
      </c>
      <c r="H2380" s="9">
        <f t="shared" si="581"/>
        <v>0.93376016888371915</v>
      </c>
      <c r="I2380" s="9">
        <f t="shared" si="582"/>
        <v>0.55733839397136664</v>
      </c>
      <c r="J2380" s="7">
        <f t="shared" si="583"/>
        <v>1.1780873432008785</v>
      </c>
      <c r="K2380" s="7">
        <f t="shared" si="584"/>
        <v>2.4773418544172676</v>
      </c>
      <c r="L2380" s="11">
        <f t="shared" si="588"/>
        <v>1.4463864450613011</v>
      </c>
      <c r="M2380" s="11">
        <f t="shared" si="588"/>
        <v>4.9848066385797019</v>
      </c>
      <c r="N2380" s="9">
        <f t="shared" si="576"/>
        <v>0.29820400513591111</v>
      </c>
      <c r="O2380" s="9">
        <f t="shared" si="577"/>
        <v>0.4918760166953034</v>
      </c>
      <c r="P2380" s="7">
        <f t="shared" si="578"/>
        <v>0.70182123395796969</v>
      </c>
      <c r="Q2380" s="7">
        <f t="shared" si="579"/>
        <v>0.40154042599916062</v>
      </c>
    </row>
    <row r="2381" spans="1:17" x14ac:dyDescent="0.3">
      <c r="A2381" s="1">
        <v>43998</v>
      </c>
      <c r="B2381" s="16">
        <v>90.517399999999995</v>
      </c>
      <c r="C2381" s="2">
        <f t="shared" si="585"/>
        <v>65.555871502995274</v>
      </c>
      <c r="D2381" s="2">
        <f t="shared" si="586"/>
        <v>-1.1539768248079455E-2</v>
      </c>
      <c r="E2381" s="2">
        <f t="shared" si="587"/>
        <v>-2.307953649615891E-2</v>
      </c>
      <c r="F2381" s="11">
        <f t="shared" si="580"/>
        <v>1.5081019673039617</v>
      </c>
      <c r="G2381" s="11">
        <f t="shared" si="580"/>
        <v>5.2905754783940209</v>
      </c>
      <c r="H2381" s="9">
        <f t="shared" si="581"/>
        <v>0.91952627876397053</v>
      </c>
      <c r="I2381" s="9">
        <f t="shared" si="582"/>
        <v>0.55754522131581008</v>
      </c>
      <c r="J2381" s="7">
        <f t="shared" si="583"/>
        <v>1.1470567308473605</v>
      </c>
      <c r="K2381" s="7">
        <f t="shared" si="584"/>
        <v>2.3781871177306018</v>
      </c>
      <c r="L2381" s="11">
        <f t="shared" si="588"/>
        <v>1.4132181609746994</v>
      </c>
      <c r="M2381" s="11">
        <f t="shared" si="588"/>
        <v>4.8236218924581404</v>
      </c>
      <c r="N2381" s="9">
        <f t="shared" si="576"/>
        <v>0.29365373107923221</v>
      </c>
      <c r="O2381" s="9">
        <f t="shared" si="577"/>
        <v>0.49193048899018504</v>
      </c>
      <c r="P2381" s="7">
        <f t="shared" si="578"/>
        <v>0.67861287755338262</v>
      </c>
      <c r="Q2381" s="7">
        <f t="shared" si="579"/>
        <v>0.36335524104909589</v>
      </c>
    </row>
    <row r="2382" spans="1:17" x14ac:dyDescent="0.3">
      <c r="A2382" s="1">
        <v>43999</v>
      </c>
      <c r="B2382" s="16">
        <v>92.189400000000006</v>
      </c>
      <c r="C2382" s="2">
        <f t="shared" si="585"/>
        <v>68.00008106000557</v>
      </c>
      <c r="D2382" s="2">
        <f t="shared" si="586"/>
        <v>1.8303059072576875E-2</v>
      </c>
      <c r="E2382" s="2">
        <f t="shared" si="587"/>
        <v>3.660611814515375E-2</v>
      </c>
      <c r="F2382" s="11">
        <f t="shared" si="580"/>
        <v>1.4232692135823823</v>
      </c>
      <c r="G2382" s="11">
        <f t="shared" si="580"/>
        <v>4.8722336814961933</v>
      </c>
      <c r="H2382" s="9">
        <f t="shared" si="581"/>
        <v>0.88511754320775293</v>
      </c>
      <c r="I2382" s="9">
        <f t="shared" si="582"/>
        <v>0.55557137547987345</v>
      </c>
      <c r="J2382" s="7">
        <f t="shared" si="583"/>
        <v>1.0767159308725835</v>
      </c>
      <c r="K2382" s="7">
        <f t="shared" si="584"/>
        <v>2.1674155767883119</v>
      </c>
      <c r="L2382" s="11">
        <f t="shared" si="588"/>
        <v>1.4473091105052602</v>
      </c>
      <c r="M2382" s="11">
        <f t="shared" si="588"/>
        <v>4.9893218823620789</v>
      </c>
      <c r="N2382" s="9">
        <f t="shared" si="576"/>
        <v>0.29832969957200273</v>
      </c>
      <c r="O2382" s="9">
        <f t="shared" si="577"/>
        <v>0.49202662174089251</v>
      </c>
      <c r="P2382" s="7">
        <f t="shared" si="578"/>
        <v>0.70208471713668219</v>
      </c>
      <c r="Q2382" s="7">
        <f t="shared" si="579"/>
        <v>0.40135134629271452</v>
      </c>
    </row>
    <row r="2383" spans="1:17" x14ac:dyDescent="0.3">
      <c r="A2383" s="1">
        <v>44000</v>
      </c>
      <c r="B2383" s="16">
        <v>92.009699999999995</v>
      </c>
      <c r="C2383" s="2">
        <f t="shared" si="585"/>
        <v>67.735241392167552</v>
      </c>
      <c r="D2383" s="2">
        <f t="shared" si="586"/>
        <v>-1.9511502174510355E-3</v>
      </c>
      <c r="E2383" s="2">
        <f t="shared" si="587"/>
        <v>-3.902300434902071E-3</v>
      </c>
      <c r="F2383" s="11">
        <f t="shared" ref="F2383:G2398" si="589">B2383/B2131-1</f>
        <v>1.4147499422620671</v>
      </c>
      <c r="G2383" s="11">
        <f t="shared" si="589"/>
        <v>4.8310172836546705</v>
      </c>
      <c r="H2383" s="9">
        <f t="shared" si="581"/>
        <v>0.88159573816674619</v>
      </c>
      <c r="I2383" s="9">
        <f t="shared" si="582"/>
        <v>0.55559480184548171</v>
      </c>
      <c r="J2383" s="7">
        <f t="shared" si="583"/>
        <v>1.0693880721352285</v>
      </c>
      <c r="K2383" s="7">
        <f t="shared" si="584"/>
        <v>2.1450201862650462</v>
      </c>
      <c r="L2383" s="11">
        <f t="shared" si="588"/>
        <v>1.4546262158456096</v>
      </c>
      <c r="M2383" s="11">
        <f t="shared" si="588"/>
        <v>5.0251898595165665</v>
      </c>
      <c r="N2383" s="9">
        <f t="shared" si="576"/>
        <v>0.29932483180553054</v>
      </c>
      <c r="O2383" s="9">
        <f t="shared" si="577"/>
        <v>0.49201725806313851</v>
      </c>
      <c r="P2383" s="7">
        <f t="shared" si="578"/>
        <v>0.70719730348533982</v>
      </c>
      <c r="Q2383" s="7">
        <f t="shared" si="579"/>
        <v>0.40982149550251568</v>
      </c>
    </row>
    <row r="2384" spans="1:17" x14ac:dyDescent="0.3">
      <c r="A2384" s="1">
        <v>44001</v>
      </c>
      <c r="B2384" s="16">
        <v>92.441400000000002</v>
      </c>
      <c r="C2384" s="2">
        <f t="shared" si="585"/>
        <v>68.372346008223218</v>
      </c>
      <c r="D2384" s="2">
        <f t="shared" si="586"/>
        <v>4.6809239765956238E-3</v>
      </c>
      <c r="E2384" s="2">
        <f t="shared" si="587"/>
        <v>9.3618479531912477E-3</v>
      </c>
      <c r="F2384" s="11">
        <f t="shared" si="589"/>
        <v>1.4106553315774377</v>
      </c>
      <c r="G2384" s="11">
        <f t="shared" si="589"/>
        <v>4.8112591276627406</v>
      </c>
      <c r="H2384" s="9">
        <f t="shared" si="581"/>
        <v>0.87989863235489185</v>
      </c>
      <c r="I2384" s="9">
        <f t="shared" si="582"/>
        <v>0.55558858743625772</v>
      </c>
      <c r="J2384" s="7">
        <f t="shared" si="583"/>
        <v>1.0658862128383046</v>
      </c>
      <c r="K2384" s="7">
        <f t="shared" si="584"/>
        <v>2.1344067061274759</v>
      </c>
      <c r="L2384" s="11">
        <f t="shared" si="588"/>
        <v>1.3767888639203569</v>
      </c>
      <c r="M2384" s="11">
        <f t="shared" si="588"/>
        <v>4.6491253036558495</v>
      </c>
      <c r="N2384" s="9">
        <f t="shared" si="576"/>
        <v>0.28858345327687684</v>
      </c>
      <c r="O2384" s="9">
        <f t="shared" si="577"/>
        <v>0.49158859908316765</v>
      </c>
      <c r="P2384" s="7">
        <f t="shared" si="578"/>
        <v>0.6541070786397698</v>
      </c>
      <c r="Q2384" s="7">
        <f t="shared" si="579"/>
        <v>0.32517511791575471</v>
      </c>
    </row>
    <row r="2385" spans="1:17" x14ac:dyDescent="0.3">
      <c r="A2385" s="1">
        <v>44004</v>
      </c>
      <c r="B2385" s="16">
        <v>95.091499999999996</v>
      </c>
      <c r="C2385" s="2">
        <f t="shared" si="585"/>
        <v>72.348719639672268</v>
      </c>
      <c r="D2385" s="2">
        <f t="shared" si="586"/>
        <v>2.8264655705941007E-2</v>
      </c>
      <c r="E2385" s="2">
        <f t="shared" si="587"/>
        <v>5.6529311411882013E-2</v>
      </c>
      <c r="F2385" s="11">
        <f t="shared" si="589"/>
        <v>1.5179996133955784</v>
      </c>
      <c r="G2385" s="11">
        <f t="shared" si="589"/>
        <v>5.3403220530603006</v>
      </c>
      <c r="H2385" s="9">
        <f t="shared" si="581"/>
        <v>0.92346478208583693</v>
      </c>
      <c r="I2385" s="9">
        <f t="shared" si="582"/>
        <v>0.55581621537709003</v>
      </c>
      <c r="J2385" s="7">
        <f t="shared" si="583"/>
        <v>1.1576053003761597</v>
      </c>
      <c r="K2385" s="7">
        <f t="shared" si="584"/>
        <v>2.4180363982230442</v>
      </c>
      <c r="L2385" s="11">
        <f t="shared" si="588"/>
        <v>1.4485021860822007</v>
      </c>
      <c r="M2385" s="11">
        <f t="shared" si="588"/>
        <v>4.9951629552493504</v>
      </c>
      <c r="N2385" s="9">
        <f t="shared" si="576"/>
        <v>0.29849216166163861</v>
      </c>
      <c r="O2385" s="9">
        <f t="shared" si="577"/>
        <v>0.49183518757045774</v>
      </c>
      <c r="P2385" s="7">
        <f t="shared" si="578"/>
        <v>0.70339566257230257</v>
      </c>
      <c r="Q2385" s="7">
        <f t="shared" si="579"/>
        <v>0.40430407469896101</v>
      </c>
    </row>
    <row r="2386" spans="1:17" x14ac:dyDescent="0.3">
      <c r="A2386" s="1">
        <v>44005</v>
      </c>
      <c r="B2386" s="16">
        <v>94.325400000000002</v>
      </c>
      <c r="C2386" s="2">
        <f t="shared" si="585"/>
        <v>71.187667720921951</v>
      </c>
      <c r="D2386" s="2">
        <f t="shared" si="586"/>
        <v>-8.0890794576450077E-3</v>
      </c>
      <c r="E2386" s="2">
        <f t="shared" si="587"/>
        <v>-1.6178158915290015E-2</v>
      </c>
      <c r="F2386" s="11">
        <f t="shared" si="589"/>
        <v>1.4829857299670692</v>
      </c>
      <c r="G2386" s="11">
        <f t="shared" si="589"/>
        <v>5.1652181352201181</v>
      </c>
      <c r="H2386" s="9">
        <f t="shared" si="581"/>
        <v>0.90946175941610807</v>
      </c>
      <c r="I2386" s="9">
        <f t="shared" si="582"/>
        <v>0.55593522553982533</v>
      </c>
      <c r="J2386" s="7">
        <f t="shared" si="583"/>
        <v>1.127462110525534</v>
      </c>
      <c r="K2386" s="7">
        <f t="shared" si="584"/>
        <v>2.322759355285168</v>
      </c>
      <c r="L2386" s="11">
        <f t="shared" si="588"/>
        <v>1.392527584020292</v>
      </c>
      <c r="M2386" s="11">
        <f t="shared" si="588"/>
        <v>4.7241882402980071</v>
      </c>
      <c r="N2386" s="9">
        <f t="shared" si="576"/>
        <v>0.29078345788319493</v>
      </c>
      <c r="O2386" s="9">
        <f t="shared" si="577"/>
        <v>0.49179906264876083</v>
      </c>
      <c r="P2386" s="7">
        <f t="shared" si="578"/>
        <v>0.66454347494972321</v>
      </c>
      <c r="Q2386" s="7">
        <f t="shared" si="579"/>
        <v>0.34111698705848248</v>
      </c>
    </row>
    <row r="2387" spans="1:17" x14ac:dyDescent="0.3">
      <c r="A2387" s="1">
        <v>44006</v>
      </c>
      <c r="B2387" s="16">
        <v>92.184399999999997</v>
      </c>
      <c r="C2387" s="2">
        <f t="shared" si="585"/>
        <v>67.992705132075898</v>
      </c>
      <c r="D2387" s="2">
        <f t="shared" si="586"/>
        <v>-2.2959587648593842E-2</v>
      </c>
      <c r="E2387" s="2">
        <f t="shared" si="587"/>
        <v>-4.5919175297187684E-2</v>
      </c>
      <c r="F2387" s="11">
        <f t="shared" si="589"/>
        <v>1.4455274027658769</v>
      </c>
      <c r="G2387" s="11">
        <f t="shared" si="589"/>
        <v>4.9806042776788342</v>
      </c>
      <c r="H2387" s="9">
        <f t="shared" si="581"/>
        <v>0.89426080631821125</v>
      </c>
      <c r="I2387" s="9">
        <f t="shared" si="582"/>
        <v>0.55645280486050419</v>
      </c>
      <c r="J2387" s="7">
        <f t="shared" si="583"/>
        <v>1.0947640972716686</v>
      </c>
      <c r="K2387" s="7">
        <f t="shared" si="584"/>
        <v>2.2195518233115714</v>
      </c>
      <c r="L2387" s="11">
        <f t="shared" si="588"/>
        <v>1.3544658136030443</v>
      </c>
      <c r="M2387" s="11">
        <f t="shared" si="588"/>
        <v>4.5435092674254767</v>
      </c>
      <c r="N2387" s="9">
        <f t="shared" si="576"/>
        <v>0.28543795699886415</v>
      </c>
      <c r="O2387" s="9">
        <f t="shared" si="577"/>
        <v>0.49197385993536397</v>
      </c>
      <c r="P2387" s="7">
        <f t="shared" si="578"/>
        <v>0.63764044486685756</v>
      </c>
      <c r="Q2387" s="7">
        <f t="shared" si="579"/>
        <v>0.2974464568830455</v>
      </c>
    </row>
    <row r="2388" spans="1:17" x14ac:dyDescent="0.3">
      <c r="A2388" s="1">
        <v>44007</v>
      </c>
      <c r="B2388" s="16">
        <v>94.724599999999995</v>
      </c>
      <c r="C2388" s="2">
        <f t="shared" si="585"/>
        <v>71.791497695356583</v>
      </c>
      <c r="D2388" s="2">
        <f t="shared" si="586"/>
        <v>2.7182815295592015E-2</v>
      </c>
      <c r="E2388" s="2">
        <f t="shared" si="587"/>
        <v>5.436563059118403E-2</v>
      </c>
      <c r="F2388" s="11">
        <f t="shared" si="589"/>
        <v>1.3901582343159786</v>
      </c>
      <c r="G2388" s="11">
        <f t="shared" si="589"/>
        <v>4.7128563850684966</v>
      </c>
      <c r="H2388" s="9">
        <f t="shared" si="581"/>
        <v>0.87135957057861424</v>
      </c>
      <c r="I2388" s="9">
        <f t="shared" si="582"/>
        <v>0.55500511098825012</v>
      </c>
      <c r="J2388" s="7">
        <f t="shared" si="583"/>
        <v>1.0489843553511542</v>
      </c>
      <c r="K2388" s="7">
        <f t="shared" si="584"/>
        <v>2.0853274511133089</v>
      </c>
      <c r="L2388" s="11">
        <f t="shared" si="588"/>
        <v>1.4907469248447303</v>
      </c>
      <c r="M2388" s="11">
        <f t="shared" si="588"/>
        <v>5.2038202436235146</v>
      </c>
      <c r="N2388" s="9">
        <f t="shared" si="576"/>
        <v>0.30419421177060951</v>
      </c>
      <c r="O2388" s="9">
        <f t="shared" si="577"/>
        <v>0.4918929732397086</v>
      </c>
      <c r="P2388" s="7">
        <f t="shared" si="578"/>
        <v>0.73263711122370734</v>
      </c>
      <c r="Q2388" s="7">
        <f t="shared" si="579"/>
        <v>0.45268430219605293</v>
      </c>
    </row>
    <row r="2389" spans="1:17" x14ac:dyDescent="0.3">
      <c r="A2389" s="1">
        <v>44008</v>
      </c>
      <c r="B2389" s="16">
        <v>91.380899999999997</v>
      </c>
      <c r="C2389" s="2">
        <f t="shared" si="585"/>
        <v>66.812591239502439</v>
      </c>
      <c r="D2389" s="2">
        <f t="shared" si="586"/>
        <v>-3.5937249076786332E-2</v>
      </c>
      <c r="E2389" s="2">
        <f t="shared" si="587"/>
        <v>-7.1874498153572663E-2</v>
      </c>
      <c r="F2389" s="11">
        <f t="shared" si="589"/>
        <v>1.2497082646052338</v>
      </c>
      <c r="G2389" s="11">
        <f t="shared" si="589"/>
        <v>4.0611872758331087</v>
      </c>
      <c r="H2389" s="9">
        <f t="shared" si="581"/>
        <v>0.81080054763427079</v>
      </c>
      <c r="I2389" s="9">
        <f t="shared" si="582"/>
        <v>0.55598576714811521</v>
      </c>
      <c r="J2389" s="7">
        <f t="shared" si="583"/>
        <v>0.92753206334885907</v>
      </c>
      <c r="K2389" s="7">
        <f t="shared" si="584"/>
        <v>1.7274326588587749</v>
      </c>
      <c r="L2389" s="11">
        <f t="shared" si="588"/>
        <v>1.4293545445603253</v>
      </c>
      <c r="M2389" s="11">
        <f t="shared" si="588"/>
        <v>4.9017635031759372</v>
      </c>
      <c r="N2389" s="9">
        <f t="shared" si="576"/>
        <v>0.29587520084894853</v>
      </c>
      <c r="O2389" s="9">
        <f t="shared" si="577"/>
        <v>0.49230967235053591</v>
      </c>
      <c r="P2389" s="7">
        <f t="shared" si="578"/>
        <v>0.68889147592410849</v>
      </c>
      <c r="Q2389" s="7">
        <f t="shared" si="579"/>
        <v>0.37855841196673978</v>
      </c>
    </row>
    <row r="2390" spans="1:17" x14ac:dyDescent="0.3">
      <c r="A2390" s="1">
        <v>44011</v>
      </c>
      <c r="B2390" s="16">
        <v>91.83</v>
      </c>
      <c r="C2390" s="2">
        <f t="shared" si="585"/>
        <v>67.4709184661411</v>
      </c>
      <c r="D2390" s="2">
        <f t="shared" si="586"/>
        <v>4.9025565565343878E-3</v>
      </c>
      <c r="E2390" s="2">
        <f t="shared" si="587"/>
        <v>9.8051131130687755E-3</v>
      </c>
      <c r="F2390" s="11">
        <f t="shared" si="589"/>
        <v>1.2470013066521806</v>
      </c>
      <c r="G2390" s="11">
        <f t="shared" si="589"/>
        <v>4.049014872096623</v>
      </c>
      <c r="H2390" s="9">
        <f t="shared" si="581"/>
        <v>0.80959657471267255</v>
      </c>
      <c r="I2390" s="9">
        <f t="shared" si="582"/>
        <v>0.55598080933881622</v>
      </c>
      <c r="J2390" s="7">
        <f t="shared" si="583"/>
        <v>0.92521807018398738</v>
      </c>
      <c r="K2390" s="7">
        <f t="shared" si="584"/>
        <v>1.7209030495535091</v>
      </c>
      <c r="L2390" s="11">
        <f t="shared" si="588"/>
        <v>1.5340662615692833</v>
      </c>
      <c r="M2390" s="11">
        <f t="shared" si="588"/>
        <v>5.4214918180237559</v>
      </c>
      <c r="N2390" s="9">
        <f t="shared" si="576"/>
        <v>0.30994174351945536</v>
      </c>
      <c r="O2390" s="9">
        <f t="shared" si="577"/>
        <v>0.4918122794277624</v>
      </c>
      <c r="P2390" s="7">
        <f t="shared" si="578"/>
        <v>0.7629812238833058</v>
      </c>
      <c r="Q2390" s="7">
        <f t="shared" si="579"/>
        <v>0.50437052055852405</v>
      </c>
    </row>
    <row r="2391" spans="1:17" x14ac:dyDescent="0.3">
      <c r="A2391" s="1">
        <v>44012</v>
      </c>
      <c r="B2391" s="16">
        <v>94.802000000000007</v>
      </c>
      <c r="C2391" s="2">
        <f t="shared" si="585"/>
        <v>71.908868095682877</v>
      </c>
      <c r="D2391" s="2">
        <f t="shared" si="586"/>
        <v>3.185146445941936E-2</v>
      </c>
      <c r="E2391" s="2">
        <f t="shared" si="587"/>
        <v>6.3702928918838719E-2</v>
      </c>
      <c r="F2391" s="11">
        <f t="shared" si="589"/>
        <v>1.2926390427224757</v>
      </c>
      <c r="G2391" s="11">
        <f t="shared" si="589"/>
        <v>4.2561937802154457</v>
      </c>
      <c r="H2391" s="9">
        <f t="shared" si="581"/>
        <v>0.82970357444230991</v>
      </c>
      <c r="I2391" s="9">
        <f t="shared" si="582"/>
        <v>0.55665109759411791</v>
      </c>
      <c r="J2391" s="7">
        <f t="shared" si="583"/>
        <v>0.96358788268963469</v>
      </c>
      <c r="K2391" s="7">
        <f t="shared" si="584"/>
        <v>1.8283295149757968</v>
      </c>
      <c r="L2391" s="11">
        <f t="shared" ref="L2391:M2406" si="590">B2391/B1635-1</f>
        <v>1.5269482146474611</v>
      </c>
      <c r="M2391" s="11">
        <f t="shared" si="590"/>
        <v>5.3854672795100234</v>
      </c>
      <c r="N2391" s="9">
        <f t="shared" si="576"/>
        <v>0.30900411179250115</v>
      </c>
      <c r="O2391" s="9">
        <f t="shared" si="577"/>
        <v>0.49175121128310412</v>
      </c>
      <c r="P2391" s="7">
        <f t="shared" si="578"/>
        <v>0.75818751022225506</v>
      </c>
      <c r="Q2391" s="7">
        <f t="shared" si="579"/>
        <v>0.49647021942851799</v>
      </c>
    </row>
    <row r="2392" spans="1:17" x14ac:dyDescent="0.3">
      <c r="A2392" s="1">
        <v>44013</v>
      </c>
      <c r="B2392" s="16">
        <v>95.123900000000006</v>
      </c>
      <c r="C2392" s="2">
        <f t="shared" si="585"/>
        <v>72.398029995743528</v>
      </c>
      <c r="D2392" s="2">
        <f t="shared" si="586"/>
        <v>3.389746298207744E-3</v>
      </c>
      <c r="E2392" s="2">
        <f t="shared" si="587"/>
        <v>6.779492596415488E-3</v>
      </c>
      <c r="F2392" s="11">
        <f t="shared" si="589"/>
        <v>1.3562958724402465</v>
      </c>
      <c r="G2392" s="11">
        <f t="shared" si="589"/>
        <v>4.5521302384789593</v>
      </c>
      <c r="H2392" s="9">
        <f t="shared" si="581"/>
        <v>0.85709084043433148</v>
      </c>
      <c r="I2392" s="9">
        <f t="shared" si="582"/>
        <v>0.55597907666880164</v>
      </c>
      <c r="J2392" s="7">
        <f t="shared" si="583"/>
        <v>1.0188629837140586</v>
      </c>
      <c r="K2392" s="7">
        <f t="shared" si="584"/>
        <v>1.9920423471810582</v>
      </c>
      <c r="L2392" s="11">
        <f t="shared" si="590"/>
        <v>1.6231668642969419</v>
      </c>
      <c r="M2392" s="11">
        <f t="shared" si="590"/>
        <v>5.8810043979454862</v>
      </c>
      <c r="N2392" s="9">
        <f t="shared" si="576"/>
        <v>0.32146077156058361</v>
      </c>
      <c r="O2392" s="9">
        <f t="shared" si="577"/>
        <v>0.49133189788999371</v>
      </c>
      <c r="P2392" s="7">
        <f t="shared" si="578"/>
        <v>0.82626292948066959</v>
      </c>
      <c r="Q2392" s="7">
        <f t="shared" si="579"/>
        <v>0.61659555070389294</v>
      </c>
    </row>
    <row r="2393" spans="1:17" x14ac:dyDescent="0.3">
      <c r="A2393" s="1">
        <v>44014</v>
      </c>
      <c r="B2393" s="16">
        <v>95.944900000000004</v>
      </c>
      <c r="C2393" s="2">
        <f t="shared" si="585"/>
        <v>73.65313594072542</v>
      </c>
      <c r="D2393" s="2">
        <f t="shared" si="586"/>
        <v>8.5938159743077988E-3</v>
      </c>
      <c r="E2393" s="2">
        <f t="shared" si="587"/>
        <v>1.7187631948615598E-2</v>
      </c>
      <c r="F2393" s="11">
        <f t="shared" si="589"/>
        <v>1.3690391239398019</v>
      </c>
      <c r="G2393" s="11">
        <f t="shared" si="589"/>
        <v>4.6123463707574803</v>
      </c>
      <c r="H2393" s="9">
        <f t="shared" si="581"/>
        <v>0.86248444000009361</v>
      </c>
      <c r="I2393" s="9">
        <f t="shared" si="582"/>
        <v>0.55600318489593614</v>
      </c>
      <c r="J2393" s="7">
        <f t="shared" si="583"/>
        <v>1.0297541334529998</v>
      </c>
      <c r="K2393" s="7">
        <f t="shared" si="584"/>
        <v>2.0243306575615154</v>
      </c>
      <c r="L2393" s="11">
        <f t="shared" si="590"/>
        <v>1.6846144806205023</v>
      </c>
      <c r="M2393" s="11">
        <f t="shared" si="590"/>
        <v>6.2071549095573273</v>
      </c>
      <c r="N2393" s="9">
        <f t="shared" si="576"/>
        <v>0.32917904500505746</v>
      </c>
      <c r="O2393" s="9">
        <f t="shared" si="577"/>
        <v>0.49126474497076711</v>
      </c>
      <c r="P2393" s="7">
        <f t="shared" si="578"/>
        <v>0.8692280918463815</v>
      </c>
      <c r="Q2393" s="7">
        <f t="shared" si="579"/>
        <v>0.69389053030052161</v>
      </c>
    </row>
    <row r="2394" spans="1:17" x14ac:dyDescent="0.3">
      <c r="A2394" s="1">
        <v>44018</v>
      </c>
      <c r="B2394" s="16">
        <v>98.210700000000003</v>
      </c>
      <c r="C2394" s="2">
        <f t="shared" si="585"/>
        <v>77.172943724188727</v>
      </c>
      <c r="D2394" s="2">
        <f t="shared" si="586"/>
        <v>2.3341102370665397E-2</v>
      </c>
      <c r="E2394" s="2">
        <f t="shared" si="587"/>
        <v>4.6682204741330793E-2</v>
      </c>
      <c r="F2394" s="11">
        <f t="shared" si="589"/>
        <v>1.4631248683299729</v>
      </c>
      <c r="G2394" s="11">
        <f t="shared" si="589"/>
        <v>5.0669841169855632</v>
      </c>
      <c r="H2394" s="9">
        <f t="shared" si="581"/>
        <v>0.90143081551063631</v>
      </c>
      <c r="I2394" s="9">
        <f t="shared" si="582"/>
        <v>0.5560289674047062</v>
      </c>
      <c r="J2394" s="7">
        <f t="shared" si="583"/>
        <v>1.1103350138350319</v>
      </c>
      <c r="K2394" s="7">
        <f t="shared" si="584"/>
        <v>2.269134287043836</v>
      </c>
      <c r="L2394" s="11">
        <f t="shared" si="590"/>
        <v>1.8511579026821767</v>
      </c>
      <c r="M2394" s="11">
        <f t="shared" si="590"/>
        <v>7.129101386027072</v>
      </c>
      <c r="N2394" s="9">
        <f t="shared" si="576"/>
        <v>0.34924173113779716</v>
      </c>
      <c r="O2394" s="9">
        <f t="shared" si="577"/>
        <v>0.49093387973265906</v>
      </c>
      <c r="P2394" s="7">
        <f t="shared" si="578"/>
        <v>0.98615593966515847</v>
      </c>
      <c r="Q2394" s="7">
        <f t="shared" si="579"/>
        <v>0.91430367670448365</v>
      </c>
    </row>
    <row r="2395" spans="1:17" x14ac:dyDescent="0.3">
      <c r="A2395" s="1">
        <v>44019</v>
      </c>
      <c r="B2395" s="16">
        <v>98.5351</v>
      </c>
      <c r="C2395" s="2">
        <f t="shared" si="585"/>
        <v>77.683605991503171</v>
      </c>
      <c r="D2395" s="2">
        <f t="shared" si="586"/>
        <v>3.2976591518135705E-3</v>
      </c>
      <c r="E2395" s="2">
        <f t="shared" si="587"/>
        <v>6.595318303627141E-3</v>
      </c>
      <c r="F2395" s="11">
        <f t="shared" si="589"/>
        <v>1.5187329534852214</v>
      </c>
      <c r="G2395" s="11">
        <f t="shared" si="589"/>
        <v>5.3440156909724061</v>
      </c>
      <c r="H2395" s="9">
        <f t="shared" si="581"/>
        <v>0.92375597884289606</v>
      </c>
      <c r="I2395" s="9">
        <f t="shared" si="582"/>
        <v>0.5555675876388898</v>
      </c>
      <c r="J2395" s="7">
        <f t="shared" si="583"/>
        <v>1.1585318826015789</v>
      </c>
      <c r="K2395" s="7">
        <f t="shared" si="584"/>
        <v>2.4219181924078867</v>
      </c>
      <c r="L2395" s="11">
        <f t="shared" si="590"/>
        <v>1.7861927584793094</v>
      </c>
      <c r="M2395" s="11">
        <f t="shared" si="590"/>
        <v>6.7628700874025824</v>
      </c>
      <c r="N2395" s="9">
        <f t="shared" si="576"/>
        <v>0.34155868707317849</v>
      </c>
      <c r="O2395" s="9">
        <f t="shared" si="577"/>
        <v>0.49072331915209755</v>
      </c>
      <c r="P2395" s="7">
        <f t="shared" si="578"/>
        <v>0.94150218824738796</v>
      </c>
      <c r="Q2395" s="7">
        <f t="shared" si="579"/>
        <v>0.83032924629972249</v>
      </c>
    </row>
    <row r="2396" spans="1:17" x14ac:dyDescent="0.3">
      <c r="A2396" s="1">
        <v>44020</v>
      </c>
      <c r="B2396" s="16">
        <v>101.9713</v>
      </c>
      <c r="C2396" s="2">
        <f t="shared" si="585"/>
        <v>83.196176108530565</v>
      </c>
      <c r="D2396" s="2">
        <f t="shared" si="586"/>
        <v>3.4278571262724267E-2</v>
      </c>
      <c r="E2396" s="2">
        <f t="shared" si="587"/>
        <v>6.8557142525448533E-2</v>
      </c>
      <c r="F2396" s="11">
        <f t="shared" si="589"/>
        <v>1.6049103607538995</v>
      </c>
      <c r="G2396" s="11">
        <f t="shared" si="589"/>
        <v>5.7855579875630285</v>
      </c>
      <c r="H2396" s="9">
        <f t="shared" si="581"/>
        <v>0.95739826415412155</v>
      </c>
      <c r="I2396" s="9">
        <f t="shared" si="582"/>
        <v>0.55639808033604654</v>
      </c>
      <c r="J2396" s="7">
        <f t="shared" si="583"/>
        <v>1.2313546161873212</v>
      </c>
      <c r="K2396" s="7">
        <f t="shared" si="584"/>
        <v>2.6533292702926454</v>
      </c>
      <c r="L2396" s="11">
        <f t="shared" si="590"/>
        <v>1.8747145619900878</v>
      </c>
      <c r="M2396" s="11">
        <f t="shared" si="590"/>
        <v>7.2639838129179068</v>
      </c>
      <c r="N2396" s="9">
        <f t="shared" si="576"/>
        <v>0.35198446217813267</v>
      </c>
      <c r="O2396" s="9">
        <f t="shared" si="577"/>
        <v>0.49108996487106737</v>
      </c>
      <c r="P2396" s="7">
        <f t="shared" si="578"/>
        <v>1.0021054586195364</v>
      </c>
      <c r="Q2396" s="7">
        <f t="shared" si="579"/>
        <v>0.94427790581341942</v>
      </c>
    </row>
    <row r="2397" spans="1:17" x14ac:dyDescent="0.3">
      <c r="A2397" s="1">
        <v>44021</v>
      </c>
      <c r="B2397" s="16">
        <v>104.89579999999999</v>
      </c>
      <c r="C2397" s="2">
        <f t="shared" si="585"/>
        <v>88.036679240653385</v>
      </c>
      <c r="D2397" s="2">
        <f t="shared" si="586"/>
        <v>2.827607532658134E-2</v>
      </c>
      <c r="E2397" s="2">
        <f t="shared" si="587"/>
        <v>5.6552150653162679E-2</v>
      </c>
      <c r="F2397" s="11">
        <f t="shared" si="589"/>
        <v>1.6335811358746271</v>
      </c>
      <c r="G2397" s="11">
        <f t="shared" si="589"/>
        <v>5.9357495992347102</v>
      </c>
      <c r="H2397" s="9">
        <f t="shared" si="581"/>
        <v>0.96834456860840079</v>
      </c>
      <c r="I2397" s="9">
        <f t="shared" si="582"/>
        <v>0.5567713978003872</v>
      </c>
      <c r="J2397" s="7">
        <f t="shared" si="583"/>
        <v>1.2554451830793694</v>
      </c>
      <c r="K2397" s="7">
        <f t="shared" si="584"/>
        <v>2.7310897844634385</v>
      </c>
      <c r="L2397" s="11">
        <f t="shared" si="590"/>
        <v>1.8910692974888859</v>
      </c>
      <c r="M2397" s="11">
        <f t="shared" si="590"/>
        <v>7.3582816828829216</v>
      </c>
      <c r="N2397" s="9">
        <f t="shared" si="576"/>
        <v>0.35387547760754873</v>
      </c>
      <c r="O2397" s="9">
        <f t="shared" si="577"/>
        <v>0.49118252205738849</v>
      </c>
      <c r="P2397" s="7">
        <f t="shared" si="578"/>
        <v>1.0132212030144561</v>
      </c>
      <c r="Q2397" s="7">
        <f t="shared" si="579"/>
        <v>0.96539107484633768</v>
      </c>
    </row>
    <row r="2398" spans="1:17" x14ac:dyDescent="0.3">
      <c r="A2398" s="1">
        <v>44022</v>
      </c>
      <c r="B2398" s="16">
        <v>104.5989</v>
      </c>
      <c r="C2398" s="2">
        <f t="shared" si="585"/>
        <v>87.539021582735231</v>
      </c>
      <c r="D2398" s="2">
        <f t="shared" si="586"/>
        <v>-2.8344411460139302E-3</v>
      </c>
      <c r="E2398" s="2">
        <f t="shared" si="587"/>
        <v>-5.6688822920278603E-3</v>
      </c>
      <c r="F2398" s="11">
        <f t="shared" si="589"/>
        <v>1.5278867997486589</v>
      </c>
      <c r="G2398" s="11">
        <f t="shared" si="589"/>
        <v>5.3902116723435318</v>
      </c>
      <c r="H2398" s="9">
        <f t="shared" si="581"/>
        <v>0.92738369670158527</v>
      </c>
      <c r="I2398" s="9">
        <f t="shared" si="582"/>
        <v>0.55574898683865781</v>
      </c>
      <c r="J2398" s="7">
        <f t="shared" si="583"/>
        <v>1.1661582969269628</v>
      </c>
      <c r="K2398" s="7">
        <f t="shared" si="584"/>
        <v>2.4454465567253005</v>
      </c>
      <c r="L2398" s="11">
        <f t="shared" si="590"/>
        <v>1.7527112912351805</v>
      </c>
      <c r="M2398" s="11">
        <f t="shared" si="590"/>
        <v>6.5774194528936896</v>
      </c>
      <c r="N2398" s="9">
        <f t="shared" si="576"/>
        <v>0.3375287833533564</v>
      </c>
      <c r="O2398" s="9">
        <f t="shared" si="577"/>
        <v>0.490506008238626</v>
      </c>
      <c r="P2398" s="7">
        <f t="shared" si="578"/>
        <v>0.91878492450239824</v>
      </c>
      <c r="Q2398" s="7">
        <f t="shared" si="579"/>
        <v>0.78889092957720686</v>
      </c>
    </row>
    <row r="2399" spans="1:17" x14ac:dyDescent="0.3">
      <c r="A2399" s="1">
        <v>44025</v>
      </c>
      <c r="B2399" s="16">
        <v>100.3368</v>
      </c>
      <c r="C2399" s="2">
        <f t="shared" si="585"/>
        <v>80.550445328883029</v>
      </c>
      <c r="D2399" s="2">
        <f t="shared" si="586"/>
        <v>-4.1600508344242879E-2</v>
      </c>
      <c r="E2399" s="2">
        <f t="shared" si="587"/>
        <v>-8.3201016688485757E-2</v>
      </c>
      <c r="F2399" s="11">
        <f t="shared" ref="F2399:G2414" si="591">B2399/B2147-1</f>
        <v>1.4056448383918059</v>
      </c>
      <c r="G2399" s="11">
        <f t="shared" si="591"/>
        <v>4.7871270884811548</v>
      </c>
      <c r="H2399" s="9">
        <f t="shared" si="581"/>
        <v>0.87781799169032704</v>
      </c>
      <c r="I2399" s="9">
        <f t="shared" si="582"/>
        <v>0.55756538466381478</v>
      </c>
      <c r="J2399" s="7">
        <f t="shared" si="583"/>
        <v>1.0593253158996729</v>
      </c>
      <c r="K2399" s="7">
        <f t="shared" si="584"/>
        <v>2.107683728995581</v>
      </c>
      <c r="L2399" s="11">
        <f t="shared" si="590"/>
        <v>1.6036214171168788</v>
      </c>
      <c r="M2399" s="11">
        <f t="shared" si="590"/>
        <v>5.7788444836697339</v>
      </c>
      <c r="N2399" s="9">
        <f t="shared" si="576"/>
        <v>0.31896777621503819</v>
      </c>
      <c r="O2399" s="9">
        <f t="shared" si="577"/>
        <v>0.4910756152989863</v>
      </c>
      <c r="P2399" s="7">
        <f t="shared" si="578"/>
        <v>0.81333998199285573</v>
      </c>
      <c r="Q2399" s="7">
        <f t="shared" si="579"/>
        <v>0.59500217144365464</v>
      </c>
    </row>
    <row r="2400" spans="1:17" x14ac:dyDescent="0.3">
      <c r="A2400" s="1">
        <v>44026</v>
      </c>
      <c r="B2400" s="16">
        <v>103.5783</v>
      </c>
      <c r="C2400" s="2">
        <f t="shared" si="585"/>
        <v>85.839071455013951</v>
      </c>
      <c r="D2400" s="2">
        <f t="shared" si="586"/>
        <v>3.1795321447333422E-2</v>
      </c>
      <c r="E2400" s="2">
        <f t="shared" si="587"/>
        <v>6.3590642894666843E-2</v>
      </c>
      <c r="F2400" s="11">
        <f t="shared" si="591"/>
        <v>1.4884094146928599</v>
      </c>
      <c r="G2400" s="11">
        <f t="shared" si="591"/>
        <v>5.1921814151320778</v>
      </c>
      <c r="H2400" s="9">
        <f t="shared" si="581"/>
        <v>0.91164371708384073</v>
      </c>
      <c r="I2400" s="9">
        <f t="shared" si="582"/>
        <v>0.55825243422831883</v>
      </c>
      <c r="J2400" s="7">
        <f t="shared" si="583"/>
        <v>1.1293586411177348</v>
      </c>
      <c r="K2400" s="7">
        <f t="shared" si="584"/>
        <v>2.3201032223819977</v>
      </c>
      <c r="L2400" s="11">
        <f t="shared" si="590"/>
        <v>1.5780817144350556</v>
      </c>
      <c r="M2400" s="11">
        <f t="shared" si="590"/>
        <v>5.6465053263044238</v>
      </c>
      <c r="N2400" s="9">
        <f t="shared" si="576"/>
        <v>0.31568186694916683</v>
      </c>
      <c r="O2400" s="9">
        <f t="shared" si="577"/>
        <v>0.49083825305371054</v>
      </c>
      <c r="P2400" s="7">
        <f t="shared" si="578"/>
        <v>0.79618022861973925</v>
      </c>
      <c r="Q2400" s="7">
        <f t="shared" si="579"/>
        <v>0.56605239948951969</v>
      </c>
    </row>
    <row r="2401" spans="1:17" x14ac:dyDescent="0.3">
      <c r="A2401" s="1">
        <v>44027</v>
      </c>
      <c r="B2401" s="16">
        <v>102.0835</v>
      </c>
      <c r="C2401" s="2">
        <f t="shared" si="585"/>
        <v>83.37935993457549</v>
      </c>
      <c r="D2401" s="2">
        <f t="shared" si="586"/>
        <v>-1.4536742583671384E-2</v>
      </c>
      <c r="E2401" s="2">
        <f t="shared" si="587"/>
        <v>-2.9073485167342768E-2</v>
      </c>
      <c r="F2401" s="11">
        <f t="shared" si="591"/>
        <v>1.4552877793010559</v>
      </c>
      <c r="G2401" s="11">
        <f t="shared" si="591"/>
        <v>5.0284380791851273</v>
      </c>
      <c r="H2401" s="9">
        <f t="shared" si="581"/>
        <v>0.89824397608778106</v>
      </c>
      <c r="I2401" s="9">
        <f t="shared" si="582"/>
        <v>0.55852667137197787</v>
      </c>
      <c r="J2401" s="7">
        <f t="shared" si="583"/>
        <v>1.1006943958678916</v>
      </c>
      <c r="K2401" s="7">
        <f t="shared" si="584"/>
        <v>2.2303286035587591</v>
      </c>
      <c r="L2401" s="11">
        <f t="shared" si="590"/>
        <v>1.5706152091197305</v>
      </c>
      <c r="M2401" s="11">
        <f t="shared" si="590"/>
        <v>5.608062553357704</v>
      </c>
      <c r="N2401" s="9">
        <f t="shared" si="576"/>
        <v>0.31471508374683832</v>
      </c>
      <c r="O2401" s="9">
        <f t="shared" si="577"/>
        <v>0.49086649191966059</v>
      </c>
      <c r="P2401" s="7">
        <f t="shared" si="578"/>
        <v>0.7909037521466149</v>
      </c>
      <c r="Q2401" s="7">
        <f t="shared" si="579"/>
        <v>0.55673553844114876</v>
      </c>
    </row>
    <row r="2402" spans="1:17" x14ac:dyDescent="0.3">
      <c r="A2402" s="1">
        <v>44028</v>
      </c>
      <c r="B2402" s="16">
        <v>101.1602</v>
      </c>
      <c r="C2402" s="2">
        <f t="shared" si="585"/>
        <v>81.877922009439587</v>
      </c>
      <c r="D2402" s="2">
        <f t="shared" si="586"/>
        <v>-9.0857069767114329E-3</v>
      </c>
      <c r="E2402" s="2">
        <f t="shared" si="587"/>
        <v>-1.8171413953422866E-2</v>
      </c>
      <c r="F2402" s="11">
        <f t="shared" si="591"/>
        <v>1.3953731219587278</v>
      </c>
      <c r="G2402" s="11">
        <f t="shared" si="591"/>
        <v>4.7378123934023177</v>
      </c>
      <c r="H2402" s="9">
        <f t="shared" si="581"/>
        <v>0.87353901077813123</v>
      </c>
      <c r="I2402" s="9">
        <f t="shared" si="582"/>
        <v>0.55853767038672497</v>
      </c>
      <c r="J2402" s="7">
        <f t="shared" si="583"/>
        <v>1.0494200407177008</v>
      </c>
      <c r="K2402" s="7">
        <f t="shared" si="584"/>
        <v>2.0745217572768109</v>
      </c>
      <c r="L2402" s="11">
        <f t="shared" si="590"/>
        <v>1.4806509120959697</v>
      </c>
      <c r="M2402" s="11">
        <f t="shared" si="590"/>
        <v>5.1536289476825914</v>
      </c>
      <c r="N2402" s="9">
        <f t="shared" si="576"/>
        <v>0.30284033009797429</v>
      </c>
      <c r="O2402" s="9">
        <f t="shared" si="577"/>
        <v>0.49068499579756447</v>
      </c>
      <c r="P2402" s="7">
        <f t="shared" si="578"/>
        <v>0.72868904300866011</v>
      </c>
      <c r="Q2402" s="7">
        <f t="shared" si="579"/>
        <v>0.45122987994089625</v>
      </c>
    </row>
    <row r="2403" spans="1:17" x14ac:dyDescent="0.3">
      <c r="A2403" s="1">
        <v>44029</v>
      </c>
      <c r="B2403" s="16">
        <v>101.8265</v>
      </c>
      <c r="C2403" s="2">
        <f t="shared" si="585"/>
        <v>82.960065496554378</v>
      </c>
      <c r="D2403" s="2">
        <f t="shared" si="586"/>
        <v>6.5649857165256198E-3</v>
      </c>
      <c r="E2403" s="2">
        <f t="shared" si="587"/>
        <v>1.312997143305124E-2</v>
      </c>
      <c r="F2403" s="11">
        <f t="shared" si="591"/>
        <v>1.4044946208121205</v>
      </c>
      <c r="G2403" s="11">
        <f t="shared" si="591"/>
        <v>4.7815943815144397</v>
      </c>
      <c r="H2403" s="9">
        <f t="shared" si="581"/>
        <v>0.87733974459942088</v>
      </c>
      <c r="I2403" s="9">
        <f t="shared" si="582"/>
        <v>0.55854577247656756</v>
      </c>
      <c r="J2403" s="7">
        <f t="shared" si="583"/>
        <v>1.0572148524308935</v>
      </c>
      <c r="K2403" s="7">
        <f t="shared" si="584"/>
        <v>2.0979256095525072</v>
      </c>
      <c r="L2403" s="11">
        <f t="shared" si="590"/>
        <v>1.5076280515284424</v>
      </c>
      <c r="M2403" s="11">
        <f t="shared" si="590"/>
        <v>5.2881984448123616</v>
      </c>
      <c r="N2403" s="9">
        <f t="shared" si="576"/>
        <v>0.30644576898640291</v>
      </c>
      <c r="O2403" s="9">
        <f t="shared" si="577"/>
        <v>0.49068461317270279</v>
      </c>
      <c r="P2403" s="7">
        <f t="shared" si="578"/>
        <v>0.74748956295934921</v>
      </c>
      <c r="Q2403" s="7">
        <f t="shared" si="579"/>
        <v>0.48296917340101309</v>
      </c>
    </row>
    <row r="2404" spans="1:17" x14ac:dyDescent="0.3">
      <c r="A2404" s="1">
        <v>44032</v>
      </c>
      <c r="B2404" s="16">
        <v>104.91330000000001</v>
      </c>
      <c r="C2404" s="2">
        <f t="shared" si="585"/>
        <v>88.066056401627819</v>
      </c>
      <c r="D2404" s="2">
        <f t="shared" si="586"/>
        <v>2.9863910199623894E-2</v>
      </c>
      <c r="E2404" s="2">
        <f t="shared" si="587"/>
        <v>5.9727820399247789E-2</v>
      </c>
      <c r="F2404" s="11">
        <f t="shared" si="591"/>
        <v>1.5029714544738821</v>
      </c>
      <c r="G2404" s="11">
        <f t="shared" si="591"/>
        <v>5.2648661019111174</v>
      </c>
      <c r="H2404" s="9">
        <f t="shared" si="581"/>
        <v>0.91747860785958824</v>
      </c>
      <c r="I2404" s="9">
        <f t="shared" si="582"/>
        <v>0.55899353985209199</v>
      </c>
      <c r="J2404" s="7">
        <f t="shared" si="583"/>
        <v>1.1409330079888202</v>
      </c>
      <c r="K2404" s="7">
        <f t="shared" si="584"/>
        <v>2.3535170491326314</v>
      </c>
      <c r="L2404" s="11">
        <f t="shared" si="590"/>
        <v>1.5570273998644875</v>
      </c>
      <c r="M2404" s="11">
        <f t="shared" si="590"/>
        <v>5.5383891236577698</v>
      </c>
      <c r="N2404" s="9">
        <f t="shared" si="576"/>
        <v>0.31294847062702758</v>
      </c>
      <c r="O2404" s="9">
        <f t="shared" si="577"/>
        <v>0.49093476484676218</v>
      </c>
      <c r="P2404" s="7">
        <f t="shared" si="578"/>
        <v>0.78125825049041442</v>
      </c>
      <c r="Q2404" s="7">
        <f t="shared" si="579"/>
        <v>0.5397024196366873</v>
      </c>
    </row>
    <row r="2405" spans="1:17" x14ac:dyDescent="0.3">
      <c r="A2405" s="1">
        <v>44033</v>
      </c>
      <c r="B2405" s="16">
        <v>103.0942</v>
      </c>
      <c r="C2405" s="2">
        <f t="shared" si="585"/>
        <v>85.038564279668165</v>
      </c>
      <c r="D2405" s="2">
        <f t="shared" si="586"/>
        <v>-1.7491161403586614E-2</v>
      </c>
      <c r="E2405" s="2">
        <f t="shared" si="587"/>
        <v>-3.4982322807173227E-2</v>
      </c>
      <c r="F2405" s="11">
        <f t="shared" si="591"/>
        <v>1.418229456207881</v>
      </c>
      <c r="G2405" s="11">
        <f t="shared" si="591"/>
        <v>4.847833702871478</v>
      </c>
      <c r="H2405" s="9">
        <f t="shared" si="581"/>
        <v>0.8830356427308319</v>
      </c>
      <c r="I2405" s="9">
        <f t="shared" si="582"/>
        <v>0.55923022641890341</v>
      </c>
      <c r="J2405" s="7">
        <f t="shared" si="583"/>
        <v>1.0681746768905027</v>
      </c>
      <c r="K2405" s="7">
        <f t="shared" si="584"/>
        <v>2.128627447437871</v>
      </c>
      <c r="L2405" s="11">
        <f t="shared" si="590"/>
        <v>1.5257786009682288</v>
      </c>
      <c r="M2405" s="11">
        <f t="shared" si="590"/>
        <v>5.379557541109051</v>
      </c>
      <c r="N2405" s="9">
        <f t="shared" si="576"/>
        <v>0.30884979067141066</v>
      </c>
      <c r="O2405" s="9">
        <f t="shared" si="577"/>
        <v>0.49103975444984671</v>
      </c>
      <c r="P2405" s="7">
        <f t="shared" si="578"/>
        <v>0.75921785787157514</v>
      </c>
      <c r="Q2405" s="7">
        <f t="shared" si="579"/>
        <v>0.50137071573488901</v>
      </c>
    </row>
    <row r="2406" spans="1:17" x14ac:dyDescent="0.3">
      <c r="A2406" s="1">
        <v>44034</v>
      </c>
      <c r="B2406" s="16">
        <v>104.19459999999999</v>
      </c>
      <c r="C2406" s="2">
        <f t="shared" si="585"/>
        <v>86.863610520806475</v>
      </c>
      <c r="D2406" s="2">
        <f t="shared" si="586"/>
        <v>1.0617171181473224E-2</v>
      </c>
      <c r="E2406" s="2">
        <f t="shared" si="587"/>
        <v>2.1234342362946447E-2</v>
      </c>
      <c r="F2406" s="11">
        <f t="shared" si="591"/>
        <v>1.3836557840963941</v>
      </c>
      <c r="G2406" s="11">
        <f t="shared" si="591"/>
        <v>4.6818148970562117</v>
      </c>
      <c r="H2406" s="9">
        <f t="shared" si="581"/>
        <v>0.86863535291285465</v>
      </c>
      <c r="I2406" s="9">
        <f t="shared" si="582"/>
        <v>0.55886080074521916</v>
      </c>
      <c r="J2406" s="7">
        <f t="shared" si="583"/>
        <v>1.039026841604771</v>
      </c>
      <c r="K2406" s="7">
        <f t="shared" si="584"/>
        <v>2.0423185833457898</v>
      </c>
      <c r="L2406" s="11">
        <f t="shared" si="590"/>
        <v>1.516157854828037</v>
      </c>
      <c r="M2406" s="11">
        <f t="shared" si="590"/>
        <v>5.3310503504128599</v>
      </c>
      <c r="N2406" s="9">
        <f t="shared" si="576"/>
        <v>0.30757769242093363</v>
      </c>
      <c r="O2406" s="9">
        <f t="shared" si="577"/>
        <v>0.49101047372735224</v>
      </c>
      <c r="P2406" s="7">
        <f t="shared" si="578"/>
        <v>0.75259255086687893</v>
      </c>
      <c r="Q2406" s="7">
        <f t="shared" si="579"/>
        <v>0.49021207592688842</v>
      </c>
    </row>
    <row r="2407" spans="1:17" x14ac:dyDescent="0.3">
      <c r="A2407" s="1">
        <v>44035</v>
      </c>
      <c r="B2407" s="16">
        <v>101.1104</v>
      </c>
      <c r="C2407" s="2">
        <f t="shared" si="585"/>
        <v>81.797326738613648</v>
      </c>
      <c r="D2407" s="2">
        <f t="shared" si="586"/>
        <v>-3.0047315376968177E-2</v>
      </c>
      <c r="E2407" s="2">
        <f t="shared" si="587"/>
        <v>-6.0094630753936354E-2</v>
      </c>
      <c r="F2407" s="11">
        <f t="shared" si="591"/>
        <v>1.2742545328585857</v>
      </c>
      <c r="G2407" s="11">
        <f t="shared" si="591"/>
        <v>4.1722336802278379</v>
      </c>
      <c r="H2407" s="9">
        <f t="shared" si="581"/>
        <v>0.82165232084043416</v>
      </c>
      <c r="I2407" s="9">
        <f t="shared" si="582"/>
        <v>0.55969326914380602</v>
      </c>
      <c r="J2407" s="7">
        <f t="shared" si="583"/>
        <v>0.94453727343612348</v>
      </c>
      <c r="K2407" s="7">
        <f t="shared" si="584"/>
        <v>1.7643113122721887</v>
      </c>
      <c r="L2407" s="11">
        <f t="shared" ref="L2407:M2422" si="592">B2407/B1651-1</f>
        <v>1.4329655786421549</v>
      </c>
      <c r="M2407" s="11">
        <f t="shared" si="592"/>
        <v>4.9193215068575844</v>
      </c>
      <c r="N2407" s="9">
        <f t="shared" si="576"/>
        <v>0.29637030533325603</v>
      </c>
      <c r="O2407" s="9">
        <f t="shared" si="577"/>
        <v>0.49133983388280122</v>
      </c>
      <c r="P2407" s="7">
        <f t="shared" si="578"/>
        <v>0.69382395381180451</v>
      </c>
      <c r="Q2407" s="7">
        <f t="shared" si="579"/>
        <v>0.39059656404980725</v>
      </c>
    </row>
    <row r="2408" spans="1:17" x14ac:dyDescent="0.3">
      <c r="A2408" s="1">
        <v>44036</v>
      </c>
      <c r="B2408" s="16">
        <v>101.7567</v>
      </c>
      <c r="C2408" s="2">
        <f t="shared" si="585"/>
        <v>82.846369594251186</v>
      </c>
      <c r="D2408" s="2">
        <f t="shared" si="586"/>
        <v>6.3716806377776217E-3</v>
      </c>
      <c r="E2408" s="2">
        <f t="shared" si="587"/>
        <v>1.2743361275555243E-2</v>
      </c>
      <c r="F2408" s="11">
        <f t="shared" si="591"/>
        <v>1.3584927963508928</v>
      </c>
      <c r="G2408" s="11">
        <f t="shared" si="591"/>
        <v>4.5624882704390703</v>
      </c>
      <c r="H2408" s="9">
        <f t="shared" si="581"/>
        <v>0.85802276940251132</v>
      </c>
      <c r="I2408" s="9">
        <f t="shared" si="582"/>
        <v>0.55870815726842771</v>
      </c>
      <c r="J2408" s="7">
        <f t="shared" si="583"/>
        <v>1.0176740082869107</v>
      </c>
      <c r="K2408" s="7">
        <f t="shared" si="584"/>
        <v>1.9794416846155007</v>
      </c>
      <c r="L2408" s="11">
        <f t="shared" si="592"/>
        <v>1.4772545792717957</v>
      </c>
      <c r="M2408" s="11">
        <f t="shared" si="592"/>
        <v>5.136790250523112</v>
      </c>
      <c r="N2408" s="9">
        <f t="shared" si="576"/>
        <v>0.302383640828503</v>
      </c>
      <c r="O2408" s="9">
        <f t="shared" si="577"/>
        <v>0.49129288018833905</v>
      </c>
      <c r="P2408" s="7">
        <f t="shared" si="578"/>
        <v>0.72477719754847292</v>
      </c>
      <c r="Q2408" s="7">
        <f t="shared" si="579"/>
        <v>0.44208456332882529</v>
      </c>
    </row>
    <row r="2409" spans="1:17" x14ac:dyDescent="0.3">
      <c r="A2409" s="1">
        <v>44039</v>
      </c>
      <c r="B2409" s="16">
        <v>104.02249999999999</v>
      </c>
      <c r="C2409" s="2">
        <f t="shared" si="585"/>
        <v>86.576899281959669</v>
      </c>
      <c r="D2409" s="2">
        <f t="shared" si="586"/>
        <v>2.202255207507493E-2</v>
      </c>
      <c r="E2409" s="2">
        <f t="shared" si="587"/>
        <v>4.4045104150149859E-2</v>
      </c>
      <c r="F2409" s="11">
        <f t="shared" si="591"/>
        <v>1.3877374883221276</v>
      </c>
      <c r="G2409" s="11">
        <f t="shared" si="591"/>
        <v>4.7012903131388795</v>
      </c>
      <c r="H2409" s="9">
        <f t="shared" si="581"/>
        <v>0.87034625997431747</v>
      </c>
      <c r="I2409" s="9">
        <f t="shared" si="582"/>
        <v>0.55898229312048875</v>
      </c>
      <c r="J2409" s="7">
        <f t="shared" si="583"/>
        <v>1.0423797211479613</v>
      </c>
      <c r="K2409" s="7">
        <f t="shared" si="584"/>
        <v>2.0519175924794633</v>
      </c>
      <c r="L2409" s="11">
        <f t="shared" si="592"/>
        <v>1.5446626238114223</v>
      </c>
      <c r="M2409" s="11">
        <f t="shared" si="592"/>
        <v>5.4753078690228643</v>
      </c>
      <c r="N2409" s="9">
        <f t="shared" si="576"/>
        <v>0.31133269229911653</v>
      </c>
      <c r="O2409" s="9">
        <f t="shared" si="577"/>
        <v>0.4914273141572692</v>
      </c>
      <c r="P2409" s="7">
        <f t="shared" si="578"/>
        <v>0.77135868231871352</v>
      </c>
      <c r="Q2409" s="7">
        <f t="shared" si="579"/>
        <v>0.52042716228407593</v>
      </c>
    </row>
    <row r="2410" spans="1:17" x14ac:dyDescent="0.3">
      <c r="A2410" s="1">
        <v>44040</v>
      </c>
      <c r="B2410" s="16">
        <v>101.9663</v>
      </c>
      <c r="C2410" s="2">
        <f t="shared" si="585"/>
        <v>83.188017525045538</v>
      </c>
      <c r="D2410" s="2">
        <f t="shared" si="586"/>
        <v>-1.9964855359869523E-2</v>
      </c>
      <c r="E2410" s="2">
        <f t="shared" si="587"/>
        <v>-3.9929710719739046E-2</v>
      </c>
      <c r="F2410" s="11">
        <f t="shared" si="591"/>
        <v>1.3438858380207388</v>
      </c>
      <c r="G2410" s="11">
        <f t="shared" si="591"/>
        <v>4.4938008216741947</v>
      </c>
      <c r="H2410" s="9">
        <f t="shared" si="581"/>
        <v>0.85181016661262543</v>
      </c>
      <c r="I2410" s="9">
        <f t="shared" si="582"/>
        <v>0.55945011656239185</v>
      </c>
      <c r="J2410" s="7">
        <f t="shared" si="583"/>
        <v>1.0043462548358879</v>
      </c>
      <c r="K2410" s="7">
        <f t="shared" si="584"/>
        <v>1.9377719895816807</v>
      </c>
      <c r="L2410" s="11">
        <f t="shared" si="592"/>
        <v>1.4658845778074427</v>
      </c>
      <c r="M2410" s="11">
        <f t="shared" si="592"/>
        <v>5.0805867510686209</v>
      </c>
      <c r="N2410" s="9">
        <f t="shared" si="576"/>
        <v>0.30085019940528773</v>
      </c>
      <c r="O2410" s="9">
        <f t="shared" si="577"/>
        <v>0.4915436757068653</v>
      </c>
      <c r="P2410" s="7">
        <f t="shared" si="578"/>
        <v>0.7162262171011704</v>
      </c>
      <c r="Q2410" s="7">
        <f t="shared" si="579"/>
        <v>0.42676563046365823</v>
      </c>
    </row>
    <row r="2411" spans="1:17" x14ac:dyDescent="0.3">
      <c r="A2411" s="1">
        <v>44041</v>
      </c>
      <c r="B2411" s="16">
        <v>104.4616</v>
      </c>
      <c r="C2411" s="2">
        <f t="shared" si="585"/>
        <v>87.309359142254664</v>
      </c>
      <c r="D2411" s="2">
        <f t="shared" si="586"/>
        <v>2.4177173222656164E-2</v>
      </c>
      <c r="E2411" s="2">
        <f t="shared" si="587"/>
        <v>4.8354346445312328E-2</v>
      </c>
      <c r="F2411" s="11">
        <f t="shared" si="591"/>
        <v>1.3926211466357001</v>
      </c>
      <c r="G2411" s="11">
        <f t="shared" si="591"/>
        <v>4.7246359513283451</v>
      </c>
      <c r="H2411" s="9">
        <f t="shared" si="581"/>
        <v>0.87238947906539588</v>
      </c>
      <c r="I2411" s="9">
        <f t="shared" si="582"/>
        <v>0.55983499273545156</v>
      </c>
      <c r="J2411" s="7">
        <f t="shared" si="583"/>
        <v>1.045581026176345</v>
      </c>
      <c r="K2411" s="7">
        <f t="shared" si="584"/>
        <v>2.0585731609538342</v>
      </c>
      <c r="L2411" s="11">
        <f t="shared" si="592"/>
        <v>1.6124412922458253</v>
      </c>
      <c r="M2411" s="11">
        <f t="shared" si="592"/>
        <v>5.8248495054310698</v>
      </c>
      <c r="N2411" s="9">
        <f t="shared" si="576"/>
        <v>0.32009504839026942</v>
      </c>
      <c r="O2411" s="9">
        <f t="shared" si="577"/>
        <v>0.49131175841829072</v>
      </c>
      <c r="P2411" s="7">
        <f t="shared" si="578"/>
        <v>0.81884971987286437</v>
      </c>
      <c r="Q2411" s="7">
        <f t="shared" si="579"/>
        <v>0.60359314429585953</v>
      </c>
    </row>
    <row r="2412" spans="1:17" x14ac:dyDescent="0.3">
      <c r="A2412" s="1">
        <v>44042</v>
      </c>
      <c r="B2412" s="16">
        <v>105.9439</v>
      </c>
      <c r="C2412" s="2">
        <f t="shared" si="585"/>
        <v>89.804761897180299</v>
      </c>
      <c r="D2412" s="2">
        <f t="shared" si="586"/>
        <v>1.4090168970778678E-2</v>
      </c>
      <c r="E2412" s="2">
        <f t="shared" si="587"/>
        <v>2.8180337941557356E-2</v>
      </c>
      <c r="F2412" s="11">
        <f t="shared" si="591"/>
        <v>1.5233690047183406</v>
      </c>
      <c r="G2412" s="11">
        <f t="shared" si="591"/>
        <v>5.367391133973241</v>
      </c>
      <c r="H2412" s="9">
        <f t="shared" si="581"/>
        <v>0.92559491529361515</v>
      </c>
      <c r="I2412" s="9">
        <f t="shared" si="582"/>
        <v>0.55830469687271422</v>
      </c>
      <c r="J2412" s="7">
        <f t="shared" si="583"/>
        <v>1.1592109370167458</v>
      </c>
      <c r="K2412" s="7">
        <f t="shared" si="584"/>
        <v>2.4136481614406966</v>
      </c>
      <c r="L2412" s="11">
        <f t="shared" si="592"/>
        <v>1.6068039162133099</v>
      </c>
      <c r="M2412" s="11">
        <f t="shared" si="592"/>
        <v>5.7954266575850815</v>
      </c>
      <c r="N2412" s="9">
        <f t="shared" si="576"/>
        <v>0.31937497259391323</v>
      </c>
      <c r="O2412" s="9">
        <f t="shared" si="577"/>
        <v>0.49129138370510078</v>
      </c>
      <c r="P2412" s="7">
        <f t="shared" si="578"/>
        <v>0.81497933545440726</v>
      </c>
      <c r="Q2412" s="7">
        <f t="shared" si="579"/>
        <v>0.59687164486744737</v>
      </c>
    </row>
    <row r="2413" spans="1:17" x14ac:dyDescent="0.3">
      <c r="A2413" s="1">
        <v>44043</v>
      </c>
      <c r="B2413" s="16">
        <v>105.95140000000001</v>
      </c>
      <c r="C2413" s="2">
        <f t="shared" si="585"/>
        <v>89.817477297590557</v>
      </c>
      <c r="D2413" s="2">
        <f t="shared" si="586"/>
        <v>7.0789677762076527E-5</v>
      </c>
      <c r="E2413" s="2">
        <f t="shared" si="587"/>
        <v>1.4157935552415305E-4</v>
      </c>
      <c r="F2413" s="11">
        <f t="shared" si="591"/>
        <v>1.5816932467500826</v>
      </c>
      <c r="G2413" s="11">
        <f t="shared" si="591"/>
        <v>5.6651400203149986</v>
      </c>
      <c r="H2413" s="9">
        <f t="shared" si="581"/>
        <v>0.94844548085466185</v>
      </c>
      <c r="I2413" s="9">
        <f t="shared" si="582"/>
        <v>0.55768744767734846</v>
      </c>
      <c r="J2413" s="7">
        <f t="shared" si="583"/>
        <v>1.209879161998904</v>
      </c>
      <c r="K2413" s="7">
        <f t="shared" si="584"/>
        <v>2.5782017978383722</v>
      </c>
      <c r="L2413" s="11">
        <f t="shared" si="592"/>
        <v>1.6371485818824443</v>
      </c>
      <c r="M2413" s="11">
        <f t="shared" si="592"/>
        <v>5.9545526429246189</v>
      </c>
      <c r="N2413" s="9">
        <f t="shared" si="576"/>
        <v>0.32323275027612192</v>
      </c>
      <c r="O2413" s="9">
        <f t="shared" si="577"/>
        <v>0.49123648590805857</v>
      </c>
      <c r="P2413" s="7">
        <f t="shared" si="578"/>
        <v>0.83625527865979654</v>
      </c>
      <c r="Q2413" s="7">
        <f t="shared" si="579"/>
        <v>0.63479398137219856</v>
      </c>
    </row>
    <row r="2414" spans="1:17" x14ac:dyDescent="0.3">
      <c r="A2414" s="1">
        <v>44046</v>
      </c>
      <c r="B2414" s="16">
        <v>109.8991</v>
      </c>
      <c r="C2414" s="2">
        <f t="shared" si="585"/>
        <v>96.635283531423212</v>
      </c>
      <c r="D2414" s="2">
        <f t="shared" si="586"/>
        <v>3.6582173705985224E-2</v>
      </c>
      <c r="E2414" s="2">
        <f t="shared" si="587"/>
        <v>7.3164347411970448E-2</v>
      </c>
      <c r="F2414" s="11">
        <f t="shared" si="591"/>
        <v>1.7398538566438884</v>
      </c>
      <c r="G2414" s="11">
        <f t="shared" si="591"/>
        <v>6.5067991557664051</v>
      </c>
      <c r="H2414" s="9">
        <f t="shared" si="581"/>
        <v>1.0079045819862298</v>
      </c>
      <c r="I2414" s="9">
        <f t="shared" si="582"/>
        <v>0.55800411507834868</v>
      </c>
      <c r="J2414" s="7">
        <f t="shared" si="583"/>
        <v>1.3448473076367269</v>
      </c>
      <c r="K2414" s="7">
        <f t="shared" si="584"/>
        <v>3.0272025519762478</v>
      </c>
      <c r="L2414" s="11">
        <f t="shared" si="592"/>
        <v>1.7024811882162005</v>
      </c>
      <c r="M2414" s="11">
        <f t="shared" si="592"/>
        <v>6.3034045726624823</v>
      </c>
      <c r="N2414" s="9">
        <f t="shared" si="576"/>
        <v>0.33139010320830964</v>
      </c>
      <c r="O2414" s="9">
        <f t="shared" si="577"/>
        <v>0.49161905458950411</v>
      </c>
      <c r="P2414" s="7">
        <f t="shared" si="578"/>
        <v>0.88068555516199143</v>
      </c>
      <c r="Q2414" s="7">
        <f t="shared" si="579"/>
        <v>0.71292913618894471</v>
      </c>
    </row>
    <row r="2415" spans="1:17" x14ac:dyDescent="0.3">
      <c r="A2415" s="1">
        <v>44047</v>
      </c>
      <c r="B2415" s="16">
        <v>112.0701</v>
      </c>
      <c r="C2415" s="2">
        <f t="shared" si="585"/>
        <v>100.49095475167822</v>
      </c>
      <c r="D2415" s="2">
        <f t="shared" si="586"/>
        <v>1.9561896249916898E-2</v>
      </c>
      <c r="E2415" s="2">
        <f t="shared" si="587"/>
        <v>3.9123792499833797E-2</v>
      </c>
      <c r="F2415" s="11">
        <f t="shared" ref="F2415:G2430" si="593">B2415/B2163-1</f>
        <v>1.9866802759885189</v>
      </c>
      <c r="G2415" s="11">
        <f t="shared" si="593"/>
        <v>7.920259070978874</v>
      </c>
      <c r="H2415" s="9">
        <f t="shared" si="581"/>
        <v>1.0941624950009323</v>
      </c>
      <c r="I2415" s="9">
        <f t="shared" si="582"/>
        <v>0.55369971833889431</v>
      </c>
      <c r="J2415" s="7">
        <f t="shared" si="583"/>
        <v>1.5622116362998728</v>
      </c>
      <c r="K2415" s="7">
        <f t="shared" si="584"/>
        <v>3.8315060653118671</v>
      </c>
      <c r="L2415" s="11">
        <f t="shared" si="592"/>
        <v>1.7575422046046754</v>
      </c>
      <c r="M2415" s="11">
        <f t="shared" si="592"/>
        <v>6.6040390101760469</v>
      </c>
      <c r="N2415" s="9">
        <f t="shared" si="576"/>
        <v>0.33811325913846796</v>
      </c>
      <c r="O2415" s="9">
        <f t="shared" si="577"/>
        <v>0.49173048096341015</v>
      </c>
      <c r="P2415" s="7">
        <f t="shared" si="578"/>
        <v>0.91868773028030626</v>
      </c>
      <c r="Q2415" s="7">
        <f t="shared" si="579"/>
        <v>0.78226737410672098</v>
      </c>
    </row>
    <row r="2416" spans="1:17" x14ac:dyDescent="0.3">
      <c r="A2416" s="1">
        <v>44048</v>
      </c>
      <c r="B2416" s="16">
        <v>112.65900000000001</v>
      </c>
      <c r="C2416" s="2">
        <f t="shared" si="585"/>
        <v>101.54983859148396</v>
      </c>
      <c r="D2416" s="2">
        <f t="shared" si="586"/>
        <v>5.2409887993117611E-3</v>
      </c>
      <c r="E2416" s="2">
        <f t="shared" si="587"/>
        <v>1.0481977598623522E-2</v>
      </c>
      <c r="F2416" s="11">
        <f t="shared" si="593"/>
        <v>1.9716312992100025</v>
      </c>
      <c r="G2416" s="11">
        <f t="shared" si="593"/>
        <v>7.8305925784445449</v>
      </c>
      <c r="H2416" s="9">
        <f t="shared" si="581"/>
        <v>1.0891110610203658</v>
      </c>
      <c r="I2416" s="9">
        <f t="shared" si="582"/>
        <v>0.5536683814506147</v>
      </c>
      <c r="J2416" s="7">
        <f t="shared" si="583"/>
        <v>1.5493456609966603</v>
      </c>
      <c r="K2416" s="7">
        <f t="shared" si="584"/>
        <v>3.783271701757176</v>
      </c>
      <c r="L2416" s="11">
        <f t="shared" si="592"/>
        <v>1.7372321298411002</v>
      </c>
      <c r="M2416" s="11">
        <f t="shared" si="592"/>
        <v>6.4924397326344785</v>
      </c>
      <c r="N2416" s="9">
        <f t="shared" si="576"/>
        <v>0.33564907941398331</v>
      </c>
      <c r="O2416" s="9">
        <f t="shared" si="577"/>
        <v>0.49169239191351699</v>
      </c>
      <c r="P2416" s="7">
        <f t="shared" si="578"/>
        <v>0.90466306818909414</v>
      </c>
      <c r="Q2416" s="7">
        <f t="shared" si="579"/>
        <v>0.75650497822023399</v>
      </c>
    </row>
    <row r="2417" spans="1:17" x14ac:dyDescent="0.3">
      <c r="A2417" s="1">
        <v>44049</v>
      </c>
      <c r="B2417" s="16">
        <v>113.1456</v>
      </c>
      <c r="C2417" s="2">
        <f t="shared" si="585"/>
        <v>102.42896705831298</v>
      </c>
      <c r="D2417" s="2">
        <f t="shared" si="586"/>
        <v>4.3099277272063297E-3</v>
      </c>
      <c r="E2417" s="2">
        <f t="shared" si="587"/>
        <v>8.6198554544126595E-3</v>
      </c>
      <c r="F2417" s="11">
        <f t="shared" si="593"/>
        <v>1.9545943574584537</v>
      </c>
      <c r="G2417" s="11">
        <f t="shared" si="593"/>
        <v>7.7296278171253494</v>
      </c>
      <c r="H2417" s="9">
        <f t="shared" si="581"/>
        <v>1.0833613681555117</v>
      </c>
      <c r="I2417" s="9">
        <f t="shared" si="582"/>
        <v>0.55363853170128619</v>
      </c>
      <c r="J2417" s="7">
        <f t="shared" si="583"/>
        <v>1.5347716555080537</v>
      </c>
      <c r="K2417" s="7">
        <f t="shared" si="584"/>
        <v>3.7288946630792177</v>
      </c>
      <c r="L2417" s="11">
        <f t="shared" si="592"/>
        <v>1.7370514169599764</v>
      </c>
      <c r="M2417" s="11">
        <f t="shared" si="592"/>
        <v>6.4914504590826487</v>
      </c>
      <c r="N2417" s="9">
        <f t="shared" si="576"/>
        <v>0.33562707192147845</v>
      </c>
      <c r="O2417" s="9">
        <f t="shared" si="577"/>
        <v>0.49169225714330111</v>
      </c>
      <c r="P2417" s="7">
        <f t="shared" si="578"/>
        <v>0.90453770038087322</v>
      </c>
      <c r="Q2417" s="7">
        <f t="shared" si="579"/>
        <v>0.75627445247569303</v>
      </c>
    </row>
    <row r="2418" spans="1:17" x14ac:dyDescent="0.3">
      <c r="A2418" s="1">
        <v>44050</v>
      </c>
      <c r="B2418" s="16">
        <v>111.7881</v>
      </c>
      <c r="C2418" s="2">
        <f t="shared" si="585"/>
        <v>99.985863822483125</v>
      </c>
      <c r="D2418" s="2">
        <f t="shared" si="586"/>
        <v>-1.2070369905216207E-2</v>
      </c>
      <c r="E2418" s="2">
        <f t="shared" si="587"/>
        <v>-2.4140739810432413E-2</v>
      </c>
      <c r="F2418" s="11">
        <f t="shared" si="593"/>
        <v>1.8385438091320445</v>
      </c>
      <c r="G2418" s="11">
        <f t="shared" si="593"/>
        <v>7.05733095636187</v>
      </c>
      <c r="H2418" s="9">
        <f t="shared" si="581"/>
        <v>1.0432911774119713</v>
      </c>
      <c r="I2418" s="9">
        <f t="shared" si="582"/>
        <v>0.55336740407225837</v>
      </c>
      <c r="J2418" s="7">
        <f t="shared" si="583"/>
        <v>1.4355763814068174</v>
      </c>
      <c r="K2418" s="7">
        <f t="shared" si="584"/>
        <v>3.3673280287867113</v>
      </c>
      <c r="L2418" s="11">
        <f t="shared" si="592"/>
        <v>1.6235672108370962</v>
      </c>
      <c r="M2418" s="11">
        <f t="shared" si="592"/>
        <v>5.8831049097795693</v>
      </c>
      <c r="N2418" s="9">
        <f t="shared" si="576"/>
        <v>0.32151164086139644</v>
      </c>
      <c r="O2418" s="9">
        <f t="shared" si="577"/>
        <v>0.49146831557714898</v>
      </c>
      <c r="P2418" s="7">
        <f t="shared" si="578"/>
        <v>0.82617435952797469</v>
      </c>
      <c r="Q2418" s="7">
        <f t="shared" si="579"/>
        <v>0.61578872790742278</v>
      </c>
    </row>
    <row r="2419" spans="1:17" x14ac:dyDescent="0.3">
      <c r="A2419" s="1">
        <v>44053</v>
      </c>
      <c r="B2419" s="16">
        <v>111.44370000000001</v>
      </c>
      <c r="C2419" s="2">
        <f t="shared" si="585"/>
        <v>99.37073417759747</v>
      </c>
      <c r="D2419" s="2">
        <f t="shared" si="586"/>
        <v>-3.0855843410104349E-3</v>
      </c>
      <c r="E2419" s="2">
        <f t="shared" si="587"/>
        <v>-6.1711686820208698E-3</v>
      </c>
      <c r="F2419" s="11">
        <f t="shared" si="593"/>
        <v>1.9046834641318431</v>
      </c>
      <c r="G2419" s="11">
        <f t="shared" si="593"/>
        <v>7.4371860268009797</v>
      </c>
      <c r="H2419" s="9">
        <f t="shared" si="581"/>
        <v>1.0663244219339367</v>
      </c>
      <c r="I2419" s="9">
        <f t="shared" si="582"/>
        <v>0.55258482508310913</v>
      </c>
      <c r="J2419" s="7">
        <f t="shared" si="583"/>
        <v>1.4934054519475715</v>
      </c>
      <c r="K2419" s="7">
        <f t="shared" si="584"/>
        <v>3.581144538047953</v>
      </c>
      <c r="L2419" s="11">
        <f t="shared" si="592"/>
        <v>1.6469678688150795</v>
      </c>
      <c r="M2419" s="11">
        <f t="shared" si="592"/>
        <v>6.006438898539475</v>
      </c>
      <c r="N2419" s="9">
        <f t="shared" si="576"/>
        <v>0.32447159481796828</v>
      </c>
      <c r="O2419" s="9">
        <f t="shared" si="577"/>
        <v>0.49141526964192239</v>
      </c>
      <c r="P2419" s="7">
        <f t="shared" si="578"/>
        <v>0.84260684693991106</v>
      </c>
      <c r="Q2419" s="7">
        <f t="shared" si="579"/>
        <v>0.64525562204316333</v>
      </c>
    </row>
    <row r="2420" spans="1:17" x14ac:dyDescent="0.3">
      <c r="A2420" s="1">
        <v>44054</v>
      </c>
      <c r="B2420" s="16">
        <v>108.29949999999999</v>
      </c>
      <c r="C2420" s="2">
        <f t="shared" si="585"/>
        <v>93.842670188452445</v>
      </c>
      <c r="D2420" s="2">
        <f t="shared" si="586"/>
        <v>-2.8618993452168978E-2</v>
      </c>
      <c r="E2420" s="2">
        <f t="shared" si="587"/>
        <v>-5.7237986904337956E-2</v>
      </c>
      <c r="F2420" s="11">
        <f t="shared" si="593"/>
        <v>1.8736109489593389</v>
      </c>
      <c r="G2420" s="11">
        <f t="shared" si="593"/>
        <v>7.2576398859790103</v>
      </c>
      <c r="H2420" s="9">
        <f t="shared" si="581"/>
        <v>1.055569409307564</v>
      </c>
      <c r="I2420" s="9">
        <f t="shared" si="582"/>
        <v>0.55311886009352329</v>
      </c>
      <c r="J2420" s="7">
        <f t="shared" si="583"/>
        <v>1.4660043595708596</v>
      </c>
      <c r="K2420" s="7">
        <f t="shared" si="584"/>
        <v>3.4783643164917164</v>
      </c>
      <c r="L2420" s="11">
        <f t="shared" si="592"/>
        <v>1.5452351239368363</v>
      </c>
      <c r="M2420" s="11">
        <f t="shared" si="592"/>
        <v>5.47822183612179</v>
      </c>
      <c r="N2420" s="9">
        <f t="shared" si="576"/>
        <v>0.31140767745025327</v>
      </c>
      <c r="O2420" s="9">
        <f t="shared" si="577"/>
        <v>0.4916886070857408</v>
      </c>
      <c r="P2420" s="7">
        <f t="shared" si="578"/>
        <v>0.77107463867326498</v>
      </c>
      <c r="Q2420" s="7">
        <f t="shared" si="579"/>
        <v>0.51876870893932381</v>
      </c>
    </row>
    <row r="2421" spans="1:17" x14ac:dyDescent="0.3">
      <c r="A2421" s="1">
        <v>44055</v>
      </c>
      <c r="B2421" s="16">
        <v>114.19110000000001</v>
      </c>
      <c r="C2421" s="2">
        <f t="shared" si="585"/>
        <v>104.33066283580602</v>
      </c>
      <c r="D2421" s="2">
        <f t="shared" si="586"/>
        <v>5.2972823543736537E-2</v>
      </c>
      <c r="E2421" s="2">
        <f t="shared" si="587"/>
        <v>0.10594564708747307</v>
      </c>
      <c r="F2421" s="11">
        <f t="shared" si="593"/>
        <v>1.9406215959394633</v>
      </c>
      <c r="G2421" s="11">
        <f t="shared" si="593"/>
        <v>7.6472553705055688</v>
      </c>
      <c r="H2421" s="9">
        <f t="shared" si="581"/>
        <v>1.0786209861933052</v>
      </c>
      <c r="I2421" s="9">
        <f t="shared" si="582"/>
        <v>0.55466754763553028</v>
      </c>
      <c r="J2421" s="7">
        <f t="shared" si="583"/>
        <v>1.5213461413993152</v>
      </c>
      <c r="K2421" s="7">
        <f t="shared" si="584"/>
        <v>3.673600668022206</v>
      </c>
      <c r="L2421" s="11">
        <f t="shared" si="592"/>
        <v>1.8037630316393227</v>
      </c>
      <c r="M2421" s="11">
        <f t="shared" si="592"/>
        <v>6.8610871375873552</v>
      </c>
      <c r="N2421" s="9">
        <f t="shared" si="576"/>
        <v>0.34365415159115748</v>
      </c>
      <c r="O2421" s="9">
        <f t="shared" si="577"/>
        <v>0.4919052057778987</v>
      </c>
      <c r="P2421" s="7">
        <f t="shared" si="578"/>
        <v>0.95034515127430375</v>
      </c>
      <c r="Q2421" s="7">
        <f t="shared" si="579"/>
        <v>0.8406164095668629</v>
      </c>
    </row>
    <row r="2422" spans="1:17" x14ac:dyDescent="0.3">
      <c r="A2422" s="1">
        <v>44056</v>
      </c>
      <c r="B2422" s="16">
        <v>114.2186</v>
      </c>
      <c r="C2422" s="2">
        <f t="shared" si="585"/>
        <v>104.38091961942175</v>
      </c>
      <c r="D2422" s="2">
        <f t="shared" si="586"/>
        <v>2.4079537894280547E-4</v>
      </c>
      <c r="E2422" s="2">
        <f t="shared" si="587"/>
        <v>4.8159075788561093E-4</v>
      </c>
      <c r="F2422" s="11">
        <f t="shared" si="593"/>
        <v>2.0585365331162535</v>
      </c>
      <c r="G2422" s="11">
        <f t="shared" si="593"/>
        <v>8.3546457244068026</v>
      </c>
      <c r="H2422" s="9">
        <f t="shared" si="581"/>
        <v>1.1179365444113096</v>
      </c>
      <c r="I2422" s="9">
        <f t="shared" si="582"/>
        <v>0.5529797603000709</v>
      </c>
      <c r="J2422" s="7">
        <f t="shared" si="583"/>
        <v>1.6249011462434142</v>
      </c>
      <c r="K2422" s="7">
        <f t="shared" si="584"/>
        <v>4.0748646682599157</v>
      </c>
      <c r="L2422" s="11">
        <f t="shared" si="592"/>
        <v>1.962315728320521</v>
      </c>
      <c r="M2422" s="11">
        <f t="shared" si="592"/>
        <v>7.7753144742551719</v>
      </c>
      <c r="N2422" s="9">
        <f t="shared" si="576"/>
        <v>0.36199043437195605</v>
      </c>
      <c r="O2422" s="9">
        <f t="shared" si="577"/>
        <v>0.49083557269320849</v>
      </c>
      <c r="P2422" s="7">
        <f t="shared" si="578"/>
        <v>1.0638887871735525</v>
      </c>
      <c r="Q2422" s="7">
        <f t="shared" si="579"/>
        <v>1.0676759554369677</v>
      </c>
    </row>
    <row r="2423" spans="1:17" x14ac:dyDescent="0.3">
      <c r="A2423" s="1">
        <v>44057</v>
      </c>
      <c r="B2423" s="16">
        <v>115.4264</v>
      </c>
      <c r="C2423" s="2">
        <f t="shared" si="585"/>
        <v>106.60013509803554</v>
      </c>
      <c r="D2423" s="2">
        <f t="shared" si="586"/>
        <v>1.0518941293852143E-2</v>
      </c>
      <c r="E2423" s="2">
        <f t="shared" si="587"/>
        <v>2.1037882587704285E-2</v>
      </c>
      <c r="F2423" s="11">
        <f t="shared" si="593"/>
        <v>2.117888100441105</v>
      </c>
      <c r="G2423" s="11">
        <f t="shared" si="593"/>
        <v>8.7212262068722524</v>
      </c>
      <c r="H2423" s="9">
        <f t="shared" si="581"/>
        <v>1.1371558817430625</v>
      </c>
      <c r="I2423" s="9">
        <f t="shared" si="582"/>
        <v>0.55285583737981048</v>
      </c>
      <c r="J2423" s="7">
        <f t="shared" si="583"/>
        <v>1.6760212769996956</v>
      </c>
      <c r="K2423" s="7">
        <f t="shared" si="584"/>
        <v>4.2751789852325377</v>
      </c>
      <c r="L2423" s="11">
        <f t="shared" ref="L2423:M2438" si="594">B2423/B1667-1</f>
        <v>1.7724937368943161</v>
      </c>
      <c r="M2423" s="11">
        <f t="shared" si="594"/>
        <v>6.6867215211182414</v>
      </c>
      <c r="N2423" s="9">
        <f t="shared" ref="N2423:N2486" si="595">AVERAGE($D1668:$D2423)*252</f>
        <v>0.33991572707655637</v>
      </c>
      <c r="O2423" s="9">
        <f t="shared" ref="O2423:O2486" si="596">_xlfn.STDEV.P($D1668:$D2423)*SQRT(252)</f>
        <v>0.48893226711037474</v>
      </c>
      <c r="P2423" s="7">
        <f t="shared" ref="P2423:P2486" si="597">EXP(N2423-O2423*O2423/2)^3-1</f>
        <v>0.9370477555266763</v>
      </c>
      <c r="Q2423" s="7">
        <f t="shared" ref="Q2423:Q2486" si="598">EXP(2*N2423-4*O2423*O2423/2)^3-1</f>
        <v>0.83155584015887363</v>
      </c>
    </row>
    <row r="2424" spans="1:17" x14ac:dyDescent="0.3">
      <c r="A2424" s="1">
        <v>44060</v>
      </c>
      <c r="B2424" s="16">
        <v>123.1421</v>
      </c>
      <c r="C2424" s="2">
        <f t="shared" si="585"/>
        <v>121.32786756915648</v>
      </c>
      <c r="D2424" s="2">
        <f t="shared" si="586"/>
        <v>6.4705875689950079E-2</v>
      </c>
      <c r="E2424" s="2">
        <f t="shared" si="587"/>
        <v>0.12941175137990016</v>
      </c>
      <c r="F2424" s="11">
        <f t="shared" si="593"/>
        <v>2.1013708359253207</v>
      </c>
      <c r="G2424" s="11">
        <f t="shared" si="593"/>
        <v>8.6185010619281321</v>
      </c>
      <c r="H2424" s="9">
        <f t="shared" si="581"/>
        <v>1.1318442188844231</v>
      </c>
      <c r="I2424" s="9">
        <f t="shared" si="582"/>
        <v>0.55225157094860977</v>
      </c>
      <c r="J2424" s="7">
        <f t="shared" si="583"/>
        <v>1.6627337485825291</v>
      </c>
      <c r="K2424" s="7">
        <f t="shared" si="584"/>
        <v>4.2264111740239327</v>
      </c>
      <c r="L2424" s="11">
        <f t="shared" si="594"/>
        <v>1.9829778884539362</v>
      </c>
      <c r="M2424" s="11">
        <f t="shared" si="594"/>
        <v>7.8981570830051382</v>
      </c>
      <c r="N2424" s="9">
        <f t="shared" si="595"/>
        <v>0.36430736432850236</v>
      </c>
      <c r="O2424" s="9">
        <f t="shared" si="596"/>
        <v>0.49026350782382233</v>
      </c>
      <c r="P2424" s="7">
        <f t="shared" si="597"/>
        <v>1.0800348166141305</v>
      </c>
      <c r="Q2424" s="7">
        <f t="shared" si="598"/>
        <v>1.1036929403961433</v>
      </c>
    </row>
    <row r="2425" spans="1:17" x14ac:dyDescent="0.3">
      <c r="A2425" s="1">
        <v>44061</v>
      </c>
      <c r="B2425" s="16">
        <v>122.381</v>
      </c>
      <c r="C2425" s="2">
        <f t="shared" si="585"/>
        <v>119.83272869186524</v>
      </c>
      <c r="D2425" s="2">
        <f t="shared" si="586"/>
        <v>-6.1998438267731829E-3</v>
      </c>
      <c r="E2425" s="2">
        <f t="shared" si="587"/>
        <v>-1.2399687653546366E-2</v>
      </c>
      <c r="F2425" s="11">
        <f t="shared" si="593"/>
        <v>1.8797020081039491</v>
      </c>
      <c r="G2425" s="11">
        <f t="shared" si="593"/>
        <v>7.2926836554779282</v>
      </c>
      <c r="H2425" s="9">
        <f t="shared" si="581"/>
        <v>1.0576868193861748</v>
      </c>
      <c r="I2425" s="9">
        <f t="shared" si="582"/>
        <v>0.54867689163717404</v>
      </c>
      <c r="J2425" s="7">
        <f t="shared" si="583"/>
        <v>1.4772861178771102</v>
      </c>
      <c r="K2425" s="7">
        <f t="shared" si="584"/>
        <v>3.5416072804845129</v>
      </c>
      <c r="L2425" s="11">
        <f t="shared" si="594"/>
        <v>1.9973891234704575</v>
      </c>
      <c r="M2425" s="11">
        <f t="shared" si="594"/>
        <v>7.9843415574990324</v>
      </c>
      <c r="N2425" s="9">
        <f t="shared" si="595"/>
        <v>0.36591387252249818</v>
      </c>
      <c r="O2425" s="9">
        <f t="shared" si="596"/>
        <v>0.49023054690016998</v>
      </c>
      <c r="P2425" s="7">
        <f t="shared" si="597"/>
        <v>1.0901851151497155</v>
      </c>
      <c r="Q2425" s="7">
        <f t="shared" si="598"/>
        <v>1.124480496920377</v>
      </c>
    </row>
    <row r="2426" spans="1:17" x14ac:dyDescent="0.3">
      <c r="A2426" s="1">
        <v>44062</v>
      </c>
      <c r="B2426" s="16">
        <v>121.16070000000001</v>
      </c>
      <c r="C2426" s="2">
        <f t="shared" si="585"/>
        <v>117.45486257766164</v>
      </c>
      <c r="D2426" s="2">
        <f t="shared" si="586"/>
        <v>-1.0021365644159938E-2</v>
      </c>
      <c r="E2426" s="2">
        <f t="shared" si="587"/>
        <v>-2.0042731288319876E-2</v>
      </c>
      <c r="F2426" s="11">
        <f t="shared" si="593"/>
        <v>1.9004131796158341</v>
      </c>
      <c r="G2426" s="11">
        <f t="shared" si="593"/>
        <v>7.4123966124892426</v>
      </c>
      <c r="H2426" s="9">
        <f t="shared" si="581"/>
        <v>1.0648532025733233</v>
      </c>
      <c r="I2426" s="9">
        <f t="shared" si="582"/>
        <v>0.5484441444873277</v>
      </c>
      <c r="J2426" s="7">
        <f t="shared" si="583"/>
        <v>1.4954216496036858</v>
      </c>
      <c r="K2426" s="7">
        <f t="shared" si="584"/>
        <v>3.6095232994462156</v>
      </c>
      <c r="L2426" s="11">
        <f t="shared" si="594"/>
        <v>2.0351332935865769</v>
      </c>
      <c r="M2426" s="11">
        <f t="shared" si="594"/>
        <v>8.2120341098377363</v>
      </c>
      <c r="N2426" s="9">
        <f t="shared" si="595"/>
        <v>0.37008511411882528</v>
      </c>
      <c r="O2426" s="9">
        <f t="shared" si="596"/>
        <v>0.49007959110039079</v>
      </c>
      <c r="P2426" s="7">
        <f t="shared" si="597"/>
        <v>1.1169753197007166</v>
      </c>
      <c r="Q2426" s="7">
        <f t="shared" si="598"/>
        <v>1.1802567629481011</v>
      </c>
    </row>
    <row r="2427" spans="1:17" x14ac:dyDescent="0.3">
      <c r="A2427" s="1">
        <v>44063</v>
      </c>
      <c r="B2427" s="16">
        <v>121.1857</v>
      </c>
      <c r="C2427" s="2">
        <f t="shared" si="585"/>
        <v>117.50333827161646</v>
      </c>
      <c r="D2427" s="2">
        <f t="shared" si="586"/>
        <v>2.063162488791163E-4</v>
      </c>
      <c r="E2427" s="2">
        <f t="shared" si="587"/>
        <v>4.126324977582326E-4</v>
      </c>
      <c r="F2427" s="11">
        <f t="shared" si="593"/>
        <v>1.8440871444764926</v>
      </c>
      <c r="G2427" s="11">
        <f t="shared" si="593"/>
        <v>7.0888316853764604</v>
      </c>
      <c r="H2427" s="9">
        <f t="shared" si="581"/>
        <v>1.0452421529893066</v>
      </c>
      <c r="I2427" s="9">
        <f t="shared" si="582"/>
        <v>0.5482358117183288</v>
      </c>
      <c r="J2427" s="7">
        <f t="shared" si="583"/>
        <v>1.4472401013946636</v>
      </c>
      <c r="K2427" s="7">
        <f t="shared" si="584"/>
        <v>3.4342535623632324</v>
      </c>
      <c r="L2427" s="11">
        <f t="shared" si="594"/>
        <v>2.0351969103459329</v>
      </c>
      <c r="M2427" s="11">
        <f t="shared" si="594"/>
        <v>8.2124202845735326</v>
      </c>
      <c r="N2427" s="9">
        <f t="shared" si="595"/>
        <v>0.37009210075241528</v>
      </c>
      <c r="O2427" s="9">
        <f t="shared" si="596"/>
        <v>0.49007957295563837</v>
      </c>
      <c r="P2427" s="7">
        <f t="shared" si="597"/>
        <v>1.1170197482343496</v>
      </c>
      <c r="Q2427" s="7">
        <f t="shared" si="598"/>
        <v>1.1803483934562204</v>
      </c>
    </row>
    <row r="2428" spans="1:17" x14ac:dyDescent="0.3">
      <c r="A2428" s="1">
        <v>44064</v>
      </c>
      <c r="B2428" s="16">
        <v>126.6007</v>
      </c>
      <c r="C2428" s="2">
        <f t="shared" si="585"/>
        <v>128.23886556729246</v>
      </c>
      <c r="D2428" s="2">
        <f t="shared" si="586"/>
        <v>4.3713959045153739E-2</v>
      </c>
      <c r="E2428" s="2">
        <f t="shared" si="587"/>
        <v>8.7427918090307477E-2</v>
      </c>
      <c r="F2428" s="11">
        <f t="shared" si="593"/>
        <v>1.9668400047806638</v>
      </c>
      <c r="G2428" s="11">
        <f t="shared" si="593"/>
        <v>7.8021396139669381</v>
      </c>
      <c r="H2428" s="9">
        <f t="shared" si="581"/>
        <v>1.0874974149408532</v>
      </c>
      <c r="I2428" s="9">
        <f t="shared" si="582"/>
        <v>0.54964867936501371</v>
      </c>
      <c r="J2428" s="7">
        <f t="shared" si="583"/>
        <v>1.5508855657713561</v>
      </c>
      <c r="K2428" s="7">
        <f t="shared" si="584"/>
        <v>3.8103386566458095</v>
      </c>
      <c r="L2428" s="11">
        <f t="shared" si="594"/>
        <v>2.2176420354904467</v>
      </c>
      <c r="M2428" s="11">
        <f t="shared" si="594"/>
        <v>9.3532202685551447</v>
      </c>
      <c r="N2428" s="9">
        <f t="shared" si="595"/>
        <v>0.3895496013961246</v>
      </c>
      <c r="O2428" s="9">
        <f t="shared" si="596"/>
        <v>0.49059624939542329</v>
      </c>
      <c r="P2428" s="7">
        <f t="shared" si="597"/>
        <v>1.2425683285724056</v>
      </c>
      <c r="Q2428" s="7">
        <f t="shared" si="598"/>
        <v>1.4429089671512907</v>
      </c>
    </row>
    <row r="2429" spans="1:17" x14ac:dyDescent="0.3">
      <c r="A2429" s="1">
        <v>44067</v>
      </c>
      <c r="B2429" s="16">
        <v>126.9675</v>
      </c>
      <c r="C2429" s="2">
        <f t="shared" si="585"/>
        <v>128.98303455645507</v>
      </c>
      <c r="D2429" s="2">
        <f t="shared" si="586"/>
        <v>2.8931092766793171E-3</v>
      </c>
      <c r="E2429" s="2">
        <f t="shared" si="587"/>
        <v>5.7862185533586342E-3</v>
      </c>
      <c r="F2429" s="11">
        <f t="shared" si="593"/>
        <v>2.1410183462634578</v>
      </c>
      <c r="G2429" s="11">
        <f t="shared" si="593"/>
        <v>8.8659962515636348</v>
      </c>
      <c r="H2429" s="9">
        <f t="shared" si="581"/>
        <v>1.1445470614383553</v>
      </c>
      <c r="I2429" s="9">
        <f t="shared" si="582"/>
        <v>0.54651971908373664</v>
      </c>
      <c r="J2429" s="7">
        <f t="shared" si="583"/>
        <v>1.7052792988143439</v>
      </c>
      <c r="K2429" s="7">
        <f t="shared" si="584"/>
        <v>4.4288456082686487</v>
      </c>
      <c r="L2429" s="11">
        <f t="shared" si="594"/>
        <v>2.1566836889448009</v>
      </c>
      <c r="M2429" s="11">
        <f t="shared" si="594"/>
        <v>8.9646519120501917</v>
      </c>
      <c r="N2429" s="9">
        <f t="shared" si="595"/>
        <v>0.38317400366683069</v>
      </c>
      <c r="O2429" s="9">
        <f t="shared" si="596"/>
        <v>0.49045427358726756</v>
      </c>
      <c r="P2429" s="7">
        <f t="shared" si="597"/>
        <v>1.2005424964915661</v>
      </c>
      <c r="Q2429" s="7">
        <f t="shared" si="598"/>
        <v>1.3531895309017741</v>
      </c>
    </row>
    <row r="2430" spans="1:17" x14ac:dyDescent="0.3">
      <c r="A2430" s="1">
        <v>44068</v>
      </c>
      <c r="B2430" s="16">
        <v>127.26439999999999</v>
      </c>
      <c r="C2430" s="2">
        <f t="shared" si="585"/>
        <v>129.58696607320508</v>
      </c>
      <c r="D2430" s="2">
        <f t="shared" si="586"/>
        <v>2.3356638956310446E-3</v>
      </c>
      <c r="E2430" s="2">
        <f t="shared" si="587"/>
        <v>4.6713277912620891E-3</v>
      </c>
      <c r="F2430" s="11">
        <f t="shared" si="593"/>
        <v>2.0910875024895921</v>
      </c>
      <c r="G2430" s="11">
        <f t="shared" si="593"/>
        <v>8.5548219480473549</v>
      </c>
      <c r="H2430" s="9">
        <f t="shared" si="581"/>
        <v>1.1285229715456664</v>
      </c>
      <c r="I2430" s="9">
        <f t="shared" si="582"/>
        <v>0.54634853098968916</v>
      </c>
      <c r="J2430" s="7">
        <f t="shared" si="583"/>
        <v>1.6625241805429543</v>
      </c>
      <c r="K2430" s="7">
        <f t="shared" si="584"/>
        <v>4.259587010021761</v>
      </c>
      <c r="L2430" s="11">
        <f t="shared" si="594"/>
        <v>2.1020426071271872</v>
      </c>
      <c r="M2430" s="11">
        <f t="shared" si="594"/>
        <v>8.6226683364324703</v>
      </c>
      <c r="N2430" s="9">
        <f t="shared" si="595"/>
        <v>0.37735360001102131</v>
      </c>
      <c r="O2430" s="9">
        <f t="shared" si="596"/>
        <v>0.49034084059439276</v>
      </c>
      <c r="P2430" s="7">
        <f t="shared" si="597"/>
        <v>1.162812785592477</v>
      </c>
      <c r="Q2430" s="7">
        <f t="shared" si="598"/>
        <v>1.2739462546653524</v>
      </c>
    </row>
    <row r="2431" spans="1:17" x14ac:dyDescent="0.3">
      <c r="A2431" s="1">
        <v>44069</v>
      </c>
      <c r="B2431" s="16">
        <v>127.494</v>
      </c>
      <c r="C2431" s="2">
        <f t="shared" si="585"/>
        <v>130.05496822500018</v>
      </c>
      <c r="D2431" s="2">
        <f t="shared" si="586"/>
        <v>1.8024925746417386E-3</v>
      </c>
      <c r="E2431" s="2">
        <f t="shared" si="587"/>
        <v>3.6049851492834773E-3</v>
      </c>
      <c r="F2431" s="11">
        <f t="shared" ref="F2431:G2446" si="599">B2431/B2179-1</f>
        <v>2.166522200228</v>
      </c>
      <c r="G2431" s="11">
        <f t="shared" si="599"/>
        <v>9.0268628445367867</v>
      </c>
      <c r="H2431" s="9">
        <f t="shared" ref="H2431:H2494" si="600">AVERAGE($D2180:$D2431)*252</f>
        <v>1.1526338879170852</v>
      </c>
      <c r="I2431" s="9">
        <f t="shared" ref="I2431:I2494" si="601">_xlfn.STDEV.P($D2180:$D2431)*SQRT(252)</f>
        <v>0.54569592581334325</v>
      </c>
      <c r="J2431" s="7">
        <f t="shared" ref="J2431:J2494" si="602">EXP(H2431-I2431*I2431/2)-1</f>
        <v>1.7284723291893331</v>
      </c>
      <c r="K2431" s="7">
        <f t="shared" ref="K2431:K2494" si="603">EXP(2*H2431-4*I2431*I2431/2)-1</f>
        <v>4.5273013186122073</v>
      </c>
      <c r="L2431" s="11">
        <f t="shared" si="594"/>
        <v>2.119119266055046</v>
      </c>
      <c r="M2431" s="11">
        <f t="shared" si="594"/>
        <v>8.7289049958758014</v>
      </c>
      <c r="N2431" s="9">
        <f t="shared" si="595"/>
        <v>0.37918355848341129</v>
      </c>
      <c r="O2431" s="9">
        <f t="shared" si="596"/>
        <v>0.49033172129465363</v>
      </c>
      <c r="P2431" s="7">
        <f t="shared" si="597"/>
        <v>1.1747481833952311</v>
      </c>
      <c r="Q2431" s="7">
        <f t="shared" si="598"/>
        <v>1.2991745551500156</v>
      </c>
    </row>
    <row r="2432" spans="1:17" x14ac:dyDescent="0.3">
      <c r="A2432" s="1">
        <v>44070</v>
      </c>
      <c r="B2432" s="16">
        <v>126.0492</v>
      </c>
      <c r="C2432" s="2">
        <f t="shared" si="585"/>
        <v>127.12402670104051</v>
      </c>
      <c r="D2432" s="2">
        <f t="shared" si="586"/>
        <v>-1.1396997741683972E-2</v>
      </c>
      <c r="E2432" s="2">
        <f t="shared" si="587"/>
        <v>-2.2793995483367944E-2</v>
      </c>
      <c r="F2432" s="11">
        <f t="shared" si="599"/>
        <v>2.1387925345817203</v>
      </c>
      <c r="G2432" s="11">
        <f t="shared" si="599"/>
        <v>8.8520185751459497</v>
      </c>
      <c r="H2432" s="9">
        <f t="shared" si="600"/>
        <v>1.1438381828376529</v>
      </c>
      <c r="I2432" s="9">
        <f t="shared" si="601"/>
        <v>0.54588215157351982</v>
      </c>
      <c r="J2432" s="7">
        <f t="shared" si="602"/>
        <v>1.7043038464969427</v>
      </c>
      <c r="K2432" s="7">
        <f t="shared" si="603"/>
        <v>4.4287109891173717</v>
      </c>
      <c r="L2432" s="11">
        <f t="shared" si="594"/>
        <v>2.1097459885132333</v>
      </c>
      <c r="M2432" s="11">
        <f t="shared" si="594"/>
        <v>8.6705201130741809</v>
      </c>
      <c r="N2432" s="9">
        <f t="shared" si="595"/>
        <v>0.37818034904542769</v>
      </c>
      <c r="O2432" s="9">
        <f t="shared" si="596"/>
        <v>0.49035503446957979</v>
      </c>
      <c r="P2432" s="7">
        <f t="shared" si="597"/>
        <v>1.1681384828522625</v>
      </c>
      <c r="Q2432" s="7">
        <f t="shared" si="598"/>
        <v>1.2850633203944724</v>
      </c>
    </row>
    <row r="2433" spans="1:17" x14ac:dyDescent="0.3">
      <c r="A2433" s="1">
        <v>44071</v>
      </c>
      <c r="B2433" s="16">
        <v>131.2346</v>
      </c>
      <c r="C2433" s="2">
        <f t="shared" si="585"/>
        <v>137.79839438867751</v>
      </c>
      <c r="D2433" s="2">
        <f t="shared" si="586"/>
        <v>4.0314254328339461E-2</v>
      </c>
      <c r="E2433" s="2">
        <f t="shared" si="587"/>
        <v>8.0628508656678921E-2</v>
      </c>
      <c r="F2433" s="11">
        <f t="shared" si="599"/>
        <v>2.1548068070089403</v>
      </c>
      <c r="G2433" s="11">
        <f t="shared" si="599"/>
        <v>8.9528059895499545</v>
      </c>
      <c r="H2433" s="9">
        <f t="shared" si="600"/>
        <v>1.1489272602067162</v>
      </c>
      <c r="I2433" s="9">
        <f t="shared" si="601"/>
        <v>0.54619176814419701</v>
      </c>
      <c r="J2433" s="7">
        <f t="shared" si="602"/>
        <v>1.7176418474168829</v>
      </c>
      <c r="K2433" s="7">
        <f t="shared" si="603"/>
        <v>4.4805399396335819</v>
      </c>
      <c r="L2433" s="11">
        <f t="shared" si="594"/>
        <v>2.214911098807955</v>
      </c>
      <c r="M2433" s="11">
        <f t="shared" si="594"/>
        <v>9.3356533732386069</v>
      </c>
      <c r="N2433" s="9">
        <f t="shared" si="595"/>
        <v>0.38926656843450447</v>
      </c>
      <c r="O2433" s="9">
        <f t="shared" si="596"/>
        <v>0.49085583437804142</v>
      </c>
      <c r="P2433" s="7">
        <f t="shared" si="597"/>
        <v>1.2398088560133758</v>
      </c>
      <c r="Q2433" s="7">
        <f t="shared" si="598"/>
        <v>1.4350388463876422</v>
      </c>
    </row>
    <row r="2434" spans="1:17" x14ac:dyDescent="0.3">
      <c r="A2434" s="1">
        <v>44074</v>
      </c>
      <c r="B2434" s="16">
        <v>133.49789999999999</v>
      </c>
      <c r="C2434" s="2">
        <f t="shared" si="585"/>
        <v>142.59238123249995</v>
      </c>
      <c r="D2434" s="2">
        <f t="shared" si="586"/>
        <v>1.7099186125196571E-2</v>
      </c>
      <c r="E2434" s="2">
        <f t="shared" si="587"/>
        <v>3.4198372250393141E-2</v>
      </c>
      <c r="F2434" s="11">
        <f t="shared" si="599"/>
        <v>2.1994473377063795</v>
      </c>
      <c r="G2434" s="11">
        <f t="shared" si="599"/>
        <v>9.2364632667564486</v>
      </c>
      <c r="H2434" s="9">
        <f t="shared" si="600"/>
        <v>1.1629780879233587</v>
      </c>
      <c r="I2434" s="9">
        <f t="shared" si="601"/>
        <v>0.54633289464812085</v>
      </c>
      <c r="J2434" s="7">
        <f t="shared" si="602"/>
        <v>1.7558840268862492</v>
      </c>
      <c r="K2434" s="7">
        <f t="shared" si="603"/>
        <v>4.634998674680773</v>
      </c>
      <c r="L2434" s="11">
        <f t="shared" si="594"/>
        <v>2.2757166202906229</v>
      </c>
      <c r="M2434" s="11">
        <f t="shared" si="594"/>
        <v>9.730319376448259</v>
      </c>
      <c r="N2434" s="9">
        <f t="shared" si="595"/>
        <v>0.39551222016884785</v>
      </c>
      <c r="O2434" s="9">
        <f t="shared" si="596"/>
        <v>0.49093438110494775</v>
      </c>
      <c r="P2434" s="7">
        <f t="shared" si="597"/>
        <v>1.2819077160524222</v>
      </c>
      <c r="Q2434" s="7">
        <f t="shared" si="598"/>
        <v>1.5268511471575055</v>
      </c>
    </row>
    <row r="2435" spans="1:17" x14ac:dyDescent="0.3">
      <c r="A2435" s="1">
        <v>44075</v>
      </c>
      <c r="B2435" s="16">
        <v>137.99590000000001</v>
      </c>
      <c r="C2435" s="2">
        <f t="shared" si="585"/>
        <v>152.36310692377427</v>
      </c>
      <c r="D2435" s="2">
        <f t="shared" si="586"/>
        <v>3.3138227191419761E-2</v>
      </c>
      <c r="E2435" s="2">
        <f t="shared" si="587"/>
        <v>6.6276454382839523E-2</v>
      </c>
      <c r="F2435" s="11">
        <f t="shared" si="599"/>
        <v>2.3745356818843182</v>
      </c>
      <c r="G2435" s="11">
        <f t="shared" si="599"/>
        <v>10.387491068310471</v>
      </c>
      <c r="H2435" s="9">
        <f t="shared" si="600"/>
        <v>1.2162577391221034</v>
      </c>
      <c r="I2435" s="9">
        <f t="shared" si="601"/>
        <v>0.54650623214755245</v>
      </c>
      <c r="J2435" s="7">
        <f t="shared" si="602"/>
        <v>1.9064232696301842</v>
      </c>
      <c r="K2435" s="7">
        <f t="shared" si="603"/>
        <v>5.2662453949120192</v>
      </c>
      <c r="L2435" s="11">
        <f t="shared" si="594"/>
        <v>2.3660574246944241</v>
      </c>
      <c r="M2435" s="11">
        <f t="shared" si="594"/>
        <v>10.330342586340496</v>
      </c>
      <c r="N2435" s="9">
        <f t="shared" si="595"/>
        <v>0.40458071861376016</v>
      </c>
      <c r="O2435" s="9">
        <f t="shared" si="596"/>
        <v>0.49126580305758122</v>
      </c>
      <c r="P2435" s="7">
        <f t="shared" si="597"/>
        <v>1.3436956519363417</v>
      </c>
      <c r="Q2435" s="7">
        <f t="shared" si="598"/>
        <v>1.6629426644374492</v>
      </c>
    </row>
    <row r="2436" spans="1:17" x14ac:dyDescent="0.3">
      <c r="A2436" s="1">
        <v>44076</v>
      </c>
      <c r="B2436" s="16">
        <v>143.24279999999999</v>
      </c>
      <c r="C2436" s="2">
        <f t="shared" ref="C2436:C2499" si="604">$C2435*EXP($E2436)</f>
        <v>164.1697197700185</v>
      </c>
      <c r="D2436" s="2">
        <f t="shared" ref="D2436:D2499" si="605">LN($B2436/$B2435)</f>
        <v>3.7317117980656553E-2</v>
      </c>
      <c r="E2436" s="2">
        <f t="shared" ref="E2436:E2499" si="606">$D2436*2</f>
        <v>7.4634235961313106E-2</v>
      </c>
      <c r="F2436" s="11">
        <f t="shared" si="599"/>
        <v>2.4075652941358379</v>
      </c>
      <c r="G2436" s="11">
        <f t="shared" si="599"/>
        <v>10.611501233799071</v>
      </c>
      <c r="H2436" s="9">
        <f t="shared" si="600"/>
        <v>1.225998046293691</v>
      </c>
      <c r="I2436" s="9">
        <f t="shared" si="601"/>
        <v>0.54699794375732536</v>
      </c>
      <c r="J2436" s="7">
        <f t="shared" si="602"/>
        <v>1.9340821277278719</v>
      </c>
      <c r="K2436" s="7">
        <f t="shared" si="603"/>
        <v>5.3826450216493562</v>
      </c>
      <c r="L2436" s="11">
        <f t="shared" si="594"/>
        <v>2.4165054726463091</v>
      </c>
      <c r="M2436" s="11">
        <f t="shared" si="594"/>
        <v>10.672509644622222</v>
      </c>
      <c r="N2436" s="9">
        <f t="shared" si="595"/>
        <v>0.40953941235523039</v>
      </c>
      <c r="O2436" s="9">
        <f t="shared" si="596"/>
        <v>0.49155100641740807</v>
      </c>
      <c r="P2436" s="7">
        <f t="shared" si="597"/>
        <v>1.3778213022312249</v>
      </c>
      <c r="Q2436" s="7">
        <f t="shared" si="598"/>
        <v>1.7387513988006038</v>
      </c>
    </row>
    <row r="2437" spans="1:17" x14ac:dyDescent="0.3">
      <c r="A2437" s="1">
        <v>44077</v>
      </c>
      <c r="B2437" s="16">
        <v>129.95339999999999</v>
      </c>
      <c r="C2437" s="2">
        <f t="shared" si="604"/>
        <v>135.12096760604311</v>
      </c>
      <c r="D2437" s="2">
        <f t="shared" si="605"/>
        <v>-9.7365167897152619E-2</v>
      </c>
      <c r="E2437" s="2">
        <f t="shared" si="606"/>
        <v>-0.19473033579430524</v>
      </c>
      <c r="F2437" s="11">
        <f t="shared" si="599"/>
        <v>1.9025790845556454</v>
      </c>
      <c r="G2437" s="11">
        <f t="shared" si="599"/>
        <v>7.4249653420998971</v>
      </c>
      <c r="H2437" s="9">
        <f t="shared" si="600"/>
        <v>1.0655996812663109</v>
      </c>
      <c r="I2437" s="9">
        <f t="shared" si="601"/>
        <v>0.55332824591461527</v>
      </c>
      <c r="J2437" s="7">
        <f t="shared" si="602"/>
        <v>1.4905749997265731</v>
      </c>
      <c r="K2437" s="7">
        <f t="shared" si="603"/>
        <v>3.5669932996490124</v>
      </c>
      <c r="L2437" s="11">
        <f t="shared" si="594"/>
        <v>2.0809903483004613</v>
      </c>
      <c r="M2437" s="11">
        <f t="shared" si="594"/>
        <v>8.4925015263206358</v>
      </c>
      <c r="N2437" s="9">
        <f t="shared" si="595"/>
        <v>0.37508369565267974</v>
      </c>
      <c r="O2437" s="9">
        <f t="shared" si="596"/>
        <v>0.49485114601570801</v>
      </c>
      <c r="P2437" s="7">
        <f t="shared" si="597"/>
        <v>1.1338643864941989</v>
      </c>
      <c r="Q2437" s="7">
        <f t="shared" si="598"/>
        <v>1.1841707425229315</v>
      </c>
    </row>
    <row r="2438" spans="1:17" x14ac:dyDescent="0.3">
      <c r="A2438" s="1">
        <v>44078</v>
      </c>
      <c r="B2438" s="16">
        <v>126.0295</v>
      </c>
      <c r="C2438" s="2">
        <f t="shared" si="604"/>
        <v>127.08429384075454</v>
      </c>
      <c r="D2438" s="2">
        <f t="shared" si="605"/>
        <v>-3.0659918122266108E-2</v>
      </c>
      <c r="E2438" s="2">
        <f t="shared" si="606"/>
        <v>-6.1319836244532216E-2</v>
      </c>
      <c r="F2438" s="11">
        <f t="shared" si="599"/>
        <v>1.8321108669174522</v>
      </c>
      <c r="G2438" s="11">
        <f t="shared" si="599"/>
        <v>7.0208519625119319</v>
      </c>
      <c r="H2438" s="9">
        <f t="shared" si="600"/>
        <v>1.0410223229880426</v>
      </c>
      <c r="I2438" s="9">
        <f t="shared" si="601"/>
        <v>0.55432899791523904</v>
      </c>
      <c r="J2438" s="7">
        <f t="shared" si="602"/>
        <v>1.4287628294532189</v>
      </c>
      <c r="K2438" s="7">
        <f t="shared" si="603"/>
        <v>3.338303487170065</v>
      </c>
      <c r="L2438" s="11">
        <f t="shared" si="594"/>
        <v>2.0699068525717852</v>
      </c>
      <c r="M2438" s="11">
        <f t="shared" si="594"/>
        <v>8.4243280834672412</v>
      </c>
      <c r="N2438" s="9">
        <f t="shared" si="595"/>
        <v>0.37388240665232497</v>
      </c>
      <c r="O2438" s="9">
        <f t="shared" si="596"/>
        <v>0.49492480298357217</v>
      </c>
      <c r="P2438" s="7">
        <f t="shared" si="597"/>
        <v>1.125955565203534</v>
      </c>
      <c r="Q2438" s="7">
        <f t="shared" si="598"/>
        <v>1.1675360817872296</v>
      </c>
    </row>
    <row r="2439" spans="1:17" x14ac:dyDescent="0.3">
      <c r="A2439" s="1">
        <v>44082</v>
      </c>
      <c r="B2439" s="16">
        <v>118.9455</v>
      </c>
      <c r="C2439" s="2">
        <f t="shared" si="604"/>
        <v>113.1992334695386</v>
      </c>
      <c r="D2439" s="2">
        <f t="shared" si="605"/>
        <v>-5.7850601520241914E-2</v>
      </c>
      <c r="E2439" s="2">
        <f t="shared" si="606"/>
        <v>-0.11570120304048383</v>
      </c>
      <c r="F2439" s="11">
        <f t="shared" si="599"/>
        <v>1.6455261226396209</v>
      </c>
      <c r="G2439" s="11">
        <f t="shared" si="599"/>
        <v>5.9988084655686356</v>
      </c>
      <c r="H2439" s="9">
        <f t="shared" si="600"/>
        <v>0.9728699576809493</v>
      </c>
      <c r="I2439" s="9">
        <f t="shared" si="601"/>
        <v>0.55773277883522732</v>
      </c>
      <c r="J2439" s="7">
        <f t="shared" si="602"/>
        <v>1.2644616111019755</v>
      </c>
      <c r="K2439" s="7">
        <f t="shared" si="603"/>
        <v>2.7569528258846039</v>
      </c>
      <c r="L2439" s="11">
        <f t="shared" ref="L2439:M2454" si="607">B2439/B1683-1</f>
        <v>1.8990945318498116</v>
      </c>
      <c r="M2439" s="11">
        <f t="shared" si="607"/>
        <v>7.4047491046015104</v>
      </c>
      <c r="N2439" s="9">
        <f t="shared" si="595"/>
        <v>0.35479948594725136</v>
      </c>
      <c r="O2439" s="9">
        <f t="shared" si="596"/>
        <v>0.49610602090483574</v>
      </c>
      <c r="P2439" s="7">
        <f t="shared" si="597"/>
        <v>1.0041432884211954</v>
      </c>
      <c r="Q2439" s="7">
        <f t="shared" si="598"/>
        <v>0.91950974409125874</v>
      </c>
    </row>
    <row r="2440" spans="1:17" x14ac:dyDescent="0.3">
      <c r="A2440" s="1">
        <v>44083</v>
      </c>
      <c r="B2440" s="16">
        <v>126.95310000000001</v>
      </c>
      <c r="C2440" s="2">
        <f t="shared" si="604"/>
        <v>128.95377903245483</v>
      </c>
      <c r="D2440" s="2">
        <f t="shared" si="605"/>
        <v>6.5152321903252153E-2</v>
      </c>
      <c r="E2440" s="2">
        <f t="shared" si="606"/>
        <v>0.13030464380650431</v>
      </c>
      <c r="F2440" s="11">
        <f t="shared" si="599"/>
        <v>1.7823141626085395</v>
      </c>
      <c r="G2440" s="11">
        <f t="shared" si="599"/>
        <v>6.7412720994520692</v>
      </c>
      <c r="H2440" s="9">
        <f t="shared" si="600"/>
        <v>1.0232830140156914</v>
      </c>
      <c r="I2440" s="9">
        <f t="shared" si="601"/>
        <v>0.56097602236675381</v>
      </c>
      <c r="J2440" s="7">
        <f t="shared" si="602"/>
        <v>1.37723004959091</v>
      </c>
      <c r="K2440" s="7">
        <f t="shared" si="603"/>
        <v>3.1254612540151383</v>
      </c>
      <c r="L2440" s="11">
        <f t="shared" si="607"/>
        <v>2.0799655498677794</v>
      </c>
      <c r="M2440" s="11">
        <f t="shared" si="607"/>
        <v>8.4861877883723711</v>
      </c>
      <c r="N2440" s="9">
        <f t="shared" si="595"/>
        <v>0.37497280393835547</v>
      </c>
      <c r="O2440" s="9">
        <f t="shared" si="596"/>
        <v>0.49746412168707543</v>
      </c>
      <c r="P2440" s="7">
        <f t="shared" si="597"/>
        <v>1.1248741631169343</v>
      </c>
      <c r="Q2440" s="7">
        <f t="shared" si="598"/>
        <v>1.1490234065506528</v>
      </c>
    </row>
    <row r="2441" spans="1:17" x14ac:dyDescent="0.3">
      <c r="A2441" s="1">
        <v>44084</v>
      </c>
      <c r="B2441" s="16">
        <v>122.9268</v>
      </c>
      <c r="C2441" s="2">
        <f t="shared" si="604"/>
        <v>120.90398241036429</v>
      </c>
      <c r="D2441" s="2">
        <f t="shared" si="605"/>
        <v>-3.2228670649330077E-2</v>
      </c>
      <c r="E2441" s="2">
        <f t="shared" si="606"/>
        <v>-6.4457341298660153E-2</v>
      </c>
      <c r="F2441" s="11">
        <f t="shared" si="599"/>
        <v>1.6772688663835349</v>
      </c>
      <c r="G2441" s="11">
        <f t="shared" si="599"/>
        <v>6.1677685829065858</v>
      </c>
      <c r="H2441" s="9">
        <f t="shared" si="600"/>
        <v>0.98479719520035469</v>
      </c>
      <c r="I2441" s="9">
        <f t="shared" si="601"/>
        <v>0.56213904864121045</v>
      </c>
      <c r="J2441" s="7">
        <f t="shared" si="602"/>
        <v>1.2859850834965894</v>
      </c>
      <c r="K2441" s="7">
        <f t="shared" si="603"/>
        <v>2.8098650569431634</v>
      </c>
      <c r="L2441" s="11">
        <f t="shared" si="607"/>
        <v>2.0349373764007908</v>
      </c>
      <c r="M2441" s="11">
        <f t="shared" si="607"/>
        <v>8.2108448786745516</v>
      </c>
      <c r="N2441" s="9">
        <f t="shared" si="595"/>
        <v>0.37006359683108075</v>
      </c>
      <c r="O2441" s="9">
        <f t="shared" si="596"/>
        <v>0.49772401981449971</v>
      </c>
      <c r="P2441" s="7">
        <f t="shared" si="597"/>
        <v>1.092996959247694</v>
      </c>
      <c r="Q2441" s="7">
        <f t="shared" si="598"/>
        <v>1.0834108483263076</v>
      </c>
    </row>
    <row r="2442" spans="1:17" x14ac:dyDescent="0.3">
      <c r="A2442" s="1">
        <v>44085</v>
      </c>
      <c r="B2442" s="16">
        <v>121.45659999999999</v>
      </c>
      <c r="C2442" s="2">
        <f t="shared" si="604"/>
        <v>118.02926225065072</v>
      </c>
      <c r="D2442" s="2">
        <f t="shared" si="605"/>
        <v>-1.2032058943031693E-2</v>
      </c>
      <c r="E2442" s="2">
        <f t="shared" si="606"/>
        <v>-2.4064117886063385E-2</v>
      </c>
      <c r="F2442" s="11">
        <f t="shared" si="599"/>
        <v>1.6461075248202071</v>
      </c>
      <c r="G2442" s="11">
        <f t="shared" si="599"/>
        <v>6.0018850329101303</v>
      </c>
      <c r="H2442" s="9">
        <f t="shared" si="600"/>
        <v>0.97308970160944441</v>
      </c>
      <c r="I2442" s="9">
        <f t="shared" si="601"/>
        <v>0.56234858870568194</v>
      </c>
      <c r="J2442" s="7">
        <f t="shared" si="602"/>
        <v>1.2591118153922083</v>
      </c>
      <c r="K2442" s="7">
        <f t="shared" si="603"/>
        <v>2.719939976406732</v>
      </c>
      <c r="L2442" s="11">
        <f t="shared" si="607"/>
        <v>1.9044234751708604</v>
      </c>
      <c r="M2442" s="11">
        <f t="shared" si="607"/>
        <v>7.435675723123607</v>
      </c>
      <c r="N2442" s="9">
        <f t="shared" si="595"/>
        <v>0.35541163703816825</v>
      </c>
      <c r="O2442" s="9">
        <f t="shared" si="596"/>
        <v>0.4974735447215623</v>
      </c>
      <c r="P2442" s="7">
        <f t="shared" si="597"/>
        <v>1.0037391690113702</v>
      </c>
      <c r="Q2442" s="7">
        <f t="shared" si="598"/>
        <v>0.91093042325457407</v>
      </c>
    </row>
    <row r="2443" spans="1:17" x14ac:dyDescent="0.3">
      <c r="A2443" s="1">
        <v>44088</v>
      </c>
      <c r="B2443" s="16">
        <v>128.5231</v>
      </c>
      <c r="C2443" s="2">
        <f t="shared" si="604"/>
        <v>132.16298472344556</v>
      </c>
      <c r="D2443" s="2">
        <f t="shared" si="605"/>
        <v>5.6551657393363333E-2</v>
      </c>
      <c r="E2443" s="2">
        <f t="shared" si="606"/>
        <v>0.11310331478672667</v>
      </c>
      <c r="F2443" s="11">
        <f t="shared" si="599"/>
        <v>1.8359212439623387</v>
      </c>
      <c r="G2443" s="11">
        <f t="shared" si="599"/>
        <v>7.0424493019569052</v>
      </c>
      <c r="H2443" s="9">
        <f t="shared" si="600"/>
        <v>1.0423668381722742</v>
      </c>
      <c r="I2443" s="9">
        <f t="shared" si="601"/>
        <v>0.56455116655876847</v>
      </c>
      <c r="J2443" s="7">
        <f t="shared" si="602"/>
        <v>1.4181621955661106</v>
      </c>
      <c r="K2443" s="7">
        <f t="shared" si="603"/>
        <v>3.2516095845692359</v>
      </c>
      <c r="L2443" s="11">
        <f t="shared" si="607"/>
        <v>2.0623559938716234</v>
      </c>
      <c r="M2443" s="11">
        <f t="shared" si="607"/>
        <v>8.3780242332014918</v>
      </c>
      <c r="N2443" s="9">
        <f t="shared" si="595"/>
        <v>0.37306151745199739</v>
      </c>
      <c r="O2443" s="9">
        <f t="shared" si="596"/>
        <v>0.49848832600130044</v>
      </c>
      <c r="P2443" s="7">
        <f t="shared" si="597"/>
        <v>1.1094951123666603</v>
      </c>
      <c r="Q2443" s="7">
        <f t="shared" si="598"/>
        <v>1.111556678409424</v>
      </c>
    </row>
    <row r="2444" spans="1:17" x14ac:dyDescent="0.3">
      <c r="A2444" s="1">
        <v>44089</v>
      </c>
      <c r="B2444" s="16">
        <v>129.7088</v>
      </c>
      <c r="C2444" s="2">
        <f t="shared" si="604"/>
        <v>134.61279337512772</v>
      </c>
      <c r="D2444" s="2">
        <f t="shared" si="605"/>
        <v>9.183283186630602E-3</v>
      </c>
      <c r="E2444" s="2">
        <f t="shared" si="606"/>
        <v>1.8366566373261204E-2</v>
      </c>
      <c r="F2444" s="11">
        <f t="shared" si="599"/>
        <v>1.8895581971449444</v>
      </c>
      <c r="G2444" s="11">
        <f t="shared" si="599"/>
        <v>7.3495465746875475</v>
      </c>
      <c r="H2444" s="9">
        <f t="shared" si="600"/>
        <v>1.0611036174778521</v>
      </c>
      <c r="I2444" s="9">
        <f t="shared" si="601"/>
        <v>0.5644064893327817</v>
      </c>
      <c r="J2444" s="7">
        <f t="shared" si="602"/>
        <v>1.464099126757715</v>
      </c>
      <c r="K2444" s="7">
        <f t="shared" si="603"/>
        <v>3.4153975025415031</v>
      </c>
      <c r="L2444" s="11">
        <f t="shared" si="607"/>
        <v>2.0768179747988462</v>
      </c>
      <c r="M2444" s="11">
        <f t="shared" si="607"/>
        <v>8.4668088500453074</v>
      </c>
      <c r="N2444" s="9">
        <f t="shared" si="595"/>
        <v>0.3746319792928739</v>
      </c>
      <c r="O2444" s="9">
        <f t="shared" si="596"/>
        <v>0.49850516193974304</v>
      </c>
      <c r="P2444" s="7">
        <f t="shared" si="597"/>
        <v>1.1194038433216829</v>
      </c>
      <c r="Q2444" s="7">
        <f t="shared" si="598"/>
        <v>1.1313327683260783</v>
      </c>
    </row>
    <row r="2445" spans="1:17" x14ac:dyDescent="0.3">
      <c r="A2445" s="1">
        <v>44090</v>
      </c>
      <c r="B2445" s="16">
        <v>124.9512</v>
      </c>
      <c r="C2445" s="2">
        <f t="shared" si="604"/>
        <v>124.91894742722756</v>
      </c>
      <c r="D2445" s="2">
        <f t="shared" si="605"/>
        <v>-3.7368676826420977E-2</v>
      </c>
      <c r="E2445" s="2">
        <f t="shared" si="606"/>
        <v>-7.4737353652841954E-2</v>
      </c>
      <c r="F2445" s="11">
        <f t="shared" si="599"/>
        <v>1.7703523047247409</v>
      </c>
      <c r="G2445" s="11">
        <f t="shared" si="599"/>
        <v>6.6748518922936908</v>
      </c>
      <c r="H2445" s="9">
        <f t="shared" si="600"/>
        <v>1.0189744979330224</v>
      </c>
      <c r="I2445" s="9">
        <f t="shared" si="601"/>
        <v>0.56592948930797737</v>
      </c>
      <c r="J2445" s="7">
        <f t="shared" si="602"/>
        <v>1.3604125297397411</v>
      </c>
      <c r="K2445" s="7">
        <f t="shared" si="603"/>
        <v>3.0446564792856368</v>
      </c>
      <c r="L2445" s="11">
        <f t="shared" si="607"/>
        <v>1.9809336590579432</v>
      </c>
      <c r="M2445" s="11">
        <f t="shared" si="607"/>
        <v>7.885965479704609</v>
      </c>
      <c r="N2445" s="9">
        <f t="shared" si="595"/>
        <v>0.36407885328506306</v>
      </c>
      <c r="O2445" s="9">
        <f t="shared" si="596"/>
        <v>0.49899192291733202</v>
      </c>
      <c r="P2445" s="7">
        <f t="shared" si="597"/>
        <v>1.0518609280358189</v>
      </c>
      <c r="Q2445" s="7">
        <f t="shared" si="598"/>
        <v>0.99474352841056946</v>
      </c>
    </row>
    <row r="2446" spans="1:17" x14ac:dyDescent="0.3">
      <c r="A2446" s="1">
        <v>44091</v>
      </c>
      <c r="B2446" s="16">
        <v>124.44199999999999</v>
      </c>
      <c r="C2446" s="2">
        <f t="shared" si="604"/>
        <v>123.90288484962294</v>
      </c>
      <c r="D2446" s="2">
        <f t="shared" si="605"/>
        <v>-4.083517173526883E-3</v>
      </c>
      <c r="E2446" s="2">
        <f t="shared" si="606"/>
        <v>-8.167034347053766E-3</v>
      </c>
      <c r="F2446" s="11">
        <f t="shared" si="599"/>
        <v>1.775771499949812</v>
      </c>
      <c r="G2446" s="11">
        <f t="shared" si="599"/>
        <v>6.7049074199336358</v>
      </c>
      <c r="H2446" s="9">
        <f t="shared" si="600"/>
        <v>1.0209287265584874</v>
      </c>
      <c r="I2446" s="9">
        <f t="shared" si="601"/>
        <v>0.56589803711536912</v>
      </c>
      <c r="J2446" s="7">
        <f t="shared" si="602"/>
        <v>1.3650719217110465</v>
      </c>
      <c r="K2446" s="7">
        <f t="shared" si="603"/>
        <v>3.0607848847437076</v>
      </c>
      <c r="L2446" s="11">
        <f t="shared" si="607"/>
        <v>1.7922516486450708</v>
      </c>
      <c r="M2446" s="11">
        <f t="shared" si="607"/>
        <v>6.7966692693611437</v>
      </c>
      <c r="N2446" s="9">
        <f t="shared" si="595"/>
        <v>0.34228277095822662</v>
      </c>
      <c r="O2446" s="9">
        <f t="shared" si="596"/>
        <v>0.49780200459676005</v>
      </c>
      <c r="P2446" s="7">
        <f t="shared" si="597"/>
        <v>0.92540831936739432</v>
      </c>
      <c r="Q2446" s="7">
        <f t="shared" si="598"/>
        <v>0.76271566451868211</v>
      </c>
    </row>
    <row r="2447" spans="1:17" x14ac:dyDescent="0.3">
      <c r="A2447" s="1">
        <v>44092</v>
      </c>
      <c r="B2447" s="16">
        <v>121.7037</v>
      </c>
      <c r="C2447" s="2">
        <f t="shared" si="604"/>
        <v>118.51000514012851</v>
      </c>
      <c r="D2447" s="2">
        <f t="shared" si="605"/>
        <v>-2.2250341742106945E-2</v>
      </c>
      <c r="E2447" s="2">
        <f t="shared" si="606"/>
        <v>-4.450068348421389E-2</v>
      </c>
      <c r="F2447" s="11">
        <f t="shared" ref="F2447:G2462" si="608">B2447/B2195-1</f>
        <v>1.761336564248472</v>
      </c>
      <c r="G2447" s="11">
        <f t="shared" si="608"/>
        <v>6.6249796210555623</v>
      </c>
      <c r="H2447" s="9">
        <f t="shared" si="600"/>
        <v>1.015714824920726</v>
      </c>
      <c r="I2447" s="9">
        <f t="shared" si="601"/>
        <v>0.56611621082353225</v>
      </c>
      <c r="J2447" s="7">
        <f t="shared" si="602"/>
        <v>1.3524822395500729</v>
      </c>
      <c r="K2447" s="7">
        <f t="shared" si="603"/>
        <v>3.0166753035476326</v>
      </c>
      <c r="L2447" s="11">
        <f t="shared" si="607"/>
        <v>1.622478069466621</v>
      </c>
      <c r="M2447" s="11">
        <f t="shared" si="607"/>
        <v>5.8773912248334028</v>
      </c>
      <c r="N2447" s="9">
        <f t="shared" si="595"/>
        <v>0.32137323293340136</v>
      </c>
      <c r="O2447" s="9">
        <f t="shared" si="596"/>
        <v>0.49747438587641285</v>
      </c>
      <c r="P2447" s="7">
        <f t="shared" si="597"/>
        <v>0.80922495496339342</v>
      </c>
      <c r="Q2447" s="7">
        <f t="shared" si="598"/>
        <v>0.55792500363175668</v>
      </c>
    </row>
    <row r="2448" spans="1:17" x14ac:dyDescent="0.3">
      <c r="A2448" s="1">
        <v>44095</v>
      </c>
      <c r="B2448" s="16">
        <v>124.9786</v>
      </c>
      <c r="C2448" s="2">
        <f t="shared" si="604"/>
        <v>124.97373928905225</v>
      </c>
      <c r="D2448" s="2">
        <f t="shared" si="605"/>
        <v>2.6553120485160796E-2</v>
      </c>
      <c r="E2448" s="2">
        <f t="shared" si="606"/>
        <v>5.3106240970321593E-2</v>
      </c>
      <c r="F2448" s="11">
        <f t="shared" si="608"/>
        <v>1.9054250086015307</v>
      </c>
      <c r="G2448" s="11">
        <f t="shared" si="608"/>
        <v>7.4414944806072132</v>
      </c>
      <c r="H2448" s="9">
        <f t="shared" si="600"/>
        <v>1.0665796820473041</v>
      </c>
      <c r="I2448" s="9">
        <f t="shared" si="601"/>
        <v>0.56584562539282934</v>
      </c>
      <c r="J2448" s="7">
        <f t="shared" si="602"/>
        <v>1.4756154856100299</v>
      </c>
      <c r="K2448" s="7">
        <f t="shared" si="603"/>
        <v>3.4495226490245674</v>
      </c>
      <c r="L2448" s="11">
        <f t="shared" si="607"/>
        <v>1.6959213432732794</v>
      </c>
      <c r="M2448" s="11">
        <f t="shared" si="607"/>
        <v>6.2679918891164306</v>
      </c>
      <c r="N2448" s="9">
        <f t="shared" si="595"/>
        <v>0.33058000576023822</v>
      </c>
      <c r="O2448" s="9">
        <f t="shared" si="596"/>
        <v>0.4976862352046989</v>
      </c>
      <c r="P2448" s="7">
        <f t="shared" si="597"/>
        <v>0.85930476243291221</v>
      </c>
      <c r="Q2448" s="7">
        <f t="shared" si="598"/>
        <v>0.64432588239010657</v>
      </c>
    </row>
    <row r="2449" spans="1:17" x14ac:dyDescent="0.3">
      <c r="A2449" s="1">
        <v>44096</v>
      </c>
      <c r="B2449" s="16">
        <v>126.18170000000001</v>
      </c>
      <c r="C2449" s="2">
        <f t="shared" si="604"/>
        <v>127.39142683550105</v>
      </c>
      <c r="D2449" s="2">
        <f t="shared" si="605"/>
        <v>9.5804090226087081E-3</v>
      </c>
      <c r="E2449" s="2">
        <f t="shared" si="606"/>
        <v>1.9160818045217416E-2</v>
      </c>
      <c r="F2449" s="11">
        <f t="shared" si="608"/>
        <v>1.8973252110738881</v>
      </c>
      <c r="G2449" s="11">
        <f t="shared" si="608"/>
        <v>7.3944933787243592</v>
      </c>
      <c r="H2449" s="9">
        <f t="shared" si="600"/>
        <v>1.0637879703652253</v>
      </c>
      <c r="I2449" s="9">
        <f t="shared" si="601"/>
        <v>0.56581232518043656</v>
      </c>
      <c r="J2449" s="7">
        <f t="shared" si="602"/>
        <v>1.4687604355144264</v>
      </c>
      <c r="K2449" s="7">
        <f t="shared" si="603"/>
        <v>3.4250818084675227</v>
      </c>
      <c r="L2449" s="11">
        <f t="shared" si="607"/>
        <v>1.7439931107520548</v>
      </c>
      <c r="M2449" s="11">
        <f t="shared" si="607"/>
        <v>6.529498191854767</v>
      </c>
      <c r="N2449" s="9">
        <f t="shared" si="595"/>
        <v>0.33647139973387225</v>
      </c>
      <c r="O2449" s="9">
        <f t="shared" si="596"/>
        <v>0.49767936704102245</v>
      </c>
      <c r="P2449" s="7">
        <f t="shared" si="597"/>
        <v>0.89247797957460695</v>
      </c>
      <c r="Q2449" s="7">
        <f t="shared" si="598"/>
        <v>0.70355949750424518</v>
      </c>
    </row>
    <row r="2450" spans="1:17" x14ac:dyDescent="0.3">
      <c r="A2450" s="1">
        <v>44097</v>
      </c>
      <c r="B2450" s="16">
        <v>121.0497</v>
      </c>
      <c r="C2450" s="2">
        <f t="shared" si="604"/>
        <v>117.23975128048365</v>
      </c>
      <c r="D2450" s="2">
        <f t="shared" si="605"/>
        <v>-4.1521726602266516E-2</v>
      </c>
      <c r="E2450" s="2">
        <f t="shared" si="606"/>
        <v>-8.3043453204533033E-2</v>
      </c>
      <c r="F2450" s="11">
        <f t="shared" si="608"/>
        <v>1.8167010659512233</v>
      </c>
      <c r="G2450" s="11">
        <f t="shared" si="608"/>
        <v>6.9338048949307671</v>
      </c>
      <c r="H2450" s="9">
        <f t="shared" si="600"/>
        <v>1.0355663653901455</v>
      </c>
      <c r="I2450" s="9">
        <f t="shared" si="601"/>
        <v>0.56738510343859716</v>
      </c>
      <c r="J2450" s="7">
        <f t="shared" si="602"/>
        <v>1.3979241787954786</v>
      </c>
      <c r="K2450" s="7">
        <f t="shared" si="603"/>
        <v>3.1673528228747472</v>
      </c>
      <c r="L2450" s="11">
        <f t="shared" si="607"/>
        <v>1.7063698781739283</v>
      </c>
      <c r="M2450" s="11">
        <f t="shared" si="607"/>
        <v>6.3244379174871908</v>
      </c>
      <c r="N2450" s="9">
        <f t="shared" si="595"/>
        <v>0.33186940285747146</v>
      </c>
      <c r="O2450" s="9">
        <f t="shared" si="596"/>
        <v>0.49801163453543484</v>
      </c>
      <c r="P2450" s="7">
        <f t="shared" si="597"/>
        <v>0.86560393492654053</v>
      </c>
      <c r="Q2450" s="7">
        <f t="shared" si="598"/>
        <v>0.65387809104309635</v>
      </c>
    </row>
    <row r="2451" spans="1:17" x14ac:dyDescent="0.3">
      <c r="A2451" s="1">
        <v>44098</v>
      </c>
      <c r="B2451" s="16">
        <v>123.28870000000001</v>
      </c>
      <c r="C2451" s="2">
        <f t="shared" si="604"/>
        <v>121.61691985671406</v>
      </c>
      <c r="D2451" s="2">
        <f t="shared" si="605"/>
        <v>1.8327554513344627E-2</v>
      </c>
      <c r="E2451" s="2">
        <f t="shared" si="606"/>
        <v>3.6655109026689253E-2</v>
      </c>
      <c r="F2451" s="11">
        <f t="shared" si="608"/>
        <v>1.7770477254502697</v>
      </c>
      <c r="G2451" s="11">
        <f t="shared" si="608"/>
        <v>6.7119940694285276</v>
      </c>
      <c r="H2451" s="9">
        <f t="shared" si="600"/>
        <v>1.0213883941511552</v>
      </c>
      <c r="I2451" s="9">
        <f t="shared" si="601"/>
        <v>0.566851721010045</v>
      </c>
      <c r="J2451" s="7">
        <f t="shared" si="602"/>
        <v>1.3648816001877626</v>
      </c>
      <c r="K2451" s="7">
        <f t="shared" si="603"/>
        <v>3.0557476223977238</v>
      </c>
      <c r="L2451" s="11">
        <f t="shared" si="607"/>
        <v>1.7835307345311366</v>
      </c>
      <c r="M2451" s="11">
        <f t="shared" si="607"/>
        <v>6.7480433500794774</v>
      </c>
      <c r="N2451" s="9">
        <f t="shared" si="595"/>
        <v>0.34124005675526847</v>
      </c>
      <c r="O2451" s="9">
        <f t="shared" si="596"/>
        <v>0.49806687637677205</v>
      </c>
      <c r="P2451" s="7">
        <f t="shared" si="597"/>
        <v>0.91863548838178732</v>
      </c>
      <c r="Q2451" s="7">
        <f t="shared" si="598"/>
        <v>0.74895184095611467</v>
      </c>
    </row>
    <row r="2452" spans="1:17" x14ac:dyDescent="0.3">
      <c r="A2452" s="1">
        <v>44099</v>
      </c>
      <c r="B2452" s="16">
        <v>128.53809999999999</v>
      </c>
      <c r="C2452" s="2">
        <f t="shared" si="604"/>
        <v>132.1938361494841</v>
      </c>
      <c r="D2452" s="2">
        <f t="shared" si="605"/>
        <v>4.1696598863292356E-2</v>
      </c>
      <c r="E2452" s="2">
        <f t="shared" si="606"/>
        <v>8.3393197726584711E-2</v>
      </c>
      <c r="F2452" s="11">
        <f t="shared" si="608"/>
        <v>1.9098200521122197</v>
      </c>
      <c r="G2452" s="11">
        <f t="shared" si="608"/>
        <v>7.4670527356743683</v>
      </c>
      <c r="H2452" s="9">
        <f t="shared" si="600"/>
        <v>1.0680912415092441</v>
      </c>
      <c r="I2452" s="9">
        <f t="shared" si="601"/>
        <v>0.56802040172536483</v>
      </c>
      <c r="J2452" s="7">
        <f t="shared" si="602"/>
        <v>1.4763053054091912</v>
      </c>
      <c r="K2452" s="7">
        <f t="shared" si="603"/>
        <v>3.4410379847283874</v>
      </c>
      <c r="L2452" s="11">
        <f t="shared" si="607"/>
        <v>2.0378137060504291</v>
      </c>
      <c r="M2452" s="11">
        <f t="shared" si="607"/>
        <v>8.2283121126678775</v>
      </c>
      <c r="N2452" s="9">
        <f t="shared" si="595"/>
        <v>0.37037936034865604</v>
      </c>
      <c r="O2452" s="9">
        <f t="shared" si="596"/>
        <v>0.49786649808952238</v>
      </c>
      <c r="P2452" s="7">
        <f t="shared" si="597"/>
        <v>1.094534862742325</v>
      </c>
      <c r="Q2452" s="7">
        <f t="shared" si="598"/>
        <v>1.0855859825944325</v>
      </c>
    </row>
    <row r="2453" spans="1:17" x14ac:dyDescent="0.3">
      <c r="A2453" s="1">
        <v>44102</v>
      </c>
      <c r="B2453" s="16">
        <v>130.1481</v>
      </c>
      <c r="C2453" s="2">
        <f t="shared" si="604"/>
        <v>135.52615531396333</v>
      </c>
      <c r="D2453" s="2">
        <f t="shared" si="605"/>
        <v>1.2447674350981269E-2</v>
      </c>
      <c r="E2453" s="2">
        <f t="shared" si="606"/>
        <v>2.4895348701962538E-2</v>
      </c>
      <c r="F2453" s="11">
        <f t="shared" si="608"/>
        <v>2.0419877570768441</v>
      </c>
      <c r="G2453" s="11">
        <f t="shared" si="608"/>
        <v>8.2536895142054227</v>
      </c>
      <c r="H2453" s="9">
        <f t="shared" si="600"/>
        <v>1.1125111691994312</v>
      </c>
      <c r="I2453" s="9">
        <f t="shared" si="601"/>
        <v>0.56691756241477342</v>
      </c>
      <c r="J2453" s="7">
        <f t="shared" si="602"/>
        <v>1.5904028597281687</v>
      </c>
      <c r="K2453" s="7">
        <f t="shared" si="603"/>
        <v>3.8658007359735267</v>
      </c>
      <c r="L2453" s="11">
        <f t="shared" si="607"/>
        <v>2.0586953762849531</v>
      </c>
      <c r="M2453" s="11">
        <f t="shared" si="607"/>
        <v>8.3556174049069885</v>
      </c>
      <c r="N2453" s="9">
        <f t="shared" si="595"/>
        <v>0.37266282581100235</v>
      </c>
      <c r="O2453" s="9">
        <f t="shared" si="596"/>
        <v>0.4979011166531716</v>
      </c>
      <c r="P2453" s="7">
        <f t="shared" si="597"/>
        <v>1.1088234693037173</v>
      </c>
      <c r="Q2453" s="7">
        <f t="shared" si="598"/>
        <v>1.1139195334556451</v>
      </c>
    </row>
    <row r="2454" spans="1:17" x14ac:dyDescent="0.3">
      <c r="A2454" s="1">
        <v>44103</v>
      </c>
      <c r="B2454" s="16">
        <v>132.05260000000001</v>
      </c>
      <c r="C2454" s="2">
        <f t="shared" si="604"/>
        <v>139.52157382417363</v>
      </c>
      <c r="D2454" s="2">
        <f t="shared" si="605"/>
        <v>1.4527295266985445E-2</v>
      </c>
      <c r="E2454" s="2">
        <f t="shared" si="606"/>
        <v>2.905459053397089E-2</v>
      </c>
      <c r="F2454" s="11">
        <f t="shared" si="608"/>
        <v>2.0455427094072096</v>
      </c>
      <c r="G2454" s="11">
        <f t="shared" si="608"/>
        <v>8.2753303948234205</v>
      </c>
      <c r="H2454" s="9">
        <f t="shared" si="600"/>
        <v>1.1136791149712169</v>
      </c>
      <c r="I2454" s="9">
        <f t="shared" si="601"/>
        <v>0.56693718781441671</v>
      </c>
      <c r="J2454" s="7">
        <f t="shared" si="602"/>
        <v>1.5934012224644993</v>
      </c>
      <c r="K2454" s="7">
        <f t="shared" si="603"/>
        <v>3.8769629513307589</v>
      </c>
      <c r="L2454" s="11">
        <f t="shared" si="607"/>
        <v>2.0368717961690868</v>
      </c>
      <c r="M2454" s="11">
        <f t="shared" si="607"/>
        <v>8.2225903063672927</v>
      </c>
      <c r="N2454" s="9">
        <f t="shared" si="595"/>
        <v>0.37027599040041803</v>
      </c>
      <c r="O2454" s="9">
        <f t="shared" si="596"/>
        <v>0.49782137286926931</v>
      </c>
      <c r="P2454" s="7">
        <f t="shared" si="597"/>
        <v>1.0940265517213472</v>
      </c>
      <c r="Q2454" s="7">
        <f t="shared" si="598"/>
        <v>1.0848548295045446</v>
      </c>
    </row>
    <row r="2455" spans="1:17" x14ac:dyDescent="0.3">
      <c r="A2455" s="1">
        <v>44104</v>
      </c>
      <c r="B2455" s="16">
        <v>135.09540000000001</v>
      </c>
      <c r="C2455" s="2">
        <f t="shared" si="604"/>
        <v>146.0254578464795</v>
      </c>
      <c r="D2455" s="2">
        <f t="shared" si="605"/>
        <v>2.2780867472922045E-2</v>
      </c>
      <c r="E2455" s="2">
        <f t="shared" si="606"/>
        <v>4.556173494584409E-2</v>
      </c>
      <c r="F2455" s="11">
        <f t="shared" si="608"/>
        <v>2.1169699528631649</v>
      </c>
      <c r="G2455" s="11">
        <f t="shared" si="608"/>
        <v>8.7155016870518143</v>
      </c>
      <c r="H2455" s="9">
        <f t="shared" si="600"/>
        <v>1.1368613609771603</v>
      </c>
      <c r="I2455" s="9">
        <f t="shared" si="601"/>
        <v>0.56721208351519381</v>
      </c>
      <c r="J2455" s="7">
        <f t="shared" si="602"/>
        <v>1.6538106471044767</v>
      </c>
      <c r="K2455" s="7">
        <f t="shared" si="603"/>
        <v>4.105220412961585</v>
      </c>
      <c r="L2455" s="11">
        <f t="shared" ref="L2455:M2470" si="609">B2455/B1699-1</f>
        <v>2.1077346350530362</v>
      </c>
      <c r="M2455" s="11">
        <f t="shared" si="609"/>
        <v>8.6580145619082653</v>
      </c>
      <c r="N2455" s="9">
        <f t="shared" si="595"/>
        <v>0.37796468253438292</v>
      </c>
      <c r="O2455" s="9">
        <f t="shared" si="596"/>
        <v>0.49797213992783412</v>
      </c>
      <c r="P2455" s="7">
        <f t="shared" si="597"/>
        <v>1.1424063702900122</v>
      </c>
      <c r="Q2455" s="7">
        <f t="shared" si="598"/>
        <v>1.1813208380551066</v>
      </c>
    </row>
    <row r="2456" spans="1:17" x14ac:dyDescent="0.3">
      <c r="A2456" s="1">
        <v>44105</v>
      </c>
      <c r="B2456" s="16">
        <v>135.9341</v>
      </c>
      <c r="C2456" s="2">
        <f t="shared" si="604"/>
        <v>147.84419802228459</v>
      </c>
      <c r="D2456" s="2">
        <f t="shared" si="605"/>
        <v>6.1890139421814476E-3</v>
      </c>
      <c r="E2456" s="2">
        <f t="shared" si="606"/>
        <v>1.2378027884362895E-2</v>
      </c>
      <c r="F2456" s="11">
        <f t="shared" si="608"/>
        <v>2.153718551927021</v>
      </c>
      <c r="G2456" s="11">
        <f t="shared" si="608"/>
        <v>8.9459407047686792</v>
      </c>
      <c r="H2456" s="9">
        <f t="shared" si="600"/>
        <v>1.1485822492791871</v>
      </c>
      <c r="I2456" s="9">
        <f t="shared" si="601"/>
        <v>0.5671251631013785</v>
      </c>
      <c r="J2456" s="7">
        <f t="shared" si="602"/>
        <v>1.6852310434687729</v>
      </c>
      <c r="K2456" s="7">
        <f t="shared" si="603"/>
        <v>4.2273402761368795</v>
      </c>
      <c r="L2456" s="11">
        <f t="shared" si="609"/>
        <v>2.0729779158274049</v>
      </c>
      <c r="M2456" s="11">
        <f t="shared" si="609"/>
        <v>8.4431932711629756</v>
      </c>
      <c r="N2456" s="9">
        <f t="shared" si="595"/>
        <v>0.37421569886787365</v>
      </c>
      <c r="O2456" s="9">
        <f t="shared" si="596"/>
        <v>0.4978944392250137</v>
      </c>
      <c r="P2456" s="7">
        <f t="shared" si="597"/>
        <v>1.1186917257272273</v>
      </c>
      <c r="Q2456" s="7">
        <f t="shared" si="598"/>
        <v>1.1337925952251342</v>
      </c>
    </row>
    <row r="2457" spans="1:17" x14ac:dyDescent="0.3">
      <c r="A2457" s="1">
        <v>44106</v>
      </c>
      <c r="B2457" s="16">
        <v>130.42019999999999</v>
      </c>
      <c r="C2457" s="2">
        <f t="shared" si="604"/>
        <v>136.09343544782615</v>
      </c>
      <c r="D2457" s="2">
        <f t="shared" si="605"/>
        <v>-4.1408664004946596E-2</v>
      </c>
      <c r="E2457" s="2">
        <f t="shared" si="606"/>
        <v>-8.2817328009893193E-2</v>
      </c>
      <c r="F2457" s="11">
        <f t="shared" si="608"/>
        <v>1.8877793228054949</v>
      </c>
      <c r="G2457" s="11">
        <f t="shared" si="608"/>
        <v>7.3392694172229724</v>
      </c>
      <c r="H2457" s="9">
        <f t="shared" si="600"/>
        <v>1.0604878063401013</v>
      </c>
      <c r="I2457" s="9">
        <f t="shared" si="601"/>
        <v>0.56739608327259594</v>
      </c>
      <c r="J2457" s="7">
        <f t="shared" si="602"/>
        <v>1.4584194628596618</v>
      </c>
      <c r="K2457" s="7">
        <f t="shared" si="603"/>
        <v>3.3802201341073568</v>
      </c>
      <c r="L2457" s="11">
        <f t="shared" si="609"/>
        <v>1.9445410252821036</v>
      </c>
      <c r="M2457" s="11">
        <f t="shared" si="609"/>
        <v>7.6703218495694134</v>
      </c>
      <c r="N2457" s="9">
        <f t="shared" si="595"/>
        <v>0.35998431871907371</v>
      </c>
      <c r="O2457" s="9">
        <f t="shared" si="596"/>
        <v>0.49850912124082319</v>
      </c>
      <c r="P2457" s="7">
        <f t="shared" si="597"/>
        <v>1.0282755316170147</v>
      </c>
      <c r="Q2457" s="7">
        <f t="shared" si="598"/>
        <v>0.95196752008677077</v>
      </c>
    </row>
    <row r="2458" spans="1:17" x14ac:dyDescent="0.3">
      <c r="A2458" s="1">
        <v>44109</v>
      </c>
      <c r="B2458" s="16">
        <v>136.21369999999999</v>
      </c>
      <c r="C2458" s="2">
        <f t="shared" si="604"/>
        <v>148.45301877610319</v>
      </c>
      <c r="D2458" s="2">
        <f t="shared" si="605"/>
        <v>4.3463430557342815E-2</v>
      </c>
      <c r="E2458" s="2">
        <f t="shared" si="606"/>
        <v>8.692686111468563E-2</v>
      </c>
      <c r="F2458" s="11">
        <f t="shared" si="608"/>
        <v>2.0051205457208914</v>
      </c>
      <c r="G2458" s="11">
        <f t="shared" si="608"/>
        <v>8.0307494943138416</v>
      </c>
      <c r="H2458" s="9">
        <f t="shared" si="600"/>
        <v>1.1003176822311338</v>
      </c>
      <c r="I2458" s="9">
        <f t="shared" si="601"/>
        <v>0.56874656582842475</v>
      </c>
      <c r="J2458" s="7">
        <f t="shared" si="602"/>
        <v>1.5563522861757701</v>
      </c>
      <c r="K2458" s="7">
        <f t="shared" si="603"/>
        <v>3.7288878697275889</v>
      </c>
      <c r="L2458" s="11">
        <f t="shared" si="609"/>
        <v>2.0689958948985887</v>
      </c>
      <c r="M2458" s="11">
        <f t="shared" si="609"/>
        <v>8.4187358029044237</v>
      </c>
      <c r="N2458" s="9">
        <f t="shared" si="595"/>
        <v>0.37378347934480721</v>
      </c>
      <c r="O2458" s="9">
        <f t="shared" si="596"/>
        <v>0.49909861861097299</v>
      </c>
      <c r="P2458" s="7">
        <f t="shared" si="597"/>
        <v>1.1121392393329614</v>
      </c>
      <c r="Q2458" s="7">
        <f t="shared" si="598"/>
        <v>1.1129905989429489</v>
      </c>
    </row>
    <row r="2459" spans="1:17" x14ac:dyDescent="0.3">
      <c r="A2459" s="1">
        <v>44110</v>
      </c>
      <c r="B2459" s="16">
        <v>137.15219999999999</v>
      </c>
      <c r="C2459" s="2">
        <f t="shared" si="604"/>
        <v>150.50572155215505</v>
      </c>
      <c r="D2459" s="2">
        <f t="shared" si="605"/>
        <v>6.8662820578120967E-3</v>
      </c>
      <c r="E2459" s="2">
        <f t="shared" si="606"/>
        <v>1.3732564115624193E-2</v>
      </c>
      <c r="F2459" s="11">
        <f t="shared" si="608"/>
        <v>1.9870891865403464</v>
      </c>
      <c r="G2459" s="11">
        <f t="shared" si="608"/>
        <v>7.9227018083462806</v>
      </c>
      <c r="H2459" s="9">
        <f t="shared" si="600"/>
        <v>1.0942993970206811</v>
      </c>
      <c r="I2459" s="9">
        <f t="shared" si="601"/>
        <v>0.56868814118727495</v>
      </c>
      <c r="J2459" s="7">
        <f t="shared" si="602"/>
        <v>1.5410980634505287</v>
      </c>
      <c r="K2459" s="7">
        <f t="shared" si="603"/>
        <v>3.6729304965065062</v>
      </c>
      <c r="L2459" s="11">
        <f t="shared" si="609"/>
        <v>2.0645112277957769</v>
      </c>
      <c r="M2459" s="11">
        <f t="shared" si="609"/>
        <v>8.3912290652864083</v>
      </c>
      <c r="N2459" s="9">
        <f t="shared" si="595"/>
        <v>0.37329602925442179</v>
      </c>
      <c r="O2459" s="9">
        <f t="shared" si="596"/>
        <v>0.49909264614109994</v>
      </c>
      <c r="P2459" s="7">
        <f t="shared" si="597"/>
        <v>1.1090716695055236</v>
      </c>
      <c r="Q2459" s="7">
        <f t="shared" si="598"/>
        <v>1.1068951248135597</v>
      </c>
    </row>
    <row r="2460" spans="1:17" x14ac:dyDescent="0.3">
      <c r="A2460" s="1">
        <v>44111</v>
      </c>
      <c r="B2460" s="16">
        <v>139.4237</v>
      </c>
      <c r="C2460" s="2">
        <f t="shared" si="604"/>
        <v>155.53232389078499</v>
      </c>
      <c r="D2460" s="2">
        <f t="shared" si="605"/>
        <v>1.6426240136658398E-2</v>
      </c>
      <c r="E2460" s="2">
        <f t="shared" si="606"/>
        <v>3.2852480273316796E-2</v>
      </c>
      <c r="F2460" s="11">
        <f t="shared" si="608"/>
        <v>2.1582050672193716</v>
      </c>
      <c r="G2460" s="11">
        <f t="shared" si="608"/>
        <v>8.9742592466101296</v>
      </c>
      <c r="H2460" s="9">
        <f t="shared" si="600"/>
        <v>1.1500038495134883</v>
      </c>
      <c r="I2460" s="9">
        <f t="shared" si="601"/>
        <v>0.56713062287908411</v>
      </c>
      <c r="J2460" s="7">
        <f t="shared" si="602"/>
        <v>1.6890427568466819</v>
      </c>
      <c r="K2460" s="7">
        <f t="shared" si="603"/>
        <v>4.2421588733334712</v>
      </c>
      <c r="L2460" s="11">
        <f t="shared" si="609"/>
        <v>2.1169925464227743</v>
      </c>
      <c r="M2460" s="11">
        <f t="shared" si="609"/>
        <v>8.7156425344551636</v>
      </c>
      <c r="N2460" s="9">
        <f t="shared" si="595"/>
        <v>0.37895620317199619</v>
      </c>
      <c r="O2460" s="9">
        <f t="shared" si="596"/>
        <v>0.49916571510335883</v>
      </c>
      <c r="P2460" s="7">
        <f t="shared" si="597"/>
        <v>1.1449559001843475</v>
      </c>
      <c r="Q2460" s="7">
        <f t="shared" si="598"/>
        <v>1.178722622809997</v>
      </c>
    </row>
    <row r="2461" spans="1:17" x14ac:dyDescent="0.3">
      <c r="A2461" s="1">
        <v>44112</v>
      </c>
      <c r="B2461" s="16">
        <v>138.17310000000001</v>
      </c>
      <c r="C2461" s="2">
        <f t="shared" si="604"/>
        <v>152.75465590511635</v>
      </c>
      <c r="D2461" s="2">
        <f t="shared" si="605"/>
        <v>-9.0102512765266925E-3</v>
      </c>
      <c r="E2461" s="2">
        <f t="shared" si="606"/>
        <v>-1.8020502553053385E-2</v>
      </c>
      <c r="F2461" s="11">
        <f t="shared" si="608"/>
        <v>2.0696060941988259</v>
      </c>
      <c r="G2461" s="11">
        <f t="shared" si="608"/>
        <v>8.4224815735425835</v>
      </c>
      <c r="H2461" s="9">
        <f t="shared" si="600"/>
        <v>1.121549245288362</v>
      </c>
      <c r="I2461" s="9">
        <f t="shared" si="601"/>
        <v>0.56709499892854087</v>
      </c>
      <c r="J2461" s="7">
        <f t="shared" si="602"/>
        <v>1.6136582710674179</v>
      </c>
      <c r="K2461" s="7">
        <f t="shared" si="603"/>
        <v>3.95256198274111</v>
      </c>
      <c r="L2461" s="11">
        <f t="shared" si="609"/>
        <v>2.0799997325094624</v>
      </c>
      <c r="M2461" s="11">
        <f t="shared" si="609"/>
        <v>8.4863983522583926</v>
      </c>
      <c r="N2461" s="9">
        <f t="shared" si="595"/>
        <v>0.37497650337930127</v>
      </c>
      <c r="O2461" s="9">
        <f t="shared" si="596"/>
        <v>0.49920188275419419</v>
      </c>
      <c r="P2461" s="7">
        <f t="shared" si="597"/>
        <v>1.1193845300499738</v>
      </c>
      <c r="Q2461" s="7">
        <f t="shared" si="598"/>
        <v>1.1268540196105103</v>
      </c>
    </row>
    <row r="2462" spans="1:17" x14ac:dyDescent="0.3">
      <c r="A2462" s="1">
        <v>44113</v>
      </c>
      <c r="B2462" s="16">
        <v>137.4143</v>
      </c>
      <c r="C2462" s="2">
        <f t="shared" si="604"/>
        <v>151.08150877337451</v>
      </c>
      <c r="D2462" s="2">
        <f t="shared" si="605"/>
        <v>-5.5067968821359576E-3</v>
      </c>
      <c r="E2462" s="2">
        <f t="shared" si="606"/>
        <v>-1.1013593764271915E-2</v>
      </c>
      <c r="F2462" s="11">
        <f t="shared" si="608"/>
        <v>2.0140531506080119</v>
      </c>
      <c r="G2462" s="11">
        <f t="shared" si="608"/>
        <v>8.0845163946900946</v>
      </c>
      <c r="H2462" s="9">
        <f t="shared" si="600"/>
        <v>1.1032857346234721</v>
      </c>
      <c r="I2462" s="9">
        <f t="shared" si="601"/>
        <v>0.56712042117941053</v>
      </c>
      <c r="J2462" s="7">
        <f t="shared" si="602"/>
        <v>1.5663199549090967</v>
      </c>
      <c r="K2462" s="7">
        <f t="shared" si="603"/>
        <v>3.7746483393417209</v>
      </c>
      <c r="L2462" s="11">
        <f t="shared" si="609"/>
        <v>1.9955115600762099</v>
      </c>
      <c r="M2462" s="11">
        <f t="shared" si="609"/>
        <v>7.9730895065502381</v>
      </c>
      <c r="N2462" s="9">
        <f t="shared" si="595"/>
        <v>0.36570500722728527</v>
      </c>
      <c r="O2462" s="9">
        <f t="shared" si="596"/>
        <v>0.49907314214529858</v>
      </c>
      <c r="P2462" s="7">
        <f t="shared" si="597"/>
        <v>1.061644612495821</v>
      </c>
      <c r="Q2462" s="7">
        <f t="shared" si="598"/>
        <v>1.01332188317765</v>
      </c>
    </row>
    <row r="2463" spans="1:17" x14ac:dyDescent="0.3">
      <c r="A2463" s="1">
        <v>44116</v>
      </c>
      <c r="B2463" s="16">
        <v>142.03970000000001</v>
      </c>
      <c r="C2463" s="2">
        <f t="shared" si="604"/>
        <v>161.42356941317558</v>
      </c>
      <c r="D2463" s="2">
        <f t="shared" si="605"/>
        <v>3.3106145927391049E-2</v>
      </c>
      <c r="E2463" s="2">
        <f t="shared" si="606"/>
        <v>6.6212291854782099E-2</v>
      </c>
      <c r="F2463" s="11">
        <f t="shared" ref="F2463:G2478" si="610">B2463/B2211-1</f>
        <v>2.06592486266553</v>
      </c>
      <c r="G2463" s="11">
        <f t="shared" si="610"/>
        <v>8.3998952635106612</v>
      </c>
      <c r="H2463" s="9">
        <f t="shared" si="600"/>
        <v>1.120349273517083</v>
      </c>
      <c r="I2463" s="9">
        <f t="shared" si="601"/>
        <v>0.56772674411987234</v>
      </c>
      <c r="J2463" s="7">
        <f t="shared" si="602"/>
        <v>1.6095882376146209</v>
      </c>
      <c r="K2463" s="7">
        <f t="shared" si="603"/>
        <v>3.9336112997385522</v>
      </c>
      <c r="L2463" s="11">
        <f t="shared" si="609"/>
        <v>2.0383278466201635</v>
      </c>
      <c r="M2463" s="11">
        <f t="shared" si="609"/>
        <v>8.2314361035475514</v>
      </c>
      <c r="N2463" s="9">
        <f t="shared" si="595"/>
        <v>0.37043577121033039</v>
      </c>
      <c r="O2463" s="9">
        <f t="shared" si="596"/>
        <v>0.49930579415367016</v>
      </c>
      <c r="P2463" s="7">
        <f t="shared" si="597"/>
        <v>1.0903842474186631</v>
      </c>
      <c r="Q2463" s="7">
        <f t="shared" si="598"/>
        <v>1.0684033286156902</v>
      </c>
    </row>
    <row r="2464" spans="1:17" x14ac:dyDescent="0.3">
      <c r="A2464" s="1">
        <v>44117</v>
      </c>
      <c r="B2464" s="16">
        <v>142.26179999999999</v>
      </c>
      <c r="C2464" s="2">
        <f t="shared" si="604"/>
        <v>161.92878316462165</v>
      </c>
      <c r="D2464" s="2">
        <f t="shared" si="605"/>
        <v>1.5624261228455313E-3</v>
      </c>
      <c r="E2464" s="2">
        <f t="shared" si="606"/>
        <v>3.1248522456910626E-3</v>
      </c>
      <c r="F2464" s="11">
        <f t="shared" si="610"/>
        <v>2.0618298431009618</v>
      </c>
      <c r="G2464" s="11">
        <f t="shared" si="610"/>
        <v>8.3748019881036733</v>
      </c>
      <c r="H2464" s="9">
        <f t="shared" si="600"/>
        <v>1.1190127251822375</v>
      </c>
      <c r="I2464" s="9">
        <f t="shared" si="601"/>
        <v>0.56773195273585675</v>
      </c>
      <c r="J2464" s="7">
        <f t="shared" si="602"/>
        <v>1.6060950201431479</v>
      </c>
      <c r="K2464" s="7">
        <f t="shared" si="603"/>
        <v>3.9203826902474868</v>
      </c>
      <c r="L2464" s="11">
        <f t="shared" si="609"/>
        <v>2.0110420410314371</v>
      </c>
      <c r="M2464" s="11">
        <f t="shared" si="609"/>
        <v>8.0663741728587919</v>
      </c>
      <c r="N2464" s="9">
        <f t="shared" si="595"/>
        <v>0.36742873729450143</v>
      </c>
      <c r="O2464" s="9">
        <f t="shared" si="596"/>
        <v>0.49927803624500089</v>
      </c>
      <c r="P2464" s="7">
        <f t="shared" si="597"/>
        <v>1.0716976163008685</v>
      </c>
      <c r="Q2464" s="7">
        <f t="shared" si="598"/>
        <v>1.0317572904518926</v>
      </c>
    </row>
    <row r="2465" spans="1:17" x14ac:dyDescent="0.3">
      <c r="A2465" s="1">
        <v>44118</v>
      </c>
      <c r="B2465" s="16">
        <v>140.73419999999999</v>
      </c>
      <c r="C2465" s="2">
        <f t="shared" si="604"/>
        <v>158.4698879917164</v>
      </c>
      <c r="D2465" s="2">
        <f t="shared" si="605"/>
        <v>-1.0796017168395932E-2</v>
      </c>
      <c r="E2465" s="2">
        <f t="shared" si="606"/>
        <v>-2.1592034336791865E-2</v>
      </c>
      <c r="F2465" s="11">
        <f t="shared" si="610"/>
        <v>1.8771703864529856</v>
      </c>
      <c r="G2465" s="11">
        <f t="shared" si="610"/>
        <v>7.2781094326820384</v>
      </c>
      <c r="H2465" s="9">
        <f t="shared" si="600"/>
        <v>1.0568073064699084</v>
      </c>
      <c r="I2465" s="9">
        <f t="shared" si="601"/>
        <v>0.5659772893022107</v>
      </c>
      <c r="J2465" s="7">
        <f t="shared" si="602"/>
        <v>1.4513580092064013</v>
      </c>
      <c r="K2465" s="7">
        <f t="shared" si="603"/>
        <v>3.3621019025205676</v>
      </c>
      <c r="L2465" s="11">
        <f t="shared" si="609"/>
        <v>1.9773043643825763</v>
      </c>
      <c r="M2465" s="11">
        <f t="shared" si="609"/>
        <v>7.8643412781715671</v>
      </c>
      <c r="N2465" s="9">
        <f t="shared" si="595"/>
        <v>0.36367277181042296</v>
      </c>
      <c r="O2465" s="9">
        <f t="shared" si="596"/>
        <v>0.49932777949558904</v>
      </c>
      <c r="P2465" s="7">
        <f t="shared" si="597"/>
        <v>1.0483323378791898</v>
      </c>
      <c r="Q2465" s="7">
        <f t="shared" si="598"/>
        <v>0.9858901315285522</v>
      </c>
    </row>
    <row r="2466" spans="1:17" x14ac:dyDescent="0.3">
      <c r="A2466" s="1">
        <v>44119</v>
      </c>
      <c r="B2466" s="16">
        <v>139.4836</v>
      </c>
      <c r="C2466" s="2">
        <f t="shared" si="604"/>
        <v>155.66599395520555</v>
      </c>
      <c r="D2466" s="2">
        <f t="shared" si="605"/>
        <v>-8.9259733196350496E-3</v>
      </c>
      <c r="E2466" s="2">
        <f t="shared" si="606"/>
        <v>-1.7851946639270099E-2</v>
      </c>
      <c r="F2466" s="11">
        <f t="shared" si="610"/>
        <v>1.8833223085827684</v>
      </c>
      <c r="G2466" s="11">
        <f t="shared" si="610"/>
        <v>7.3135475351710806</v>
      </c>
      <c r="H2466" s="9">
        <f t="shared" si="600"/>
        <v>1.0589432086554555</v>
      </c>
      <c r="I2466" s="9">
        <f t="shared" si="601"/>
        <v>0.5659237291656507</v>
      </c>
      <c r="J2466" s="7">
        <f t="shared" si="602"/>
        <v>1.4566739322836741</v>
      </c>
      <c r="K2466" s="7">
        <f t="shared" si="603"/>
        <v>3.381307005010151</v>
      </c>
      <c r="L2466" s="11">
        <f t="shared" si="609"/>
        <v>1.8968616757251828</v>
      </c>
      <c r="M2466" s="11">
        <f t="shared" si="609"/>
        <v>7.3918075682853441</v>
      </c>
      <c r="N2466" s="9">
        <f t="shared" si="595"/>
        <v>0.35454265674252966</v>
      </c>
      <c r="O2466" s="9">
        <f t="shared" si="596"/>
        <v>0.49926662825234824</v>
      </c>
      <c r="P2466" s="7">
        <f t="shared" si="597"/>
        <v>0.99317176387657469</v>
      </c>
      <c r="Q2466" s="7">
        <f t="shared" si="598"/>
        <v>0.88071673072608325</v>
      </c>
    </row>
    <row r="2467" spans="1:17" x14ac:dyDescent="0.3">
      <c r="A2467" s="1">
        <v>44120</v>
      </c>
      <c r="B2467" s="16">
        <v>137.90110000000001</v>
      </c>
      <c r="C2467" s="2">
        <f t="shared" si="604"/>
        <v>152.15383895014281</v>
      </c>
      <c r="D2467" s="2">
        <f t="shared" si="605"/>
        <v>-1.1410270064146688E-2</v>
      </c>
      <c r="E2467" s="2">
        <f t="shared" si="606"/>
        <v>-2.2820540128293376E-2</v>
      </c>
      <c r="F2467" s="11">
        <f t="shared" si="610"/>
        <v>1.8494317712207624</v>
      </c>
      <c r="G2467" s="11">
        <f t="shared" si="610"/>
        <v>7.1192614188423065</v>
      </c>
      <c r="H2467" s="9">
        <f t="shared" si="600"/>
        <v>1.0471195958829891</v>
      </c>
      <c r="I2467" s="9">
        <f t="shared" si="601"/>
        <v>0.56612587399911196</v>
      </c>
      <c r="J2467" s="7">
        <f t="shared" si="602"/>
        <v>1.4275204447193199</v>
      </c>
      <c r="K2467" s="7">
        <f t="shared" si="603"/>
        <v>3.2769587361251524</v>
      </c>
      <c r="L2467" s="11">
        <f t="shared" si="609"/>
        <v>1.8156700281564757</v>
      </c>
      <c r="M2467" s="11">
        <f t="shared" si="609"/>
        <v>6.9279977074587151</v>
      </c>
      <c r="N2467" s="9">
        <f t="shared" si="595"/>
        <v>0.34506675130957548</v>
      </c>
      <c r="O2467" s="9">
        <f t="shared" si="596"/>
        <v>0.49923976232619505</v>
      </c>
      <c r="P2467" s="7">
        <f t="shared" si="597"/>
        <v>0.93738619701827486</v>
      </c>
      <c r="Q2467" s="7">
        <f t="shared" si="598"/>
        <v>0.77705671734276116</v>
      </c>
    </row>
    <row r="2468" spans="1:17" x14ac:dyDescent="0.3">
      <c r="A2468" s="1">
        <v>44123</v>
      </c>
      <c r="B2468" s="16">
        <v>134.76840000000001</v>
      </c>
      <c r="C2468" s="2">
        <f t="shared" si="604"/>
        <v>145.31940072528485</v>
      </c>
      <c r="D2468" s="2">
        <f t="shared" si="605"/>
        <v>-2.2979011929982016E-2</v>
      </c>
      <c r="E2468" s="2">
        <f t="shared" si="606"/>
        <v>-4.5958023859964031E-2</v>
      </c>
      <c r="F2468" s="11">
        <f t="shared" si="610"/>
        <v>1.840255092793587</v>
      </c>
      <c r="G2468" s="11">
        <f t="shared" si="610"/>
        <v>7.067048992139922</v>
      </c>
      <c r="H2468" s="9">
        <f t="shared" si="600"/>
        <v>1.0438938695456064</v>
      </c>
      <c r="I2468" s="9">
        <f t="shared" si="601"/>
        <v>0.56627123706709459</v>
      </c>
      <c r="J2468" s="7">
        <f t="shared" si="602"/>
        <v>1.4195034001974083</v>
      </c>
      <c r="K2468" s="7">
        <f t="shared" si="603"/>
        <v>3.248056189910498</v>
      </c>
      <c r="L2468" s="11">
        <f t="shared" si="609"/>
        <v>1.7542089193530588</v>
      </c>
      <c r="M2468" s="11">
        <f t="shared" si="609"/>
        <v>6.5856667714439698</v>
      </c>
      <c r="N2468" s="9">
        <f t="shared" si="595"/>
        <v>0.33771008592025148</v>
      </c>
      <c r="O2468" s="9">
        <f t="shared" si="596"/>
        <v>0.49943569045262903</v>
      </c>
      <c r="P2468" s="7">
        <f t="shared" si="597"/>
        <v>0.89454033989936987</v>
      </c>
      <c r="Q2468" s="7">
        <f t="shared" si="598"/>
        <v>0.69832838121720031</v>
      </c>
    </row>
    <row r="2469" spans="1:17" x14ac:dyDescent="0.3">
      <c r="A2469" s="1">
        <v>44124</v>
      </c>
      <c r="B2469" s="16">
        <v>136.24369999999999</v>
      </c>
      <c r="C2469" s="2">
        <f t="shared" si="604"/>
        <v>148.51841720515247</v>
      </c>
      <c r="D2469" s="2">
        <f t="shared" si="605"/>
        <v>1.0887444309970741E-2</v>
      </c>
      <c r="E2469" s="2">
        <f t="shared" si="606"/>
        <v>2.1774888619941483E-2</v>
      </c>
      <c r="F2469" s="11">
        <f t="shared" si="610"/>
        <v>1.7904838564324397</v>
      </c>
      <c r="G2469" s="11">
        <f t="shared" si="610"/>
        <v>6.7868001530100708</v>
      </c>
      <c r="H2469" s="9">
        <f t="shared" si="600"/>
        <v>1.0262150060414568</v>
      </c>
      <c r="I2469" s="9">
        <f t="shared" si="601"/>
        <v>0.56578338903239123</v>
      </c>
      <c r="J2469" s="7">
        <f t="shared" si="602"/>
        <v>1.377761703334774</v>
      </c>
      <c r="K2469" s="7">
        <f t="shared" si="603"/>
        <v>3.1050106014576517</v>
      </c>
      <c r="L2469" s="11">
        <f t="shared" si="609"/>
        <v>1.7867567197180589</v>
      </c>
      <c r="M2469" s="11">
        <f t="shared" si="609"/>
        <v>6.7660130148937823</v>
      </c>
      <c r="N2469" s="9">
        <f t="shared" si="595"/>
        <v>0.3416261511982201</v>
      </c>
      <c r="O2469" s="9">
        <f t="shared" si="596"/>
        <v>0.49946443040113375</v>
      </c>
      <c r="P2469" s="7">
        <f t="shared" si="597"/>
        <v>0.91684648066678798</v>
      </c>
      <c r="Q2469" s="7">
        <f t="shared" si="598"/>
        <v>0.73840600412004154</v>
      </c>
    </row>
    <row r="2470" spans="1:17" x14ac:dyDescent="0.3">
      <c r="A2470" s="1">
        <v>44125</v>
      </c>
      <c r="B2470" s="16">
        <v>135.03800000000001</v>
      </c>
      <c r="C2470" s="2">
        <f t="shared" si="604"/>
        <v>145.90139617425226</v>
      </c>
      <c r="D2470" s="2">
        <f t="shared" si="605"/>
        <v>-8.8889736307781152E-3</v>
      </c>
      <c r="E2470" s="2">
        <f t="shared" si="606"/>
        <v>-1.777794726155623E-2</v>
      </c>
      <c r="F2470" s="11">
        <f t="shared" si="610"/>
        <v>1.7714428791908845</v>
      </c>
      <c r="G2470" s="11">
        <f t="shared" si="610"/>
        <v>6.6808956326178697</v>
      </c>
      <c r="H2470" s="9">
        <f t="shared" si="600"/>
        <v>1.019368079595292</v>
      </c>
      <c r="I2470" s="9">
        <f t="shared" si="601"/>
        <v>0.56589863614841562</v>
      </c>
      <c r="J2470" s="7">
        <f t="shared" si="602"/>
        <v>1.3613829576183272</v>
      </c>
      <c r="K2470" s="7">
        <f t="shared" si="603"/>
        <v>3.0481242529034835</v>
      </c>
      <c r="L2470" s="11">
        <f t="shared" si="609"/>
        <v>1.7590250918905448</v>
      </c>
      <c r="M2470" s="11">
        <f t="shared" si="609"/>
        <v>6.612219457681654</v>
      </c>
      <c r="N2470" s="9">
        <f t="shared" si="595"/>
        <v>0.33829246325120527</v>
      </c>
      <c r="O2470" s="9">
        <f t="shared" si="596"/>
        <v>0.49949938691423745</v>
      </c>
      <c r="P2470" s="7">
        <f t="shared" si="597"/>
        <v>0.89767211707912509</v>
      </c>
      <c r="Q2470" s="7">
        <f t="shared" si="598"/>
        <v>0.70362264997955215</v>
      </c>
    </row>
    <row r="2471" spans="1:17" x14ac:dyDescent="0.3">
      <c r="A2471" s="1">
        <v>44126</v>
      </c>
      <c r="B2471" s="16">
        <v>133.40309999999999</v>
      </c>
      <c r="C2471" s="2">
        <f t="shared" si="604"/>
        <v>142.38993672810079</v>
      </c>
      <c r="D2471" s="2">
        <f t="shared" si="605"/>
        <v>-1.21808487191054E-2</v>
      </c>
      <c r="E2471" s="2">
        <f t="shared" si="606"/>
        <v>-2.4361697438210799E-2</v>
      </c>
      <c r="F2471" s="11">
        <f t="shared" si="610"/>
        <v>1.7451908830501779</v>
      </c>
      <c r="G2471" s="11">
        <f t="shared" si="610"/>
        <v>6.5360729843818257</v>
      </c>
      <c r="H2471" s="9">
        <f t="shared" si="600"/>
        <v>1.0098506109956031</v>
      </c>
      <c r="I2471" s="9">
        <f t="shared" si="601"/>
        <v>0.56609114536906713</v>
      </c>
      <c r="J2471" s="7">
        <f t="shared" si="602"/>
        <v>1.3387603371968337</v>
      </c>
      <c r="K2471" s="7">
        <f t="shared" si="603"/>
        <v>2.9700665280769059</v>
      </c>
      <c r="L2471" s="11">
        <f t="shared" ref="L2471:M2486" si="611">B2471/B1715-1</f>
        <v>1.7380801865299436</v>
      </c>
      <c r="M2471" s="11">
        <f t="shared" si="611"/>
        <v>6.4970831078678737</v>
      </c>
      <c r="N2471" s="9">
        <f t="shared" si="595"/>
        <v>0.33575233765712087</v>
      </c>
      <c r="O2471" s="9">
        <f t="shared" si="596"/>
        <v>0.49954875324070303</v>
      </c>
      <c r="P2471" s="7">
        <f t="shared" si="597"/>
        <v>0.88312678289166291</v>
      </c>
      <c r="Q2471" s="7">
        <f t="shared" si="598"/>
        <v>0.67735858414409789</v>
      </c>
    </row>
    <row r="2472" spans="1:17" x14ac:dyDescent="0.3">
      <c r="A2472" s="1">
        <v>44127</v>
      </c>
      <c r="B2472" s="16">
        <v>135.69200000000001</v>
      </c>
      <c r="C2472" s="2">
        <f t="shared" si="604"/>
        <v>147.31804297475699</v>
      </c>
      <c r="D2472" s="2">
        <f t="shared" si="605"/>
        <v>1.7012239936606815E-2</v>
      </c>
      <c r="E2472" s="2">
        <f t="shared" si="606"/>
        <v>3.402447987321363E-2</v>
      </c>
      <c r="F2472" s="11">
        <f t="shared" si="610"/>
        <v>1.7671858080067544</v>
      </c>
      <c r="G2472" s="11">
        <f t="shared" si="610"/>
        <v>6.6573172960340044</v>
      </c>
      <c r="H2472" s="9">
        <f t="shared" si="600"/>
        <v>1.0178308499802127</v>
      </c>
      <c r="I2472" s="9">
        <f t="shared" si="601"/>
        <v>0.56621799008494966</v>
      </c>
      <c r="J2472" s="7">
        <f t="shared" si="602"/>
        <v>1.3573295784934252</v>
      </c>
      <c r="K2472" s="7">
        <f t="shared" si="603"/>
        <v>3.0327804473491478</v>
      </c>
      <c r="L2472" s="11">
        <f t="shared" si="611"/>
        <v>1.7890208459226922</v>
      </c>
      <c r="M2472" s="11">
        <f t="shared" si="611"/>
        <v>6.7786372789913534</v>
      </c>
      <c r="N2472" s="9">
        <f t="shared" si="595"/>
        <v>0.34189686098442434</v>
      </c>
      <c r="O2472" s="9">
        <f t="shared" si="596"/>
        <v>0.49962809411976405</v>
      </c>
      <c r="P2472" s="7">
        <f t="shared" si="597"/>
        <v>0.91793336569733097</v>
      </c>
      <c r="Q2472" s="7">
        <f t="shared" si="598"/>
        <v>0.73952445005189116</v>
      </c>
    </row>
    <row r="2473" spans="1:17" x14ac:dyDescent="0.3">
      <c r="A2473" s="1">
        <v>44130</v>
      </c>
      <c r="B2473" s="16">
        <v>131.209</v>
      </c>
      <c r="C2473" s="2">
        <f t="shared" si="604"/>
        <v>137.74463882684861</v>
      </c>
      <c r="D2473" s="2">
        <f t="shared" si="605"/>
        <v>-3.3596139810673629E-2</v>
      </c>
      <c r="E2473" s="2">
        <f t="shared" si="606"/>
        <v>-6.7192279621347259E-2</v>
      </c>
      <c r="F2473" s="11">
        <f t="shared" si="610"/>
        <v>1.5752906816986334</v>
      </c>
      <c r="G2473" s="11">
        <f t="shared" si="610"/>
        <v>5.6321220952438198</v>
      </c>
      <c r="H2473" s="9">
        <f t="shared" si="600"/>
        <v>0.94596241384110014</v>
      </c>
      <c r="I2473" s="9">
        <f t="shared" si="601"/>
        <v>0.56641575081787199</v>
      </c>
      <c r="J2473" s="7">
        <f t="shared" si="602"/>
        <v>1.1936109299197923</v>
      </c>
      <c r="K2473" s="7">
        <f t="shared" si="603"/>
        <v>2.4912897441127941</v>
      </c>
      <c r="L2473" s="11">
        <f t="shared" si="611"/>
        <v>1.6689163762995327</v>
      </c>
      <c r="M2473" s="11">
        <f t="shared" si="611"/>
        <v>6.1231146236798502</v>
      </c>
      <c r="N2473" s="9">
        <f t="shared" si="595"/>
        <v>0.32722417948630356</v>
      </c>
      <c r="O2473" s="9">
        <f t="shared" si="596"/>
        <v>0.50000722007605347</v>
      </c>
      <c r="P2473" s="7">
        <f t="shared" si="597"/>
        <v>0.83429774551547475</v>
      </c>
      <c r="Q2473" s="7">
        <f t="shared" si="598"/>
        <v>0.58931285499074626</v>
      </c>
    </row>
    <row r="2474" spans="1:17" x14ac:dyDescent="0.3">
      <c r="A2474" s="1">
        <v>44131</v>
      </c>
      <c r="B2474" s="16">
        <v>133.76</v>
      </c>
      <c r="C2474" s="2">
        <f t="shared" si="604"/>
        <v>143.15284175332079</v>
      </c>
      <c r="D2474" s="2">
        <f t="shared" si="605"/>
        <v>1.9255677618132277E-2</v>
      </c>
      <c r="E2474" s="2">
        <f t="shared" si="606"/>
        <v>3.8511355236264554E-2</v>
      </c>
      <c r="F2474" s="11">
        <f t="shared" si="610"/>
        <v>1.5967974901765882</v>
      </c>
      <c r="G2474" s="11">
        <f t="shared" si="610"/>
        <v>5.7433572049874355</v>
      </c>
      <c r="H2474" s="9">
        <f t="shared" si="600"/>
        <v>0.95427895127147966</v>
      </c>
      <c r="I2474" s="9">
        <f t="shared" si="601"/>
        <v>0.56658203915182659</v>
      </c>
      <c r="J2474" s="7">
        <f t="shared" si="602"/>
        <v>1.2117218896000765</v>
      </c>
      <c r="K2474" s="7">
        <f t="shared" si="603"/>
        <v>2.5485089045502711</v>
      </c>
      <c r="L2474" s="11">
        <f t="shared" si="611"/>
        <v>1.7913363397517097</v>
      </c>
      <c r="M2474" s="11">
        <f t="shared" si="611"/>
        <v>6.7915585616184941</v>
      </c>
      <c r="N2474" s="9">
        <f t="shared" si="595"/>
        <v>0.34217348532761738</v>
      </c>
      <c r="O2474" s="9">
        <f t="shared" si="596"/>
        <v>0.49987276629396832</v>
      </c>
      <c r="P2474" s="7">
        <f t="shared" si="597"/>
        <v>0.91882166647031616</v>
      </c>
      <c r="Q2474" s="7">
        <f t="shared" si="598"/>
        <v>0.7398592463835223</v>
      </c>
    </row>
    <row r="2475" spans="1:17" x14ac:dyDescent="0.3">
      <c r="A2475" s="1">
        <v>44132</v>
      </c>
      <c r="B2475" s="16">
        <v>126.0744</v>
      </c>
      <c r="C2475" s="2">
        <f t="shared" si="604"/>
        <v>127.17486154490102</v>
      </c>
      <c r="D2475" s="2">
        <f t="shared" si="605"/>
        <v>-5.9174940456907861E-2</v>
      </c>
      <c r="E2475" s="2">
        <f t="shared" si="606"/>
        <v>-0.11834988091381572</v>
      </c>
      <c r="F2475" s="11">
        <f t="shared" si="610"/>
        <v>1.4942705200848341</v>
      </c>
      <c r="G2475" s="11">
        <f t="shared" si="610"/>
        <v>5.221385427364277</v>
      </c>
      <c r="H2475" s="9">
        <f t="shared" si="600"/>
        <v>0.9139963097335706</v>
      </c>
      <c r="I2475" s="9">
        <f t="shared" si="601"/>
        <v>0.56961268313040314</v>
      </c>
      <c r="J2475" s="7">
        <f t="shared" si="602"/>
        <v>1.1207440738615797</v>
      </c>
      <c r="K2475" s="7">
        <f t="shared" si="603"/>
        <v>2.2513666053123558</v>
      </c>
      <c r="L2475" s="11">
        <f t="shared" si="611"/>
        <v>1.6036594936186033</v>
      </c>
      <c r="M2475" s="11">
        <f t="shared" si="611"/>
        <v>5.7790427587103022</v>
      </c>
      <c r="N2475" s="9">
        <f t="shared" si="595"/>
        <v>0.31897265099228156</v>
      </c>
      <c r="O2475" s="9">
        <f t="shared" si="596"/>
        <v>0.50106350089837703</v>
      </c>
      <c r="P2475" s="7">
        <f t="shared" si="597"/>
        <v>0.78661185018626623</v>
      </c>
      <c r="Q2475" s="7">
        <f t="shared" si="598"/>
        <v>0.50297746056120562</v>
      </c>
    </row>
    <row r="2476" spans="1:17" x14ac:dyDescent="0.3">
      <c r="A2476" s="1">
        <v>44133</v>
      </c>
      <c r="B2476" s="16">
        <v>130.03829999999999</v>
      </c>
      <c r="C2476" s="2">
        <f t="shared" si="604"/>
        <v>135.297577336411</v>
      </c>
      <c r="D2476" s="2">
        <f t="shared" si="605"/>
        <v>3.0956813570123805E-2</v>
      </c>
      <c r="E2476" s="2">
        <f t="shared" si="606"/>
        <v>6.1913627140247611E-2</v>
      </c>
      <c r="F2476" s="11">
        <f t="shared" si="610"/>
        <v>1.571675210024206</v>
      </c>
      <c r="G2476" s="11">
        <f t="shared" si="610"/>
        <v>5.6135133858530484</v>
      </c>
      <c r="H2476" s="9">
        <f t="shared" si="600"/>
        <v>0.94455751925071418</v>
      </c>
      <c r="I2476" s="9">
        <f t="shared" si="601"/>
        <v>0.57025554020858582</v>
      </c>
      <c r="J2476" s="7">
        <f t="shared" si="602"/>
        <v>1.1857561410974178</v>
      </c>
      <c r="K2476" s="7">
        <f t="shared" si="603"/>
        <v>2.4512354770395097</v>
      </c>
      <c r="L2476" s="11">
        <f t="shared" si="611"/>
        <v>1.6034319142802227</v>
      </c>
      <c r="M2476" s="11">
        <f t="shared" si="611"/>
        <v>5.7778577322928042</v>
      </c>
      <c r="N2476" s="9">
        <f t="shared" si="595"/>
        <v>0.31894351388921721</v>
      </c>
      <c r="O2476" s="9">
        <f t="shared" si="596"/>
        <v>0.50106177180058575</v>
      </c>
      <c r="P2476" s="7">
        <f t="shared" si="597"/>
        <v>0.78646033021895967</v>
      </c>
      <c r="Q2476" s="7">
        <f t="shared" si="598"/>
        <v>0.50273035233117125</v>
      </c>
    </row>
    <row r="2477" spans="1:17" x14ac:dyDescent="0.3">
      <c r="A2477" s="1">
        <v>44134</v>
      </c>
      <c r="B2477" s="16">
        <v>125.1459</v>
      </c>
      <c r="C2477" s="2">
        <f t="shared" si="604"/>
        <v>125.30855021962388</v>
      </c>
      <c r="D2477" s="2">
        <f t="shared" si="605"/>
        <v>-3.8348765795642649E-2</v>
      </c>
      <c r="E2477" s="2">
        <f t="shared" si="606"/>
        <v>-7.6697531591285298E-2</v>
      </c>
      <c r="F2477" s="11">
        <f t="shared" si="610"/>
        <v>1.499304006406736</v>
      </c>
      <c r="G2477" s="11">
        <f t="shared" si="610"/>
        <v>5.2465205164407669</v>
      </c>
      <c r="H2477" s="9">
        <f t="shared" si="600"/>
        <v>0.91601229567708875</v>
      </c>
      <c r="I2477" s="9">
        <f t="shared" si="601"/>
        <v>0.5716438183152599</v>
      </c>
      <c r="J2477" s="7">
        <f t="shared" si="602"/>
        <v>1.1225622516404559</v>
      </c>
      <c r="K2477" s="7">
        <f t="shared" si="603"/>
        <v>2.2494029810157605</v>
      </c>
      <c r="L2477" s="11">
        <f t="shared" si="611"/>
        <v>1.4811484039041449</v>
      </c>
      <c r="M2477" s="11">
        <f t="shared" si="611"/>
        <v>5.1560974021961048</v>
      </c>
      <c r="N2477" s="9">
        <f t="shared" si="595"/>
        <v>0.30290717302841941</v>
      </c>
      <c r="O2477" s="9">
        <f t="shared" si="596"/>
        <v>0.50155849758063975</v>
      </c>
      <c r="P2477" s="7">
        <f t="shared" si="597"/>
        <v>0.70127867371936992</v>
      </c>
      <c r="Q2477" s="7">
        <f t="shared" si="598"/>
        <v>0.36080641904333643</v>
      </c>
    </row>
    <row r="2478" spans="1:17" x14ac:dyDescent="0.3">
      <c r="A2478" s="1">
        <v>44137</v>
      </c>
      <c r="B2478" s="16">
        <v>125.6126</v>
      </c>
      <c r="C2478" s="2">
        <f t="shared" si="604"/>
        <v>126.24490604708522</v>
      </c>
      <c r="D2478" s="2">
        <f t="shared" si="605"/>
        <v>3.7223108199097919E-3</v>
      </c>
      <c r="E2478" s="2">
        <f t="shared" si="606"/>
        <v>7.4446216398195838E-3</v>
      </c>
      <c r="F2478" s="11">
        <f t="shared" si="610"/>
        <v>1.4891822588252079</v>
      </c>
      <c r="G2478" s="11">
        <f t="shared" si="610"/>
        <v>5.1960283176501703</v>
      </c>
      <c r="H2478" s="9">
        <f t="shared" si="600"/>
        <v>0.91195424642784806</v>
      </c>
      <c r="I2478" s="9">
        <f t="shared" si="601"/>
        <v>0.57162873706167583</v>
      </c>
      <c r="J2478" s="7">
        <f t="shared" si="602"/>
        <v>1.1139844673626591</v>
      </c>
      <c r="K2478" s="7">
        <f t="shared" si="603"/>
        <v>2.2232483866910409</v>
      </c>
      <c r="L2478" s="11">
        <f t="shared" si="611"/>
        <v>1.4546367658323822</v>
      </c>
      <c r="M2478" s="11">
        <f t="shared" si="611"/>
        <v>5.0252416521760752</v>
      </c>
      <c r="N2478" s="9">
        <f t="shared" si="595"/>
        <v>0.29932626446956612</v>
      </c>
      <c r="O2478" s="9">
        <f t="shared" si="596"/>
        <v>0.50150210067105927</v>
      </c>
      <c r="P2478" s="7">
        <f t="shared" si="597"/>
        <v>0.68324294635433702</v>
      </c>
      <c r="Q2478" s="7">
        <f t="shared" si="598"/>
        <v>0.33233287220140006</v>
      </c>
    </row>
    <row r="2479" spans="1:17" x14ac:dyDescent="0.3">
      <c r="A2479" s="1">
        <v>44138</v>
      </c>
      <c r="B2479" s="16">
        <v>129.9933</v>
      </c>
      <c r="C2479" s="2">
        <f t="shared" si="604"/>
        <v>135.20395357278872</v>
      </c>
      <c r="D2479" s="2">
        <f t="shared" si="605"/>
        <v>3.4280343192017365E-2</v>
      </c>
      <c r="E2479" s="2">
        <f t="shared" si="606"/>
        <v>6.856068638403473E-2</v>
      </c>
      <c r="F2479" s="11">
        <f t="shared" ref="F2479:G2494" si="612">B2479/B2227-1</f>
        <v>1.4791937246465539</v>
      </c>
      <c r="G2479" s="11">
        <f t="shared" si="612"/>
        <v>5.1464015243268575</v>
      </c>
      <c r="H2479" s="9">
        <f t="shared" si="600"/>
        <v>0.90793339628722713</v>
      </c>
      <c r="I2479" s="9">
        <f t="shared" si="601"/>
        <v>0.57139881976941242</v>
      </c>
      <c r="J2479" s="7">
        <f t="shared" si="602"/>
        <v>1.1057782013550699</v>
      </c>
      <c r="K2479" s="7">
        <f t="shared" si="603"/>
        <v>2.1991129559308566</v>
      </c>
      <c r="L2479" s="11">
        <f t="shared" si="611"/>
        <v>1.5354602390087013</v>
      </c>
      <c r="M2479" s="11">
        <f t="shared" si="611"/>
        <v>5.4285586235940784</v>
      </c>
      <c r="N2479" s="9">
        <f t="shared" si="595"/>
        <v>0.31012505813794289</v>
      </c>
      <c r="O2479" s="9">
        <f t="shared" si="596"/>
        <v>0.50186529210984165</v>
      </c>
      <c r="P2479" s="7">
        <f t="shared" si="597"/>
        <v>0.73771671246400539</v>
      </c>
      <c r="Q2479" s="7">
        <f t="shared" si="598"/>
        <v>0.41841169405100032</v>
      </c>
    </row>
    <row r="2480" spans="1:17" x14ac:dyDescent="0.3">
      <c r="A2480" s="1">
        <v>44139</v>
      </c>
      <c r="B2480" s="16">
        <v>137.72880000000001</v>
      </c>
      <c r="C2480" s="2">
        <f t="shared" si="604"/>
        <v>151.77386041995948</v>
      </c>
      <c r="D2480" s="2">
        <f t="shared" si="605"/>
        <v>5.7803623526634429E-2</v>
      </c>
      <c r="E2480" s="2">
        <f t="shared" si="606"/>
        <v>0.11560724705326886</v>
      </c>
      <c r="F2480" s="11">
        <f t="shared" si="612"/>
        <v>1.6378712980324486</v>
      </c>
      <c r="G2480" s="11">
        <f t="shared" si="612"/>
        <v>5.9583649849834019</v>
      </c>
      <c r="H2480" s="9">
        <f t="shared" si="600"/>
        <v>0.96997226539929615</v>
      </c>
      <c r="I2480" s="9">
        <f t="shared" si="601"/>
        <v>0.57389687118837851</v>
      </c>
      <c r="J2480" s="7">
        <f t="shared" si="602"/>
        <v>1.2373529671887025</v>
      </c>
      <c r="K2480" s="7">
        <f t="shared" si="603"/>
        <v>2.601063769277284</v>
      </c>
      <c r="L2480" s="11">
        <f t="shared" si="611"/>
        <v>1.7027746216023689</v>
      </c>
      <c r="M2480" s="11">
        <f t="shared" si="611"/>
        <v>6.3049906551778516</v>
      </c>
      <c r="N2480" s="9">
        <f t="shared" si="595"/>
        <v>0.33142629432756848</v>
      </c>
      <c r="O2480" s="9">
        <f t="shared" si="596"/>
        <v>0.50290743800239934</v>
      </c>
      <c r="P2480" s="7">
        <f t="shared" si="597"/>
        <v>0.84948097594688177</v>
      </c>
      <c r="Q2480" s="7">
        <f t="shared" si="598"/>
        <v>0.60169496039418169</v>
      </c>
    </row>
    <row r="2481" spans="1:17" x14ac:dyDescent="0.3">
      <c r="A2481" s="1">
        <v>44140</v>
      </c>
      <c r="B2481" s="16">
        <v>141.38069999999999</v>
      </c>
      <c r="C2481" s="2">
        <f t="shared" si="604"/>
        <v>159.92917933744033</v>
      </c>
      <c r="D2481" s="2">
        <f t="shared" si="605"/>
        <v>2.6169717733384605E-2</v>
      </c>
      <c r="E2481" s="2">
        <f t="shared" si="606"/>
        <v>5.233943546676921E-2</v>
      </c>
      <c r="F2481" s="11">
        <f t="shared" si="612"/>
        <v>1.7336423118865865</v>
      </c>
      <c r="G2481" s="11">
        <f t="shared" si="612"/>
        <v>6.4728002893366483</v>
      </c>
      <c r="H2481" s="9">
        <f t="shared" si="600"/>
        <v>1.00563490014757</v>
      </c>
      <c r="I2481" s="9">
        <f t="shared" si="601"/>
        <v>0.57417137917488714</v>
      </c>
      <c r="J2481" s="7">
        <f t="shared" si="602"/>
        <v>1.3182173664970094</v>
      </c>
      <c r="K2481" s="7">
        <f t="shared" si="603"/>
        <v>2.8648553470759102</v>
      </c>
      <c r="L2481" s="11">
        <f t="shared" si="611"/>
        <v>1.7378773325483934</v>
      </c>
      <c r="M2481" s="11">
        <f t="shared" si="611"/>
        <v>6.4959722880823279</v>
      </c>
      <c r="N2481" s="9">
        <f t="shared" si="595"/>
        <v>0.33572764133920913</v>
      </c>
      <c r="O2481" s="9">
        <f t="shared" si="596"/>
        <v>0.50306473636314009</v>
      </c>
      <c r="P2481" s="7">
        <f t="shared" si="597"/>
        <v>0.87305676605382443</v>
      </c>
      <c r="Q2481" s="7">
        <f t="shared" si="598"/>
        <v>0.64200995575913855</v>
      </c>
    </row>
    <row r="2482" spans="1:17" x14ac:dyDescent="0.3">
      <c r="A2482" s="1">
        <v>44141</v>
      </c>
      <c r="B2482" s="16">
        <v>145.39439999999999</v>
      </c>
      <c r="C2482" s="2">
        <f t="shared" si="604"/>
        <v>169.13863161681789</v>
      </c>
      <c r="D2482" s="2">
        <f t="shared" si="605"/>
        <v>2.7993797988891737E-2</v>
      </c>
      <c r="E2482" s="2">
        <f t="shared" si="606"/>
        <v>5.5987595977783473E-2</v>
      </c>
      <c r="F2482" s="11">
        <f t="shared" si="612"/>
        <v>1.801665648599017</v>
      </c>
      <c r="G2482" s="11">
        <f t="shared" si="612"/>
        <v>6.8493304065397558</v>
      </c>
      <c r="H2482" s="9">
        <f t="shared" si="600"/>
        <v>1.030214114813111</v>
      </c>
      <c r="I2482" s="9">
        <f t="shared" si="601"/>
        <v>0.57467051106532163</v>
      </c>
      <c r="J2482" s="7">
        <f t="shared" si="602"/>
        <v>1.3752222609576972</v>
      </c>
      <c r="K2482" s="7">
        <f t="shared" si="603"/>
        <v>3.0549397815994457</v>
      </c>
      <c r="L2482" s="11">
        <f t="shared" si="611"/>
        <v>1.8029781343861933</v>
      </c>
      <c r="M2482" s="11">
        <f t="shared" si="611"/>
        <v>6.856686421847126</v>
      </c>
      <c r="N2482" s="9">
        <f t="shared" si="595"/>
        <v>0.34356082378747577</v>
      </c>
      <c r="O2482" s="9">
        <f t="shared" si="596"/>
        <v>0.50329663096711597</v>
      </c>
      <c r="P2482" s="7">
        <f t="shared" si="597"/>
        <v>0.91692285990906708</v>
      </c>
      <c r="Q2482" s="7">
        <f t="shared" si="598"/>
        <v>0.71861709048058753</v>
      </c>
    </row>
    <row r="2483" spans="1:17" x14ac:dyDescent="0.3">
      <c r="A2483" s="1">
        <v>44144</v>
      </c>
      <c r="B2483" s="16">
        <v>136.09639999999999</v>
      </c>
      <c r="C2483" s="2">
        <f t="shared" si="604"/>
        <v>148.19744916313203</v>
      </c>
      <c r="D2483" s="2">
        <f t="shared" si="605"/>
        <v>-6.6086591746088372E-2</v>
      </c>
      <c r="E2483" s="2">
        <f t="shared" si="606"/>
        <v>-0.13217318349217674</v>
      </c>
      <c r="F2483" s="11">
        <f t="shared" si="612"/>
        <v>1.629567085682488</v>
      </c>
      <c r="G2483" s="11">
        <f t="shared" si="612"/>
        <v>5.9146230581046977</v>
      </c>
      <c r="H2483" s="9">
        <f t="shared" si="600"/>
        <v>0.96681922643620799</v>
      </c>
      <c r="I2483" s="9">
        <f t="shared" si="601"/>
        <v>0.57888580596772998</v>
      </c>
      <c r="J2483" s="7">
        <f t="shared" si="602"/>
        <v>1.2239053972163845</v>
      </c>
      <c r="K2483" s="7">
        <f t="shared" si="603"/>
        <v>2.5375022541001164</v>
      </c>
      <c r="L2483" s="11">
        <f t="shared" si="611"/>
        <v>1.5940269092142807</v>
      </c>
      <c r="M2483" s="11">
        <f t="shared" si="611"/>
        <v>5.7289756057278121</v>
      </c>
      <c r="N2483" s="9">
        <f t="shared" si="595"/>
        <v>0.31773715315913675</v>
      </c>
      <c r="O2483" s="9">
        <f t="shared" si="596"/>
        <v>0.50476516920068693</v>
      </c>
      <c r="P2483" s="7">
        <f t="shared" si="597"/>
        <v>0.77008867715813722</v>
      </c>
      <c r="Q2483" s="7">
        <f t="shared" si="598"/>
        <v>0.45891887191254921</v>
      </c>
    </row>
    <row r="2484" spans="1:17" x14ac:dyDescent="0.3">
      <c r="A2484" s="1">
        <v>44145</v>
      </c>
      <c r="B2484" s="16">
        <v>127.5022</v>
      </c>
      <c r="C2484" s="2">
        <f t="shared" si="604"/>
        <v>130.07169818930856</v>
      </c>
      <c r="D2484" s="2">
        <f t="shared" si="605"/>
        <v>-6.5229838817136732E-2</v>
      </c>
      <c r="E2484" s="2">
        <f t="shared" si="606"/>
        <v>-0.13045967763427346</v>
      </c>
      <c r="F2484" s="11">
        <f t="shared" si="612"/>
        <v>1.4587837811778046</v>
      </c>
      <c r="G2484" s="11">
        <f t="shared" si="612"/>
        <v>5.0456176825830266</v>
      </c>
      <c r="H2484" s="9">
        <f t="shared" si="600"/>
        <v>0.89966682979413393</v>
      </c>
      <c r="I2484" s="9">
        <f t="shared" si="601"/>
        <v>0.58297288875733666</v>
      </c>
      <c r="J2484" s="7">
        <f t="shared" si="602"/>
        <v>1.0745372884152702</v>
      </c>
      <c r="K2484" s="7">
        <f t="shared" si="603"/>
        <v>2.0636863533257546</v>
      </c>
      <c r="L2484" s="11">
        <f t="shared" si="611"/>
        <v>1.4635678416233375</v>
      </c>
      <c r="M2484" s="11">
        <f t="shared" si="611"/>
        <v>5.0691665102806889</v>
      </c>
      <c r="N2484" s="9">
        <f t="shared" si="595"/>
        <v>0.30053688044575555</v>
      </c>
      <c r="O2484" s="9">
        <f t="shared" si="596"/>
        <v>0.50614866418150195</v>
      </c>
      <c r="P2484" s="7">
        <f t="shared" si="597"/>
        <v>0.67754419615569983</v>
      </c>
      <c r="Q2484" s="7">
        <f t="shared" si="598"/>
        <v>0.3048687502011882</v>
      </c>
    </row>
    <row r="2485" spans="1:17" x14ac:dyDescent="0.3">
      <c r="A2485" s="1">
        <v>44146</v>
      </c>
      <c r="B2485" s="16">
        <v>133.97219999999999</v>
      </c>
      <c r="C2485" s="2">
        <f t="shared" si="604"/>
        <v>143.60740408045498</v>
      </c>
      <c r="D2485" s="2">
        <f t="shared" si="605"/>
        <v>4.9498696389406432E-2</v>
      </c>
      <c r="E2485" s="2">
        <f t="shared" si="606"/>
        <v>9.8997392778812865E-2</v>
      </c>
      <c r="F2485" s="11">
        <f t="shared" si="612"/>
        <v>1.5659224585871856</v>
      </c>
      <c r="G2485" s="11">
        <f t="shared" si="612"/>
        <v>5.5839580634821093</v>
      </c>
      <c r="H2485" s="9">
        <f t="shared" si="600"/>
        <v>0.9423180469477539</v>
      </c>
      <c r="I2485" s="9">
        <f t="shared" si="601"/>
        <v>0.58476393909916768</v>
      </c>
      <c r="J2485" s="7">
        <f t="shared" si="602"/>
        <v>1.1626700978857416</v>
      </c>
      <c r="K2485" s="7">
        <f t="shared" si="603"/>
        <v>2.3225692859734566</v>
      </c>
      <c r="L2485" s="11">
        <f t="shared" si="611"/>
        <v>1.6369936758068606</v>
      </c>
      <c r="M2485" s="11">
        <f t="shared" si="611"/>
        <v>5.9537356462453985</v>
      </c>
      <c r="N2485" s="9">
        <f t="shared" si="595"/>
        <v>0.32321316970509451</v>
      </c>
      <c r="O2485" s="9">
        <f t="shared" si="596"/>
        <v>0.50678653609175406</v>
      </c>
      <c r="P2485" s="7">
        <f t="shared" si="597"/>
        <v>0.79389748611382083</v>
      </c>
      <c r="Q2485" s="7">
        <f t="shared" si="598"/>
        <v>0.48926611633465833</v>
      </c>
    </row>
    <row r="2486" spans="1:17" x14ac:dyDescent="0.3">
      <c r="A2486" s="1">
        <v>44147</v>
      </c>
      <c r="B2486" s="16">
        <v>134.35910000000001</v>
      </c>
      <c r="C2486" s="2">
        <f t="shared" si="604"/>
        <v>144.4380530257028</v>
      </c>
      <c r="D2486" s="2">
        <f t="shared" si="605"/>
        <v>2.883750558524014E-3</v>
      </c>
      <c r="E2486" s="2">
        <f t="shared" si="606"/>
        <v>5.7675011170480279E-3</v>
      </c>
      <c r="F2486" s="11">
        <f t="shared" si="612"/>
        <v>1.5861663426558623</v>
      </c>
      <c r="G2486" s="11">
        <f t="shared" si="612"/>
        <v>5.6882563518860003</v>
      </c>
      <c r="H2486" s="9">
        <f t="shared" si="600"/>
        <v>0.95017660258715719</v>
      </c>
      <c r="I2486" s="9">
        <f t="shared" si="601"/>
        <v>0.58469942264394448</v>
      </c>
      <c r="J2486" s="7">
        <f t="shared" si="602"/>
        <v>1.1798147479096754</v>
      </c>
      <c r="K2486" s="7">
        <f t="shared" si="603"/>
        <v>2.3757123728679717</v>
      </c>
      <c r="L2486" s="11">
        <f t="shared" si="611"/>
        <v>1.5122161911510914</v>
      </c>
      <c r="M2486" s="11">
        <f t="shared" si="611"/>
        <v>5.3112301910817141</v>
      </c>
      <c r="N2486" s="9">
        <f t="shared" si="595"/>
        <v>0.30705510275301373</v>
      </c>
      <c r="O2486" s="9">
        <f t="shared" si="596"/>
        <v>0.5059610305948723</v>
      </c>
      <c r="P2486" s="7">
        <f t="shared" si="597"/>
        <v>0.71115821771540433</v>
      </c>
      <c r="Q2486" s="7">
        <f t="shared" si="598"/>
        <v>0.35845935394853656</v>
      </c>
    </row>
    <row r="2487" spans="1:17" x14ac:dyDescent="0.3">
      <c r="A2487" s="1">
        <v>44148</v>
      </c>
      <c r="B2487" s="16">
        <v>132.76400000000001</v>
      </c>
      <c r="C2487" s="2">
        <f t="shared" si="604"/>
        <v>141.02889749630907</v>
      </c>
      <c r="D2487" s="2">
        <f t="shared" si="605"/>
        <v>-1.1942950344524635E-2</v>
      </c>
      <c r="E2487" s="2">
        <f t="shared" si="606"/>
        <v>-2.3885900689049271E-2</v>
      </c>
      <c r="F2487" s="11">
        <f t="shared" si="612"/>
        <v>1.5406022936683961</v>
      </c>
      <c r="G2487" s="11">
        <f t="shared" si="612"/>
        <v>5.4546600145931174</v>
      </c>
      <c r="H2487" s="9">
        <f t="shared" si="600"/>
        <v>0.93240117641260778</v>
      </c>
      <c r="I2487" s="9">
        <f t="shared" si="601"/>
        <v>0.58490582428360471</v>
      </c>
      <c r="J2487" s="7">
        <f t="shared" si="602"/>
        <v>1.141151492166816</v>
      </c>
      <c r="K2487" s="7">
        <f t="shared" si="603"/>
        <v>2.2562385371862814</v>
      </c>
      <c r="L2487" s="11">
        <f t="shared" ref="L2487:M2502" si="613">B2487/B1731-1</f>
        <v>1.5233731898725997</v>
      </c>
      <c r="M2487" s="11">
        <f t="shared" si="613"/>
        <v>5.3674122553678387</v>
      </c>
      <c r="N2487" s="9">
        <f t="shared" ref="N2487:N2550" si="614">AVERAGE($D1732:$D2487)*252</f>
        <v>0.30853219128346776</v>
      </c>
      <c r="O2487" s="9">
        <f t="shared" ref="O2487:O2550" si="615">_xlfn.STDEV.P($D1732:$D2487)*SQRT(252)</f>
        <v>0.50591612869852842</v>
      </c>
      <c r="P2487" s="7">
        <f t="shared" ref="P2487:P2550" si="616">EXP(N2487-O2487*O2487/2)^3-1</f>
        <v>0.71887478148540396</v>
      </c>
      <c r="Q2487" s="7">
        <f t="shared" ref="Q2487:Q2550" si="617">EXP(2*N2487-4*O2487*O2487/2)^3-1</f>
        <v>0.37092592886825959</v>
      </c>
    </row>
    <row r="2488" spans="1:17" x14ac:dyDescent="0.3">
      <c r="A2488" s="1">
        <v>44151</v>
      </c>
      <c r="B2488" s="16">
        <v>134.94309999999999</v>
      </c>
      <c r="C2488" s="2">
        <f t="shared" si="604"/>
        <v>145.69639939943485</v>
      </c>
      <c r="D2488" s="2">
        <f t="shared" si="605"/>
        <v>1.628009215367867E-2</v>
      </c>
      <c r="E2488" s="2">
        <f t="shared" si="606"/>
        <v>3.256018430735734E-2</v>
      </c>
      <c r="F2488" s="11">
        <f t="shared" si="612"/>
        <v>1.6531221737249808</v>
      </c>
      <c r="G2488" s="11">
        <f t="shared" si="612"/>
        <v>6.0390572687111712</v>
      </c>
      <c r="H2488" s="9">
        <f t="shared" si="600"/>
        <v>0.97573712525433853</v>
      </c>
      <c r="I2488" s="9">
        <f t="shared" si="601"/>
        <v>0.58422573246613552</v>
      </c>
      <c r="J2488" s="7">
        <f t="shared" si="602"/>
        <v>1.2368693395466335</v>
      </c>
      <c r="K2488" s="7">
        <f t="shared" si="603"/>
        <v>2.5567060068610337</v>
      </c>
      <c r="L2488" s="11">
        <f t="shared" si="613"/>
        <v>1.5462259398120279</v>
      </c>
      <c r="M2488" s="11">
        <f t="shared" si="613"/>
        <v>5.4832665365716657</v>
      </c>
      <c r="N2488" s="9">
        <f t="shared" si="614"/>
        <v>0.31153741308347555</v>
      </c>
      <c r="O2488" s="9">
        <f t="shared" si="615"/>
        <v>0.50597874574834123</v>
      </c>
      <c r="P2488" s="7">
        <f t="shared" si="616"/>
        <v>0.73427681040037074</v>
      </c>
      <c r="Q2488" s="7">
        <f t="shared" si="617"/>
        <v>0.39533918851418992</v>
      </c>
    </row>
    <row r="2489" spans="1:17" x14ac:dyDescent="0.3">
      <c r="A2489" s="1">
        <v>44152</v>
      </c>
      <c r="B2489" s="16">
        <v>134.0146</v>
      </c>
      <c r="C2489" s="2">
        <f t="shared" si="604"/>
        <v>143.69831723198868</v>
      </c>
      <c r="D2489" s="2">
        <f t="shared" si="605"/>
        <v>-6.9044588690594265E-3</v>
      </c>
      <c r="E2489" s="2">
        <f t="shared" si="606"/>
        <v>-1.3808917738118853E-2</v>
      </c>
      <c r="F2489" s="11">
        <f t="shared" si="612"/>
        <v>1.5344544235595374</v>
      </c>
      <c r="G2489" s="11">
        <f t="shared" si="612"/>
        <v>5.4234592251005083</v>
      </c>
      <c r="H2489" s="9">
        <f t="shared" si="600"/>
        <v>0.92997839634977542</v>
      </c>
      <c r="I2489" s="9">
        <f t="shared" si="601"/>
        <v>0.58326989280653874</v>
      </c>
      <c r="J2489" s="7">
        <f t="shared" si="602"/>
        <v>1.1380121862491333</v>
      </c>
      <c r="K2489" s="7">
        <f t="shared" si="603"/>
        <v>2.2529076470119884</v>
      </c>
      <c r="L2489" s="11">
        <f t="shared" si="613"/>
        <v>1.5792871165171869</v>
      </c>
      <c r="M2489" s="11">
        <f t="shared" si="613"/>
        <v>5.6527220294315681</v>
      </c>
      <c r="N2489" s="9">
        <f t="shared" si="614"/>
        <v>0.31583768310834814</v>
      </c>
      <c r="O2489" s="9">
        <f t="shared" si="615"/>
        <v>0.50585464930645319</v>
      </c>
      <c r="P2489" s="7">
        <f t="shared" si="616"/>
        <v>0.75712624636051529</v>
      </c>
      <c r="Q2489" s="7">
        <f t="shared" si="617"/>
        <v>0.43288879270236746</v>
      </c>
    </row>
    <row r="2490" spans="1:17" x14ac:dyDescent="0.3">
      <c r="A2490" s="1">
        <v>44153</v>
      </c>
      <c r="B2490" s="16">
        <v>134.0795</v>
      </c>
      <c r="C2490" s="2">
        <f t="shared" si="604"/>
        <v>143.83753010835414</v>
      </c>
      <c r="D2490" s="2">
        <f t="shared" si="605"/>
        <v>4.8415837027197459E-4</v>
      </c>
      <c r="E2490" s="2">
        <f t="shared" si="606"/>
        <v>9.6831674054394918E-4</v>
      </c>
      <c r="F2490" s="11">
        <f t="shared" si="612"/>
        <v>1.5879826669368926</v>
      </c>
      <c r="G2490" s="11">
        <f t="shared" si="612"/>
        <v>5.6976542843657922</v>
      </c>
      <c r="H2490" s="9">
        <f t="shared" si="600"/>
        <v>0.95087867914207269</v>
      </c>
      <c r="I2490" s="9">
        <f t="shared" si="601"/>
        <v>0.58277885196617418</v>
      </c>
      <c r="J2490" s="7">
        <f t="shared" si="602"/>
        <v>1.183792586873611</v>
      </c>
      <c r="K2490" s="7">
        <f t="shared" si="603"/>
        <v>2.3956492426842297</v>
      </c>
      <c r="L2490" s="11">
        <f t="shared" si="613"/>
        <v>1.5606602586261227</v>
      </c>
      <c r="M2490" s="11">
        <f t="shared" si="613"/>
        <v>5.5569809601072233</v>
      </c>
      <c r="N2490" s="9">
        <f t="shared" si="614"/>
        <v>0.3134217129211086</v>
      </c>
      <c r="O2490" s="9">
        <f t="shared" si="615"/>
        <v>0.50584099170579577</v>
      </c>
      <c r="P2490" s="7">
        <f t="shared" si="616"/>
        <v>0.74447294961552912</v>
      </c>
      <c r="Q2490" s="7">
        <f t="shared" si="617"/>
        <v>0.41238480140799827</v>
      </c>
    </row>
    <row r="2491" spans="1:17" x14ac:dyDescent="0.3">
      <c r="A2491" s="1">
        <v>44154</v>
      </c>
      <c r="B2491" s="16">
        <v>134.1943</v>
      </c>
      <c r="C2491" s="2">
        <f t="shared" si="604"/>
        <v>144.08394537016736</v>
      </c>
      <c r="D2491" s="2">
        <f t="shared" si="605"/>
        <v>8.5584210614113917E-4</v>
      </c>
      <c r="E2491" s="2">
        <f t="shared" si="606"/>
        <v>1.7116842122822783E-3</v>
      </c>
      <c r="F2491" s="11">
        <f t="shared" si="612"/>
        <v>1.5510720851052504</v>
      </c>
      <c r="G2491" s="11">
        <f t="shared" si="612"/>
        <v>5.5079687834032507</v>
      </c>
      <c r="H2491" s="9">
        <f t="shared" si="600"/>
        <v>0.93651369634775472</v>
      </c>
      <c r="I2491" s="9">
        <f t="shared" si="601"/>
        <v>0.58267301119947434</v>
      </c>
      <c r="J2491" s="7">
        <f t="shared" si="602"/>
        <v>1.1527794557706117</v>
      </c>
      <c r="K2491" s="7">
        <f t="shared" si="603"/>
        <v>2.3002945324094703</v>
      </c>
      <c r="L2491" s="11">
        <f t="shared" si="613"/>
        <v>1.5658811269706212</v>
      </c>
      <c r="M2491" s="11">
        <f t="shared" si="613"/>
        <v>5.5837459577440445</v>
      </c>
      <c r="N2491" s="9">
        <f t="shared" si="614"/>
        <v>0.31410064630676154</v>
      </c>
      <c r="O2491" s="9">
        <f t="shared" si="615"/>
        <v>0.50583910238294183</v>
      </c>
      <c r="P2491" s="7">
        <f t="shared" si="616"/>
        <v>0.74803472512978675</v>
      </c>
      <c r="Q2491" s="7">
        <f t="shared" si="617"/>
        <v>0.41816629114146142</v>
      </c>
    </row>
    <row r="2492" spans="1:17" x14ac:dyDescent="0.3">
      <c r="A2492" s="1">
        <v>44155</v>
      </c>
      <c r="B2492" s="16">
        <v>130.6748</v>
      </c>
      <c r="C2492" s="2">
        <f t="shared" si="604"/>
        <v>136.62530411685893</v>
      </c>
      <c r="D2492" s="2">
        <f t="shared" si="605"/>
        <v>-2.6576955632837008E-2</v>
      </c>
      <c r="E2492" s="2">
        <f t="shared" si="606"/>
        <v>-5.3153911265674016E-2</v>
      </c>
      <c r="F2492" s="11">
        <f t="shared" si="612"/>
        <v>1.495985025021966</v>
      </c>
      <c r="G2492" s="11">
        <f t="shared" si="612"/>
        <v>5.2299412451339045</v>
      </c>
      <c r="H2492" s="9">
        <f t="shared" si="600"/>
        <v>0.91468345089862479</v>
      </c>
      <c r="I2492" s="9">
        <f t="shared" si="601"/>
        <v>0.58339695467354735</v>
      </c>
      <c r="J2492" s="7">
        <f t="shared" si="602"/>
        <v>1.1054041575424387</v>
      </c>
      <c r="K2492" s="7">
        <f t="shared" si="603"/>
        <v>2.1539728751226304</v>
      </c>
      <c r="L2492" s="11">
        <f t="shared" si="613"/>
        <v>1.4668422294586816</v>
      </c>
      <c r="M2492" s="11">
        <f t="shared" si="613"/>
        <v>5.0853105850406983</v>
      </c>
      <c r="N2492" s="9">
        <f t="shared" si="614"/>
        <v>0.30097962770470998</v>
      </c>
      <c r="O2492" s="9">
        <f t="shared" si="615"/>
        <v>0.5060495759150142</v>
      </c>
      <c r="P2492" s="7">
        <f t="shared" si="616"/>
        <v>0.68002659422965706</v>
      </c>
      <c r="Q2492" s="7">
        <f t="shared" si="617"/>
        <v>0.30912729282250551</v>
      </c>
    </row>
    <row r="2493" spans="1:17" x14ac:dyDescent="0.3">
      <c r="A2493" s="1">
        <v>44158</v>
      </c>
      <c r="B2493" s="16">
        <v>131.19649999999999</v>
      </c>
      <c r="C2493" s="2">
        <f t="shared" si="604"/>
        <v>137.71839480442844</v>
      </c>
      <c r="D2493" s="2">
        <f t="shared" si="605"/>
        <v>3.9844052417086452E-3</v>
      </c>
      <c r="E2493" s="2">
        <f t="shared" si="606"/>
        <v>7.9688104834172904E-3</v>
      </c>
      <c r="F2493" s="11">
        <f t="shared" si="612"/>
        <v>1.4975109887704185</v>
      </c>
      <c r="G2493" s="11">
        <f t="shared" si="612"/>
        <v>5.237561139028994</v>
      </c>
      <c r="H2493" s="9">
        <f t="shared" si="600"/>
        <v>0.91529463143896717</v>
      </c>
      <c r="I2493" s="9">
        <f t="shared" si="601"/>
        <v>0.58339700486109325</v>
      </c>
      <c r="J2493" s="7">
        <f t="shared" si="602"/>
        <v>1.1066912712189145</v>
      </c>
      <c r="K2493" s="7">
        <f t="shared" si="603"/>
        <v>2.1578301562197901</v>
      </c>
      <c r="L2493" s="11">
        <f t="shared" si="613"/>
        <v>1.4541058735503176</v>
      </c>
      <c r="M2493" s="11">
        <f t="shared" si="613"/>
        <v>5.0226356385941866</v>
      </c>
      <c r="N2493" s="9">
        <f t="shared" si="614"/>
        <v>0.2992541628713718</v>
      </c>
      <c r="O2493" s="9">
        <f t="shared" si="615"/>
        <v>0.50603122585985383</v>
      </c>
      <c r="P2493" s="7">
        <f t="shared" si="616"/>
        <v>0.67139914376051313</v>
      </c>
      <c r="Q2493" s="7">
        <f t="shared" si="617"/>
        <v>0.29578847121910745</v>
      </c>
    </row>
    <row r="2494" spans="1:17" x14ac:dyDescent="0.3">
      <c r="A2494" s="1">
        <v>44159</v>
      </c>
      <c r="B2494" s="16">
        <v>129.3768</v>
      </c>
      <c r="C2494" s="2">
        <f t="shared" si="604"/>
        <v>133.92457096089302</v>
      </c>
      <c r="D2494" s="2">
        <f t="shared" si="605"/>
        <v>-1.3967122358561014E-2</v>
      </c>
      <c r="E2494" s="2">
        <f t="shared" si="606"/>
        <v>-2.7934244717122029E-2</v>
      </c>
      <c r="F2494" s="11">
        <f t="shared" si="612"/>
        <v>1.347972378247416</v>
      </c>
      <c r="G2494" s="11">
        <f t="shared" si="612"/>
        <v>4.5129742890128268</v>
      </c>
      <c r="H2494" s="9">
        <f t="shared" si="600"/>
        <v>0.8535521379475125</v>
      </c>
      <c r="I2494" s="9">
        <f t="shared" si="601"/>
        <v>0.58197770117237779</v>
      </c>
      <c r="J2494" s="7">
        <f t="shared" si="602"/>
        <v>0.98219162844593111</v>
      </c>
      <c r="K2494" s="7">
        <f t="shared" si="603"/>
        <v>1.8002485653246012</v>
      </c>
      <c r="L2494" s="11">
        <f t="shared" si="613"/>
        <v>1.4309899698984214</v>
      </c>
      <c r="M2494" s="11">
        <f t="shared" si="613"/>
        <v>4.9097122337467454</v>
      </c>
      <c r="N2494" s="9">
        <f t="shared" si="614"/>
        <v>0.29609952313652171</v>
      </c>
      <c r="O2494" s="9">
        <f t="shared" si="615"/>
        <v>0.5060961585020386</v>
      </c>
      <c r="P2494" s="7">
        <f t="shared" si="616"/>
        <v>0.65549256504802678</v>
      </c>
      <c r="Q2494" s="7">
        <f t="shared" si="617"/>
        <v>0.27099137846598587</v>
      </c>
    </row>
    <row r="2495" spans="1:17" x14ac:dyDescent="0.3">
      <c r="A2495" s="1">
        <v>44160</v>
      </c>
      <c r="B2495" s="16">
        <v>132.14250000000001</v>
      </c>
      <c r="C2495" s="2">
        <f t="shared" si="604"/>
        <v>139.71160808405853</v>
      </c>
      <c r="D2495" s="2">
        <f t="shared" si="605"/>
        <v>2.1151808784430699E-2</v>
      </c>
      <c r="E2495" s="2">
        <f t="shared" si="606"/>
        <v>4.2303617568861397E-2</v>
      </c>
      <c r="F2495" s="11">
        <f t="shared" ref="F2495:G2510" si="618">B2495/B2243-1</f>
        <v>1.4446929668768318</v>
      </c>
      <c r="G2495" s="11">
        <f t="shared" si="618"/>
        <v>4.9765237022970457</v>
      </c>
      <c r="H2495" s="9">
        <f t="shared" ref="H2495:H2558" si="619">AVERAGE($D2244:$D2495)*252</f>
        <v>0.89391953912202282</v>
      </c>
      <c r="I2495" s="9">
        <f t="shared" ref="I2495:I2558" si="620">_xlfn.STDEV.P($D2244:$D2495)*SQRT(252)</f>
        <v>0.5818043318146231</v>
      </c>
      <c r="J2495" s="7">
        <f t="shared" ref="J2495:J2558" si="621">EXP(H2495-I2495*I2495/2)-1</f>
        <v>1.0640527384405054</v>
      </c>
      <c r="K2495" s="7">
        <f t="shared" ref="K2495:K2558" si="622">EXP(2*H2495-4*I2495*I2495/2)-1</f>
        <v>2.0369281185347461</v>
      </c>
      <c r="L2495" s="11">
        <f t="shared" si="613"/>
        <v>1.4597281580867572</v>
      </c>
      <c r="M2495" s="11">
        <f t="shared" si="613"/>
        <v>5.0502626116848912</v>
      </c>
      <c r="N2495" s="9">
        <f t="shared" si="614"/>
        <v>0.3000169463317936</v>
      </c>
      <c r="O2495" s="9">
        <f t="shared" si="615"/>
        <v>0.50620523247239979</v>
      </c>
      <c r="P2495" s="7">
        <f t="shared" si="616"/>
        <v>0.67478572701138329</v>
      </c>
      <c r="Q2495" s="7">
        <f t="shared" si="617"/>
        <v>0.30035753515415298</v>
      </c>
    </row>
    <row r="2496" spans="1:17" x14ac:dyDescent="0.3">
      <c r="A2496" s="1">
        <v>44162</v>
      </c>
      <c r="B2496" s="16">
        <v>132.40710000000001</v>
      </c>
      <c r="C2496" s="2">
        <f t="shared" si="604"/>
        <v>140.27168078212543</v>
      </c>
      <c r="D2496" s="2">
        <f t="shared" si="605"/>
        <v>2.0003816920053864E-3</v>
      </c>
      <c r="E2496" s="2">
        <f t="shared" si="606"/>
        <v>4.0007633840107729E-3</v>
      </c>
      <c r="F2496" s="11">
        <f t="shared" si="618"/>
        <v>1.4338735115382213</v>
      </c>
      <c r="G2496" s="11">
        <f t="shared" si="618"/>
        <v>4.923740270167392</v>
      </c>
      <c r="H2496" s="9">
        <f t="shared" si="619"/>
        <v>0.88948402589297426</v>
      </c>
      <c r="I2496" s="9">
        <f t="shared" si="620"/>
        <v>0.58179915041292785</v>
      </c>
      <c r="J2496" s="7">
        <f t="shared" si="621"/>
        <v>1.054924073743889</v>
      </c>
      <c r="K2496" s="7">
        <f t="shared" si="622"/>
        <v>2.0101428886415404</v>
      </c>
      <c r="L2496" s="11">
        <f t="shared" si="613"/>
        <v>1.4971069813405955</v>
      </c>
      <c r="M2496" s="11">
        <f t="shared" si="613"/>
        <v>5.2355432762599623</v>
      </c>
      <c r="N2496" s="9">
        <f t="shared" si="614"/>
        <v>0.30504428477627948</v>
      </c>
      <c r="O2496" s="9">
        <f t="shared" si="615"/>
        <v>0.50613827888703922</v>
      </c>
      <c r="P2496" s="7">
        <f t="shared" si="616"/>
        <v>0.70040918353532367</v>
      </c>
      <c r="Q2496" s="7">
        <f t="shared" si="617"/>
        <v>0.34072426542003664</v>
      </c>
    </row>
    <row r="2497" spans="1:17" x14ac:dyDescent="0.3">
      <c r="A2497" s="1">
        <v>44165</v>
      </c>
      <c r="B2497" s="16">
        <v>133.8074</v>
      </c>
      <c r="C2497" s="2">
        <f t="shared" si="604"/>
        <v>143.25431673784007</v>
      </c>
      <c r="D2497" s="2">
        <f t="shared" si="605"/>
        <v>1.0520185149525383E-2</v>
      </c>
      <c r="E2497" s="2">
        <f t="shared" si="606"/>
        <v>2.1040370299050766E-2</v>
      </c>
      <c r="F2497" s="11">
        <f t="shared" si="618"/>
        <v>1.4766352199511732</v>
      </c>
      <c r="G2497" s="11">
        <f t="shared" si="618"/>
        <v>5.1337220127025951</v>
      </c>
      <c r="H2497" s="9">
        <f t="shared" si="619"/>
        <v>0.90690087278761233</v>
      </c>
      <c r="I2497" s="9">
        <f t="shared" si="620"/>
        <v>0.58174668506157312</v>
      </c>
      <c r="J2497" s="7">
        <f t="shared" si="621"/>
        <v>1.0910916914215472</v>
      </c>
      <c r="K2497" s="7">
        <f t="shared" si="622"/>
        <v>2.1172254720784904</v>
      </c>
      <c r="L2497" s="11">
        <f t="shared" si="613"/>
        <v>1.5645933197763675</v>
      </c>
      <c r="M2497" s="11">
        <f t="shared" si="613"/>
        <v>5.5771388958415899</v>
      </c>
      <c r="N2497" s="9">
        <f t="shared" si="614"/>
        <v>0.31393330541919939</v>
      </c>
      <c r="O2497" s="9">
        <f t="shared" si="615"/>
        <v>0.50606729575064024</v>
      </c>
      <c r="P2497" s="7">
        <f t="shared" si="616"/>
        <v>0.74655234207997112</v>
      </c>
      <c r="Q2497" s="7">
        <f t="shared" si="617"/>
        <v>0.41478161790005297</v>
      </c>
    </row>
    <row r="2498" spans="1:17" x14ac:dyDescent="0.3">
      <c r="A2498" s="1">
        <v>44166</v>
      </c>
      <c r="B2498" s="16">
        <v>133.6926</v>
      </c>
      <c r="C2498" s="2">
        <f t="shared" si="604"/>
        <v>143.00861222798841</v>
      </c>
      <c r="D2498" s="2">
        <f t="shared" si="605"/>
        <v>-8.5831780970360694E-4</v>
      </c>
      <c r="E2498" s="2">
        <f t="shared" si="606"/>
        <v>-1.7166356194072139E-3</v>
      </c>
      <c r="F2498" s="11">
        <f t="shared" si="618"/>
        <v>1.5630856888698026</v>
      </c>
      <c r="G2498" s="11">
        <f t="shared" si="618"/>
        <v>5.5694082484891885</v>
      </c>
      <c r="H2498" s="9">
        <f t="shared" si="619"/>
        <v>0.94121187985849031</v>
      </c>
      <c r="I2498" s="9">
        <f t="shared" si="620"/>
        <v>0.58046656361358995</v>
      </c>
      <c r="J2498" s="7">
        <f t="shared" si="621"/>
        <v>1.1656946491915168</v>
      </c>
      <c r="K2498" s="7">
        <f t="shared" si="622"/>
        <v>2.3485951402805871</v>
      </c>
      <c r="L2498" s="11">
        <f t="shared" si="613"/>
        <v>1.7488177578932649</v>
      </c>
      <c r="M2498" s="11">
        <f t="shared" si="613"/>
        <v>6.555999066109381</v>
      </c>
      <c r="N2498" s="9">
        <f t="shared" si="614"/>
        <v>0.33705697100722598</v>
      </c>
      <c r="O2498" s="9">
        <f t="shared" si="615"/>
        <v>0.50438136954671919</v>
      </c>
      <c r="P2498" s="7">
        <f t="shared" si="616"/>
        <v>0.87680350058410106</v>
      </c>
      <c r="Q2498" s="7">
        <f t="shared" si="617"/>
        <v>0.64203845500357648</v>
      </c>
    </row>
    <row r="2499" spans="1:17" x14ac:dyDescent="0.3">
      <c r="A2499" s="1">
        <v>44167</v>
      </c>
      <c r="B2499" s="16">
        <v>135.23519999999999</v>
      </c>
      <c r="C2499" s="2">
        <f t="shared" si="604"/>
        <v>146.32783559796633</v>
      </c>
      <c r="D2499" s="2">
        <f t="shared" si="605"/>
        <v>1.147234996937619E-2</v>
      </c>
      <c r="E2499" s="2">
        <f t="shared" si="606"/>
        <v>2.294469993875238E-2</v>
      </c>
      <c r="F2499" s="11">
        <f t="shared" si="618"/>
        <v>1.6125085724772767</v>
      </c>
      <c r="G2499" s="11">
        <f t="shared" si="618"/>
        <v>5.8252010412672579</v>
      </c>
      <c r="H2499" s="9">
        <f t="shared" si="619"/>
        <v>0.9603108986165606</v>
      </c>
      <c r="I2499" s="9">
        <f t="shared" si="620"/>
        <v>0.58040568937693182</v>
      </c>
      <c r="J2499" s="7">
        <f t="shared" si="621"/>
        <v>1.207532810294313</v>
      </c>
      <c r="K2499" s="7">
        <f t="shared" si="622"/>
        <v>2.4794709929495009</v>
      </c>
      <c r="L2499" s="11">
        <f t="shared" si="613"/>
        <v>1.7211013567759315</v>
      </c>
      <c r="M2499" s="11">
        <f t="shared" si="613"/>
        <v>6.4043925938478399</v>
      </c>
      <c r="N2499" s="9">
        <f t="shared" si="614"/>
        <v>0.33367890297770897</v>
      </c>
      <c r="O2499" s="9">
        <f t="shared" si="615"/>
        <v>0.50427950027087209</v>
      </c>
      <c r="P2499" s="7">
        <f t="shared" si="616"/>
        <v>0.85816601405186566</v>
      </c>
      <c r="Q2499" s="7">
        <f t="shared" si="617"/>
        <v>0.61008428974624573</v>
      </c>
    </row>
    <row r="2500" spans="1:17" x14ac:dyDescent="0.3">
      <c r="A2500" s="1">
        <v>44168</v>
      </c>
      <c r="B2500" s="16">
        <v>133.792</v>
      </c>
      <c r="C2500" s="2">
        <f t="shared" ref="C2500:C2563" si="623">$C2499*EXP($E2500)</f>
        <v>143.22134412906192</v>
      </c>
      <c r="D2500" s="2">
        <f t="shared" ref="D2500:D2563" si="624">LN($B2500/$B2499)</f>
        <v>-1.0729129577805726E-2</v>
      </c>
      <c r="E2500" s="2">
        <f t="shared" ref="E2500:E2563" si="625">$D2500*2</f>
        <v>-2.1458259155611451E-2</v>
      </c>
      <c r="F2500" s="11">
        <f t="shared" si="618"/>
        <v>1.5629080209642319</v>
      </c>
      <c r="G2500" s="11">
        <f t="shared" si="618"/>
        <v>5.5684975239227965</v>
      </c>
      <c r="H2500" s="9">
        <f t="shared" si="619"/>
        <v>0.94114255948250136</v>
      </c>
      <c r="I2500" s="9">
        <f t="shared" si="620"/>
        <v>0.58056807695016499</v>
      </c>
      <c r="J2500" s="7">
        <f t="shared" si="621"/>
        <v>1.1654169153069471</v>
      </c>
      <c r="K2500" s="7">
        <f t="shared" si="622"/>
        <v>2.3473417889536186</v>
      </c>
      <c r="L2500" s="11">
        <f t="shared" si="613"/>
        <v>1.7333273406280902</v>
      </c>
      <c r="M2500" s="11">
        <f t="shared" si="613"/>
        <v>6.4710783510250529</v>
      </c>
      <c r="N2500" s="9">
        <f t="shared" si="614"/>
        <v>0.335173224382186</v>
      </c>
      <c r="O2500" s="9">
        <f t="shared" si="615"/>
        <v>0.5042371304033707</v>
      </c>
      <c r="P2500" s="7">
        <f t="shared" si="616"/>
        <v>0.86663444558528591</v>
      </c>
      <c r="Q2500" s="7">
        <f t="shared" si="617"/>
        <v>0.62500167122700634</v>
      </c>
    </row>
    <row r="2501" spans="1:17" x14ac:dyDescent="0.3">
      <c r="A2501" s="1">
        <v>44169</v>
      </c>
      <c r="B2501" s="16">
        <v>135.41249999999999</v>
      </c>
      <c r="C2501" s="2">
        <f t="shared" si="623"/>
        <v>146.71177309549168</v>
      </c>
      <c r="D2501" s="2">
        <f t="shared" si="624"/>
        <v>1.2039320097531366E-2</v>
      </c>
      <c r="E2501" s="2">
        <f t="shared" si="625"/>
        <v>2.4078640195062732E-2</v>
      </c>
      <c r="F2501" s="11">
        <f t="shared" si="618"/>
        <v>1.6023999830878832</v>
      </c>
      <c r="G2501" s="11">
        <f t="shared" si="618"/>
        <v>5.7724856719758151</v>
      </c>
      <c r="H2501" s="9">
        <f t="shared" si="619"/>
        <v>0.95643408967834287</v>
      </c>
      <c r="I2501" s="9">
        <f t="shared" si="620"/>
        <v>0.58058463129749049</v>
      </c>
      <c r="J2501" s="7">
        <f t="shared" si="621"/>
        <v>1.1987627869981718</v>
      </c>
      <c r="K2501" s="7">
        <f t="shared" si="622"/>
        <v>2.4511625702349251</v>
      </c>
      <c r="L2501" s="11">
        <f t="shared" si="613"/>
        <v>1.929757224733176</v>
      </c>
      <c r="M2501" s="11">
        <f t="shared" si="613"/>
        <v>7.5834773958762742</v>
      </c>
      <c r="N2501" s="9">
        <f t="shared" si="614"/>
        <v>0.35830652038106181</v>
      </c>
      <c r="O2501" s="9">
        <f t="shared" si="615"/>
        <v>0.50313317643841227</v>
      </c>
      <c r="P2501" s="7">
        <f t="shared" si="616"/>
        <v>1.0041200192882243</v>
      </c>
      <c r="Q2501" s="7">
        <f t="shared" si="617"/>
        <v>0.87945372514876241</v>
      </c>
    </row>
    <row r="2502" spans="1:17" x14ac:dyDescent="0.3">
      <c r="A2502" s="1">
        <v>44172</v>
      </c>
      <c r="B2502" s="16">
        <v>135.89689999999999</v>
      </c>
      <c r="C2502" s="2">
        <f t="shared" si="623"/>
        <v>147.763290411572</v>
      </c>
      <c r="D2502" s="2">
        <f t="shared" si="624"/>
        <v>3.5708347348792717E-3</v>
      </c>
      <c r="E2502" s="2">
        <f t="shared" si="625"/>
        <v>7.1416694697585435E-3</v>
      </c>
      <c r="F2502" s="11">
        <f t="shared" si="618"/>
        <v>1.5694883784248805</v>
      </c>
      <c r="G2502" s="11">
        <f t="shared" si="618"/>
        <v>5.6022705268605222</v>
      </c>
      <c r="H2502" s="9">
        <f t="shared" si="619"/>
        <v>0.94370680454631317</v>
      </c>
      <c r="I2502" s="9">
        <f t="shared" si="620"/>
        <v>0.5804494836363584</v>
      </c>
      <c r="J2502" s="7">
        <f t="shared" si="621"/>
        <v>1.1711261650855112</v>
      </c>
      <c r="K2502" s="7">
        <f t="shared" si="622"/>
        <v>2.3654793443628876</v>
      </c>
      <c r="L2502" s="11">
        <f t="shared" si="613"/>
        <v>1.9233186769691439</v>
      </c>
      <c r="M2502" s="11">
        <f t="shared" si="613"/>
        <v>7.5457920871166557</v>
      </c>
      <c r="N2502" s="9">
        <f t="shared" si="614"/>
        <v>0.35757316804129169</v>
      </c>
      <c r="O2502" s="9">
        <f t="shared" si="615"/>
        <v>0.50312843862953338</v>
      </c>
      <c r="P2502" s="7">
        <f t="shared" si="616"/>
        <v>0.99972998808273261</v>
      </c>
      <c r="Q2502" s="7">
        <f t="shared" si="617"/>
        <v>0.87125560804977376</v>
      </c>
    </row>
    <row r="2503" spans="1:17" x14ac:dyDescent="0.3">
      <c r="A2503" s="1">
        <v>44173</v>
      </c>
      <c r="B2503" s="16">
        <v>133.33260000000001</v>
      </c>
      <c r="C2503" s="2">
        <f t="shared" si="623"/>
        <v>142.23947788567006</v>
      </c>
      <c r="D2503" s="2">
        <f t="shared" si="624"/>
        <v>-1.9049751581817754E-2</v>
      </c>
      <c r="E2503" s="2">
        <f t="shared" si="625"/>
        <v>-3.8099503163635508E-2</v>
      </c>
      <c r="F2503" s="11">
        <f t="shared" si="618"/>
        <v>1.5210035413992027</v>
      </c>
      <c r="G2503" s="11">
        <f t="shared" si="618"/>
        <v>5.3554588557473206</v>
      </c>
      <c r="H2503" s="9">
        <f t="shared" si="619"/>
        <v>0.92465705296449541</v>
      </c>
      <c r="I2503" s="9">
        <f t="shared" si="620"/>
        <v>0.5808835801241875</v>
      </c>
      <c r="J2503" s="7">
        <f t="shared" si="621"/>
        <v>1.1296213333255283</v>
      </c>
      <c r="K2503" s="7">
        <f t="shared" si="622"/>
        <v>2.2364033582899281</v>
      </c>
      <c r="L2503" s="11">
        <f t="shared" ref="L2503:M2518" si="626">B2503/B1747-1</f>
        <v>1.8451268044426903</v>
      </c>
      <c r="M2503" s="11">
        <f t="shared" si="626"/>
        <v>7.0947465333583022</v>
      </c>
      <c r="N2503" s="9">
        <f t="shared" si="614"/>
        <v>0.34853587918888412</v>
      </c>
      <c r="O2503" s="9">
        <f t="shared" si="615"/>
        <v>0.50325226961036063</v>
      </c>
      <c r="P2503" s="7">
        <f t="shared" si="616"/>
        <v>0.9458781521075772</v>
      </c>
      <c r="Q2503" s="7">
        <f t="shared" si="617"/>
        <v>0.77116618980300178</v>
      </c>
    </row>
    <row r="2504" spans="1:17" x14ac:dyDescent="0.3">
      <c r="A2504" s="1">
        <v>44174</v>
      </c>
      <c r="B2504" s="16">
        <v>129.14529999999999</v>
      </c>
      <c r="C2504" s="2">
        <f t="shared" si="623"/>
        <v>133.44572467420005</v>
      </c>
      <c r="D2504" s="2">
        <f t="shared" si="624"/>
        <v>-3.1908631337584627E-2</v>
      </c>
      <c r="E2504" s="2">
        <f t="shared" si="625"/>
        <v>-6.3817262675169253E-2</v>
      </c>
      <c r="F2504" s="11">
        <f t="shared" si="618"/>
        <v>1.4211762676720427</v>
      </c>
      <c r="G2504" s="11">
        <f t="shared" si="618"/>
        <v>4.8620945191383207</v>
      </c>
      <c r="H2504" s="9">
        <f t="shared" si="619"/>
        <v>0.88425348310070584</v>
      </c>
      <c r="I2504" s="9">
        <f t="shared" si="620"/>
        <v>0.58194652331593621</v>
      </c>
      <c r="J2504" s="7">
        <f t="shared" si="621"/>
        <v>1.0440284787588014</v>
      </c>
      <c r="K2504" s="7">
        <f t="shared" si="622"/>
        <v>1.977796073365591</v>
      </c>
      <c r="L2504" s="11">
        <f t="shared" si="626"/>
        <v>1.7165893625301067</v>
      </c>
      <c r="M2504" s="11">
        <f t="shared" si="626"/>
        <v>6.3798577646117565</v>
      </c>
      <c r="N2504" s="9">
        <f t="shared" si="614"/>
        <v>0.33312572755646908</v>
      </c>
      <c r="O2504" s="9">
        <f t="shared" si="615"/>
        <v>0.50356285288034042</v>
      </c>
      <c r="P2504" s="7">
        <f t="shared" si="616"/>
        <v>0.85709578671111508</v>
      </c>
      <c r="Q2504" s="7">
        <f t="shared" si="617"/>
        <v>0.61171863456113429</v>
      </c>
    </row>
    <row r="2505" spans="1:17" x14ac:dyDescent="0.3">
      <c r="A2505" s="1">
        <v>44175</v>
      </c>
      <c r="B2505" s="16">
        <v>129.5598</v>
      </c>
      <c r="C2505" s="2">
        <f t="shared" si="623"/>
        <v>134.30370430748766</v>
      </c>
      <c r="D2505" s="2">
        <f t="shared" si="624"/>
        <v>3.2044235284512668E-3</v>
      </c>
      <c r="E2505" s="2">
        <f t="shared" si="625"/>
        <v>6.4088470569025335E-3</v>
      </c>
      <c r="F2505" s="11">
        <f t="shared" si="618"/>
        <v>1.3913949517788748</v>
      </c>
      <c r="G2505" s="11">
        <f t="shared" si="618"/>
        <v>4.7187698153934834</v>
      </c>
      <c r="H2505" s="9">
        <f t="shared" si="619"/>
        <v>0.87187685751126487</v>
      </c>
      <c r="I2505" s="9">
        <f t="shared" si="620"/>
        <v>0.5818208531067911</v>
      </c>
      <c r="J2505" s="7">
        <f t="shared" si="621"/>
        <v>1.0190338500818594</v>
      </c>
      <c r="K2505" s="7">
        <f t="shared" si="622"/>
        <v>1.90584058020925</v>
      </c>
      <c r="L2505" s="11">
        <f t="shared" si="626"/>
        <v>1.7324240705082916</v>
      </c>
      <c r="M2505" s="11">
        <f t="shared" si="626"/>
        <v>6.466141301093125</v>
      </c>
      <c r="N2505" s="9">
        <f t="shared" si="614"/>
        <v>0.33506305104277645</v>
      </c>
      <c r="O2505" s="9">
        <f t="shared" si="615"/>
        <v>0.50355890047535812</v>
      </c>
      <c r="P2505" s="7">
        <f t="shared" si="616"/>
        <v>0.86793175190490035</v>
      </c>
      <c r="Q2505" s="7">
        <f t="shared" si="617"/>
        <v>0.63060140806003084</v>
      </c>
    </row>
    <row r="2506" spans="1:17" x14ac:dyDescent="0.3">
      <c r="A2506" s="1">
        <v>44176</v>
      </c>
      <c r="B2506" s="16">
        <v>129.9693</v>
      </c>
      <c r="C2506" s="2">
        <f t="shared" si="623"/>
        <v>135.1540341486099</v>
      </c>
      <c r="D2506" s="2">
        <f t="shared" si="624"/>
        <v>3.1557181051042773E-3</v>
      </c>
      <c r="E2506" s="2">
        <f t="shared" si="625"/>
        <v>6.3114362102085547E-3</v>
      </c>
      <c r="F2506" s="11">
        <f t="shared" si="618"/>
        <v>1.3269012140341707</v>
      </c>
      <c r="G2506" s="11">
        <f t="shared" si="618"/>
        <v>4.4144692598736928</v>
      </c>
      <c r="H2506" s="9">
        <f t="shared" si="619"/>
        <v>0.84453743134949544</v>
      </c>
      <c r="I2506" s="9">
        <f t="shared" si="620"/>
        <v>0.58118992013137394</v>
      </c>
      <c r="J2506" s="7">
        <f t="shared" si="621"/>
        <v>0.96530327084077294</v>
      </c>
      <c r="K2506" s="7">
        <f t="shared" si="622"/>
        <v>1.7552589093490654</v>
      </c>
      <c r="L2506" s="11">
        <f t="shared" si="626"/>
        <v>1.696424940768372</v>
      </c>
      <c r="M2506" s="11">
        <f t="shared" si="626"/>
        <v>6.2707074611977456</v>
      </c>
      <c r="N2506" s="9">
        <f t="shared" si="614"/>
        <v>0.33064226653628759</v>
      </c>
      <c r="O2506" s="9">
        <f t="shared" si="615"/>
        <v>0.50348457083999898</v>
      </c>
      <c r="P2506" s="7">
        <f t="shared" si="616"/>
        <v>0.84352911150226828</v>
      </c>
      <c r="Q2506" s="7">
        <f t="shared" si="617"/>
        <v>0.58863208298613867</v>
      </c>
    </row>
    <row r="2507" spans="1:17" x14ac:dyDescent="0.3">
      <c r="A2507" s="1">
        <v>44179</v>
      </c>
      <c r="B2507" s="16">
        <v>132.92060000000001</v>
      </c>
      <c r="C2507" s="2">
        <f t="shared" si="623"/>
        <v>141.36179120928833</v>
      </c>
      <c r="D2507" s="2">
        <f t="shared" si="624"/>
        <v>2.245368874886668E-2</v>
      </c>
      <c r="E2507" s="2">
        <f t="shared" si="625"/>
        <v>4.490737749773336E-2</v>
      </c>
      <c r="F2507" s="11">
        <f t="shared" si="618"/>
        <v>1.3805921364876217</v>
      </c>
      <c r="G2507" s="11">
        <f t="shared" si="618"/>
        <v>4.6672189203066958</v>
      </c>
      <c r="H2507" s="9">
        <f t="shared" si="619"/>
        <v>0.86734925358211934</v>
      </c>
      <c r="I2507" s="9">
        <f t="shared" si="620"/>
        <v>0.58149015283542682</v>
      </c>
      <c r="J2507" s="7">
        <f t="shared" si="621"/>
        <v>1.0102997788564334</v>
      </c>
      <c r="K2507" s="7">
        <f t="shared" si="622"/>
        <v>1.8818628601163812</v>
      </c>
      <c r="L2507" s="11">
        <f t="shared" si="626"/>
        <v>1.8128545943578103</v>
      </c>
      <c r="M2507" s="11">
        <f t="shared" si="626"/>
        <v>6.9121509689998684</v>
      </c>
      <c r="N2507" s="9">
        <f t="shared" si="614"/>
        <v>0.34473327919242197</v>
      </c>
      <c r="O2507" s="9">
        <f t="shared" si="615"/>
        <v>0.50348393102700062</v>
      </c>
      <c r="P2507" s="7">
        <f t="shared" si="616"/>
        <v>0.92313320652938735</v>
      </c>
      <c r="Q2507" s="7">
        <f t="shared" si="617"/>
        <v>0.72879262863653915</v>
      </c>
    </row>
    <row r="2508" spans="1:17" x14ac:dyDescent="0.3">
      <c r="A2508" s="1">
        <v>44180</v>
      </c>
      <c r="B2508" s="16">
        <v>133.4375</v>
      </c>
      <c r="C2508" s="2">
        <f t="shared" si="623"/>
        <v>142.46338097883518</v>
      </c>
      <c r="D2508" s="2">
        <f t="shared" si="624"/>
        <v>3.8812459533586587E-3</v>
      </c>
      <c r="E2508" s="2">
        <f t="shared" si="625"/>
        <v>7.7624919067173174E-3</v>
      </c>
      <c r="F2508" s="11">
        <f t="shared" si="618"/>
        <v>1.3775352209292588</v>
      </c>
      <c r="G2508" s="11">
        <f t="shared" si="618"/>
        <v>4.6526737267591347</v>
      </c>
      <c r="H2508" s="9">
        <f t="shared" si="619"/>
        <v>0.8660643295986592</v>
      </c>
      <c r="I2508" s="9">
        <f t="shared" si="620"/>
        <v>0.58148775663255559</v>
      </c>
      <c r="J2508" s="7">
        <f t="shared" si="621"/>
        <v>1.0077211527657814</v>
      </c>
      <c r="K2508" s="7">
        <f t="shared" si="622"/>
        <v>1.8744824394140287</v>
      </c>
      <c r="L2508" s="11">
        <f t="shared" si="626"/>
        <v>1.8944662685544098</v>
      </c>
      <c r="M2508" s="11">
        <f t="shared" si="626"/>
        <v>7.3779349797993188</v>
      </c>
      <c r="N2508" s="9">
        <f t="shared" si="614"/>
        <v>0.35426691027811202</v>
      </c>
      <c r="O2508" s="9">
        <f t="shared" si="615"/>
        <v>0.50326032894282635</v>
      </c>
      <c r="P2508" s="7">
        <f t="shared" si="616"/>
        <v>0.9795989878451894</v>
      </c>
      <c r="Q2508" s="7">
        <f t="shared" si="617"/>
        <v>0.83303985110926337</v>
      </c>
    </row>
    <row r="2509" spans="1:17" x14ac:dyDescent="0.3">
      <c r="A2509" s="1">
        <v>44181</v>
      </c>
      <c r="B2509" s="16">
        <v>132.25899999999999</v>
      </c>
      <c r="C2509" s="2">
        <f t="shared" si="623"/>
        <v>139.95806289118408</v>
      </c>
      <c r="D2509" s="2">
        <f t="shared" si="624"/>
        <v>-8.871082069973878E-3</v>
      </c>
      <c r="E2509" s="2">
        <f t="shared" si="625"/>
        <v>-1.7742164139947756E-2</v>
      </c>
      <c r="F2509" s="11">
        <f t="shared" si="618"/>
        <v>1.3241253272883826</v>
      </c>
      <c r="G2509" s="11">
        <f t="shared" si="618"/>
        <v>4.4015585369433277</v>
      </c>
      <c r="H2509" s="9">
        <f t="shared" si="619"/>
        <v>0.84334376494027385</v>
      </c>
      <c r="I2509" s="9">
        <f t="shared" si="620"/>
        <v>0.58152301840606335</v>
      </c>
      <c r="J2509" s="7">
        <f t="shared" si="621"/>
        <v>0.96257866602978481</v>
      </c>
      <c r="K2509" s="7">
        <f t="shared" si="622"/>
        <v>1.7465607373433332</v>
      </c>
      <c r="L2509" s="11">
        <f t="shared" si="626"/>
        <v>1.8644415422966381</v>
      </c>
      <c r="M2509" s="11">
        <f t="shared" si="626"/>
        <v>7.2050253492347753</v>
      </c>
      <c r="N2509" s="9">
        <f t="shared" si="614"/>
        <v>0.35079113567059023</v>
      </c>
      <c r="O2509" s="9">
        <f t="shared" si="615"/>
        <v>0.5032952494488061</v>
      </c>
      <c r="P2509" s="7">
        <f t="shared" si="616"/>
        <v>0.95896102779240278</v>
      </c>
      <c r="Q2509" s="7">
        <f t="shared" si="617"/>
        <v>0.7948297404367568</v>
      </c>
    </row>
    <row r="2510" spans="1:17" x14ac:dyDescent="0.3">
      <c r="A2510" s="1">
        <v>44182</v>
      </c>
      <c r="B2510" s="16">
        <v>133.24520000000001</v>
      </c>
      <c r="C2510" s="2">
        <f t="shared" si="623"/>
        <v>142.05306202270523</v>
      </c>
      <c r="D2510" s="2">
        <f t="shared" si="624"/>
        <v>7.4289185300866071E-3</v>
      </c>
      <c r="E2510" s="2">
        <f t="shared" si="625"/>
        <v>1.4857837060173214E-2</v>
      </c>
      <c r="F2510" s="11">
        <f t="shared" si="618"/>
        <v>1.3290095803087163</v>
      </c>
      <c r="G2510" s="11">
        <f t="shared" si="618"/>
        <v>4.4242856251697802</v>
      </c>
      <c r="H2510" s="9">
        <f t="shared" si="619"/>
        <v>0.84544310437966719</v>
      </c>
      <c r="I2510" s="9">
        <f t="shared" si="620"/>
        <v>0.5815339513357759</v>
      </c>
      <c r="J2510" s="7">
        <f t="shared" si="621"/>
        <v>0.96669060873313906</v>
      </c>
      <c r="K2510" s="7">
        <f t="shared" si="622"/>
        <v>1.7580467658052057</v>
      </c>
      <c r="L2510" s="11">
        <f t="shared" si="626"/>
        <v>1.8091244492231149</v>
      </c>
      <c r="M2510" s="11">
        <f t="shared" si="626"/>
        <v>6.8911801712230982</v>
      </c>
      <c r="N2510" s="9">
        <f t="shared" si="614"/>
        <v>0.34429095029564671</v>
      </c>
      <c r="O2510" s="9">
        <f t="shared" si="615"/>
        <v>0.50309114622378237</v>
      </c>
      <c r="P2510" s="7">
        <f t="shared" si="616"/>
        <v>0.92172226843802085</v>
      </c>
      <c r="Q2510" s="7">
        <f t="shared" si="617"/>
        <v>0.72830557705510968</v>
      </c>
    </row>
    <row r="2511" spans="1:17" x14ac:dyDescent="0.3">
      <c r="A2511" s="1">
        <v>44183</v>
      </c>
      <c r="B2511" s="16">
        <v>132.55359999999999</v>
      </c>
      <c r="C2511" s="2">
        <f t="shared" si="623"/>
        <v>140.58225581557767</v>
      </c>
      <c r="D2511" s="2">
        <f t="shared" si="624"/>
        <v>-5.2039479544068734E-3</v>
      </c>
      <c r="E2511" s="2">
        <f t="shared" si="625"/>
        <v>-1.0407895908813747E-2</v>
      </c>
      <c r="F2511" s="11">
        <f t="shared" ref="F2511:G2526" si="627">B2511/B2259-1</f>
        <v>1.2583726188062552</v>
      </c>
      <c r="G2511" s="11">
        <f t="shared" si="627"/>
        <v>4.1002468853738216</v>
      </c>
      <c r="H2511" s="9">
        <f t="shared" si="619"/>
        <v>0.81464447372771742</v>
      </c>
      <c r="I2511" s="9">
        <f t="shared" si="620"/>
        <v>0.58116832365522131</v>
      </c>
      <c r="J2511" s="7">
        <f t="shared" si="621"/>
        <v>0.90744788655510011</v>
      </c>
      <c r="K2511" s="7">
        <f t="shared" si="622"/>
        <v>1.5954909944867435</v>
      </c>
      <c r="L2511" s="11">
        <f t="shared" si="626"/>
        <v>1.7050154174548853</v>
      </c>
      <c r="M2511" s="11">
        <f t="shared" si="626"/>
        <v>6.3171084086686546</v>
      </c>
      <c r="N2511" s="9">
        <f t="shared" si="614"/>
        <v>0.33170253729861332</v>
      </c>
      <c r="O2511" s="9">
        <f t="shared" si="615"/>
        <v>0.50278234303485814</v>
      </c>
      <c r="P2511" s="7">
        <f t="shared" si="616"/>
        <v>0.85136366763761551</v>
      </c>
      <c r="Q2511" s="7">
        <f t="shared" si="617"/>
        <v>0.60556339030643458</v>
      </c>
    </row>
    <row r="2512" spans="1:17" x14ac:dyDescent="0.3">
      <c r="A2512" s="1">
        <v>44186</v>
      </c>
      <c r="B2512" s="16">
        <v>133.15530000000001</v>
      </c>
      <c r="C2512" s="2">
        <f t="shared" si="623"/>
        <v>141.86144142924798</v>
      </c>
      <c r="D2512" s="2">
        <f t="shared" si="624"/>
        <v>4.5290242706102673E-3</v>
      </c>
      <c r="E2512" s="2">
        <f t="shared" si="625"/>
        <v>9.0580485412205345E-3</v>
      </c>
      <c r="F2512" s="11">
        <f t="shared" si="627"/>
        <v>1.2315658046892022</v>
      </c>
      <c r="G2512" s="11">
        <f t="shared" si="627"/>
        <v>3.979885940658165</v>
      </c>
      <c r="H2512" s="9">
        <f t="shared" si="619"/>
        <v>0.80270349364598836</v>
      </c>
      <c r="I2512" s="9">
        <f t="shared" si="620"/>
        <v>0.58101851021713113</v>
      </c>
      <c r="J2512" s="7">
        <f t="shared" si="621"/>
        <v>0.88497062841999363</v>
      </c>
      <c r="K2512" s="7">
        <f t="shared" si="622"/>
        <v>1.5351225241219497</v>
      </c>
      <c r="L2512" s="11">
        <f t="shared" si="626"/>
        <v>1.7420947822989024</v>
      </c>
      <c r="M2512" s="11">
        <f t="shared" si="626"/>
        <v>6.519083795110892</v>
      </c>
      <c r="N2512" s="9">
        <f t="shared" si="614"/>
        <v>0.33624071579710657</v>
      </c>
      <c r="O2512" s="9">
        <f t="shared" si="615"/>
        <v>0.5027498160752345</v>
      </c>
      <c r="P2512" s="7">
        <f t="shared" si="616"/>
        <v>0.87683356147926128</v>
      </c>
      <c r="Q2512" s="7">
        <f t="shared" si="617"/>
        <v>0.65020583629319106</v>
      </c>
    </row>
    <row r="2513" spans="1:17" x14ac:dyDescent="0.3">
      <c r="A2513" s="1">
        <v>44187</v>
      </c>
      <c r="B2513" s="16">
        <v>132.61600000000001</v>
      </c>
      <c r="C2513" s="2">
        <f t="shared" si="623"/>
        <v>140.71464599681329</v>
      </c>
      <c r="D2513" s="2">
        <f t="shared" si="624"/>
        <v>-4.0583820766948459E-3</v>
      </c>
      <c r="E2513" s="2">
        <f t="shared" si="625"/>
        <v>-8.1167641533896918E-3</v>
      </c>
      <c r="F2513" s="11">
        <f t="shared" si="627"/>
        <v>1.2276460183531857</v>
      </c>
      <c r="G2513" s="11">
        <f t="shared" si="627"/>
        <v>3.9624067830847993</v>
      </c>
      <c r="H2513" s="9">
        <f t="shared" si="619"/>
        <v>0.80094543078592728</v>
      </c>
      <c r="I2513" s="9">
        <f t="shared" si="620"/>
        <v>0.58103775778506173</v>
      </c>
      <c r="J2513" s="7">
        <f t="shared" si="621"/>
        <v>0.88163859968472558</v>
      </c>
      <c r="K2513" s="7">
        <f t="shared" si="622"/>
        <v>1.5261113629323604</v>
      </c>
      <c r="L2513" s="11">
        <f t="shared" si="626"/>
        <v>1.7214167718369402</v>
      </c>
      <c r="M2513" s="11">
        <f t="shared" si="626"/>
        <v>6.4061092460354194</v>
      </c>
      <c r="N2513" s="9">
        <f t="shared" si="614"/>
        <v>0.33371753890001671</v>
      </c>
      <c r="O2513" s="9">
        <f t="shared" si="615"/>
        <v>0.5027578605641525</v>
      </c>
      <c r="P2513" s="7">
        <f t="shared" si="616"/>
        <v>0.86265784590825278</v>
      </c>
      <c r="Q2513" s="7">
        <f t="shared" si="617"/>
        <v>0.62533254065020727</v>
      </c>
    </row>
    <row r="2514" spans="1:17" x14ac:dyDescent="0.3">
      <c r="A2514" s="1">
        <v>44188</v>
      </c>
      <c r="B2514" s="16">
        <v>129.92939999999999</v>
      </c>
      <c r="C2514" s="2">
        <f t="shared" si="623"/>
        <v>135.07106350549174</v>
      </c>
      <c r="D2514" s="2">
        <f t="shared" si="624"/>
        <v>-2.0466508109743906E-2</v>
      </c>
      <c r="E2514" s="2">
        <f t="shared" si="625"/>
        <v>-4.0933016219487812E-2</v>
      </c>
      <c r="F2514" s="11">
        <f t="shared" si="627"/>
        <v>1.1843482061800206</v>
      </c>
      <c r="G2514" s="11">
        <f t="shared" si="627"/>
        <v>3.7713770858418707</v>
      </c>
      <c r="H2514" s="9">
        <f t="shared" si="619"/>
        <v>0.78131748023835124</v>
      </c>
      <c r="I2514" s="9">
        <f t="shared" si="620"/>
        <v>0.5815034747418798</v>
      </c>
      <c r="J2514" s="7">
        <f t="shared" si="621"/>
        <v>0.8445665814086285</v>
      </c>
      <c r="K2514" s="7">
        <f t="shared" si="622"/>
        <v>1.4262391369797047</v>
      </c>
      <c r="L2514" s="11">
        <f t="shared" si="626"/>
        <v>1.6786695034759158</v>
      </c>
      <c r="M2514" s="11">
        <f t="shared" si="626"/>
        <v>6.1752703088519327</v>
      </c>
      <c r="N2514" s="9">
        <f t="shared" si="614"/>
        <v>0.3284400724406058</v>
      </c>
      <c r="O2514" s="9">
        <f t="shared" si="615"/>
        <v>0.50290337157738552</v>
      </c>
      <c r="P2514" s="7">
        <f t="shared" si="616"/>
        <v>0.8329973361917471</v>
      </c>
      <c r="Q2514" s="7">
        <f t="shared" si="617"/>
        <v>0.57329103774722268</v>
      </c>
    </row>
    <row r="2515" spans="1:17" x14ac:dyDescent="0.3">
      <c r="A2515" s="1">
        <v>44189</v>
      </c>
      <c r="B2515" s="16">
        <v>129.77459999999999</v>
      </c>
      <c r="C2515" s="2">
        <f t="shared" si="623"/>
        <v>134.74940351215739</v>
      </c>
      <c r="D2515" s="2">
        <f t="shared" si="624"/>
        <v>-1.1921265620324355E-3</v>
      </c>
      <c r="E2515" s="2">
        <f t="shared" si="625"/>
        <v>-2.384253124064871E-3</v>
      </c>
      <c r="F2515" s="11">
        <f t="shared" si="627"/>
        <v>1.1765460610726199</v>
      </c>
      <c r="G2515" s="11">
        <f t="shared" si="627"/>
        <v>3.7373527559707336</v>
      </c>
      <c r="H2515" s="9">
        <f t="shared" si="619"/>
        <v>0.77773924469582645</v>
      </c>
      <c r="I2515" s="9">
        <f t="shared" si="620"/>
        <v>0.58151883578659158</v>
      </c>
      <c r="J2515" s="7">
        <f t="shared" si="621"/>
        <v>0.8379616644527057</v>
      </c>
      <c r="K2515" s="7">
        <f t="shared" si="622"/>
        <v>1.4088517378630376</v>
      </c>
      <c r="L2515" s="11">
        <f t="shared" si="626"/>
        <v>1.6839718148482885</v>
      </c>
      <c r="M2515" s="11">
        <f t="shared" si="626"/>
        <v>6.2037047029000396</v>
      </c>
      <c r="N2515" s="9">
        <f t="shared" si="614"/>
        <v>0.32909923929334672</v>
      </c>
      <c r="O2515" s="9">
        <f t="shared" si="615"/>
        <v>0.50289880300871959</v>
      </c>
      <c r="P2515" s="7">
        <f t="shared" si="616"/>
        <v>0.83663833498298268</v>
      </c>
      <c r="Q2515" s="7">
        <f t="shared" si="617"/>
        <v>0.57956927537933156</v>
      </c>
    </row>
    <row r="2516" spans="1:17" x14ac:dyDescent="0.3">
      <c r="A2516" s="1">
        <v>44193</v>
      </c>
      <c r="B2516" s="16">
        <v>128.8382</v>
      </c>
      <c r="C2516" s="2">
        <f t="shared" si="623"/>
        <v>132.81182693861572</v>
      </c>
      <c r="D2516" s="2">
        <f t="shared" si="624"/>
        <v>-7.2417459018999991E-3</v>
      </c>
      <c r="E2516" s="2">
        <f t="shared" si="625"/>
        <v>-1.4483491803799998E-2</v>
      </c>
      <c r="F2516" s="11">
        <f t="shared" si="627"/>
        <v>1.1820044778798833</v>
      </c>
      <c r="G2516" s="11">
        <f t="shared" si="627"/>
        <v>3.7611435414878569</v>
      </c>
      <c r="H2516" s="9">
        <f t="shared" si="619"/>
        <v>0.78024393959937022</v>
      </c>
      <c r="I2516" s="9">
        <f t="shared" si="620"/>
        <v>0.5814689337715544</v>
      </c>
      <c r="J2516" s="7">
        <f t="shared" si="621"/>
        <v>0.84262443568392809</v>
      </c>
      <c r="K2516" s="7">
        <f t="shared" si="622"/>
        <v>1.4212299075262318</v>
      </c>
      <c r="L2516" s="11">
        <f t="shared" si="626"/>
        <v>1.6353208288162979</v>
      </c>
      <c r="M2516" s="11">
        <f t="shared" si="626"/>
        <v>5.944915870793043</v>
      </c>
      <c r="N2516" s="9">
        <f t="shared" si="614"/>
        <v>0.3230016437493709</v>
      </c>
      <c r="O2516" s="9">
        <f t="shared" si="615"/>
        <v>0.50289139711085784</v>
      </c>
      <c r="P2516" s="7">
        <f t="shared" si="616"/>
        <v>0.8033666793049199</v>
      </c>
      <c r="Q2516" s="7">
        <f t="shared" si="617"/>
        <v>0.52289224372566068</v>
      </c>
    </row>
    <row r="2517" spans="1:17" x14ac:dyDescent="0.3">
      <c r="A2517" s="1">
        <v>44194</v>
      </c>
      <c r="B2517" s="16">
        <v>129.27019999999999</v>
      </c>
      <c r="C2517" s="2">
        <f t="shared" si="623"/>
        <v>133.703967610646</v>
      </c>
      <c r="D2517" s="2">
        <f t="shared" si="624"/>
        <v>3.3474338951479253E-3</v>
      </c>
      <c r="E2517" s="2">
        <f t="shared" si="625"/>
        <v>6.6948677902958506E-3</v>
      </c>
      <c r="F2517" s="11">
        <f t="shared" si="627"/>
        <v>1.2321987304788675</v>
      </c>
      <c r="G2517" s="11">
        <f t="shared" si="627"/>
        <v>3.982711172351463</v>
      </c>
      <c r="H2517" s="9">
        <f t="shared" si="619"/>
        <v>0.80298707750840759</v>
      </c>
      <c r="I2517" s="9">
        <f t="shared" si="620"/>
        <v>0.58103205200331798</v>
      </c>
      <c r="J2517" s="7">
        <f t="shared" si="621"/>
        <v>0.88549041614954649</v>
      </c>
      <c r="K2517" s="7">
        <f t="shared" si="622"/>
        <v>1.5364809410181777</v>
      </c>
      <c r="L2517" s="11">
        <f t="shared" si="626"/>
        <v>1.6477749876080958</v>
      </c>
      <c r="M2517" s="11">
        <f t="shared" si="626"/>
        <v>6.0107123850030755</v>
      </c>
      <c r="N2517" s="9">
        <f t="shared" si="614"/>
        <v>0.32457321999866229</v>
      </c>
      <c r="O2517" s="9">
        <f t="shared" si="615"/>
        <v>0.5028904758323185</v>
      </c>
      <c r="P2517" s="7">
        <f t="shared" si="616"/>
        <v>0.81189165714699851</v>
      </c>
      <c r="Q2517" s="7">
        <f t="shared" si="617"/>
        <v>0.53732875540151603</v>
      </c>
    </row>
    <row r="2518" spans="1:17" x14ac:dyDescent="0.3">
      <c r="A2518" s="1">
        <v>44195</v>
      </c>
      <c r="B2518" s="16">
        <v>131.29259999999999</v>
      </c>
      <c r="C2518" s="2">
        <f t="shared" si="623"/>
        <v>137.92022312897919</v>
      </c>
      <c r="D2518" s="2">
        <f t="shared" si="624"/>
        <v>1.5523632794356474E-2</v>
      </c>
      <c r="E2518" s="2">
        <f t="shared" si="625"/>
        <v>3.1047265588712947E-2</v>
      </c>
      <c r="F2518" s="11">
        <f t="shared" si="627"/>
        <v>1.2384062603892283</v>
      </c>
      <c r="G2518" s="11">
        <f t="shared" si="627"/>
        <v>4.0104625865496839</v>
      </c>
      <c r="H2518" s="9">
        <f t="shared" si="619"/>
        <v>0.8057641217395124</v>
      </c>
      <c r="I2518" s="9">
        <f t="shared" si="620"/>
        <v>0.58108435243524903</v>
      </c>
      <c r="J2518" s="7">
        <f t="shared" si="621"/>
        <v>0.89067632583366496</v>
      </c>
      <c r="K2518" s="7">
        <f t="shared" si="622"/>
        <v>1.5502979467021518</v>
      </c>
      <c r="L2518" s="11">
        <f t="shared" si="626"/>
        <v>1.686068278671252</v>
      </c>
      <c r="M2518" s="11">
        <f t="shared" si="626"/>
        <v>6.2149627976839668</v>
      </c>
      <c r="N2518" s="9">
        <f t="shared" si="614"/>
        <v>0.32935950599439695</v>
      </c>
      <c r="O2518" s="9">
        <f t="shared" si="615"/>
        <v>0.50295753886431371</v>
      </c>
      <c r="P2518" s="7">
        <f t="shared" si="616"/>
        <v>0.83791006003642154</v>
      </c>
      <c r="Q2518" s="7">
        <f t="shared" si="617"/>
        <v>0.58147715824435942</v>
      </c>
    </row>
    <row r="2519" spans="1:17" x14ac:dyDescent="0.3">
      <c r="A2519" s="1">
        <v>44196</v>
      </c>
      <c r="B2519" s="16">
        <v>130.38630000000001</v>
      </c>
      <c r="C2519" s="2">
        <f t="shared" si="623"/>
        <v>136.02269536520768</v>
      </c>
      <c r="D2519" s="2">
        <f t="shared" si="624"/>
        <v>-6.9268376148639557E-3</v>
      </c>
      <c r="E2519" s="2">
        <f t="shared" si="625"/>
        <v>-1.3853675229727911E-2</v>
      </c>
      <c r="F2519" s="11">
        <f t="shared" si="627"/>
        <v>1.1802416576928478</v>
      </c>
      <c r="G2519" s="11">
        <f t="shared" si="627"/>
        <v>3.7534536859392515</v>
      </c>
      <c r="H2519" s="9">
        <f t="shared" si="619"/>
        <v>0.77943572281003393</v>
      </c>
      <c r="I2519" s="9">
        <f t="shared" si="620"/>
        <v>0.58094423423711572</v>
      </c>
      <c r="J2519" s="7">
        <f t="shared" si="621"/>
        <v>0.84169735355991881</v>
      </c>
      <c r="K2519" s="7">
        <f t="shared" si="622"/>
        <v>1.4202698422960314</v>
      </c>
      <c r="L2519" s="11">
        <f t="shared" ref="L2519:M2534" si="628">B2519/B1763-1</f>
        <v>1.7212909123543727</v>
      </c>
      <c r="M2519" s="11">
        <f t="shared" si="628"/>
        <v>6.4054242296625166</v>
      </c>
      <c r="N2519" s="9">
        <f t="shared" si="614"/>
        <v>0.3337021226170569</v>
      </c>
      <c r="O2519" s="9">
        <f t="shared" si="615"/>
        <v>0.50283011391836052</v>
      </c>
      <c r="P2519" s="7">
        <f t="shared" si="616"/>
        <v>0.86236871958125505</v>
      </c>
      <c r="Q2519" s="7">
        <f t="shared" si="617"/>
        <v>0.62447387629482676</v>
      </c>
    </row>
    <row r="2520" spans="1:17" x14ac:dyDescent="0.3">
      <c r="A2520" s="1">
        <v>44200</v>
      </c>
      <c r="B2520" s="16">
        <v>130.97059999999999</v>
      </c>
      <c r="C2520" s="2">
        <f t="shared" si="623"/>
        <v>137.24454372474526</v>
      </c>
      <c r="D2520" s="2">
        <f t="shared" si="624"/>
        <v>4.4712879090904956E-3</v>
      </c>
      <c r="E2520" s="2">
        <f t="shared" si="625"/>
        <v>8.9425758181809912E-3</v>
      </c>
      <c r="F2520" s="11">
        <f t="shared" si="627"/>
        <v>1.2256348731613147</v>
      </c>
      <c r="G2520" s="11">
        <f t="shared" si="627"/>
        <v>3.9534505886317737</v>
      </c>
      <c r="H2520" s="9">
        <f t="shared" si="619"/>
        <v>0.80004221116983287</v>
      </c>
      <c r="I2520" s="9">
        <f t="shared" si="620"/>
        <v>0.58062612264214641</v>
      </c>
      <c r="J2520" s="7">
        <f t="shared" si="621"/>
        <v>0.88038936421458458</v>
      </c>
      <c r="K2520" s="7">
        <f t="shared" si="622"/>
        <v>1.5239648890614199</v>
      </c>
      <c r="L2520" s="11">
        <f t="shared" si="628"/>
        <v>1.6532676957983869</v>
      </c>
      <c r="M2520" s="11">
        <f t="shared" si="628"/>
        <v>6.0398294655673048</v>
      </c>
      <c r="N2520" s="9">
        <f t="shared" si="614"/>
        <v>0.32526399103925763</v>
      </c>
      <c r="O2520" s="9">
        <f t="shared" si="615"/>
        <v>0.50256454698603337</v>
      </c>
      <c r="P2520" s="7">
        <f t="shared" si="616"/>
        <v>0.81654307809574389</v>
      </c>
      <c r="Q2520" s="7">
        <f t="shared" si="617"/>
        <v>0.54675192954541507</v>
      </c>
    </row>
    <row r="2521" spans="1:17" x14ac:dyDescent="0.3">
      <c r="A2521" s="1">
        <v>44201</v>
      </c>
      <c r="B2521" s="16">
        <v>133.8794</v>
      </c>
      <c r="C2521" s="2">
        <f t="shared" si="623"/>
        <v>143.40852473833235</v>
      </c>
      <c r="D2521" s="2">
        <f t="shared" si="624"/>
        <v>2.1966524175127417E-2</v>
      </c>
      <c r="E2521" s="2">
        <f t="shared" si="625"/>
        <v>4.3933048350254834E-2</v>
      </c>
      <c r="F2521" s="11">
        <f t="shared" si="627"/>
        <v>1.2655635504592744</v>
      </c>
      <c r="G2521" s="11">
        <f t="shared" si="627"/>
        <v>4.132778201169625</v>
      </c>
      <c r="H2521" s="9">
        <f t="shared" si="619"/>
        <v>0.8178235361371724</v>
      </c>
      <c r="I2521" s="9">
        <f t="shared" si="620"/>
        <v>0.58092817857575063</v>
      </c>
      <c r="J2521" s="7">
        <f t="shared" si="621"/>
        <v>0.91378845492623628</v>
      </c>
      <c r="K2521" s="7">
        <f t="shared" si="622"/>
        <v>1.6135043273763197</v>
      </c>
      <c r="L2521" s="11">
        <f t="shared" si="628"/>
        <v>1.5447180896661705</v>
      </c>
      <c r="M2521" s="11">
        <f t="shared" si="628"/>
        <v>5.4755901558742632</v>
      </c>
      <c r="N2521" s="9">
        <f t="shared" si="614"/>
        <v>0.3113399578661043</v>
      </c>
      <c r="O2521" s="9">
        <f t="shared" si="615"/>
        <v>0.50141094677261921</v>
      </c>
      <c r="P2521" s="7">
        <f t="shared" si="616"/>
        <v>0.74525463436886397</v>
      </c>
      <c r="Q2521" s="7">
        <f t="shared" si="617"/>
        <v>0.43270192844264765</v>
      </c>
    </row>
    <row r="2522" spans="1:17" x14ac:dyDescent="0.3">
      <c r="A2522" s="1">
        <v>44202</v>
      </c>
      <c r="B2522" s="16">
        <v>125.9868</v>
      </c>
      <c r="C2522" s="2">
        <f t="shared" si="623"/>
        <v>126.99819368052113</v>
      </c>
      <c r="D2522" s="2">
        <f t="shared" si="624"/>
        <v>-6.0762255148942776E-2</v>
      </c>
      <c r="E2522" s="2">
        <f t="shared" si="625"/>
        <v>-0.12152451029788555</v>
      </c>
      <c r="F2522" s="11">
        <f t="shared" si="627"/>
        <v>1.1064997341519449</v>
      </c>
      <c r="G2522" s="11">
        <f t="shared" si="627"/>
        <v>3.4373411299822063</v>
      </c>
      <c r="H2522" s="9">
        <f t="shared" si="619"/>
        <v>0.74502767623324406</v>
      </c>
      <c r="I2522" s="9">
        <f t="shared" si="620"/>
        <v>0.58435969859749659</v>
      </c>
      <c r="J2522" s="7">
        <f t="shared" si="621"/>
        <v>0.77586840858696338</v>
      </c>
      <c r="K2522" s="7">
        <f t="shared" si="622"/>
        <v>1.2414048574346155</v>
      </c>
      <c r="L2522" s="11">
        <f t="shared" si="628"/>
        <v>1.3821433973680231</v>
      </c>
      <c r="M2522" s="11">
        <f t="shared" si="628"/>
        <v>4.6746071656240851</v>
      </c>
      <c r="N2522" s="9">
        <f t="shared" si="614"/>
        <v>0.28933355650917619</v>
      </c>
      <c r="O2522" s="9">
        <f t="shared" si="615"/>
        <v>0.50267968389360729</v>
      </c>
      <c r="P2522" s="7">
        <f t="shared" si="616"/>
        <v>0.63063640743518645</v>
      </c>
      <c r="Q2522" s="7">
        <f t="shared" si="617"/>
        <v>0.2459273990577524</v>
      </c>
    </row>
    <row r="2523" spans="1:17" x14ac:dyDescent="0.3">
      <c r="A2523" s="1">
        <v>44203</v>
      </c>
      <c r="B2523" s="16">
        <v>133.27269999999999</v>
      </c>
      <c r="C2523" s="2">
        <f t="shared" si="623"/>
        <v>142.11170371975226</v>
      </c>
      <c r="D2523" s="2">
        <f t="shared" si="624"/>
        <v>5.6220265450928689E-2</v>
      </c>
      <c r="E2523" s="2">
        <f t="shared" si="625"/>
        <v>0.11244053090185738</v>
      </c>
      <c r="F2523" s="11">
        <f t="shared" si="627"/>
        <v>1.2241475414213427</v>
      </c>
      <c r="G2523" s="11">
        <f t="shared" si="627"/>
        <v>3.9468322860105944</v>
      </c>
      <c r="H2523" s="9">
        <f t="shared" si="619"/>
        <v>0.79937371475504759</v>
      </c>
      <c r="I2523" s="9">
        <f t="shared" si="620"/>
        <v>0.58677116407235641</v>
      </c>
      <c r="J2523" s="7">
        <f t="shared" si="621"/>
        <v>0.87240465257873212</v>
      </c>
      <c r="K2523" s="7">
        <f t="shared" si="622"/>
        <v>1.4846868401236719</v>
      </c>
      <c r="L2523" s="11">
        <f t="shared" si="628"/>
        <v>1.4987288183260148</v>
      </c>
      <c r="M2523" s="11">
        <f t="shared" si="628"/>
        <v>5.2436457075329441</v>
      </c>
      <c r="N2523" s="9">
        <f t="shared" si="614"/>
        <v>0.30526070996283228</v>
      </c>
      <c r="O2523" s="9">
        <f t="shared" si="615"/>
        <v>0.5036656821768154</v>
      </c>
      <c r="P2523" s="7">
        <f t="shared" si="616"/>
        <v>0.70789813009224734</v>
      </c>
      <c r="Q2523" s="7">
        <f t="shared" si="617"/>
        <v>0.36272932233200561</v>
      </c>
    </row>
    <row r="2524" spans="1:17" x14ac:dyDescent="0.3">
      <c r="A2524" s="1">
        <v>44204</v>
      </c>
      <c r="B2524" s="16">
        <v>132.601</v>
      </c>
      <c r="C2524" s="2">
        <f t="shared" si="623"/>
        <v>140.6828157452635</v>
      </c>
      <c r="D2524" s="2">
        <f t="shared" si="624"/>
        <v>-5.0527858082781603E-3</v>
      </c>
      <c r="E2524" s="2">
        <f t="shared" si="625"/>
        <v>-1.0105571616556321E-2</v>
      </c>
      <c r="F2524" s="11">
        <f t="shared" si="627"/>
        <v>1.188897454394187</v>
      </c>
      <c r="G2524" s="11">
        <f t="shared" si="627"/>
        <v>3.7912720658533434</v>
      </c>
      <c r="H2524" s="9">
        <f t="shared" si="619"/>
        <v>0.78339797157507562</v>
      </c>
      <c r="I2524" s="9">
        <f t="shared" si="620"/>
        <v>0.58677675458448808</v>
      </c>
      <c r="J2524" s="7">
        <f t="shared" si="621"/>
        <v>0.84272322619325957</v>
      </c>
      <c r="K2524" s="7">
        <f t="shared" si="622"/>
        <v>1.4065207295544577</v>
      </c>
      <c r="L2524" s="11">
        <f t="shared" si="628"/>
        <v>1.4122254886266066</v>
      </c>
      <c r="M2524" s="11">
        <f t="shared" si="628"/>
        <v>4.8188318079798895</v>
      </c>
      <c r="N2524" s="9">
        <f t="shared" si="614"/>
        <v>0.29351658688632742</v>
      </c>
      <c r="O2524" s="9">
        <f t="shared" si="615"/>
        <v>0.50340036989885828</v>
      </c>
      <c r="P2524" s="7">
        <f t="shared" si="616"/>
        <v>0.64943344459676422</v>
      </c>
      <c r="Q2524" s="7">
        <f t="shared" si="617"/>
        <v>0.27204765244742068</v>
      </c>
    </row>
    <row r="2525" spans="1:17" x14ac:dyDescent="0.3">
      <c r="A2525" s="1">
        <v>44207</v>
      </c>
      <c r="B2525" s="16">
        <v>136.04419999999999</v>
      </c>
      <c r="C2525" s="2">
        <f t="shared" si="623"/>
        <v>148.08378820977302</v>
      </c>
      <c r="D2525" s="2">
        <f t="shared" si="624"/>
        <v>2.5635213733536843E-2</v>
      </c>
      <c r="E2525" s="2">
        <f t="shared" si="625"/>
        <v>5.1270427467073686E-2</v>
      </c>
      <c r="F2525" s="11">
        <f t="shared" si="627"/>
        <v>1.2337885388052126</v>
      </c>
      <c r="G2525" s="11">
        <f t="shared" si="627"/>
        <v>3.9898112360975189</v>
      </c>
      <c r="H2525" s="9">
        <f t="shared" si="619"/>
        <v>0.80369904030527162</v>
      </c>
      <c r="I2525" s="9">
        <f t="shared" si="620"/>
        <v>0.58720338434700148</v>
      </c>
      <c r="J2525" s="7">
        <f t="shared" si="621"/>
        <v>0.88004391011074401</v>
      </c>
      <c r="K2525" s="7">
        <f t="shared" si="622"/>
        <v>1.5037320818157687</v>
      </c>
      <c r="L2525" s="11">
        <f t="shared" si="628"/>
        <v>1.4755293364097564</v>
      </c>
      <c r="M2525" s="11">
        <f t="shared" si="628"/>
        <v>5.1282454954253494</v>
      </c>
      <c r="N2525" s="9">
        <f t="shared" si="614"/>
        <v>0.3021514154832976</v>
      </c>
      <c r="O2525" s="9">
        <f t="shared" si="615"/>
        <v>0.50359760949979582</v>
      </c>
      <c r="P2525" s="7">
        <f t="shared" si="616"/>
        <v>0.6922151630273301</v>
      </c>
      <c r="Q2525" s="7">
        <f t="shared" si="617"/>
        <v>0.33809261612702413</v>
      </c>
    </row>
    <row r="2526" spans="1:17" x14ac:dyDescent="0.3">
      <c r="A2526" s="1">
        <v>44208</v>
      </c>
      <c r="B2526" s="16">
        <v>134.67840000000001</v>
      </c>
      <c r="C2526" s="2">
        <f t="shared" si="623"/>
        <v>145.1253733569803</v>
      </c>
      <c r="D2526" s="2">
        <f t="shared" si="624"/>
        <v>-1.0090118724565972E-2</v>
      </c>
      <c r="E2526" s="2">
        <f t="shared" si="625"/>
        <v>-2.0180237449131944E-2</v>
      </c>
      <c r="F2526" s="11">
        <f t="shared" si="627"/>
        <v>1.1441371448949575</v>
      </c>
      <c r="G2526" s="11">
        <f t="shared" si="627"/>
        <v>3.5973240961182915</v>
      </c>
      <c r="H2526" s="9">
        <f t="shared" si="619"/>
        <v>0.76273720799809852</v>
      </c>
      <c r="I2526" s="9">
        <f t="shared" si="620"/>
        <v>0.58669513533443574</v>
      </c>
      <c r="J2526" s="7">
        <f t="shared" si="621"/>
        <v>0.80512820522063189</v>
      </c>
      <c r="K2526" s="7">
        <f t="shared" si="622"/>
        <v>1.3095485033753929</v>
      </c>
      <c r="L2526" s="11">
        <f t="shared" si="628"/>
        <v>1.4316149812950472</v>
      </c>
      <c r="M2526" s="11">
        <f t="shared" si="628"/>
        <v>4.9127514172585327</v>
      </c>
      <c r="N2526" s="9">
        <f t="shared" si="614"/>
        <v>0.29618521265292164</v>
      </c>
      <c r="O2526" s="9">
        <f t="shared" si="615"/>
        <v>0.50362518882486662</v>
      </c>
      <c r="P2526" s="7">
        <f t="shared" si="616"/>
        <v>0.66212705694031171</v>
      </c>
      <c r="Q2526" s="7">
        <f t="shared" si="617"/>
        <v>0.29082466717658728</v>
      </c>
    </row>
    <row r="2527" spans="1:17" x14ac:dyDescent="0.3">
      <c r="A2527" s="1">
        <v>44209</v>
      </c>
      <c r="B2527" s="16">
        <v>135.14779999999999</v>
      </c>
      <c r="C2527" s="2">
        <f t="shared" si="623"/>
        <v>146.13875878708399</v>
      </c>
      <c r="D2527" s="2">
        <f t="shared" si="624"/>
        <v>3.4792801701421434E-3</v>
      </c>
      <c r="E2527" s="2">
        <f t="shared" si="625"/>
        <v>6.9585603402842868E-3</v>
      </c>
      <c r="F2527" s="11">
        <f t="shared" ref="F2527:G2542" si="629">B2527/B2275-1</f>
        <v>1.1925056131653058</v>
      </c>
      <c r="G2527" s="11">
        <f t="shared" si="629"/>
        <v>3.8070808637613656</v>
      </c>
      <c r="H2527" s="9">
        <f t="shared" si="619"/>
        <v>0.78504500542753919</v>
      </c>
      <c r="I2527" s="9">
        <f t="shared" si="620"/>
        <v>0.58628641449359187</v>
      </c>
      <c r="J2527" s="7">
        <f t="shared" si="621"/>
        <v>0.84629167154061191</v>
      </c>
      <c r="K2527" s="7">
        <f t="shared" si="622"/>
        <v>1.4172402363458376</v>
      </c>
      <c r="L2527" s="11">
        <f t="shared" si="628"/>
        <v>1.4357318578727774</v>
      </c>
      <c r="M2527" s="11">
        <f t="shared" si="628"/>
        <v>4.9327896834563907</v>
      </c>
      <c r="N2527" s="9">
        <f t="shared" si="614"/>
        <v>0.29674908967470343</v>
      </c>
      <c r="O2527" s="9">
        <f t="shared" si="615"/>
        <v>0.50362682014086058</v>
      </c>
      <c r="P2527" s="7">
        <f t="shared" si="616"/>
        <v>0.66493703862257258</v>
      </c>
      <c r="Q2527" s="7">
        <f t="shared" si="617"/>
        <v>0.29518649226872662</v>
      </c>
    </row>
    <row r="2528" spans="1:17" x14ac:dyDescent="0.3">
      <c r="A2528" s="1">
        <v>44210</v>
      </c>
      <c r="B2528" s="16">
        <v>131.83699999999999</v>
      </c>
      <c r="C2528" s="2">
        <f t="shared" si="623"/>
        <v>139.06635681105581</v>
      </c>
      <c r="D2528" s="2">
        <f t="shared" si="624"/>
        <v>-2.4802683332671153E-2</v>
      </c>
      <c r="E2528" s="2">
        <f t="shared" si="625"/>
        <v>-4.9605366665342307E-2</v>
      </c>
      <c r="F2528" s="11">
        <f t="shared" si="629"/>
        <v>1.1536890769343864</v>
      </c>
      <c r="G2528" s="11">
        <f t="shared" si="629"/>
        <v>3.6383766401064808</v>
      </c>
      <c r="H2528" s="9">
        <f t="shared" si="619"/>
        <v>0.76718222148807136</v>
      </c>
      <c r="I2528" s="9">
        <f t="shared" si="620"/>
        <v>0.58686352663085029</v>
      </c>
      <c r="J2528" s="7">
        <f t="shared" si="621"/>
        <v>0.8129907360841897</v>
      </c>
      <c r="K2528" s="7">
        <f t="shared" si="622"/>
        <v>1.3292512061990425</v>
      </c>
      <c r="L2528" s="11">
        <f t="shared" si="628"/>
        <v>1.3877847829591166</v>
      </c>
      <c r="M2528" s="11">
        <f t="shared" si="628"/>
        <v>4.7015161697311338</v>
      </c>
      <c r="N2528" s="9">
        <f t="shared" si="614"/>
        <v>0.29012202235997664</v>
      </c>
      <c r="O2528" s="9">
        <f t="shared" si="615"/>
        <v>0.50383766381184369</v>
      </c>
      <c r="P2528" s="7">
        <f t="shared" si="616"/>
        <v>0.63164299551986947</v>
      </c>
      <c r="Q2528" s="7">
        <f t="shared" si="617"/>
        <v>0.2431118411955866</v>
      </c>
    </row>
    <row r="2529" spans="1:17" x14ac:dyDescent="0.3">
      <c r="A2529" s="1">
        <v>44211</v>
      </c>
      <c r="B2529" s="16">
        <v>128.43369999999999</v>
      </c>
      <c r="C2529" s="2">
        <f t="shared" si="623"/>
        <v>131.97918490101628</v>
      </c>
      <c r="D2529" s="2">
        <f t="shared" si="624"/>
        <v>-2.6153493169724571E-2</v>
      </c>
      <c r="E2529" s="2">
        <f t="shared" si="625"/>
        <v>-5.2306986339449142E-2</v>
      </c>
      <c r="F2529" s="11">
        <f t="shared" si="629"/>
        <v>1.0697720141622922</v>
      </c>
      <c r="G2529" s="11">
        <f t="shared" si="629"/>
        <v>3.283956190609425</v>
      </c>
      <c r="H2529" s="9">
        <f t="shared" si="619"/>
        <v>0.72743846312578331</v>
      </c>
      <c r="I2529" s="9">
        <f t="shared" si="620"/>
        <v>0.5874894300215957</v>
      </c>
      <c r="J2529" s="7">
        <f t="shared" si="621"/>
        <v>0.74170853465854969</v>
      </c>
      <c r="K2529" s="7">
        <f t="shared" si="622"/>
        <v>1.1481118897225273</v>
      </c>
      <c r="L2529" s="11">
        <f t="shared" si="628"/>
        <v>1.3564778798731796</v>
      </c>
      <c r="M2529" s="11">
        <f t="shared" si="628"/>
        <v>4.5529879983316137</v>
      </c>
      <c r="N2529" s="9">
        <f t="shared" si="614"/>
        <v>0.28572269349377138</v>
      </c>
      <c r="O2529" s="9">
        <f t="shared" si="615"/>
        <v>0.50401835058339373</v>
      </c>
      <c r="P2529" s="7">
        <f t="shared" si="616"/>
        <v>0.60981028056432685</v>
      </c>
      <c r="Q2529" s="7">
        <f t="shared" si="617"/>
        <v>0.20940581209626896</v>
      </c>
    </row>
    <row r="2530" spans="1:17" x14ac:dyDescent="0.3">
      <c r="A2530" s="1">
        <v>44215</v>
      </c>
      <c r="B2530" s="16">
        <v>130.08920000000001</v>
      </c>
      <c r="C2530" s="2">
        <f t="shared" si="623"/>
        <v>135.40351527135576</v>
      </c>
      <c r="D2530" s="2">
        <f t="shared" si="624"/>
        <v>1.280755112764027E-2</v>
      </c>
      <c r="E2530" s="2">
        <f t="shared" si="625"/>
        <v>2.561510225528054E-2</v>
      </c>
      <c r="F2530" s="11">
        <f t="shared" si="629"/>
        <v>1.093509260645035</v>
      </c>
      <c r="G2530" s="11">
        <f t="shared" si="629"/>
        <v>3.3827810244065128</v>
      </c>
      <c r="H2530" s="9">
        <f t="shared" si="619"/>
        <v>0.73884172999010167</v>
      </c>
      <c r="I2530" s="9">
        <f t="shared" si="620"/>
        <v>0.58757088168763649</v>
      </c>
      <c r="J2530" s="7">
        <f t="shared" si="621"/>
        <v>0.76159907075665023</v>
      </c>
      <c r="K2530" s="7">
        <f t="shared" si="622"/>
        <v>1.1972451649637539</v>
      </c>
      <c r="L2530" s="11">
        <f t="shared" si="628"/>
        <v>1.3378878906762468</v>
      </c>
      <c r="M2530" s="11">
        <f t="shared" si="628"/>
        <v>4.465719789370648</v>
      </c>
      <c r="N2530" s="9">
        <f t="shared" si="614"/>
        <v>0.28308263698301972</v>
      </c>
      <c r="O2530" s="9">
        <f t="shared" si="615"/>
        <v>0.50393642630070135</v>
      </c>
      <c r="P2530" s="7">
        <f t="shared" si="616"/>
        <v>0.59730850485639819</v>
      </c>
      <c r="Q2530" s="7">
        <f t="shared" si="617"/>
        <v>0.19098928224949385</v>
      </c>
    </row>
    <row r="2531" spans="1:17" x14ac:dyDescent="0.3">
      <c r="A2531" s="1">
        <v>44216</v>
      </c>
      <c r="B2531" s="16">
        <v>133.48990000000001</v>
      </c>
      <c r="C2531" s="2">
        <f t="shared" si="623"/>
        <v>142.57529175214293</v>
      </c>
      <c r="D2531" s="2">
        <f t="shared" si="624"/>
        <v>2.5805450541763551E-2</v>
      </c>
      <c r="E2531" s="2">
        <f t="shared" si="625"/>
        <v>5.1610901083527103E-2</v>
      </c>
      <c r="F2531" s="11">
        <f t="shared" si="629"/>
        <v>1.1598455148668481</v>
      </c>
      <c r="G2531" s="11">
        <f t="shared" si="629"/>
        <v>3.6649326480904314</v>
      </c>
      <c r="H2531" s="9">
        <f t="shared" si="619"/>
        <v>0.77003669824335386</v>
      </c>
      <c r="I2531" s="9">
        <f t="shared" si="620"/>
        <v>0.58795376688320722</v>
      </c>
      <c r="J2531" s="7">
        <f t="shared" si="621"/>
        <v>0.81700925370156696</v>
      </c>
      <c r="K2531" s="7">
        <f t="shared" si="622"/>
        <v>1.3365935771662318</v>
      </c>
      <c r="L2531" s="11">
        <f t="shared" si="628"/>
        <v>1.4019947961838684</v>
      </c>
      <c r="M2531" s="11">
        <f t="shared" si="628"/>
        <v>4.769579000894403</v>
      </c>
      <c r="N2531" s="9">
        <f t="shared" si="614"/>
        <v>0.29209985240136682</v>
      </c>
      <c r="O2531" s="9">
        <f t="shared" si="615"/>
        <v>0.50413569236722544</v>
      </c>
      <c r="P2531" s="7">
        <f t="shared" si="616"/>
        <v>0.64061367304659345</v>
      </c>
      <c r="Q2531" s="7">
        <f t="shared" si="617"/>
        <v>0.25568637633657443</v>
      </c>
    </row>
    <row r="2532" spans="1:17" x14ac:dyDescent="0.3">
      <c r="A2532" s="1">
        <v>44217</v>
      </c>
      <c r="B2532" s="16">
        <v>138.50110000000001</v>
      </c>
      <c r="C2532" s="2">
        <f t="shared" si="623"/>
        <v>153.48074507680761</v>
      </c>
      <c r="D2532" s="2">
        <f t="shared" si="624"/>
        <v>3.6852448286544735E-2</v>
      </c>
      <c r="E2532" s="2">
        <f t="shared" si="625"/>
        <v>7.3704896573089471E-2</v>
      </c>
      <c r="F2532" s="11">
        <f t="shared" si="629"/>
        <v>1.2214842283892202</v>
      </c>
      <c r="G2532" s="11">
        <f t="shared" si="629"/>
        <v>3.93499217698204</v>
      </c>
      <c r="H2532" s="9">
        <f t="shared" si="619"/>
        <v>0.79817554383642442</v>
      </c>
      <c r="I2532" s="9">
        <f t="shared" si="620"/>
        <v>0.58889447120448946</v>
      </c>
      <c r="J2532" s="7">
        <f t="shared" si="621"/>
        <v>0.86782974875350538</v>
      </c>
      <c r="K2532" s="7">
        <f t="shared" si="622"/>
        <v>1.4663952981892909</v>
      </c>
      <c r="L2532" s="11">
        <f t="shared" si="628"/>
        <v>1.430756459442668</v>
      </c>
      <c r="M2532" s="11">
        <f t="shared" si="628"/>
        <v>4.9085769651222746</v>
      </c>
      <c r="N2532" s="9">
        <f t="shared" si="614"/>
        <v>0.29606750303025925</v>
      </c>
      <c r="O2532" s="9">
        <f t="shared" si="615"/>
        <v>0.50436965051127358</v>
      </c>
      <c r="P2532" s="7">
        <f t="shared" si="616"/>
        <v>0.65967100431663295</v>
      </c>
      <c r="Q2532" s="7">
        <f t="shared" si="617"/>
        <v>0.28411857873111646</v>
      </c>
    </row>
    <row r="2533" spans="1:17" x14ac:dyDescent="0.3">
      <c r="A2533" s="1">
        <v>44218</v>
      </c>
      <c r="B2533" s="16">
        <v>136.95310000000001</v>
      </c>
      <c r="C2533" s="2">
        <f t="shared" si="623"/>
        <v>150.0690688555741</v>
      </c>
      <c r="D2533" s="2">
        <f t="shared" si="624"/>
        <v>-1.1239736382684459E-2</v>
      </c>
      <c r="E2533" s="2">
        <f t="shared" si="625"/>
        <v>-2.2479472765368918E-2</v>
      </c>
      <c r="F2533" s="11">
        <f t="shared" si="629"/>
        <v>1.1727654497657527</v>
      </c>
      <c r="G2533" s="11">
        <f t="shared" si="629"/>
        <v>3.7209096996957669</v>
      </c>
      <c r="H2533" s="9">
        <f t="shared" si="619"/>
        <v>0.77600075700661952</v>
      </c>
      <c r="I2533" s="9">
        <f t="shared" si="620"/>
        <v>0.58901780490661937</v>
      </c>
      <c r="J2533" s="7">
        <f t="shared" si="621"/>
        <v>0.82673417688593487</v>
      </c>
      <c r="K2533" s="7">
        <f t="shared" si="622"/>
        <v>1.3587163817273034</v>
      </c>
      <c r="L2533" s="11">
        <f t="shared" si="628"/>
        <v>1.3667692041821482</v>
      </c>
      <c r="M2533" s="11">
        <f t="shared" si="628"/>
        <v>4.6015964658650184</v>
      </c>
      <c r="N2533" s="9">
        <f t="shared" si="614"/>
        <v>0.28717527338379878</v>
      </c>
      <c r="O2533" s="9">
        <f t="shared" si="615"/>
        <v>0.50435305334283775</v>
      </c>
      <c r="P2533" s="7">
        <f t="shared" si="616"/>
        <v>0.61602239214299104</v>
      </c>
      <c r="Q2533" s="7">
        <f t="shared" si="617"/>
        <v>0.21752441091362429</v>
      </c>
    </row>
    <row r="2534" spans="1:17" x14ac:dyDescent="0.3">
      <c r="A2534" s="1">
        <v>44221</v>
      </c>
      <c r="B2534" s="16">
        <v>136.3613</v>
      </c>
      <c r="C2534" s="2">
        <f t="shared" si="623"/>
        <v>148.77491792748117</v>
      </c>
      <c r="D2534" s="2">
        <f t="shared" si="624"/>
        <v>-4.3305506396161203E-3</v>
      </c>
      <c r="E2534" s="2">
        <f t="shared" si="625"/>
        <v>-8.6611012792322407E-3</v>
      </c>
      <c r="F2534" s="11">
        <f t="shared" si="629"/>
        <v>1.1839332846453465</v>
      </c>
      <c r="G2534" s="11">
        <f t="shared" si="629"/>
        <v>3.7695645917818048</v>
      </c>
      <c r="H2534" s="9">
        <f t="shared" si="619"/>
        <v>0.78112751009251935</v>
      </c>
      <c r="I2534" s="9">
        <f t="shared" si="620"/>
        <v>0.58893090337701004</v>
      </c>
      <c r="J2534" s="7">
        <f t="shared" si="621"/>
        <v>0.83621741990789289</v>
      </c>
      <c r="K2534" s="7">
        <f t="shared" si="622"/>
        <v>1.3835138401126907</v>
      </c>
      <c r="L2534" s="11">
        <f t="shared" si="628"/>
        <v>1.3050512529243918</v>
      </c>
      <c r="M2534" s="11">
        <f t="shared" si="628"/>
        <v>4.3132612786083255</v>
      </c>
      <c r="N2534" s="9">
        <f t="shared" si="614"/>
        <v>0.27836763724781399</v>
      </c>
      <c r="O2534" s="9">
        <f t="shared" si="615"/>
        <v>0.50421754148046383</v>
      </c>
      <c r="P2534" s="7">
        <f t="shared" si="616"/>
        <v>0.57420426815364745</v>
      </c>
      <c r="Q2534" s="7">
        <f t="shared" si="617"/>
        <v>0.15580127573312819</v>
      </c>
    </row>
    <row r="2535" spans="1:17" x14ac:dyDescent="0.3">
      <c r="A2535" s="1">
        <v>44222</v>
      </c>
      <c r="B2535" s="16">
        <v>134.184</v>
      </c>
      <c r="C2535" s="2">
        <f t="shared" si="623"/>
        <v>144.0618280718457</v>
      </c>
      <c r="D2535" s="2">
        <f t="shared" si="624"/>
        <v>-1.6095988419366464E-2</v>
      </c>
      <c r="E2535" s="2">
        <f t="shared" si="625"/>
        <v>-3.2191976838732927E-2</v>
      </c>
      <c r="F2535" s="11">
        <f t="shared" si="629"/>
        <v>1.2410352078215108</v>
      </c>
      <c r="G2535" s="11">
        <f t="shared" si="629"/>
        <v>4.0222388026955942</v>
      </c>
      <c r="H2535" s="9">
        <f t="shared" si="619"/>
        <v>0.80693790545910282</v>
      </c>
      <c r="I2535" s="9">
        <f t="shared" si="620"/>
        <v>0.58752012019499922</v>
      </c>
      <c r="J2535" s="7">
        <f t="shared" si="621"/>
        <v>0.88579212791912498</v>
      </c>
      <c r="K2535" s="7">
        <f t="shared" si="622"/>
        <v>1.5181286530134446</v>
      </c>
      <c r="L2535" s="11">
        <f t="shared" ref="L2535:M2550" si="630">B2535/B1779-1</f>
        <v>1.2981631342324982</v>
      </c>
      <c r="M2535" s="11">
        <f t="shared" si="630"/>
        <v>4.281553791545357</v>
      </c>
      <c r="N2535" s="9">
        <f t="shared" si="614"/>
        <v>0.27737005552140942</v>
      </c>
      <c r="O2535" s="9">
        <f t="shared" si="615"/>
        <v>0.50424860706976438</v>
      </c>
      <c r="P2535" s="7">
        <f t="shared" si="616"/>
        <v>0.56942636497271648</v>
      </c>
      <c r="Q2535" s="7">
        <f t="shared" si="617"/>
        <v>0.14868796004267559</v>
      </c>
    </row>
    <row r="2536" spans="1:17" x14ac:dyDescent="0.3">
      <c r="A2536" s="1">
        <v>44223</v>
      </c>
      <c r="B2536" s="16">
        <v>129.0155</v>
      </c>
      <c r="C2536" s="2">
        <f t="shared" si="623"/>
        <v>133.17761502514168</v>
      </c>
      <c r="D2536" s="2">
        <f t="shared" si="624"/>
        <v>-3.9279440210060523E-2</v>
      </c>
      <c r="E2536" s="2">
        <f t="shared" si="625"/>
        <v>-7.8558880420121047E-2</v>
      </c>
      <c r="F2536" s="11">
        <f t="shared" si="629"/>
        <v>1.0871971501048328</v>
      </c>
      <c r="G2536" s="11">
        <f t="shared" si="629"/>
        <v>3.3563919434057299</v>
      </c>
      <c r="H2536" s="9">
        <f t="shared" si="619"/>
        <v>0.73582208942397953</v>
      </c>
      <c r="I2536" s="9">
        <f t="shared" si="620"/>
        <v>0.58834053639971151</v>
      </c>
      <c r="J2536" s="7">
        <f t="shared" si="621"/>
        <v>0.75549311742139746</v>
      </c>
      <c r="K2536" s="7">
        <f t="shared" si="622"/>
        <v>1.1800656811298107</v>
      </c>
      <c r="L2536" s="11">
        <f t="shared" si="630"/>
        <v>1.2045000572417672</v>
      </c>
      <c r="M2536" s="11">
        <f t="shared" si="630"/>
        <v>3.8598205023789713</v>
      </c>
      <c r="N2536" s="9">
        <f t="shared" si="614"/>
        <v>0.26350025059390958</v>
      </c>
      <c r="O2536" s="9">
        <f t="shared" si="615"/>
        <v>0.50478600270176299</v>
      </c>
      <c r="P2536" s="7">
        <f t="shared" si="616"/>
        <v>0.50423940090827557</v>
      </c>
      <c r="Q2536" s="7">
        <f t="shared" si="617"/>
        <v>5.3531708888331142E-2</v>
      </c>
    </row>
    <row r="2537" spans="1:17" x14ac:dyDescent="0.3">
      <c r="A2537" s="1">
        <v>44224</v>
      </c>
      <c r="B2537" s="16">
        <v>130.34630000000001</v>
      </c>
      <c r="C2537" s="2">
        <f t="shared" si="623"/>
        <v>135.93924989230359</v>
      </c>
      <c r="D2537" s="2">
        <f t="shared" si="624"/>
        <v>1.0262202677259791E-2</v>
      </c>
      <c r="E2537" s="2">
        <f t="shared" si="625"/>
        <v>2.0524405354519583E-2</v>
      </c>
      <c r="F2537" s="11">
        <f t="shared" si="629"/>
        <v>1.1295979218063295</v>
      </c>
      <c r="G2537" s="11">
        <f t="shared" si="629"/>
        <v>3.5351873085618326</v>
      </c>
      <c r="H2537" s="9">
        <f t="shared" si="619"/>
        <v>0.75593319279719362</v>
      </c>
      <c r="I2537" s="9">
        <f t="shared" si="620"/>
        <v>0.58824641754879003</v>
      </c>
      <c r="J2537" s="7">
        <f t="shared" si="621"/>
        <v>0.79125460129270353</v>
      </c>
      <c r="K2537" s="7">
        <f t="shared" si="622"/>
        <v>1.2700428093873093</v>
      </c>
      <c r="L2537" s="11">
        <f t="shared" si="630"/>
        <v>1.1633522538670915</v>
      </c>
      <c r="M2537" s="11">
        <f t="shared" si="630"/>
        <v>3.6800929743118429</v>
      </c>
      <c r="N2537" s="9">
        <f t="shared" si="614"/>
        <v>0.25721966267302832</v>
      </c>
      <c r="O2537" s="9">
        <f t="shared" si="615"/>
        <v>0.50455390566626257</v>
      </c>
      <c r="P2537" s="7">
        <f t="shared" si="616"/>
        <v>0.47668103034042475</v>
      </c>
      <c r="Q2537" s="7">
        <f t="shared" si="617"/>
        <v>1.5996712781413347E-2</v>
      </c>
    </row>
    <row r="2538" spans="1:17" x14ac:dyDescent="0.3">
      <c r="A2538" s="1">
        <v>44225</v>
      </c>
      <c r="B2538" s="16">
        <v>129.7346</v>
      </c>
      <c r="C2538" s="2">
        <f t="shared" si="623"/>
        <v>134.66634957905899</v>
      </c>
      <c r="D2538" s="2">
        <f t="shared" si="624"/>
        <v>-4.703929645899281E-3</v>
      </c>
      <c r="E2538" s="2">
        <f t="shared" si="625"/>
        <v>-9.4078592917985621E-3</v>
      </c>
      <c r="F2538" s="11">
        <f t="shared" si="629"/>
        <v>1.1172759215527557</v>
      </c>
      <c r="G2538" s="11">
        <f t="shared" si="629"/>
        <v>3.4828573279870652</v>
      </c>
      <c r="H2538" s="9">
        <f t="shared" si="619"/>
        <v>0.75013031977343914</v>
      </c>
      <c r="I2538" s="9">
        <f t="shared" si="620"/>
        <v>0.58829367459932091</v>
      </c>
      <c r="J2538" s="7">
        <f t="shared" si="621"/>
        <v>0.78084077089883763</v>
      </c>
      <c r="K2538" s="7">
        <f t="shared" si="622"/>
        <v>1.2436000577675181</v>
      </c>
      <c r="L2538" s="11">
        <f t="shared" si="630"/>
        <v>1.1224960571694074</v>
      </c>
      <c r="M2538" s="11">
        <f t="shared" si="630"/>
        <v>3.5049895126996962</v>
      </c>
      <c r="N2538" s="9">
        <f t="shared" si="614"/>
        <v>0.25086426052216559</v>
      </c>
      <c r="O2538" s="9">
        <f t="shared" si="615"/>
        <v>0.50450577285398002</v>
      </c>
      <c r="P2538" s="7">
        <f t="shared" si="616"/>
        <v>0.44889858219042122</v>
      </c>
      <c r="Q2538" s="7">
        <f t="shared" si="617"/>
        <v>-2.1731283974579463E-2</v>
      </c>
    </row>
    <row r="2539" spans="1:17" x14ac:dyDescent="0.3">
      <c r="A2539" s="1">
        <v>44228</v>
      </c>
      <c r="B2539" s="16">
        <v>132.20400000000001</v>
      </c>
      <c r="C2539" s="2">
        <f t="shared" si="623"/>
        <v>139.84168377273713</v>
      </c>
      <c r="D2539" s="2">
        <f t="shared" si="624"/>
        <v>1.8855358932174483E-2</v>
      </c>
      <c r="E2539" s="2">
        <f t="shared" si="625"/>
        <v>3.7710717864348965E-2</v>
      </c>
      <c r="F2539" s="11">
        <f t="shared" si="629"/>
        <v>1.2431752355517247</v>
      </c>
      <c r="G2539" s="11">
        <f t="shared" si="629"/>
        <v>4.0318351373925294</v>
      </c>
      <c r="H2539" s="9">
        <f t="shared" si="619"/>
        <v>0.80789237801105174</v>
      </c>
      <c r="I2539" s="9">
        <f t="shared" si="620"/>
        <v>0.58700436068510453</v>
      </c>
      <c r="J2539" s="7">
        <f t="shared" si="621"/>
        <v>0.88816473623643621</v>
      </c>
      <c r="K2539" s="7">
        <f t="shared" si="622"/>
        <v>1.5259987197405391</v>
      </c>
      <c r="L2539" s="11">
        <f t="shared" si="630"/>
        <v>1.1996971764196935</v>
      </c>
      <c r="M2539" s="11">
        <f t="shared" si="630"/>
        <v>3.8386676679487906</v>
      </c>
      <c r="N2539" s="9">
        <f t="shared" si="614"/>
        <v>0.26277323460269486</v>
      </c>
      <c r="O2539" s="9">
        <f t="shared" si="615"/>
        <v>0.50450513022004206</v>
      </c>
      <c r="P2539" s="7">
        <f t="shared" si="616"/>
        <v>0.50160053740833588</v>
      </c>
      <c r="Q2539" s="7">
        <f t="shared" si="617"/>
        <v>5.0731774061906876E-2</v>
      </c>
    </row>
    <row r="2540" spans="1:17" x14ac:dyDescent="0.3">
      <c r="A2540" s="1">
        <v>44229</v>
      </c>
      <c r="B2540" s="16">
        <v>135.39750000000001</v>
      </c>
      <c r="C2540" s="2">
        <f t="shared" si="623"/>
        <v>146.67927159512715</v>
      </c>
      <c r="D2540" s="2">
        <f t="shared" si="624"/>
        <v>2.3868712350857579E-2</v>
      </c>
      <c r="E2540" s="2">
        <f t="shared" si="625"/>
        <v>4.7737424701715159E-2</v>
      </c>
      <c r="F2540" s="11">
        <f t="shared" si="629"/>
        <v>1.2600791543075003</v>
      </c>
      <c r="G2540" s="11">
        <f t="shared" si="629"/>
        <v>4.107957783735297</v>
      </c>
      <c r="H2540" s="9">
        <f t="shared" si="619"/>
        <v>0.81539983670073424</v>
      </c>
      <c r="I2540" s="9">
        <f t="shared" si="620"/>
        <v>0.5872203878926493</v>
      </c>
      <c r="J2540" s="7">
        <f t="shared" si="621"/>
        <v>0.90215212918317267</v>
      </c>
      <c r="K2540" s="7">
        <f t="shared" si="622"/>
        <v>1.5629119832368832</v>
      </c>
      <c r="L2540" s="11">
        <f t="shared" si="630"/>
        <v>1.2246055113401115</v>
      </c>
      <c r="M2540" s="11">
        <f t="shared" si="630"/>
        <v>3.9488696810848154</v>
      </c>
      <c r="N2540" s="9">
        <f t="shared" si="614"/>
        <v>0.26652653387496672</v>
      </c>
      <c r="O2540" s="9">
        <f t="shared" si="615"/>
        <v>0.50463298948743429</v>
      </c>
      <c r="P2540" s="7">
        <f t="shared" si="616"/>
        <v>0.51831007031051923</v>
      </c>
      <c r="Q2540" s="7">
        <f t="shared" si="617"/>
        <v>7.3830839731146902E-2</v>
      </c>
    </row>
    <row r="2541" spans="1:17" x14ac:dyDescent="0.3">
      <c r="A2541" s="1">
        <v>44230</v>
      </c>
      <c r="B2541" s="16">
        <v>135.1353</v>
      </c>
      <c r="C2541" s="2">
        <f t="shared" si="623"/>
        <v>146.11172690041943</v>
      </c>
      <c r="D2541" s="2">
        <f t="shared" si="624"/>
        <v>-1.9383977255170988E-3</v>
      </c>
      <c r="E2541" s="2">
        <f t="shared" si="625"/>
        <v>-3.8767954510341976E-3</v>
      </c>
      <c r="F2541" s="11">
        <f t="shared" si="629"/>
        <v>1.19363379294</v>
      </c>
      <c r="G2541" s="11">
        <f t="shared" si="629"/>
        <v>3.8120292175283232</v>
      </c>
      <c r="H2541" s="9">
        <f t="shared" si="619"/>
        <v>0.78555943494977643</v>
      </c>
      <c r="I2541" s="9">
        <f t="shared" si="620"/>
        <v>0.58672190684653502</v>
      </c>
      <c r="J2541" s="7">
        <f t="shared" si="621"/>
        <v>0.84676994415126194</v>
      </c>
      <c r="K2541" s="7">
        <f t="shared" si="622"/>
        <v>1.4172576084774051</v>
      </c>
      <c r="L2541" s="11">
        <f t="shared" si="630"/>
        <v>1.2692250211162479</v>
      </c>
      <c r="M2541" s="11">
        <f t="shared" si="630"/>
        <v>4.149382196460051</v>
      </c>
      <c r="N2541" s="9">
        <f t="shared" si="614"/>
        <v>0.27314612427120455</v>
      </c>
      <c r="O2541" s="9">
        <f t="shared" si="615"/>
        <v>0.5044632376220991</v>
      </c>
      <c r="P2541" s="7">
        <f t="shared" si="616"/>
        <v>0.54916121934150253</v>
      </c>
      <c r="Q2541" s="7">
        <f t="shared" si="617"/>
        <v>0.11848802652847512</v>
      </c>
    </row>
    <row r="2542" spans="1:17" x14ac:dyDescent="0.3">
      <c r="A2542" s="1">
        <v>44231</v>
      </c>
      <c r="B2542" s="16">
        <v>136.47110000000001</v>
      </c>
      <c r="C2542" s="2">
        <f t="shared" si="623"/>
        <v>149.0146056213911</v>
      </c>
      <c r="D2542" s="2">
        <f t="shared" si="624"/>
        <v>9.8363718258396432E-3</v>
      </c>
      <c r="E2542" s="2">
        <f t="shared" si="625"/>
        <v>1.9672743651679286E-2</v>
      </c>
      <c r="F2542" s="11">
        <f t="shared" si="629"/>
        <v>1.1832511574481428</v>
      </c>
      <c r="G2542" s="11">
        <f t="shared" si="629"/>
        <v>3.7665856164986478</v>
      </c>
      <c r="H2542" s="9">
        <f t="shared" si="619"/>
        <v>0.78081512246071905</v>
      </c>
      <c r="I2542" s="9">
        <f t="shared" si="620"/>
        <v>0.58664831321177491</v>
      </c>
      <c r="J2542" s="7">
        <f t="shared" si="621"/>
        <v>0.83810840261033825</v>
      </c>
      <c r="K2542" s="7">
        <f t="shared" si="622"/>
        <v>1.3948431979451179</v>
      </c>
      <c r="L2542" s="11">
        <f t="shared" si="630"/>
        <v>1.3601566161503489</v>
      </c>
      <c r="M2542" s="11">
        <f t="shared" si="630"/>
        <v>4.5703392527582833</v>
      </c>
      <c r="N2542" s="9">
        <f t="shared" si="614"/>
        <v>0.28624265987039327</v>
      </c>
      <c r="O2542" s="9">
        <f t="shared" si="615"/>
        <v>0.5041797035961616</v>
      </c>
      <c r="P2542" s="7">
        <f t="shared" si="616"/>
        <v>0.61193000082168747</v>
      </c>
      <c r="Q2542" s="7">
        <f t="shared" si="617"/>
        <v>0.21200124892465544</v>
      </c>
    </row>
    <row r="2543" spans="1:17" x14ac:dyDescent="0.3">
      <c r="A2543" s="1">
        <v>44232</v>
      </c>
      <c r="B2543" s="16">
        <v>135.7396</v>
      </c>
      <c r="C2543" s="2">
        <f t="shared" si="623"/>
        <v>147.42141780585027</v>
      </c>
      <c r="D2543" s="2">
        <f t="shared" si="624"/>
        <v>-5.3745261359160294E-3</v>
      </c>
      <c r="E2543" s="2">
        <f t="shared" si="625"/>
        <v>-1.0749052271832059E-2</v>
      </c>
      <c r="F2543" s="11">
        <f t="shared" ref="F2543:G2558" si="631">B2543/B2291-1</f>
        <v>1.1417395886913795</v>
      </c>
      <c r="G2543" s="11">
        <f t="shared" si="631"/>
        <v>3.5870484657679134</v>
      </c>
      <c r="H2543" s="9">
        <f t="shared" si="619"/>
        <v>0.76161839072793103</v>
      </c>
      <c r="I2543" s="9">
        <f t="shared" si="620"/>
        <v>0.58661024053233257</v>
      </c>
      <c r="J2543" s="7">
        <f t="shared" si="621"/>
        <v>0.80319952986228427</v>
      </c>
      <c r="K2543" s="7">
        <f t="shared" si="622"/>
        <v>1.3048454697108833</v>
      </c>
      <c r="L2543" s="11">
        <f t="shared" si="630"/>
        <v>1.5652288945331398</v>
      </c>
      <c r="M2543" s="11">
        <f t="shared" si="630"/>
        <v>5.5803992813477352</v>
      </c>
      <c r="N2543" s="9">
        <f t="shared" si="614"/>
        <v>0.31401590409201519</v>
      </c>
      <c r="O2543" s="9">
        <f t="shared" si="615"/>
        <v>0.50151612427918202</v>
      </c>
      <c r="P2543" s="7">
        <f t="shared" si="616"/>
        <v>0.75904329330920373</v>
      </c>
      <c r="Q2543" s="7">
        <f t="shared" si="617"/>
        <v>0.45496942561553988</v>
      </c>
    </row>
    <row r="2544" spans="1:17" x14ac:dyDescent="0.3">
      <c r="A2544" s="1">
        <v>44235</v>
      </c>
      <c r="B2544" s="16">
        <v>144.2064</v>
      </c>
      <c r="C2544" s="2">
        <f t="shared" si="623"/>
        <v>166.38590139217416</v>
      </c>
      <c r="D2544" s="2">
        <f t="shared" si="624"/>
        <v>6.0507262206433259E-2</v>
      </c>
      <c r="E2544" s="2">
        <f t="shared" si="625"/>
        <v>0.12101452441286652</v>
      </c>
      <c r="F2544" s="11">
        <f t="shared" si="631"/>
        <v>1.2993888234252995</v>
      </c>
      <c r="G2544" s="11">
        <f t="shared" si="631"/>
        <v>4.2871889612931753</v>
      </c>
      <c r="H2544" s="9">
        <f t="shared" si="619"/>
        <v>0.83264335867738926</v>
      </c>
      <c r="I2544" s="9">
        <f t="shared" si="620"/>
        <v>0.58924761014656724</v>
      </c>
      <c r="J2544" s="7">
        <f t="shared" si="621"/>
        <v>0.93292999848339053</v>
      </c>
      <c r="K2544" s="7">
        <f t="shared" si="622"/>
        <v>1.6402173022466755</v>
      </c>
      <c r="L2544" s="11">
        <f t="shared" si="630"/>
        <v>1.5817114805869998</v>
      </c>
      <c r="M2544" s="11">
        <f t="shared" si="630"/>
        <v>5.6652341689947381</v>
      </c>
      <c r="N2544" s="9">
        <f t="shared" si="614"/>
        <v>0.3161508478577042</v>
      </c>
      <c r="O2544" s="9">
        <f t="shared" si="615"/>
        <v>0.50175469045110122</v>
      </c>
      <c r="P2544" s="7">
        <f t="shared" si="616"/>
        <v>0.76971035064028492</v>
      </c>
      <c r="Q2544" s="7">
        <f t="shared" si="617"/>
        <v>0.4716121062549925</v>
      </c>
    </row>
    <row r="2545" spans="1:17" x14ac:dyDescent="0.3">
      <c r="A2545" s="1">
        <v>44236</v>
      </c>
      <c r="B2545" s="16">
        <v>142.45359999999999</v>
      </c>
      <c r="C2545" s="2">
        <f t="shared" si="623"/>
        <v>162.36570828516761</v>
      </c>
      <c r="D2545" s="2">
        <f t="shared" si="624"/>
        <v>-1.2229274017768616E-2</v>
      </c>
      <c r="E2545" s="2">
        <f t="shared" si="625"/>
        <v>-2.4458548035537233E-2</v>
      </c>
      <c r="F2545" s="11">
        <f t="shared" si="631"/>
        <v>1.1731421972513378</v>
      </c>
      <c r="G2545" s="11">
        <f t="shared" si="631"/>
        <v>3.7225470094743658</v>
      </c>
      <c r="H2545" s="9">
        <f t="shared" si="619"/>
        <v>0.77617413735297269</v>
      </c>
      <c r="I2545" s="9">
        <f t="shared" si="620"/>
        <v>0.58801840011088236</v>
      </c>
      <c r="J2545" s="7">
        <f t="shared" si="621"/>
        <v>0.82812585278469397</v>
      </c>
      <c r="K2545" s="7">
        <f t="shared" si="622"/>
        <v>1.3650921777283602</v>
      </c>
      <c r="L2545" s="11">
        <f t="shared" si="630"/>
        <v>1.5144402356753779</v>
      </c>
      <c r="M2545" s="11">
        <f t="shared" si="630"/>
        <v>5.3224096987832672</v>
      </c>
      <c r="N2545" s="9">
        <f t="shared" si="614"/>
        <v>0.30735006949041854</v>
      </c>
      <c r="O2545" s="9">
        <f t="shared" si="615"/>
        <v>0.50175934223915364</v>
      </c>
      <c r="P2545" s="7">
        <f t="shared" si="616"/>
        <v>0.72358522092642219</v>
      </c>
      <c r="Q2545" s="7">
        <f t="shared" si="617"/>
        <v>0.39588104835774129</v>
      </c>
    </row>
    <row r="2546" spans="1:17" x14ac:dyDescent="0.3">
      <c r="A2546" s="1">
        <v>44237</v>
      </c>
      <c r="B2546" s="16">
        <v>147.45740000000001</v>
      </c>
      <c r="C2546" s="2">
        <f t="shared" si="623"/>
        <v>173.97249730632208</v>
      </c>
      <c r="D2546" s="2">
        <f t="shared" si="624"/>
        <v>3.4522987856027434E-2</v>
      </c>
      <c r="E2546" s="2">
        <f t="shared" si="625"/>
        <v>6.9045975712054869E-2</v>
      </c>
      <c r="F2546" s="11">
        <f t="shared" si="631"/>
        <v>1.2081634303359028</v>
      </c>
      <c r="G2546" s="11">
        <f t="shared" si="631"/>
        <v>3.8759857350728133</v>
      </c>
      <c r="H2546" s="9">
        <f t="shared" si="619"/>
        <v>0.79216114303797303</v>
      </c>
      <c r="I2546" s="9">
        <f t="shared" si="620"/>
        <v>0.58865473492704457</v>
      </c>
      <c r="J2546" s="7">
        <f t="shared" si="621"/>
        <v>0.8568916698493132</v>
      </c>
      <c r="K2546" s="7">
        <f t="shared" si="622"/>
        <v>1.4382815104444679</v>
      </c>
      <c r="L2546" s="11">
        <f t="shared" si="630"/>
        <v>1.7377346545094698</v>
      </c>
      <c r="M2546" s="11">
        <f t="shared" si="630"/>
        <v>6.4951910385021083</v>
      </c>
      <c r="N2546" s="9">
        <f t="shared" si="614"/>
        <v>0.33571027000375592</v>
      </c>
      <c r="O2546" s="9">
        <f t="shared" si="615"/>
        <v>0.50123379974069493</v>
      </c>
      <c r="P2546" s="7">
        <f t="shared" si="616"/>
        <v>0.87813230266394693</v>
      </c>
      <c r="Q2546" s="7">
        <f t="shared" si="617"/>
        <v>0.66005326301541212</v>
      </c>
    </row>
    <row r="2547" spans="1:17" x14ac:dyDescent="0.3">
      <c r="A2547" s="1">
        <v>44238</v>
      </c>
      <c r="B2547" s="16">
        <v>152.31630000000001</v>
      </c>
      <c r="C2547" s="2">
        <f t="shared" si="623"/>
        <v>185.6266027410837</v>
      </c>
      <c r="D2547" s="2">
        <f t="shared" si="624"/>
        <v>3.2419959275753939E-2</v>
      </c>
      <c r="E2547" s="2">
        <f t="shared" si="625"/>
        <v>6.4839918551507877E-2</v>
      </c>
      <c r="F2547" s="11">
        <f t="shared" si="631"/>
        <v>1.2420062557497702</v>
      </c>
      <c r="G2547" s="11">
        <f t="shared" si="631"/>
        <v>4.0265920508210984</v>
      </c>
      <c r="H2547" s="9">
        <f t="shared" si="619"/>
        <v>0.80737111490020952</v>
      </c>
      <c r="I2547" s="9">
        <f t="shared" si="620"/>
        <v>0.58921364887984451</v>
      </c>
      <c r="J2547" s="7">
        <f t="shared" si="621"/>
        <v>0.88473033608625551</v>
      </c>
      <c r="K2547" s="7">
        <f t="shared" si="622"/>
        <v>1.5102862281151404</v>
      </c>
      <c r="L2547" s="11">
        <f t="shared" si="630"/>
        <v>1.6505279606865928</v>
      </c>
      <c r="M2547" s="11">
        <f t="shared" si="630"/>
        <v>6.0252984703814487</v>
      </c>
      <c r="N2547" s="9">
        <f t="shared" si="614"/>
        <v>0.32491961686738419</v>
      </c>
      <c r="O2547" s="9">
        <f t="shared" si="615"/>
        <v>0.5002145845063698</v>
      </c>
      <c r="P2547" s="7">
        <f t="shared" si="616"/>
        <v>0.82109306281174721</v>
      </c>
      <c r="Q2547" s="7">
        <f t="shared" si="617"/>
        <v>0.56553859960463426</v>
      </c>
    </row>
    <row r="2548" spans="1:17" x14ac:dyDescent="0.3">
      <c r="A2548" s="1">
        <v>44239</v>
      </c>
      <c r="B2548" s="16">
        <v>149.42490000000001</v>
      </c>
      <c r="C2548" s="2">
        <f t="shared" si="623"/>
        <v>178.64604307824911</v>
      </c>
      <c r="D2548" s="2">
        <f t="shared" si="624"/>
        <v>-1.9165354303600619E-2</v>
      </c>
      <c r="E2548" s="2">
        <f t="shared" si="625"/>
        <v>-3.8330708607201239E-2</v>
      </c>
      <c r="F2548" s="11">
        <f t="shared" si="631"/>
        <v>1.2137448573083631</v>
      </c>
      <c r="G2548" s="11">
        <f t="shared" si="631"/>
        <v>3.9006662932592189</v>
      </c>
      <c r="H2548" s="9">
        <f t="shared" si="619"/>
        <v>0.79468558704427394</v>
      </c>
      <c r="I2548" s="9">
        <f t="shared" si="620"/>
        <v>0.58955804909120813</v>
      </c>
      <c r="J2548" s="7">
        <f t="shared" si="621"/>
        <v>0.86059483510778634</v>
      </c>
      <c r="K2548" s="7">
        <f t="shared" si="622"/>
        <v>1.4454124198858889</v>
      </c>
      <c r="L2548" s="11">
        <f t="shared" si="630"/>
        <v>1.6463981155968015</v>
      </c>
      <c r="M2548" s="11">
        <f t="shared" si="630"/>
        <v>6.0034229862343222</v>
      </c>
      <c r="N2548" s="9">
        <f t="shared" si="614"/>
        <v>0.32439983792803506</v>
      </c>
      <c r="O2548" s="9">
        <f t="shared" si="615"/>
        <v>0.500235027595479</v>
      </c>
      <c r="P2548" s="7">
        <f t="shared" si="616"/>
        <v>0.81819979786764452</v>
      </c>
      <c r="Q2548" s="7">
        <f t="shared" si="617"/>
        <v>0.56047229799835807</v>
      </c>
    </row>
    <row r="2549" spans="1:17" x14ac:dyDescent="0.3">
      <c r="A2549" s="1">
        <v>44243</v>
      </c>
      <c r="B2549" s="16">
        <v>153.1103</v>
      </c>
      <c r="C2549" s="2">
        <f t="shared" si="623"/>
        <v>187.56692923431487</v>
      </c>
      <c r="D2549" s="2">
        <f t="shared" si="624"/>
        <v>2.4364651212658611E-2</v>
      </c>
      <c r="E2549" s="2">
        <f t="shared" si="625"/>
        <v>4.8729302425317221E-2</v>
      </c>
      <c r="F2549" s="11">
        <f t="shared" si="631"/>
        <v>1.1195404049143449</v>
      </c>
      <c r="G2549" s="11">
        <f t="shared" si="631"/>
        <v>3.4924515280644588</v>
      </c>
      <c r="H2549" s="9">
        <f t="shared" si="619"/>
        <v>0.7511992750467994</v>
      </c>
      <c r="I2549" s="9">
        <f t="shared" si="620"/>
        <v>0.58637474491358388</v>
      </c>
      <c r="J2549" s="7">
        <f t="shared" si="621"/>
        <v>0.78475580921031085</v>
      </c>
      <c r="K2549" s="7">
        <f t="shared" si="622"/>
        <v>1.2585609600777969</v>
      </c>
      <c r="L2549" s="11">
        <f t="shared" si="630"/>
        <v>1.6580449493599247</v>
      </c>
      <c r="M2549" s="11">
        <f t="shared" si="630"/>
        <v>6.065202952817824</v>
      </c>
      <c r="N2549" s="9">
        <f t="shared" si="614"/>
        <v>0.32586362370623062</v>
      </c>
      <c r="O2549" s="9">
        <f t="shared" si="615"/>
        <v>0.50029611923202566</v>
      </c>
      <c r="P2549" s="7">
        <f t="shared" si="616"/>
        <v>0.82603428998708339</v>
      </c>
      <c r="Q2549" s="7">
        <f t="shared" si="617"/>
        <v>0.57366060464617719</v>
      </c>
    </row>
    <row r="2550" spans="1:17" x14ac:dyDescent="0.3">
      <c r="A2550" s="1">
        <v>44244</v>
      </c>
      <c r="B2550" s="16">
        <v>148.87309999999999</v>
      </c>
      <c r="C2550" s="2">
        <f t="shared" si="623"/>
        <v>177.32906213361272</v>
      </c>
      <c r="D2550" s="2">
        <f t="shared" si="624"/>
        <v>-2.8064311481223098E-2</v>
      </c>
      <c r="E2550" s="2">
        <f t="shared" si="625"/>
        <v>-5.6128622962446195E-2</v>
      </c>
      <c r="F2550" s="11">
        <f t="shared" si="631"/>
        <v>1.0137716005545974</v>
      </c>
      <c r="G2550" s="11">
        <f t="shared" si="631"/>
        <v>3.0552760592002199</v>
      </c>
      <c r="H2550" s="9">
        <f t="shared" si="619"/>
        <v>0.70000938198390605</v>
      </c>
      <c r="I2550" s="9">
        <f t="shared" si="620"/>
        <v>0.58684149910128225</v>
      </c>
      <c r="J2550" s="7">
        <f t="shared" si="621"/>
        <v>0.69522912629211731</v>
      </c>
      <c r="K2550" s="7">
        <f t="shared" si="622"/>
        <v>1.036541190108772</v>
      </c>
      <c r="L2550" s="11">
        <f t="shared" si="630"/>
        <v>1.4903871085379339</v>
      </c>
      <c r="M2550" s="11">
        <f t="shared" si="630"/>
        <v>5.2020279503719484</v>
      </c>
      <c r="N2550" s="9">
        <f t="shared" si="614"/>
        <v>0.30414605455647387</v>
      </c>
      <c r="O2550" s="9">
        <f t="shared" si="615"/>
        <v>0.50015449662751654</v>
      </c>
      <c r="P2550" s="7">
        <f t="shared" si="616"/>
        <v>0.71121968599465335</v>
      </c>
      <c r="Q2550" s="7">
        <f t="shared" si="617"/>
        <v>0.38257707644626282</v>
      </c>
    </row>
    <row r="2551" spans="1:17" x14ac:dyDescent="0.3">
      <c r="A2551" s="1">
        <v>44245</v>
      </c>
      <c r="B2551" s="16">
        <v>148.10400000000001</v>
      </c>
      <c r="C2551" s="2">
        <f t="shared" si="623"/>
        <v>175.50157963340621</v>
      </c>
      <c r="D2551" s="2">
        <f t="shared" si="624"/>
        <v>-5.1795355225978598E-3</v>
      </c>
      <c r="E2551" s="2">
        <f t="shared" si="625"/>
        <v>-1.035907104519572E-2</v>
      </c>
      <c r="F2551" s="11">
        <f t="shared" si="631"/>
        <v>0.88795223265673995</v>
      </c>
      <c r="G2551" s="11">
        <f t="shared" si="631"/>
        <v>2.5643636327935644</v>
      </c>
      <c r="H2551" s="9">
        <f t="shared" si="619"/>
        <v>0.6354927669036371</v>
      </c>
      <c r="I2551" s="9">
        <f t="shared" si="620"/>
        <v>0.58414963549888943</v>
      </c>
      <c r="J2551" s="7">
        <f t="shared" si="621"/>
        <v>0.59181896989174998</v>
      </c>
      <c r="K2551" s="7">
        <f t="shared" si="622"/>
        <v>0.80132758541476057</v>
      </c>
      <c r="L2551" s="11">
        <f t="shared" ref="L2551:M2566" si="632">B2551/B1795-1</f>
        <v>1.4264626374166491</v>
      </c>
      <c r="M2551" s="11">
        <f t="shared" si="632"/>
        <v>4.8877209307789782</v>
      </c>
      <c r="N2551" s="9">
        <f t="shared" ref="N2551:N2614" si="633">AVERAGE($D1796:$D2551)*252</f>
        <v>0.29547816400602961</v>
      </c>
      <c r="O2551" s="9">
        <f t="shared" ref="O2551:O2614" si="634">_xlfn.STDEV.P($D1796:$D2551)*SQRT(252)</f>
        <v>0.5000395381568179</v>
      </c>
      <c r="P2551" s="7">
        <f t="shared" ref="P2551:P2614" si="635">EXP(N2551-O2551*O2551/2)^3-1</f>
        <v>0.66758284951167668</v>
      </c>
      <c r="Q2551" s="7">
        <f t="shared" ref="Q2551:Q2614" si="636">EXP(2*N2551-4*O2551*O2551/2)^3-1</f>
        <v>0.31341648450927817</v>
      </c>
    </row>
    <row r="2552" spans="1:17" x14ac:dyDescent="0.3">
      <c r="A2552" s="1">
        <v>44246</v>
      </c>
      <c r="B2552" s="16">
        <v>149.0778</v>
      </c>
      <c r="C2552" s="2">
        <f t="shared" si="623"/>
        <v>177.81705109463854</v>
      </c>
      <c r="D2552" s="2">
        <f t="shared" si="624"/>
        <v>6.5535876379394387E-3</v>
      </c>
      <c r="E2552" s="2">
        <f t="shared" si="625"/>
        <v>1.3107175275878877E-2</v>
      </c>
      <c r="F2552" s="11">
        <f t="shared" si="631"/>
        <v>0.93730312197860455</v>
      </c>
      <c r="G2552" s="11">
        <f t="shared" si="631"/>
        <v>2.7531433864280435</v>
      </c>
      <c r="H2552" s="9">
        <f t="shared" si="619"/>
        <v>0.66129686261960885</v>
      </c>
      <c r="I2552" s="9">
        <f t="shared" si="620"/>
        <v>0.58375540808572124</v>
      </c>
      <c r="J2552" s="7">
        <f t="shared" si="621"/>
        <v>0.63380503939739841</v>
      </c>
      <c r="K2552" s="7">
        <f t="shared" si="622"/>
        <v>0.89847887287074268</v>
      </c>
      <c r="L2552" s="11">
        <f t="shared" si="632"/>
        <v>1.4690625605556962</v>
      </c>
      <c r="M2552" s="11">
        <f t="shared" si="632"/>
        <v>5.09626992793787</v>
      </c>
      <c r="N2552" s="9">
        <f t="shared" si="633"/>
        <v>0.30127951615356696</v>
      </c>
      <c r="O2552" s="9">
        <f t="shared" si="634"/>
        <v>0.50000087389754622</v>
      </c>
      <c r="P2552" s="7">
        <f t="shared" si="635"/>
        <v>0.69695800207956315</v>
      </c>
      <c r="Q2552" s="7">
        <f t="shared" si="636"/>
        <v>0.36025455296520326</v>
      </c>
    </row>
    <row r="2553" spans="1:17" x14ac:dyDescent="0.3">
      <c r="A2553" s="1">
        <v>44249</v>
      </c>
      <c r="B2553" s="16">
        <v>143.3775</v>
      </c>
      <c r="C2553" s="2">
        <f t="shared" si="623"/>
        <v>164.47862267710698</v>
      </c>
      <c r="D2553" s="2">
        <f t="shared" si="624"/>
        <v>-3.8987305235668977E-2</v>
      </c>
      <c r="E2553" s="2">
        <f t="shared" si="625"/>
        <v>-7.7974610471337955E-2</v>
      </c>
      <c r="F2553" s="11">
        <f t="shared" si="631"/>
        <v>0.95591942639186733</v>
      </c>
      <c r="G2553" s="11">
        <f t="shared" si="631"/>
        <v>2.8256208025370868</v>
      </c>
      <c r="H2553" s="9">
        <f t="shared" si="619"/>
        <v>0.67086037771297513</v>
      </c>
      <c r="I2553" s="9">
        <f t="shared" si="620"/>
        <v>0.58299455255478227</v>
      </c>
      <c r="J2553" s="7">
        <f t="shared" si="621"/>
        <v>0.65023723036862724</v>
      </c>
      <c r="K2553" s="7">
        <f t="shared" si="622"/>
        <v>0.93857944267597992</v>
      </c>
      <c r="L2553" s="11">
        <f t="shared" si="632"/>
        <v>1.32469623417937</v>
      </c>
      <c r="M2553" s="11">
        <f t="shared" si="632"/>
        <v>4.4042125812077613</v>
      </c>
      <c r="N2553" s="9">
        <f t="shared" si="633"/>
        <v>0.28119645951258204</v>
      </c>
      <c r="O2553" s="9">
        <f t="shared" si="634"/>
        <v>0.50040311265522031</v>
      </c>
      <c r="P2553" s="7">
        <f t="shared" si="635"/>
        <v>0.59677259791779891</v>
      </c>
      <c r="Q2553" s="7">
        <f t="shared" si="636"/>
        <v>0.20292862710808901</v>
      </c>
    </row>
    <row r="2554" spans="1:17" x14ac:dyDescent="0.3">
      <c r="A2554" s="1">
        <v>44250</v>
      </c>
      <c r="B2554" s="16">
        <v>141.24270000000001</v>
      </c>
      <c r="C2554" s="2">
        <f t="shared" si="623"/>
        <v>159.61712181463568</v>
      </c>
      <c r="D2554" s="2">
        <f t="shared" si="624"/>
        <v>-1.5001324814055163E-2</v>
      </c>
      <c r="E2554" s="2">
        <f t="shared" si="625"/>
        <v>-3.0002649628110327E-2</v>
      </c>
      <c r="F2554" s="11">
        <f t="shared" si="631"/>
        <v>1.0733816878272631</v>
      </c>
      <c r="G2554" s="11">
        <f t="shared" si="631"/>
        <v>3.2989116234174238</v>
      </c>
      <c r="H2554" s="9">
        <f t="shared" si="619"/>
        <v>0.72918093991420296</v>
      </c>
      <c r="I2554" s="9">
        <f t="shared" si="620"/>
        <v>0.57827984251029696</v>
      </c>
      <c r="J2554" s="7">
        <f t="shared" si="621"/>
        <v>0.75413726961784433</v>
      </c>
      <c r="K2554" s="7">
        <f t="shared" si="622"/>
        <v>1.202397913171219</v>
      </c>
      <c r="L2554" s="11">
        <f t="shared" si="632"/>
        <v>1.361862765754648</v>
      </c>
      <c r="M2554" s="11">
        <f t="shared" si="632"/>
        <v>4.578395724258213</v>
      </c>
      <c r="N2554" s="9">
        <f t="shared" si="633"/>
        <v>0.28648353840710322</v>
      </c>
      <c r="O2554" s="9">
        <f t="shared" si="634"/>
        <v>0.50014885681715204</v>
      </c>
      <c r="P2554" s="7">
        <f t="shared" si="635"/>
        <v>0.62292048829787316</v>
      </c>
      <c r="Q2554" s="7">
        <f t="shared" si="636"/>
        <v>0.24359696237034867</v>
      </c>
    </row>
    <row r="2555" spans="1:17" x14ac:dyDescent="0.3">
      <c r="A2555" s="1">
        <v>44251</v>
      </c>
      <c r="B2555" s="16">
        <v>144.8082</v>
      </c>
      <c r="C2555" s="2">
        <f t="shared" si="623"/>
        <v>167.77751741102611</v>
      </c>
      <c r="D2555" s="2">
        <f t="shared" si="624"/>
        <v>2.4930420907370743E-2</v>
      </c>
      <c r="E2555" s="2">
        <f t="shared" si="625"/>
        <v>4.9860841814741486E-2</v>
      </c>
      <c r="F2555" s="11">
        <f t="shared" si="631"/>
        <v>1.21681623205445</v>
      </c>
      <c r="G2555" s="11">
        <f t="shared" si="631"/>
        <v>3.9142742067000809</v>
      </c>
      <c r="H2555" s="9">
        <f t="shared" si="619"/>
        <v>0.79607203683071504</v>
      </c>
      <c r="I2555" s="9">
        <f t="shared" si="620"/>
        <v>0.57694327220806929</v>
      </c>
      <c r="J2555" s="7">
        <f t="shared" si="621"/>
        <v>0.87693526254789878</v>
      </c>
      <c r="K2555" s="7">
        <f t="shared" si="622"/>
        <v>1.5254442679899265</v>
      </c>
      <c r="L2555" s="11">
        <f t="shared" si="632"/>
        <v>1.4135866566884063</v>
      </c>
      <c r="M2555" s="11">
        <f t="shared" si="632"/>
        <v>4.8254005493443364</v>
      </c>
      <c r="N2555" s="9">
        <f t="shared" si="633"/>
        <v>0.29370462682059595</v>
      </c>
      <c r="O2555" s="9">
        <f t="shared" si="634"/>
        <v>0.50033575807821407</v>
      </c>
      <c r="P2555" s="7">
        <f t="shared" si="635"/>
        <v>0.6579967130698765</v>
      </c>
      <c r="Q2555" s="7">
        <f t="shared" si="636"/>
        <v>0.29720576036214874</v>
      </c>
    </row>
    <row r="2556" spans="1:17" x14ac:dyDescent="0.3">
      <c r="A2556" s="1">
        <v>44252</v>
      </c>
      <c r="B2556" s="16">
        <v>132.90809999999999</v>
      </c>
      <c r="C2556" s="2">
        <f t="shared" si="623"/>
        <v>141.33520482156882</v>
      </c>
      <c r="D2556" s="2">
        <f t="shared" si="624"/>
        <v>-8.5752196239256812E-2</v>
      </c>
      <c r="E2556" s="2">
        <f t="shared" si="625"/>
        <v>-0.17150439247851362</v>
      </c>
      <c r="F2556" s="11">
        <f t="shared" si="631"/>
        <v>0.99207266350412526</v>
      </c>
      <c r="G2556" s="11">
        <f t="shared" si="631"/>
        <v>2.9683534966804133</v>
      </c>
      <c r="H2556" s="9">
        <f t="shared" si="619"/>
        <v>0.68917563615982524</v>
      </c>
      <c r="I2556" s="9">
        <f t="shared" si="620"/>
        <v>0.58343802704667824</v>
      </c>
      <c r="J2556" s="7">
        <f t="shared" si="621"/>
        <v>0.68030558121982576</v>
      </c>
      <c r="K2556" s="7">
        <f t="shared" si="622"/>
        <v>1.0088278836435856</v>
      </c>
      <c r="L2556" s="11">
        <f t="shared" si="632"/>
        <v>1.1811920168970533</v>
      </c>
      <c r="M2556" s="11">
        <f t="shared" si="632"/>
        <v>3.7575986145754472</v>
      </c>
      <c r="N2556" s="9">
        <f t="shared" si="633"/>
        <v>0.25995717470130009</v>
      </c>
      <c r="O2556" s="9">
        <f t="shared" si="634"/>
        <v>0.50277348880757888</v>
      </c>
      <c r="P2556" s="7">
        <f t="shared" si="635"/>
        <v>0.49286897107504624</v>
      </c>
      <c r="Q2556" s="7">
        <f t="shared" si="636"/>
        <v>4.3996317255659889E-2</v>
      </c>
    </row>
    <row r="2557" spans="1:17" x14ac:dyDescent="0.3">
      <c r="A2557" s="1">
        <v>44253</v>
      </c>
      <c r="B2557" s="16">
        <v>136.97300000000001</v>
      </c>
      <c r="C2557" s="2">
        <f t="shared" si="623"/>
        <v>150.1126836614911</v>
      </c>
      <c r="D2557" s="2">
        <f t="shared" si="624"/>
        <v>3.0125914170076602E-2</v>
      </c>
      <c r="E2557" s="2">
        <f t="shared" si="625"/>
        <v>6.0251828340153205E-2</v>
      </c>
      <c r="F2557" s="11">
        <f t="shared" si="631"/>
        <v>1.1740158655082329</v>
      </c>
      <c r="G2557" s="11">
        <f t="shared" si="631"/>
        <v>3.7263449834815008</v>
      </c>
      <c r="H2557" s="9">
        <f t="shared" si="619"/>
        <v>0.7765760865142608</v>
      </c>
      <c r="I2557" s="9">
        <f t="shared" si="620"/>
        <v>0.58096365382976456</v>
      </c>
      <c r="J2557" s="7">
        <f t="shared" si="621"/>
        <v>0.83641757367129443</v>
      </c>
      <c r="K2557" s="7">
        <f t="shared" si="622"/>
        <v>1.4063585720453564</v>
      </c>
      <c r="L2557" s="11">
        <f t="shared" si="632"/>
        <v>1.2419784367547431</v>
      </c>
      <c r="M2557" s="11">
        <f t="shared" si="632"/>
        <v>4.0264673108732527</v>
      </c>
      <c r="N2557" s="9">
        <f t="shared" si="633"/>
        <v>0.26911956891410588</v>
      </c>
      <c r="O2557" s="9">
        <f t="shared" si="634"/>
        <v>0.5030528273466941</v>
      </c>
      <c r="P2557" s="7">
        <f t="shared" si="635"/>
        <v>0.53382633517550615</v>
      </c>
      <c r="Q2557" s="7">
        <f t="shared" si="636"/>
        <v>0.1011383748165342</v>
      </c>
    </row>
    <row r="2558" spans="1:17" x14ac:dyDescent="0.3">
      <c r="A2558" s="1">
        <v>44256</v>
      </c>
      <c r="B2558" s="16">
        <v>138.2439</v>
      </c>
      <c r="C2558" s="2">
        <f t="shared" si="623"/>
        <v>152.91123921189194</v>
      </c>
      <c r="D2558" s="2">
        <f t="shared" si="624"/>
        <v>9.2356903500740595E-3</v>
      </c>
      <c r="E2558" s="2">
        <f t="shared" si="625"/>
        <v>1.8471380700148119E-2</v>
      </c>
      <c r="F2558" s="11">
        <f t="shared" si="631"/>
        <v>1.0522534960363412</v>
      </c>
      <c r="G2558" s="11">
        <f t="shared" si="631"/>
        <v>3.2117444119933758</v>
      </c>
      <c r="H2558" s="9">
        <f t="shared" si="619"/>
        <v>0.71893845575865711</v>
      </c>
      <c r="I2558" s="9">
        <f t="shared" si="620"/>
        <v>0.57747214581305406</v>
      </c>
      <c r="J2558" s="7">
        <f t="shared" si="621"/>
        <v>0.73707283203437624</v>
      </c>
      <c r="K2558" s="7">
        <f t="shared" si="622"/>
        <v>1.1617730752458817</v>
      </c>
      <c r="L2558" s="11">
        <f t="shared" si="632"/>
        <v>1.2675610464210321</v>
      </c>
      <c r="M2558" s="11">
        <f t="shared" si="632"/>
        <v>4.1418330992460595</v>
      </c>
      <c r="N2558" s="9">
        <f t="shared" si="633"/>
        <v>0.27290160833046895</v>
      </c>
      <c r="O2558" s="9">
        <f t="shared" si="634"/>
        <v>0.50307152614787376</v>
      </c>
      <c r="P2558" s="7">
        <f t="shared" si="635"/>
        <v>0.55128463487175239</v>
      </c>
      <c r="Q2558" s="7">
        <f t="shared" si="636"/>
        <v>0.12628419067350194</v>
      </c>
    </row>
    <row r="2559" spans="1:17" x14ac:dyDescent="0.3">
      <c r="A2559" s="1">
        <v>44257</v>
      </c>
      <c r="B2559" s="16">
        <v>133.89439999999999</v>
      </c>
      <c r="C2559" s="2">
        <f t="shared" si="623"/>
        <v>143.44066184648307</v>
      </c>
      <c r="D2559" s="2">
        <f t="shared" si="624"/>
        <v>-3.1968086896218134E-2</v>
      </c>
      <c r="E2559" s="2">
        <f t="shared" si="625"/>
        <v>-6.3936173792436268E-2</v>
      </c>
      <c r="F2559" s="11">
        <f t="shared" ref="F2559:G2574" si="637">B2559/B2307-1</f>
        <v>0.94195360871841638</v>
      </c>
      <c r="G2559" s="11">
        <f t="shared" si="637"/>
        <v>2.7711838184144733</v>
      </c>
      <c r="H2559" s="9">
        <f t="shared" ref="H2559:H2622" si="638">AVERAGE($D2308:$D2559)*252</f>
        <v>0.66369448117927698</v>
      </c>
      <c r="I2559" s="9">
        <f t="shared" ref="I2559:I2622" si="639">_xlfn.STDEV.P($D2308:$D2559)*SQRT(252)</f>
        <v>0.57814995852959949</v>
      </c>
      <c r="J2559" s="7">
        <f t="shared" ref="J2559:J2622" si="640">EXP(H2559-I2559*I2559/2)-1</f>
        <v>0.64306893326500481</v>
      </c>
      <c r="K2559" s="7">
        <f t="shared" ref="K2559:K2622" si="641">EXP(2*H2559-4*I2559*I2559/2)-1</f>
        <v>0.93261539646695746</v>
      </c>
      <c r="L2559" s="11">
        <f t="shared" si="632"/>
        <v>1.2330657656200228</v>
      </c>
      <c r="M2559" s="11">
        <f t="shared" si="632"/>
        <v>3.9865827135841503</v>
      </c>
      <c r="N2559" s="9">
        <f t="shared" si="633"/>
        <v>0.26779180803755021</v>
      </c>
      <c r="O2559" s="9">
        <f t="shared" si="634"/>
        <v>0.50332921130774111</v>
      </c>
      <c r="P2559" s="7">
        <f t="shared" si="635"/>
        <v>0.52709155470549485</v>
      </c>
      <c r="Q2559" s="7">
        <f t="shared" si="636"/>
        <v>9.0579360570061107E-2</v>
      </c>
    </row>
    <row r="2560" spans="1:17" x14ac:dyDescent="0.3">
      <c r="A2560" s="1">
        <v>44258</v>
      </c>
      <c r="B2560" s="16">
        <v>127.8869</v>
      </c>
      <c r="C2560" s="2">
        <f t="shared" si="623"/>
        <v>130.85778769317179</v>
      </c>
      <c r="D2560" s="2">
        <f t="shared" si="624"/>
        <v>-4.5905149996581976E-2</v>
      </c>
      <c r="E2560" s="2">
        <f t="shared" si="625"/>
        <v>-9.1810299993163952E-2</v>
      </c>
      <c r="F2560" s="11">
        <f t="shared" si="637"/>
        <v>0.92834826611820964</v>
      </c>
      <c r="G2560" s="11">
        <f t="shared" si="637"/>
        <v>2.7185270354410993</v>
      </c>
      <c r="H2560" s="9">
        <f t="shared" si="638"/>
        <v>0.65666381582907163</v>
      </c>
      <c r="I2560" s="9">
        <f t="shared" si="639"/>
        <v>0.5786970442973175</v>
      </c>
      <c r="J2560" s="7">
        <f t="shared" si="640"/>
        <v>0.63104135885311008</v>
      </c>
      <c r="K2560" s="7">
        <f t="shared" si="641"/>
        <v>0.90321981906617155</v>
      </c>
      <c r="L2560" s="11">
        <f t="shared" si="632"/>
        <v>1.2227940550245679</v>
      </c>
      <c r="M2560" s="11">
        <f t="shared" si="632"/>
        <v>3.9408134110525745</v>
      </c>
      <c r="N2560" s="9">
        <f t="shared" si="633"/>
        <v>0.26625499595883012</v>
      </c>
      <c r="O2560" s="9">
        <f t="shared" si="634"/>
        <v>0.5034655515752452</v>
      </c>
      <c r="P2560" s="7">
        <f t="shared" si="635"/>
        <v>0.51975425195542613</v>
      </c>
      <c r="Q2560" s="7">
        <f t="shared" si="636"/>
        <v>7.9679897516534703E-2</v>
      </c>
    </row>
    <row r="2561" spans="1:17" x14ac:dyDescent="0.3">
      <c r="A2561" s="1">
        <v>44259</v>
      </c>
      <c r="B2561" s="16">
        <v>123.5474</v>
      </c>
      <c r="C2561" s="2">
        <f t="shared" si="623"/>
        <v>122.12783945047593</v>
      </c>
      <c r="D2561" s="2">
        <f t="shared" si="624"/>
        <v>-3.4521391469062405E-2</v>
      </c>
      <c r="E2561" s="2">
        <f t="shared" si="625"/>
        <v>-6.9042782938124811E-2</v>
      </c>
      <c r="F2561" s="11">
        <f t="shared" si="637"/>
        <v>0.74099433935941894</v>
      </c>
      <c r="G2561" s="11">
        <f t="shared" si="637"/>
        <v>2.031061289681535</v>
      </c>
      <c r="H2561" s="9">
        <f t="shared" si="638"/>
        <v>0.5544564094076575</v>
      </c>
      <c r="I2561" s="9">
        <f t="shared" si="639"/>
        <v>0.57618730553403841</v>
      </c>
      <c r="J2561" s="7">
        <f t="shared" si="640"/>
        <v>0.47470873703882788</v>
      </c>
      <c r="K2561" s="7">
        <f t="shared" si="641"/>
        <v>0.56037971188567992</v>
      </c>
      <c r="L2561" s="11">
        <f t="shared" si="632"/>
        <v>1.1080619924889645</v>
      </c>
      <c r="M2561" s="11">
        <f t="shared" si="632"/>
        <v>3.4439253641765557</v>
      </c>
      <c r="N2561" s="9">
        <f t="shared" si="633"/>
        <v>0.24858967948276678</v>
      </c>
      <c r="O2561" s="9">
        <f t="shared" si="634"/>
        <v>0.50378281517442669</v>
      </c>
      <c r="P2561" s="7">
        <f t="shared" si="635"/>
        <v>0.44061967538466607</v>
      </c>
      <c r="Q2561" s="7">
        <f t="shared" si="636"/>
        <v>-3.0761601720009746E-2</v>
      </c>
    </row>
    <row r="2562" spans="1:17" x14ac:dyDescent="0.3">
      <c r="A2562" s="1">
        <v>44260</v>
      </c>
      <c r="B2562" s="16">
        <v>124.45869999999999</v>
      </c>
      <c r="C2562" s="2">
        <f t="shared" si="623"/>
        <v>123.93614238354027</v>
      </c>
      <c r="D2562" s="2">
        <f t="shared" si="624"/>
        <v>7.3490458620971769E-3</v>
      </c>
      <c r="E2562" s="2">
        <f t="shared" si="625"/>
        <v>1.4698091724194354E-2</v>
      </c>
      <c r="F2562" s="11">
        <f t="shared" si="637"/>
        <v>0.82583928456162381</v>
      </c>
      <c r="G2562" s="11">
        <f t="shared" si="637"/>
        <v>2.3336890930484975</v>
      </c>
      <c r="H2562" s="9">
        <f t="shared" si="638"/>
        <v>0.60203976327273301</v>
      </c>
      <c r="I2562" s="9">
        <f t="shared" si="639"/>
        <v>0.57463783995638018</v>
      </c>
      <c r="J2562" s="7">
        <f t="shared" si="640"/>
        <v>0.54795613734534854</v>
      </c>
      <c r="K2562" s="7">
        <f t="shared" si="641"/>
        <v>0.72230279954311349</v>
      </c>
      <c r="L2562" s="11">
        <f t="shared" si="632"/>
        <v>1.131631230453563</v>
      </c>
      <c r="M2562" s="11">
        <f t="shared" si="632"/>
        <v>3.5438517026449841</v>
      </c>
      <c r="N2562" s="9">
        <f t="shared" si="633"/>
        <v>0.25229584083745143</v>
      </c>
      <c r="O2562" s="9">
        <f t="shared" si="634"/>
        <v>0.50378867092319191</v>
      </c>
      <c r="P2562" s="7">
        <f t="shared" si="635"/>
        <v>0.45671366626086285</v>
      </c>
      <c r="Q2562" s="7">
        <f t="shared" si="636"/>
        <v>-9.0023387834807789E-3</v>
      </c>
    </row>
    <row r="2563" spans="1:17" x14ac:dyDescent="0.3">
      <c r="A2563" s="1">
        <v>44263</v>
      </c>
      <c r="B2563" s="16">
        <v>115.7871</v>
      </c>
      <c r="C2563" s="2">
        <f t="shared" si="623"/>
        <v>107.26741306305139</v>
      </c>
      <c r="D2563" s="2">
        <f t="shared" si="624"/>
        <v>-7.2220773993751181E-2</v>
      </c>
      <c r="E2563" s="2">
        <f t="shared" si="625"/>
        <v>-0.14444154798750236</v>
      </c>
      <c r="F2563" s="11">
        <f t="shared" si="637"/>
        <v>0.74491687362862558</v>
      </c>
      <c r="G2563" s="11">
        <f t="shared" si="637"/>
        <v>2.0447348958738925</v>
      </c>
      <c r="H2563" s="9">
        <f t="shared" si="638"/>
        <v>0.55670691763067726</v>
      </c>
      <c r="I2563" s="9">
        <f t="shared" si="639"/>
        <v>0.57871407115803619</v>
      </c>
      <c r="J2563" s="7">
        <f t="shared" si="640"/>
        <v>0.47587632136238023</v>
      </c>
      <c r="K2563" s="7">
        <f t="shared" si="641"/>
        <v>0.5582975059105979</v>
      </c>
      <c r="L2563" s="11">
        <f t="shared" si="632"/>
        <v>0.92979786531910191</v>
      </c>
      <c r="M2563" s="11">
        <f t="shared" si="632"/>
        <v>2.7241198009901741</v>
      </c>
      <c r="N2563" s="9">
        <f t="shared" si="633"/>
        <v>0.21913842147887597</v>
      </c>
      <c r="O2563" s="9">
        <f t="shared" si="634"/>
        <v>0.50532773572116885</v>
      </c>
      <c r="P2563" s="7">
        <f t="shared" si="635"/>
        <v>0.31571610467883371</v>
      </c>
      <c r="Q2563" s="7">
        <f t="shared" si="636"/>
        <v>-0.19531645774214335</v>
      </c>
    </row>
    <row r="2564" spans="1:17" x14ac:dyDescent="0.3">
      <c r="A2564" s="1">
        <v>44264</v>
      </c>
      <c r="B2564" s="16">
        <v>125.0886</v>
      </c>
      <c r="C2564" s="2">
        <f t="shared" ref="C2564:C2627" si="642">$C2563*EXP($E2564)</f>
        <v>125.19382754554559</v>
      </c>
      <c r="D2564" s="2">
        <f t="shared" ref="D2564:D2627" si="643">LN($B2564/$B2563)</f>
        <v>7.7269126252378972E-2</v>
      </c>
      <c r="E2564" s="2">
        <f t="shared" ref="E2564:E2627" si="644">$D2564*2</f>
        <v>0.15453825250475794</v>
      </c>
      <c r="F2564" s="11">
        <f t="shared" si="637"/>
        <v>1.0433070287346839</v>
      </c>
      <c r="G2564" s="11">
        <f t="shared" si="637"/>
        <v>3.1751036136765567</v>
      </c>
      <c r="H2564" s="9">
        <f t="shared" si="638"/>
        <v>0.7145695878209728</v>
      </c>
      <c r="I2564" s="9">
        <f t="shared" si="639"/>
        <v>0.57757146510886748</v>
      </c>
      <c r="J2564" s="7">
        <f t="shared" si="640"/>
        <v>0.72940114421081104</v>
      </c>
      <c r="K2564" s="7">
        <f t="shared" si="641"/>
        <v>1.1424747390800998</v>
      </c>
      <c r="L2564" s="11">
        <f t="shared" si="632"/>
        <v>1.0875830060930936</v>
      </c>
      <c r="M2564" s="11">
        <f t="shared" si="632"/>
        <v>3.3580028073286909</v>
      </c>
      <c r="N2564" s="9">
        <f t="shared" si="633"/>
        <v>0.24533564678340686</v>
      </c>
      <c r="O2564" s="9">
        <f t="shared" si="634"/>
        <v>0.50724493553257111</v>
      </c>
      <c r="P2564" s="7">
        <f t="shared" si="635"/>
        <v>0.41915383536964734</v>
      </c>
      <c r="Q2564" s="7">
        <f t="shared" si="636"/>
        <v>-6.9255678312425295E-2</v>
      </c>
    </row>
    <row r="2565" spans="1:17" x14ac:dyDescent="0.3">
      <c r="A2565" s="1">
        <v>44265</v>
      </c>
      <c r="B2565" s="16">
        <v>124.56910000000001</v>
      </c>
      <c r="C2565" s="2">
        <f t="shared" si="642"/>
        <v>124.15611284140749</v>
      </c>
      <c r="D2565" s="2">
        <f t="shared" si="643"/>
        <v>-4.1617042038118472E-3</v>
      </c>
      <c r="E2565" s="2">
        <f t="shared" si="644"/>
        <v>-8.3234084076236944E-3</v>
      </c>
      <c r="F2565" s="11">
        <f t="shared" si="637"/>
        <v>0.91292496740617679</v>
      </c>
      <c r="G2565" s="11">
        <f t="shared" si="637"/>
        <v>2.6592819309259168</v>
      </c>
      <c r="H2565" s="9">
        <f t="shared" si="638"/>
        <v>0.64863346721433868</v>
      </c>
      <c r="I2565" s="9">
        <f t="shared" si="639"/>
        <v>0.57458395590344991</v>
      </c>
      <c r="J2565" s="7">
        <f t="shared" si="640"/>
        <v>0.62183805192109398</v>
      </c>
      <c r="K2565" s="7">
        <f t="shared" si="641"/>
        <v>0.89074983722791123</v>
      </c>
      <c r="L2565" s="11">
        <f t="shared" si="632"/>
        <v>1.084601250401628</v>
      </c>
      <c r="M2565" s="11">
        <f t="shared" si="632"/>
        <v>3.345562373176044</v>
      </c>
      <c r="N2565" s="9">
        <f t="shared" si="633"/>
        <v>0.24485919671699727</v>
      </c>
      <c r="O2565" s="9">
        <f t="shared" si="634"/>
        <v>0.50724908683703296</v>
      </c>
      <c r="P2565" s="7">
        <f t="shared" si="635"/>
        <v>0.41711786429739894</v>
      </c>
      <c r="Q2565" s="7">
        <f t="shared" si="636"/>
        <v>-7.1936049394657031E-2</v>
      </c>
    </row>
    <row r="2566" spans="1:17" x14ac:dyDescent="0.3">
      <c r="A2566" s="1">
        <v>44266</v>
      </c>
      <c r="B2566" s="16">
        <v>129.8168</v>
      </c>
      <c r="C2566" s="2">
        <f t="shared" si="642"/>
        <v>134.83705316596848</v>
      </c>
      <c r="D2566" s="2">
        <f t="shared" si="643"/>
        <v>4.1263643768399597E-2</v>
      </c>
      <c r="E2566" s="2">
        <f t="shared" si="644"/>
        <v>8.2527287536799193E-2</v>
      </c>
      <c r="F2566" s="11">
        <f t="shared" si="637"/>
        <v>1.111680081202949</v>
      </c>
      <c r="G2566" s="11">
        <f t="shared" si="637"/>
        <v>3.4591927653492851</v>
      </c>
      <c r="H2566" s="9">
        <f t="shared" si="638"/>
        <v>0.74748387766711044</v>
      </c>
      <c r="I2566" s="9">
        <f t="shared" si="639"/>
        <v>0.57270020871185234</v>
      </c>
      <c r="J2566" s="7">
        <f t="shared" si="640"/>
        <v>0.79228458966006898</v>
      </c>
      <c r="K2566" s="7">
        <f t="shared" si="641"/>
        <v>1.3140441248036683</v>
      </c>
      <c r="L2566" s="11">
        <f t="shared" si="632"/>
        <v>1.1356716295138605</v>
      </c>
      <c r="M2566" s="11">
        <f t="shared" si="632"/>
        <v>3.5610933091104018</v>
      </c>
      <c r="N2566" s="9">
        <f t="shared" si="633"/>
        <v>0.25292705925968312</v>
      </c>
      <c r="O2566" s="9">
        <f t="shared" si="634"/>
        <v>0.50769700304493948</v>
      </c>
      <c r="P2566" s="7">
        <f t="shared" si="635"/>
        <v>0.45084596062295845</v>
      </c>
      <c r="Q2566" s="7">
        <f t="shared" si="636"/>
        <v>-2.8559372070897093E-2</v>
      </c>
    </row>
    <row r="2567" spans="1:17" x14ac:dyDescent="0.3">
      <c r="A2567" s="1">
        <v>44267</v>
      </c>
      <c r="B2567" s="16">
        <v>128.44309999999999</v>
      </c>
      <c r="C2567" s="2">
        <f t="shared" si="642"/>
        <v>131.99850459261879</v>
      </c>
      <c r="D2567" s="2">
        <f t="shared" si="643"/>
        <v>-1.0638221073510713E-2</v>
      </c>
      <c r="E2567" s="2">
        <f t="shared" si="644"/>
        <v>-2.1276442147021426E-2</v>
      </c>
      <c r="F2567" s="11">
        <f t="shared" si="637"/>
        <v>1.3806479713824991</v>
      </c>
      <c r="G2567" s="11">
        <f t="shared" si="637"/>
        <v>4.6674847636476002</v>
      </c>
      <c r="H2567" s="9">
        <f t="shared" si="638"/>
        <v>0.86737270751160578</v>
      </c>
      <c r="I2567" s="9">
        <f t="shared" si="639"/>
        <v>0.55703960618150083</v>
      </c>
      <c r="J2567" s="7">
        <f t="shared" si="640"/>
        <v>1.0385242640165027</v>
      </c>
      <c r="K2567" s="7">
        <f t="shared" si="641"/>
        <v>2.0470050863916827</v>
      </c>
      <c r="L2567" s="11">
        <f t="shared" ref="L2567:M2582" si="645">B2567/B1811-1</f>
        <v>1.0755931392669345</v>
      </c>
      <c r="M2567" s="11">
        <f t="shared" si="645"/>
        <v>3.3080868797719809</v>
      </c>
      <c r="N2567" s="9">
        <f t="shared" si="633"/>
        <v>0.24341565436146295</v>
      </c>
      <c r="O2567" s="9">
        <f t="shared" si="634"/>
        <v>0.50764746535677485</v>
      </c>
      <c r="P2567" s="7">
        <f t="shared" si="635"/>
        <v>0.4101386592655234</v>
      </c>
      <c r="Q2567" s="7">
        <f t="shared" si="636"/>
        <v>-8.2168786292419638E-2</v>
      </c>
    </row>
    <row r="2568" spans="1:17" x14ac:dyDescent="0.3">
      <c r="A2568" s="1">
        <v>44270</v>
      </c>
      <c r="B2568" s="16">
        <v>131.79259999999999</v>
      </c>
      <c r="C2568" s="2">
        <f t="shared" si="642"/>
        <v>138.97270318556241</v>
      </c>
      <c r="D2568" s="2">
        <f t="shared" si="643"/>
        <v>2.5743470103618996E-2</v>
      </c>
      <c r="E2568" s="2">
        <f t="shared" si="644"/>
        <v>5.1486940207237993E-2</v>
      </c>
      <c r="F2568" s="11">
        <f t="shared" si="637"/>
        <v>1.1939362058087637</v>
      </c>
      <c r="G2568" s="11">
        <f t="shared" si="637"/>
        <v>3.8133560751585485</v>
      </c>
      <c r="H2568" s="9">
        <f t="shared" si="638"/>
        <v>0.7856972847706698</v>
      </c>
      <c r="I2568" s="9">
        <f t="shared" si="639"/>
        <v>0.54767947298863207</v>
      </c>
      <c r="J2568" s="7">
        <f t="shared" si="640"/>
        <v>0.88838295257261635</v>
      </c>
      <c r="K2568" s="7">
        <f t="shared" si="641"/>
        <v>1.6418751768371078</v>
      </c>
      <c r="L2568" s="11">
        <f t="shared" si="645"/>
        <v>1.1473441010709626</v>
      </c>
      <c r="M2568" s="11">
        <f t="shared" si="645"/>
        <v>3.6110866884042743</v>
      </c>
      <c r="N2568" s="9">
        <f t="shared" si="633"/>
        <v>0.25474392556596093</v>
      </c>
      <c r="O2568" s="9">
        <f t="shared" si="634"/>
        <v>0.50782066118318969</v>
      </c>
      <c r="P2568" s="7">
        <f t="shared" si="635"/>
        <v>0.45850077371322828</v>
      </c>
      <c r="Q2568" s="7">
        <f t="shared" si="636"/>
        <v>-1.8651261918505191E-2</v>
      </c>
    </row>
    <row r="2569" spans="1:17" x14ac:dyDescent="0.3">
      <c r="A2569" s="1">
        <v>44271</v>
      </c>
      <c r="B2569" s="16">
        <v>132.79169999999999</v>
      </c>
      <c r="C2569" s="2">
        <f t="shared" si="642"/>
        <v>141.08775242668966</v>
      </c>
      <c r="D2569" s="2">
        <f t="shared" si="643"/>
        <v>7.5522602722133056E-3</v>
      </c>
      <c r="E2569" s="2">
        <f t="shared" si="644"/>
        <v>1.5104520544426611E-2</v>
      </c>
      <c r="F2569" s="11">
        <f t="shared" si="637"/>
        <v>1.710759407106798</v>
      </c>
      <c r="G2569" s="11">
        <f t="shared" si="637"/>
        <v>6.3482165632179903</v>
      </c>
      <c r="H2569" s="9">
        <f t="shared" si="638"/>
        <v>0.99722881966083932</v>
      </c>
      <c r="I2569" s="9">
        <f t="shared" si="639"/>
        <v>0.50685864871082797</v>
      </c>
      <c r="J2569" s="7">
        <f t="shared" si="640"/>
        <v>1.3839910017788482</v>
      </c>
      <c r="K2569" s="7">
        <f t="shared" si="641"/>
        <v>3.3957855825676297</v>
      </c>
      <c r="L2569" s="11">
        <f t="shared" si="645"/>
        <v>1.1546635642764307</v>
      </c>
      <c r="M2569" s="11">
        <f t="shared" si="645"/>
        <v>3.6425750752204271</v>
      </c>
      <c r="N2569" s="9">
        <f t="shared" si="633"/>
        <v>0.25587819756756508</v>
      </c>
      <c r="O2569" s="9">
        <f t="shared" si="634"/>
        <v>0.50783146662023337</v>
      </c>
      <c r="P2569" s="7">
        <f t="shared" si="635"/>
        <v>0.46344814592089389</v>
      </c>
      <c r="Q2569" s="7">
        <f t="shared" si="636"/>
        <v>-1.2014843895194027E-2</v>
      </c>
    </row>
    <row r="2570" spans="1:17" x14ac:dyDescent="0.3">
      <c r="A2570" s="1">
        <v>44272</v>
      </c>
      <c r="B2570" s="16">
        <v>133.2912</v>
      </c>
      <c r="C2570" s="2">
        <f t="shared" si="642"/>
        <v>142.15116039757584</v>
      </c>
      <c r="D2570" s="2">
        <f t="shared" si="643"/>
        <v>3.7544734122245452E-3</v>
      </c>
      <c r="E2570" s="2">
        <f t="shared" si="644"/>
        <v>7.5089468244490904E-3</v>
      </c>
      <c r="F2570" s="11">
        <f t="shared" si="637"/>
        <v>1.4595921199282555</v>
      </c>
      <c r="G2570" s="11">
        <f t="shared" si="637"/>
        <v>5.0495933964131643</v>
      </c>
      <c r="H2570" s="9">
        <f t="shared" si="638"/>
        <v>0.89999553128990462</v>
      </c>
      <c r="I2570" s="9">
        <f t="shared" si="639"/>
        <v>0.4974467760133332</v>
      </c>
      <c r="J2570" s="7">
        <f t="shared" si="640"/>
        <v>1.1733481045226895</v>
      </c>
      <c r="K2570" s="7">
        <f t="shared" si="641"/>
        <v>2.6880006157239813</v>
      </c>
      <c r="L2570" s="11">
        <f t="shared" si="645"/>
        <v>1.1575626511445711</v>
      </c>
      <c r="M2570" s="11">
        <f t="shared" si="645"/>
        <v>3.6550765936140053</v>
      </c>
      <c r="N2570" s="9">
        <f t="shared" si="633"/>
        <v>0.25632639410767999</v>
      </c>
      <c r="O2570" s="9">
        <f t="shared" si="634"/>
        <v>0.50783328991688614</v>
      </c>
      <c r="P2570" s="7">
        <f t="shared" si="635"/>
        <v>0.4654131359888849</v>
      </c>
      <c r="Q2570" s="7">
        <f t="shared" si="636"/>
        <v>-9.3654062697821061E-3</v>
      </c>
    </row>
    <row r="2571" spans="1:17" x14ac:dyDescent="0.3">
      <c r="A2571" s="1">
        <v>44273</v>
      </c>
      <c r="B2571" s="16">
        <v>127.1093</v>
      </c>
      <c r="C2571" s="2">
        <f t="shared" si="642"/>
        <v>129.27129741924153</v>
      </c>
      <c r="D2571" s="2">
        <f t="shared" si="643"/>
        <v>-4.7488862251083348E-2</v>
      </c>
      <c r="E2571" s="2">
        <f t="shared" si="644"/>
        <v>-9.4977724502166697E-2</v>
      </c>
      <c r="F2571" s="11">
        <f t="shared" si="637"/>
        <v>1.5126274506703146</v>
      </c>
      <c r="G2571" s="11">
        <f t="shared" si="637"/>
        <v>5.3132967058619975</v>
      </c>
      <c r="H2571" s="9">
        <f t="shared" si="638"/>
        <v>0.92132899873359264</v>
      </c>
      <c r="I2571" s="9">
        <f t="shared" si="639"/>
        <v>0.49479064943313772</v>
      </c>
      <c r="J2571" s="7">
        <f t="shared" si="640"/>
        <v>1.2231388759665021</v>
      </c>
      <c r="K2571" s="7">
        <f t="shared" si="641"/>
        <v>2.8691019425902251</v>
      </c>
      <c r="L2571" s="11">
        <f t="shared" si="645"/>
        <v>1.0481348995343294</v>
      </c>
      <c r="M2571" s="11">
        <f t="shared" si="645"/>
        <v>3.1948565666905102</v>
      </c>
      <c r="N2571" s="9">
        <f t="shared" si="633"/>
        <v>0.23897652464041572</v>
      </c>
      <c r="O2571" s="9">
        <f t="shared" si="634"/>
        <v>0.50859959547263012</v>
      </c>
      <c r="P2571" s="7">
        <f t="shared" si="635"/>
        <v>0.38946565330236949</v>
      </c>
      <c r="Q2571" s="7">
        <f t="shared" si="636"/>
        <v>-0.1114658026291736</v>
      </c>
    </row>
    <row r="2572" spans="1:17" x14ac:dyDescent="0.3">
      <c r="A2572" s="1">
        <v>44274</v>
      </c>
      <c r="B2572" s="16">
        <v>128.3407</v>
      </c>
      <c r="C2572" s="2">
        <f t="shared" si="642"/>
        <v>131.78811946701379</v>
      </c>
      <c r="D2572" s="2">
        <f t="shared" si="643"/>
        <v>9.6411003193427498E-3</v>
      </c>
      <c r="E2572" s="2">
        <f t="shared" si="644"/>
        <v>1.92822006386855E-2</v>
      </c>
      <c r="F2572" s="11">
        <f t="shared" si="637"/>
        <v>1.4160568826372035</v>
      </c>
      <c r="G2572" s="11">
        <f t="shared" si="637"/>
        <v>4.8373308601385974</v>
      </c>
      <c r="H2572" s="9">
        <f t="shared" si="638"/>
        <v>0.8821368239333246</v>
      </c>
      <c r="I2572" s="9">
        <f t="shared" si="639"/>
        <v>0.49275402783639521</v>
      </c>
      <c r="J2572" s="7">
        <f t="shared" si="640"/>
        <v>1.1398453454882391</v>
      </c>
      <c r="K2572" s="7">
        <f t="shared" si="641"/>
        <v>2.5918255534713017</v>
      </c>
      <c r="L2572" s="11">
        <f t="shared" si="645"/>
        <v>1.1493212442348462</v>
      </c>
      <c r="M2572" s="11">
        <f t="shared" si="645"/>
        <v>3.6195818109192439</v>
      </c>
      <c r="N2572" s="9">
        <f t="shared" si="633"/>
        <v>0.25505069731327956</v>
      </c>
      <c r="O2572" s="9">
        <f t="shared" si="634"/>
        <v>0.50811105541840929</v>
      </c>
      <c r="P2572" s="7">
        <f t="shared" si="635"/>
        <v>0.45919778879462969</v>
      </c>
      <c r="Q2572" s="7">
        <f t="shared" si="636"/>
        <v>-1.858206830821485E-2</v>
      </c>
    </row>
    <row r="2573" spans="1:17" x14ac:dyDescent="0.3">
      <c r="A2573" s="1">
        <v>44277</v>
      </c>
      <c r="B2573" s="16">
        <v>131.74260000000001</v>
      </c>
      <c r="C2573" s="2">
        <f t="shared" si="642"/>
        <v>138.8672751560847</v>
      </c>
      <c r="D2573" s="2">
        <f t="shared" si="643"/>
        <v>2.6161572291514511E-2</v>
      </c>
      <c r="E2573" s="2">
        <f t="shared" si="644"/>
        <v>5.2323144583029023E-2</v>
      </c>
      <c r="F2573" s="11">
        <f t="shared" si="637"/>
        <v>1.5671310820553792</v>
      </c>
      <c r="G2573" s="11">
        <f t="shared" si="637"/>
        <v>5.5901619924548172</v>
      </c>
      <c r="H2573" s="9">
        <f t="shared" si="638"/>
        <v>0.94278896488420616</v>
      </c>
      <c r="I2573" s="9">
        <f t="shared" si="639"/>
        <v>0.49179480649249441</v>
      </c>
      <c r="J2573" s="7">
        <f t="shared" si="640"/>
        <v>1.2747221180666162</v>
      </c>
      <c r="K2573" s="7">
        <f t="shared" si="641"/>
        <v>3.0627239259979184</v>
      </c>
      <c r="L2573" s="11">
        <f t="shared" si="645"/>
        <v>1.1304472977780655</v>
      </c>
      <c r="M2573" s="11">
        <f t="shared" si="645"/>
        <v>3.5388056886098767</v>
      </c>
      <c r="N2573" s="9">
        <f t="shared" si="633"/>
        <v>0.25211065221049278</v>
      </c>
      <c r="O2573" s="9">
        <f t="shared" si="634"/>
        <v>0.50793995472986697</v>
      </c>
      <c r="P2573" s="7">
        <f t="shared" si="635"/>
        <v>0.44676128287571837</v>
      </c>
      <c r="Q2573" s="7">
        <f t="shared" si="636"/>
        <v>-3.4736417451927126E-2</v>
      </c>
    </row>
    <row r="2574" spans="1:17" x14ac:dyDescent="0.3">
      <c r="A2574" s="1">
        <v>44278</v>
      </c>
      <c r="B2574" s="16">
        <v>130.58869999999999</v>
      </c>
      <c r="C2574" s="2">
        <f t="shared" si="642"/>
        <v>136.44532200412166</v>
      </c>
      <c r="D2574" s="2">
        <f t="shared" si="643"/>
        <v>-8.7973294987896133E-3</v>
      </c>
      <c r="E2574" s="2">
        <f t="shared" si="644"/>
        <v>-1.7594658997579227E-2</v>
      </c>
      <c r="F2574" s="11">
        <f t="shared" si="637"/>
        <v>1.461610816944737</v>
      </c>
      <c r="G2574" s="11">
        <f t="shared" si="637"/>
        <v>5.0595278140993321</v>
      </c>
      <c r="H2574" s="9">
        <f t="shared" si="638"/>
        <v>0.90081593928998238</v>
      </c>
      <c r="I2574" s="9">
        <f t="shared" si="639"/>
        <v>0.49106615443345353</v>
      </c>
      <c r="J2574" s="7">
        <f t="shared" si="640"/>
        <v>1.1820023300806515</v>
      </c>
      <c r="K2574" s="7">
        <f t="shared" si="641"/>
        <v>2.7409513192592336</v>
      </c>
      <c r="L2574" s="11">
        <f t="shared" si="645"/>
        <v>1.1204524456323179</v>
      </c>
      <c r="M2574" s="11">
        <f t="shared" si="645"/>
        <v>3.4963185741880949</v>
      </c>
      <c r="N2574" s="9">
        <f t="shared" si="633"/>
        <v>0.25054316122156223</v>
      </c>
      <c r="O2574" s="9">
        <f t="shared" si="634"/>
        <v>0.50796292443921065</v>
      </c>
      <c r="P2574" s="7">
        <f t="shared" si="635"/>
        <v>0.43992349651640383</v>
      </c>
      <c r="Q2574" s="7">
        <f t="shared" si="636"/>
        <v>-4.3905984602120474E-2</v>
      </c>
    </row>
    <row r="2575" spans="1:17" x14ac:dyDescent="0.3">
      <c r="A2575" s="1">
        <v>44279</v>
      </c>
      <c r="B2575" s="16">
        <v>126.315</v>
      </c>
      <c r="C2575" s="2">
        <f t="shared" si="642"/>
        <v>127.66072494796828</v>
      </c>
      <c r="D2575" s="2">
        <f t="shared" si="643"/>
        <v>-3.3273902212270723E-2</v>
      </c>
      <c r="E2575" s="2">
        <f t="shared" si="644"/>
        <v>-6.6547804424541446E-2</v>
      </c>
      <c r="F2575" s="11">
        <f t="shared" ref="F2575:G2590" si="646">B2575/B2323-1</f>
        <v>1.032372509110802</v>
      </c>
      <c r="G2575" s="11">
        <f t="shared" si="646"/>
        <v>3.1305380157893348</v>
      </c>
      <c r="H2575" s="9">
        <f t="shared" si="638"/>
        <v>0.70920383432771406</v>
      </c>
      <c r="I2575" s="9">
        <f t="shared" si="639"/>
        <v>0.46733963841294218</v>
      </c>
      <c r="J2575" s="7">
        <f t="shared" si="640"/>
        <v>0.82212001303237359</v>
      </c>
      <c r="K2575" s="7">
        <f t="shared" si="641"/>
        <v>1.6687094230235595</v>
      </c>
      <c r="L2575" s="11">
        <f t="shared" si="645"/>
        <v>1.1079622447549178</v>
      </c>
      <c r="M2575" s="11">
        <f t="shared" si="645"/>
        <v>3.4435048253122078</v>
      </c>
      <c r="N2575" s="9">
        <f t="shared" si="633"/>
        <v>0.2485739066869678</v>
      </c>
      <c r="O2575" s="9">
        <f t="shared" si="634"/>
        <v>0.50808429284084877</v>
      </c>
      <c r="P2575" s="7">
        <f t="shared" si="635"/>
        <v>0.43117709225466205</v>
      </c>
      <c r="Q2575" s="7">
        <f t="shared" si="636"/>
        <v>-5.5835105456611522E-2</v>
      </c>
    </row>
    <row r="2576" spans="1:17" x14ac:dyDescent="0.3">
      <c r="A2576" s="1">
        <v>44280</v>
      </c>
      <c r="B2576" s="16">
        <v>125.2385</v>
      </c>
      <c r="C2576" s="2">
        <f t="shared" si="642"/>
        <v>125.49405952839996</v>
      </c>
      <c r="D2576" s="2">
        <f t="shared" si="643"/>
        <v>-8.5588677677370991E-3</v>
      </c>
      <c r="E2576" s="2">
        <f t="shared" si="644"/>
        <v>-1.7117735535474198E-2</v>
      </c>
      <c r="F2576" s="11">
        <f t="shared" si="646"/>
        <v>1.0442562957449448</v>
      </c>
      <c r="G2576" s="11">
        <f t="shared" si="646"/>
        <v>3.1789838026928425</v>
      </c>
      <c r="H2576" s="9">
        <f t="shared" si="638"/>
        <v>0.71503405378857843</v>
      </c>
      <c r="I2576" s="9">
        <f t="shared" si="639"/>
        <v>0.46716120894964175</v>
      </c>
      <c r="J2576" s="7">
        <f t="shared" si="640"/>
        <v>0.83292720817143762</v>
      </c>
      <c r="K2576" s="7">
        <f t="shared" si="641"/>
        <v>1.7009104430018853</v>
      </c>
      <c r="L2576" s="11">
        <f t="shared" si="645"/>
        <v>1.1696614497614455</v>
      </c>
      <c r="M2576" s="11">
        <f t="shared" si="645"/>
        <v>3.7074308065809536</v>
      </c>
      <c r="N2576" s="9">
        <f t="shared" si="633"/>
        <v>0.25819038048203719</v>
      </c>
      <c r="O2576" s="9">
        <f t="shared" si="634"/>
        <v>0.50763005056551591</v>
      </c>
      <c r="P2576" s="7">
        <f t="shared" si="635"/>
        <v>0.47408688796725618</v>
      </c>
      <c r="Q2576" s="7">
        <f t="shared" si="636"/>
        <v>3.0172161307560064E-3</v>
      </c>
    </row>
    <row r="2577" spans="1:17" x14ac:dyDescent="0.3">
      <c r="A2577" s="1">
        <v>44281</v>
      </c>
      <c r="B2577" s="16">
        <v>128.2758</v>
      </c>
      <c r="C2577" s="2">
        <f t="shared" si="642"/>
        <v>131.65486654914716</v>
      </c>
      <c r="D2577" s="2">
        <f t="shared" si="643"/>
        <v>2.3962714027305335E-2</v>
      </c>
      <c r="E2577" s="2">
        <f t="shared" si="644"/>
        <v>4.7925428054610669E-2</v>
      </c>
      <c r="F2577" s="11">
        <f t="shared" si="646"/>
        <v>0.99925189247824631</v>
      </c>
      <c r="G2577" s="11">
        <f t="shared" si="646"/>
        <v>2.9970081295778481</v>
      </c>
      <c r="H2577" s="9">
        <f t="shared" si="638"/>
        <v>0.69277305682350954</v>
      </c>
      <c r="I2577" s="9">
        <f t="shared" si="639"/>
        <v>0.46561951979839811</v>
      </c>
      <c r="J2577" s="7">
        <f t="shared" si="640"/>
        <v>0.7938646022030651</v>
      </c>
      <c r="K2577" s="7">
        <f t="shared" si="641"/>
        <v>1.5907386787846751</v>
      </c>
      <c r="L2577" s="11">
        <f t="shared" si="645"/>
        <v>1.1176569639979927</v>
      </c>
      <c r="M2577" s="11">
        <f t="shared" si="645"/>
        <v>3.4844710171692119</v>
      </c>
      <c r="N2577" s="9">
        <f t="shared" si="633"/>
        <v>0.25010342394415069</v>
      </c>
      <c r="O2577" s="9">
        <f t="shared" si="634"/>
        <v>0.50707081605161008</v>
      </c>
      <c r="P2577" s="7">
        <f t="shared" si="635"/>
        <v>0.43997975303339221</v>
      </c>
      <c r="Q2577" s="7">
        <f t="shared" si="636"/>
        <v>-4.1230254323065596E-2</v>
      </c>
    </row>
    <row r="2578" spans="1:17" x14ac:dyDescent="0.3">
      <c r="A2578" s="1">
        <v>44284</v>
      </c>
      <c r="B2578" s="16">
        <v>129.3647</v>
      </c>
      <c r="C2578" s="2">
        <f t="shared" si="642"/>
        <v>133.8995214693247</v>
      </c>
      <c r="D2578" s="2">
        <f t="shared" si="643"/>
        <v>8.4529139141050931E-3</v>
      </c>
      <c r="E2578" s="2">
        <f t="shared" si="644"/>
        <v>1.6905827828210186E-2</v>
      </c>
      <c r="F2578" s="11">
        <f t="shared" si="646"/>
        <v>1.052202674619668</v>
      </c>
      <c r="G2578" s="11">
        <f t="shared" si="646"/>
        <v>3.2115358177161175</v>
      </c>
      <c r="H2578" s="9">
        <f t="shared" si="638"/>
        <v>0.71891369173898589</v>
      </c>
      <c r="I2578" s="9">
        <f t="shared" si="639"/>
        <v>0.46520285408566553</v>
      </c>
      <c r="J2578" s="7">
        <f t="shared" si="640"/>
        <v>0.84173275657382485</v>
      </c>
      <c r="K2578" s="7">
        <f t="shared" si="641"/>
        <v>1.7319072525526447</v>
      </c>
      <c r="L2578" s="11">
        <f t="shared" si="645"/>
        <v>1.3151814620405284</v>
      </c>
      <c r="M2578" s="11">
        <f t="shared" si="645"/>
        <v>4.3600652021761404</v>
      </c>
      <c r="N2578" s="9">
        <f t="shared" si="633"/>
        <v>0.2798293565989704</v>
      </c>
      <c r="O2578" s="9">
        <f t="shared" si="634"/>
        <v>0.50488607613672587</v>
      </c>
      <c r="P2578" s="7">
        <f t="shared" si="635"/>
        <v>0.57952338265165593</v>
      </c>
      <c r="Q2578" s="7">
        <f t="shared" si="636"/>
        <v>0.16127256236313592</v>
      </c>
    </row>
    <row r="2579" spans="1:17" x14ac:dyDescent="0.3">
      <c r="A2579" s="1">
        <v>44285</v>
      </c>
      <c r="B2579" s="16">
        <v>128.60050000000001</v>
      </c>
      <c r="C2579" s="2">
        <f t="shared" si="642"/>
        <v>132.32221672499753</v>
      </c>
      <c r="D2579" s="2">
        <f t="shared" si="643"/>
        <v>-5.9248475028943308E-3</v>
      </c>
      <c r="E2579" s="2">
        <f t="shared" si="644"/>
        <v>-1.1849695005788662E-2</v>
      </c>
      <c r="F2579" s="11">
        <f t="shared" si="646"/>
        <v>0.94129785673096378</v>
      </c>
      <c r="G2579" s="11">
        <f t="shared" si="646"/>
        <v>2.7686373685482328</v>
      </c>
      <c r="H2579" s="9">
        <f t="shared" si="638"/>
        <v>0.66335674771054853</v>
      </c>
      <c r="I2579" s="9">
        <f t="shared" si="639"/>
        <v>0.46291488982311074</v>
      </c>
      <c r="J2579" s="7">
        <f t="shared" si="640"/>
        <v>0.74405288692833227</v>
      </c>
      <c r="K2579" s="7">
        <f t="shared" si="641"/>
        <v>1.4550155739181547</v>
      </c>
      <c r="L2579" s="11">
        <f t="shared" si="645"/>
        <v>1.3448631104871134</v>
      </c>
      <c r="M2579" s="11">
        <f t="shared" si="645"/>
        <v>4.4983830069233228</v>
      </c>
      <c r="N2579" s="9">
        <f t="shared" si="633"/>
        <v>0.28407567504518461</v>
      </c>
      <c r="O2579" s="9">
        <f t="shared" si="634"/>
        <v>0.50477325263169626</v>
      </c>
      <c r="P2579" s="7">
        <f t="shared" si="635"/>
        <v>0.60004694633871525</v>
      </c>
      <c r="Q2579" s="7">
        <f t="shared" si="636"/>
        <v>0.19205395375586121</v>
      </c>
    </row>
    <row r="2580" spans="1:17" x14ac:dyDescent="0.3">
      <c r="A2580" s="1">
        <v>44286</v>
      </c>
      <c r="B2580" s="16">
        <v>133.36109999999999</v>
      </c>
      <c r="C2580" s="2">
        <f t="shared" si="642"/>
        <v>142.30029209576844</v>
      </c>
      <c r="D2580" s="2">
        <f t="shared" si="643"/>
        <v>3.6349786938006848E-2</v>
      </c>
      <c r="E2580" s="2">
        <f t="shared" si="644"/>
        <v>7.2699573876013696E-2</v>
      </c>
      <c r="F2580" s="11">
        <f t="shared" si="646"/>
        <v>1.0283612327029483</v>
      </c>
      <c r="G2580" s="11">
        <f t="shared" si="646"/>
        <v>3.1142492903322241</v>
      </c>
      <c r="H2580" s="9">
        <f t="shared" si="638"/>
        <v>0.70722819250157309</v>
      </c>
      <c r="I2580" s="9">
        <f t="shared" si="639"/>
        <v>0.46402189345085237</v>
      </c>
      <c r="J2580" s="7">
        <f t="shared" si="640"/>
        <v>0.82133551911739167</v>
      </c>
      <c r="K2580" s="7">
        <f t="shared" si="641"/>
        <v>1.6746639593923507</v>
      </c>
      <c r="L2580" s="11">
        <f t="shared" si="645"/>
        <v>1.3241455750801228</v>
      </c>
      <c r="M2580" s="11">
        <f t="shared" si="645"/>
        <v>4.4016526541645353</v>
      </c>
      <c r="N2580" s="9">
        <f t="shared" si="633"/>
        <v>0.28111749230248045</v>
      </c>
      <c r="O2580" s="9">
        <f t="shared" si="634"/>
        <v>0.50454074177732144</v>
      </c>
      <c r="P2580" s="7">
        <f t="shared" si="635"/>
        <v>0.58646843641500368</v>
      </c>
      <c r="Q2580" s="7">
        <f t="shared" si="636"/>
        <v>0.17273284855017801</v>
      </c>
    </row>
    <row r="2581" spans="1:17" x14ac:dyDescent="0.3">
      <c r="A2581" s="1">
        <v>44287</v>
      </c>
      <c r="B2581" s="16">
        <v>137.99189999999999</v>
      </c>
      <c r="C2581" s="2">
        <f t="shared" si="642"/>
        <v>152.35427414548457</v>
      </c>
      <c r="D2581" s="2">
        <f t="shared" si="643"/>
        <v>3.4134501023522452E-2</v>
      </c>
      <c r="E2581" s="2">
        <f t="shared" si="644"/>
        <v>6.8269002047044905E-2</v>
      </c>
      <c r="F2581" s="11">
        <f t="shared" si="646"/>
        <v>1.276057439186113</v>
      </c>
      <c r="G2581" s="11">
        <f t="shared" si="646"/>
        <v>4.1804374664744444</v>
      </c>
      <c r="H2581" s="9">
        <f t="shared" si="638"/>
        <v>0.82244475284639129</v>
      </c>
      <c r="I2581" s="9">
        <f t="shared" si="639"/>
        <v>0.45739239372104612</v>
      </c>
      <c r="J2581" s="7">
        <f t="shared" si="640"/>
        <v>1.0500021704983866</v>
      </c>
      <c r="K2581" s="7">
        <f t="shared" si="641"/>
        <v>2.4091871894745083</v>
      </c>
      <c r="L2581" s="11">
        <f t="shared" si="645"/>
        <v>1.5195164435485635</v>
      </c>
      <c r="M2581" s="11">
        <f t="shared" si="645"/>
        <v>5.3479631093116247</v>
      </c>
      <c r="N2581" s="9">
        <f t="shared" si="633"/>
        <v>0.30802233187661543</v>
      </c>
      <c r="O2581" s="9">
        <f t="shared" si="634"/>
        <v>0.5041464230072823</v>
      </c>
      <c r="P2581" s="7">
        <f t="shared" si="635"/>
        <v>0.72085553612296005</v>
      </c>
      <c r="Q2581" s="7">
        <f t="shared" si="636"/>
        <v>0.381475728490696</v>
      </c>
    </row>
    <row r="2582" spans="1:17" x14ac:dyDescent="0.3">
      <c r="A2582" s="1">
        <v>44291</v>
      </c>
      <c r="B2582" s="16">
        <v>139.74780000000001</v>
      </c>
      <c r="C2582" s="2">
        <f t="shared" si="642"/>
        <v>156.25625554140865</v>
      </c>
      <c r="D2582" s="2">
        <f t="shared" si="643"/>
        <v>1.2644381731784475E-2</v>
      </c>
      <c r="E2582" s="2">
        <f t="shared" si="644"/>
        <v>2.5288763463568949E-2</v>
      </c>
      <c r="F2582" s="11">
        <f t="shared" si="646"/>
        <v>1.1931406582507331</v>
      </c>
      <c r="G2582" s="11">
        <f t="shared" si="646"/>
        <v>3.8098659468724545</v>
      </c>
      <c r="H2582" s="9">
        <f t="shared" si="638"/>
        <v>0.78533460702810809</v>
      </c>
      <c r="I2582" s="9">
        <f t="shared" si="639"/>
        <v>0.45511419972664097</v>
      </c>
      <c r="J2582" s="7">
        <f t="shared" si="640"/>
        <v>0.97737486572653531</v>
      </c>
      <c r="K2582" s="7">
        <f t="shared" si="641"/>
        <v>2.1785062205729417</v>
      </c>
      <c r="L2582" s="11">
        <f t="shared" si="645"/>
        <v>1.5028888896848906</v>
      </c>
      <c r="M2582" s="11">
        <f t="shared" si="645"/>
        <v>5.2644527941080854</v>
      </c>
      <c r="N2582" s="9">
        <f t="shared" si="633"/>
        <v>0.30581520686910668</v>
      </c>
      <c r="O2582" s="9">
        <f t="shared" si="634"/>
        <v>0.50408190050931567</v>
      </c>
      <c r="P2582" s="7">
        <f t="shared" si="635"/>
        <v>0.70966556775598466</v>
      </c>
      <c r="Q2582" s="7">
        <f t="shared" si="636"/>
        <v>0.36383402121141906</v>
      </c>
    </row>
    <row r="2583" spans="1:17" x14ac:dyDescent="0.3">
      <c r="A2583" s="1">
        <v>44292</v>
      </c>
      <c r="B2583" s="16">
        <v>138.489</v>
      </c>
      <c r="C2583" s="2">
        <f t="shared" si="642"/>
        <v>153.45392888700246</v>
      </c>
      <c r="D2583" s="2">
        <f t="shared" si="643"/>
        <v>-9.0484694235607802E-3</v>
      </c>
      <c r="E2583" s="2">
        <f t="shared" si="644"/>
        <v>-1.809693884712156E-2</v>
      </c>
      <c r="F2583" s="11">
        <f t="shared" si="646"/>
        <v>1.2763905577353292</v>
      </c>
      <c r="G2583" s="11">
        <f t="shared" si="646"/>
        <v>4.1819539713465588</v>
      </c>
      <c r="H2583" s="9">
        <f t="shared" si="638"/>
        <v>0.82259109984476941</v>
      </c>
      <c r="I2583" s="9">
        <f t="shared" si="639"/>
        <v>0.45258031236549917</v>
      </c>
      <c r="J2583" s="7">
        <f t="shared" si="640"/>
        <v>1.0547961177947545</v>
      </c>
      <c r="K2583" s="7">
        <f t="shared" si="641"/>
        <v>2.44018180888175</v>
      </c>
      <c r="L2583" s="11">
        <f t="shared" ref="L2583:M2598" si="647">B2583/B1827-1</f>
        <v>1.4705869760289429</v>
      </c>
      <c r="M2583" s="11">
        <f t="shared" si="647"/>
        <v>5.1038000061238558</v>
      </c>
      <c r="N2583" s="9">
        <f t="shared" si="633"/>
        <v>0.3014852548414842</v>
      </c>
      <c r="O2583" s="9">
        <f t="shared" si="634"/>
        <v>0.50411418418164633</v>
      </c>
      <c r="P2583" s="7">
        <f t="shared" si="635"/>
        <v>0.68751848619161748</v>
      </c>
      <c r="Q2583" s="7">
        <f t="shared" si="636"/>
        <v>0.3285988157411468</v>
      </c>
    </row>
    <row r="2584" spans="1:17" x14ac:dyDescent="0.3">
      <c r="A2584" s="1">
        <v>44293</v>
      </c>
      <c r="B2584" s="16">
        <v>141.3064</v>
      </c>
      <c r="C2584" s="2">
        <f t="shared" si="642"/>
        <v>159.7611278898427</v>
      </c>
      <c r="D2584" s="2">
        <f t="shared" si="643"/>
        <v>2.0139682275500399E-2</v>
      </c>
      <c r="E2584" s="2">
        <f t="shared" si="644"/>
        <v>4.0279364551000799E-2</v>
      </c>
      <c r="F2584" s="11">
        <f t="shared" si="646"/>
        <v>1.1107677140360441</v>
      </c>
      <c r="G2584" s="11">
        <f t="shared" si="646"/>
        <v>3.4553403426169442</v>
      </c>
      <c r="H2584" s="9">
        <f t="shared" si="638"/>
        <v>0.74705172682695942</v>
      </c>
      <c r="I2584" s="9">
        <f t="shared" si="639"/>
        <v>0.44334025255936282</v>
      </c>
      <c r="J2584" s="7">
        <f t="shared" si="640"/>
        <v>0.91319847753966887</v>
      </c>
      <c r="K2584" s="7">
        <f t="shared" si="641"/>
        <v>2.007178592743474</v>
      </c>
      <c r="L2584" s="11">
        <f t="shared" si="647"/>
        <v>1.5761863958724542</v>
      </c>
      <c r="M2584" s="11">
        <f t="shared" si="647"/>
        <v>5.6367363462783286</v>
      </c>
      <c r="N2584" s="9">
        <f t="shared" si="633"/>
        <v>0.31543672142349566</v>
      </c>
      <c r="O2584" s="9">
        <f t="shared" si="634"/>
        <v>0.5040585105063915</v>
      </c>
      <c r="P2584" s="7">
        <f t="shared" si="635"/>
        <v>0.75979564453607984</v>
      </c>
      <c r="Q2584" s="7">
        <f t="shared" si="636"/>
        <v>0.44508831371906599</v>
      </c>
    </row>
    <row r="2585" spans="1:17" x14ac:dyDescent="0.3">
      <c r="A2585" s="1">
        <v>44294</v>
      </c>
      <c r="B2585" s="16">
        <v>143.03980000000001</v>
      </c>
      <c r="C2585" s="2">
        <f t="shared" si="642"/>
        <v>163.70473530422186</v>
      </c>
      <c r="D2585" s="2">
        <f t="shared" si="643"/>
        <v>1.2192330847838181E-2</v>
      </c>
      <c r="E2585" s="2">
        <f t="shared" si="644"/>
        <v>2.4384661695676362E-2</v>
      </c>
      <c r="F2585" s="11">
        <f t="shared" si="646"/>
        <v>1.213950507983482</v>
      </c>
      <c r="G2585" s="11">
        <f t="shared" si="646"/>
        <v>3.9015768518003133</v>
      </c>
      <c r="H2585" s="9">
        <f t="shared" si="638"/>
        <v>0.79477847991891903</v>
      </c>
      <c r="I2585" s="9">
        <f t="shared" si="639"/>
        <v>0.44175165782288833</v>
      </c>
      <c r="J2585" s="7">
        <f t="shared" si="640"/>
        <v>1.0081345696145676</v>
      </c>
      <c r="K2585" s="7">
        <f t="shared" si="641"/>
        <v>2.317687172774781</v>
      </c>
      <c r="L2585" s="11">
        <f t="shared" si="647"/>
        <v>1.6945731702722457</v>
      </c>
      <c r="M2585" s="11">
        <f t="shared" si="647"/>
        <v>6.2607245699510452</v>
      </c>
      <c r="N2585" s="9">
        <f t="shared" si="633"/>
        <v>0.33041327114671215</v>
      </c>
      <c r="O2585" s="9">
        <f t="shared" si="634"/>
        <v>0.50371510364109162</v>
      </c>
      <c r="P2585" s="7">
        <f t="shared" si="635"/>
        <v>0.8416215394803388</v>
      </c>
      <c r="Q2585" s="7">
        <f t="shared" si="636"/>
        <v>0.58424221159559475</v>
      </c>
    </row>
    <row r="2586" spans="1:17" x14ac:dyDescent="0.3">
      <c r="A2586" s="1">
        <v>44295</v>
      </c>
      <c r="B2586" s="16">
        <v>143.8691</v>
      </c>
      <c r="C2586" s="2">
        <f t="shared" si="642"/>
        <v>165.6084555969442</v>
      </c>
      <c r="D2586" s="2">
        <f t="shared" si="643"/>
        <v>5.7809451679797664E-3</v>
      </c>
      <c r="E2586" s="2">
        <f t="shared" si="644"/>
        <v>1.1561890335959533E-2</v>
      </c>
      <c r="F2586" s="11">
        <f t="shared" si="646"/>
        <v>1.1607222777912947</v>
      </c>
      <c r="G2586" s="11">
        <f t="shared" si="646"/>
        <v>3.6687207617435966</v>
      </c>
      <c r="H2586" s="9">
        <f t="shared" si="638"/>
        <v>0.77044255366725078</v>
      </c>
      <c r="I2586" s="9">
        <f t="shared" si="639"/>
        <v>0.44093318739393611</v>
      </c>
      <c r="J2586" s="7">
        <f t="shared" si="640"/>
        <v>0.96056268415547286</v>
      </c>
      <c r="K2586" s="7">
        <f t="shared" si="641"/>
        <v>2.1646452241691989</v>
      </c>
      <c r="L2586" s="11">
        <f t="shared" si="647"/>
        <v>1.6956014224740406</v>
      </c>
      <c r="M2586" s="11">
        <f t="shared" si="647"/>
        <v>6.2662670288440978</v>
      </c>
      <c r="N2586" s="9">
        <f t="shared" si="633"/>
        <v>0.33054044726399445</v>
      </c>
      <c r="O2586" s="9">
        <f t="shared" si="634"/>
        <v>0.5037161839265889</v>
      </c>
      <c r="P2586" s="7">
        <f t="shared" si="635"/>
        <v>0.84232129682794943</v>
      </c>
      <c r="Q2586" s="7">
        <f t="shared" si="636"/>
        <v>0.58544118679443624</v>
      </c>
    </row>
    <row r="2587" spans="1:17" x14ac:dyDescent="0.3">
      <c r="A2587" s="1">
        <v>44298</v>
      </c>
      <c r="B2587" s="16">
        <v>151.95169999999999</v>
      </c>
      <c r="C2587" s="2">
        <f t="shared" si="642"/>
        <v>184.73899639700301</v>
      </c>
      <c r="D2587" s="2">
        <f t="shared" si="643"/>
        <v>5.4658848809056026E-2</v>
      </c>
      <c r="E2587" s="2">
        <f t="shared" si="644"/>
        <v>0.10931769761811205</v>
      </c>
      <c r="F2587" s="11">
        <f t="shared" si="646"/>
        <v>1.3168278034522558</v>
      </c>
      <c r="G2587" s="11">
        <f t="shared" si="646"/>
        <v>4.367691070849399</v>
      </c>
      <c r="H2587" s="9">
        <f t="shared" si="638"/>
        <v>0.84019892393673934</v>
      </c>
      <c r="I2587" s="9">
        <f t="shared" si="639"/>
        <v>0.44354919352565886</v>
      </c>
      <c r="J2587" s="7">
        <f t="shared" si="640"/>
        <v>1.0997766467829533</v>
      </c>
      <c r="K2587" s="7">
        <f t="shared" si="641"/>
        <v>2.6216367832545409</v>
      </c>
      <c r="L2587" s="11">
        <f t="shared" si="647"/>
        <v>1.6908918006194558</v>
      </c>
      <c r="M2587" s="11">
        <f t="shared" si="647"/>
        <v>6.2408986826410429</v>
      </c>
      <c r="N2587" s="9">
        <f t="shared" si="633"/>
        <v>0.32995755435517654</v>
      </c>
      <c r="O2587" s="9">
        <f t="shared" si="634"/>
        <v>0.50365343434010446</v>
      </c>
      <c r="P2587" s="7">
        <f t="shared" si="635"/>
        <v>0.83927687228515557</v>
      </c>
      <c r="Q2587" s="7">
        <f t="shared" si="636"/>
        <v>0.58050534513681051</v>
      </c>
    </row>
    <row r="2588" spans="1:17" x14ac:dyDescent="0.3">
      <c r="A2588" s="1">
        <v>44299</v>
      </c>
      <c r="B2588" s="16">
        <v>156.6525</v>
      </c>
      <c r="C2588" s="2">
        <f t="shared" si="642"/>
        <v>196.34602514235607</v>
      </c>
      <c r="D2588" s="2">
        <f t="shared" si="643"/>
        <v>3.0467269224473258E-2</v>
      </c>
      <c r="E2588" s="2">
        <f t="shared" si="644"/>
        <v>6.0934538448946515E-2</v>
      </c>
      <c r="F2588" s="11">
        <f t="shared" si="646"/>
        <v>1.3274290528042361</v>
      </c>
      <c r="G2588" s="11">
        <f t="shared" si="646"/>
        <v>4.416925995837218</v>
      </c>
      <c r="H2588" s="9">
        <f t="shared" si="638"/>
        <v>0.84476424755808666</v>
      </c>
      <c r="I2588" s="9">
        <f t="shared" si="639"/>
        <v>0.4438048054942661</v>
      </c>
      <c r="J2588" s="7">
        <f t="shared" si="640"/>
        <v>1.1091455120402189</v>
      </c>
      <c r="K2588" s="7">
        <f t="shared" si="641"/>
        <v>2.6531984967858828</v>
      </c>
      <c r="L2588" s="11">
        <f t="shared" si="647"/>
        <v>1.7946163685373855</v>
      </c>
      <c r="M2588" s="11">
        <f t="shared" si="647"/>
        <v>6.8098806472971116</v>
      </c>
      <c r="N2588" s="9">
        <f t="shared" si="633"/>
        <v>0.34256494694976675</v>
      </c>
      <c r="O2588" s="9">
        <f t="shared" si="634"/>
        <v>0.50390924051191688</v>
      </c>
      <c r="P2588" s="7">
        <f t="shared" si="635"/>
        <v>0.90943627943644167</v>
      </c>
      <c r="Q2588" s="7">
        <f t="shared" si="636"/>
        <v>0.70206555465642495</v>
      </c>
    </row>
    <row r="2589" spans="1:17" x14ac:dyDescent="0.3">
      <c r="A2589" s="1">
        <v>44300</v>
      </c>
      <c r="B2589" s="16">
        <v>152.6311</v>
      </c>
      <c r="C2589" s="2">
        <f t="shared" si="642"/>
        <v>186.39468390021256</v>
      </c>
      <c r="D2589" s="2">
        <f t="shared" si="643"/>
        <v>-2.6006077543277616E-2</v>
      </c>
      <c r="E2589" s="2">
        <f t="shared" si="644"/>
        <v>-5.2012155086555233E-2</v>
      </c>
      <c r="F2589" s="11">
        <f t="shared" si="646"/>
        <v>1.1550759629504124</v>
      </c>
      <c r="G2589" s="11">
        <f t="shared" si="646"/>
        <v>3.644352406086643</v>
      </c>
      <c r="H2589" s="9">
        <f t="shared" si="638"/>
        <v>0.76782597256341889</v>
      </c>
      <c r="I2589" s="9">
        <f t="shared" si="639"/>
        <v>0.442195967443966</v>
      </c>
      <c r="J2589" s="7">
        <f t="shared" si="640"/>
        <v>0.95434937151368704</v>
      </c>
      <c r="K2589" s="7">
        <f t="shared" si="641"/>
        <v>2.141113635026779</v>
      </c>
      <c r="L2589" s="11">
        <f t="shared" si="647"/>
        <v>1.6258436341427749</v>
      </c>
      <c r="M2589" s="11">
        <f t="shared" si="647"/>
        <v>5.8950547909681612</v>
      </c>
      <c r="N2589" s="9">
        <f t="shared" si="633"/>
        <v>0.32180074294867195</v>
      </c>
      <c r="O2589" s="9">
        <f t="shared" si="634"/>
        <v>0.50375172389801937</v>
      </c>
      <c r="P2589" s="7">
        <f t="shared" si="635"/>
        <v>0.79454862845979424</v>
      </c>
      <c r="Q2589" s="7">
        <f t="shared" si="636"/>
        <v>0.50412248500655776</v>
      </c>
    </row>
    <row r="2590" spans="1:17" x14ac:dyDescent="0.3">
      <c r="A2590" s="1">
        <v>44301</v>
      </c>
      <c r="B2590" s="16">
        <v>161.22579999999999</v>
      </c>
      <c r="C2590" s="2">
        <f t="shared" si="642"/>
        <v>207.97758678196499</v>
      </c>
      <c r="D2590" s="2">
        <f t="shared" si="643"/>
        <v>5.4781968021576949E-2</v>
      </c>
      <c r="E2590" s="2">
        <f t="shared" si="644"/>
        <v>0.1095639360431539</v>
      </c>
      <c r="F2590" s="11">
        <f t="shared" si="646"/>
        <v>1.3016375843525112</v>
      </c>
      <c r="G2590" s="11">
        <f t="shared" si="646"/>
        <v>4.2975355697040571</v>
      </c>
      <c r="H2590" s="9">
        <f t="shared" si="638"/>
        <v>0.8336208627849383</v>
      </c>
      <c r="I2590" s="9">
        <f t="shared" si="639"/>
        <v>0.44497070701165514</v>
      </c>
      <c r="J2590" s="7">
        <f t="shared" si="640"/>
        <v>1.0846925737478279</v>
      </c>
      <c r="K2590" s="7">
        <f t="shared" si="641"/>
        <v>2.5652845393760382</v>
      </c>
      <c r="L2590" s="11">
        <f t="shared" si="647"/>
        <v>1.8108489776562804</v>
      </c>
      <c r="M2590" s="11">
        <f t="shared" si="647"/>
        <v>6.9008719751913858</v>
      </c>
      <c r="N2590" s="9">
        <f t="shared" si="633"/>
        <v>0.34449552166473824</v>
      </c>
      <c r="O2590" s="9">
        <f t="shared" si="634"/>
        <v>0.50462576621873778</v>
      </c>
      <c r="P2590" s="7">
        <f t="shared" si="635"/>
        <v>0.91844664417119026</v>
      </c>
      <c r="Q2590" s="7">
        <f t="shared" si="636"/>
        <v>0.71444625722779165</v>
      </c>
    </row>
    <row r="2591" spans="1:17" x14ac:dyDescent="0.3">
      <c r="A2591" s="1">
        <v>44302</v>
      </c>
      <c r="B2591" s="16">
        <v>158.9803</v>
      </c>
      <c r="C2591" s="2">
        <f t="shared" si="642"/>
        <v>202.22464321349321</v>
      </c>
      <c r="D2591" s="2">
        <f t="shared" si="643"/>
        <v>-1.4025571720743004E-2</v>
      </c>
      <c r="E2591" s="2">
        <f t="shared" si="644"/>
        <v>-2.8051143441486008E-2</v>
      </c>
      <c r="F2591" s="11">
        <f t="shared" ref="F2591:G2606" si="648">B2591/B2339-1</f>
        <v>1.162841318925302</v>
      </c>
      <c r="G2591" s="11">
        <f t="shared" si="648"/>
        <v>3.6778825708505352</v>
      </c>
      <c r="H2591" s="9">
        <f t="shared" si="638"/>
        <v>0.77142278271038989</v>
      </c>
      <c r="I2591" s="9">
        <f t="shared" si="639"/>
        <v>0.44302506645306294</v>
      </c>
      <c r="J2591" s="7">
        <f t="shared" si="640"/>
        <v>0.96067181635232402</v>
      </c>
      <c r="K2591" s="7">
        <f t="shared" si="641"/>
        <v>2.1591504496602796</v>
      </c>
      <c r="L2591" s="11">
        <f t="shared" si="647"/>
        <v>1.7718212075828292</v>
      </c>
      <c r="M2591" s="11">
        <f t="shared" si="647"/>
        <v>6.6829928068059647</v>
      </c>
      <c r="N2591" s="9">
        <f t="shared" si="633"/>
        <v>0.33983485993949558</v>
      </c>
      <c r="O2591" s="9">
        <f t="shared" si="634"/>
        <v>0.50470327123680203</v>
      </c>
      <c r="P2591" s="7">
        <f t="shared" si="635"/>
        <v>0.89158762904305555</v>
      </c>
      <c r="Q2591" s="7">
        <f t="shared" si="636"/>
        <v>0.666385330228078</v>
      </c>
    </row>
    <row r="2592" spans="1:17" x14ac:dyDescent="0.3">
      <c r="A2592" s="1">
        <v>44305</v>
      </c>
      <c r="B2592" s="16">
        <v>153.4778</v>
      </c>
      <c r="C2592" s="2">
        <f t="shared" si="642"/>
        <v>188.46841752675513</v>
      </c>
      <c r="D2592" s="2">
        <f t="shared" si="643"/>
        <v>-3.5224364012178183E-2</v>
      </c>
      <c r="E2592" s="2">
        <f t="shared" si="644"/>
        <v>-7.0448728024356366E-2</v>
      </c>
      <c r="F2592" s="11">
        <f t="shared" si="648"/>
        <v>1.1049817793303407</v>
      </c>
      <c r="G2592" s="11">
        <f t="shared" si="648"/>
        <v>3.4309482913127232</v>
      </c>
      <c r="H2592" s="9">
        <f t="shared" si="638"/>
        <v>0.74430681119680597</v>
      </c>
      <c r="I2592" s="9">
        <f t="shared" si="639"/>
        <v>0.44453269445755755</v>
      </c>
      <c r="J2592" s="7">
        <f t="shared" si="640"/>
        <v>0.90694436667560518</v>
      </c>
      <c r="K2592" s="7">
        <f t="shared" si="641"/>
        <v>1.9843888619266141</v>
      </c>
      <c r="L2592" s="11">
        <f t="shared" si="647"/>
        <v>1.607731896579554</v>
      </c>
      <c r="M2592" s="11">
        <f t="shared" si="647"/>
        <v>5.8002656444384249</v>
      </c>
      <c r="N2592" s="9">
        <f t="shared" si="633"/>
        <v>0.31949361279626987</v>
      </c>
      <c r="O2592" s="9">
        <f t="shared" si="634"/>
        <v>0.50494586686941489</v>
      </c>
      <c r="P2592" s="7">
        <f t="shared" si="635"/>
        <v>0.77895363453140232</v>
      </c>
      <c r="Q2592" s="7">
        <f t="shared" si="636"/>
        <v>0.47276223057227584</v>
      </c>
    </row>
    <row r="2593" spans="1:17" x14ac:dyDescent="0.3">
      <c r="A2593" s="1">
        <v>44306</v>
      </c>
      <c r="B2593" s="16">
        <v>151.5746</v>
      </c>
      <c r="C2593" s="2">
        <f t="shared" si="642"/>
        <v>183.82319708319162</v>
      </c>
      <c r="D2593" s="2">
        <f t="shared" si="643"/>
        <v>-1.2478018164122476E-2</v>
      </c>
      <c r="E2593" s="2">
        <f t="shared" si="644"/>
        <v>-2.4956036328244953E-2</v>
      </c>
      <c r="F2593" s="11">
        <f t="shared" si="648"/>
        <v>1.1170464766778587</v>
      </c>
      <c r="G2593" s="11">
        <f t="shared" si="648"/>
        <v>3.481885784414132</v>
      </c>
      <c r="H2593" s="9">
        <f t="shared" si="638"/>
        <v>0.75002194594001659</v>
      </c>
      <c r="I2593" s="9">
        <f t="shared" si="639"/>
        <v>0.44429735147288896</v>
      </c>
      <c r="J2593" s="7">
        <f t="shared" si="640"/>
        <v>0.91807461398329404</v>
      </c>
      <c r="K2593" s="7">
        <f t="shared" si="641"/>
        <v>2.0199600983372563</v>
      </c>
      <c r="L2593" s="11">
        <f t="shared" si="647"/>
        <v>1.5881430888756083</v>
      </c>
      <c r="M2593" s="11">
        <f t="shared" si="647"/>
        <v>5.6984846484946026</v>
      </c>
      <c r="N2593" s="9">
        <f t="shared" si="633"/>
        <v>0.31698022149162119</v>
      </c>
      <c r="O2593" s="9">
        <f t="shared" si="634"/>
        <v>0.50499549442790914</v>
      </c>
      <c r="P2593" s="7">
        <f t="shared" si="635"/>
        <v>0.76545772384286925</v>
      </c>
      <c r="Q2593" s="7">
        <f t="shared" si="636"/>
        <v>0.45028288802681282</v>
      </c>
    </row>
    <row r="2594" spans="1:17" x14ac:dyDescent="0.3">
      <c r="A2594" s="1">
        <v>44307</v>
      </c>
      <c r="B2594" s="16">
        <v>153.46530000000001</v>
      </c>
      <c r="C2594" s="2">
        <f t="shared" si="642"/>
        <v>188.4377191549676</v>
      </c>
      <c r="D2594" s="2">
        <f t="shared" si="643"/>
        <v>1.239656984352548E-2</v>
      </c>
      <c r="E2594" s="2">
        <f t="shared" si="644"/>
        <v>2.479313968705096E-2</v>
      </c>
      <c r="F2594" s="11">
        <f t="shared" si="648"/>
        <v>1.2829522346007205</v>
      </c>
      <c r="G2594" s="11">
        <f t="shared" si="648"/>
        <v>4.2118709054684169</v>
      </c>
      <c r="H2594" s="9">
        <f t="shared" si="638"/>
        <v>0.82546944512147913</v>
      </c>
      <c r="I2594" s="9">
        <f t="shared" si="639"/>
        <v>0.43943907176023872</v>
      </c>
      <c r="J2594" s="7">
        <f t="shared" si="640"/>
        <v>1.0728326384848517</v>
      </c>
      <c r="K2594" s="7">
        <f t="shared" si="641"/>
        <v>2.5421202717262648</v>
      </c>
      <c r="L2594" s="11">
        <f t="shared" si="647"/>
        <v>1.7042867791269964</v>
      </c>
      <c r="M2594" s="11">
        <f t="shared" si="647"/>
        <v>6.3131669837610929</v>
      </c>
      <c r="N2594" s="9">
        <f t="shared" si="633"/>
        <v>0.33161273664216162</v>
      </c>
      <c r="O2594" s="9">
        <f t="shared" si="634"/>
        <v>0.50468132815444455</v>
      </c>
      <c r="P2594" s="7">
        <f t="shared" si="635"/>
        <v>0.84556109067268825</v>
      </c>
      <c r="Q2594" s="7">
        <f t="shared" si="636"/>
        <v>0.58638360258336686</v>
      </c>
    </row>
    <row r="2595" spans="1:17" x14ac:dyDescent="0.3">
      <c r="A2595" s="1">
        <v>44308</v>
      </c>
      <c r="B2595" s="16">
        <v>148.36750000000001</v>
      </c>
      <c r="C2595" s="2">
        <f t="shared" si="642"/>
        <v>176.12662425681049</v>
      </c>
      <c r="D2595" s="2">
        <f t="shared" si="643"/>
        <v>-3.3782178786956038E-2</v>
      </c>
      <c r="E2595" s="2">
        <f t="shared" si="644"/>
        <v>-6.7564357573912076E-2</v>
      </c>
      <c r="F2595" s="11">
        <f t="shared" si="648"/>
        <v>1.078771014687689</v>
      </c>
      <c r="G2595" s="11">
        <f t="shared" si="648"/>
        <v>3.3212889315056797</v>
      </c>
      <c r="H2595" s="9">
        <f t="shared" si="638"/>
        <v>0.73177686076443105</v>
      </c>
      <c r="I2595" s="9">
        <f t="shared" si="639"/>
        <v>0.43730727709224598</v>
      </c>
      <c r="J2595" s="7">
        <f t="shared" si="640"/>
        <v>0.88920864202477734</v>
      </c>
      <c r="K2595" s="7">
        <f t="shared" si="641"/>
        <v>1.9478568427180218</v>
      </c>
      <c r="L2595" s="11">
        <f t="shared" si="647"/>
        <v>1.618229978241343</v>
      </c>
      <c r="M2595" s="11">
        <f t="shared" si="647"/>
        <v>5.8551282189616902</v>
      </c>
      <c r="N2595" s="9">
        <f t="shared" si="633"/>
        <v>0.32083283621384479</v>
      </c>
      <c r="O2595" s="9">
        <f t="shared" si="634"/>
        <v>0.50508501382349547</v>
      </c>
      <c r="P2595" s="7">
        <f t="shared" si="635"/>
        <v>0.78573876196233394</v>
      </c>
      <c r="Q2595" s="7">
        <f t="shared" si="636"/>
        <v>0.48339264209949628</v>
      </c>
    </row>
    <row r="2596" spans="1:17" x14ac:dyDescent="0.3">
      <c r="A2596" s="1">
        <v>44309</v>
      </c>
      <c r="B2596" s="16">
        <v>152.5137</v>
      </c>
      <c r="C2596" s="2">
        <f t="shared" si="642"/>
        <v>186.10805397924503</v>
      </c>
      <c r="D2596" s="2">
        <f t="shared" si="643"/>
        <v>2.7562124024752149E-2</v>
      </c>
      <c r="E2596" s="2">
        <f t="shared" si="644"/>
        <v>5.5124248049504297E-2</v>
      </c>
      <c r="F2596" s="11">
        <f t="shared" si="648"/>
        <v>1.1529623512471945</v>
      </c>
      <c r="G2596" s="11">
        <f t="shared" si="648"/>
        <v>3.6352468858878417</v>
      </c>
      <c r="H2596" s="9">
        <f t="shared" si="638"/>
        <v>0.76684473158148903</v>
      </c>
      <c r="I2596" s="9">
        <f t="shared" si="639"/>
        <v>0.43787263391783249</v>
      </c>
      <c r="J2596" s="7">
        <f t="shared" si="640"/>
        <v>0.95615049691211462</v>
      </c>
      <c r="K2596" s="7">
        <f t="shared" si="641"/>
        <v>2.1589022439665078</v>
      </c>
      <c r="L2596" s="11">
        <f t="shared" si="647"/>
        <v>1.7494609737806108</v>
      </c>
      <c r="M2596" s="11">
        <f t="shared" si="647"/>
        <v>6.5595356463426535</v>
      </c>
      <c r="N2596" s="9">
        <f t="shared" si="633"/>
        <v>0.33713496097725965</v>
      </c>
      <c r="O2596" s="9">
        <f t="shared" si="634"/>
        <v>0.50514321847075583</v>
      </c>
      <c r="P2596" s="7">
        <f t="shared" si="635"/>
        <v>0.87507822055450624</v>
      </c>
      <c r="Q2596" s="7">
        <f t="shared" si="636"/>
        <v>0.63524352606200685</v>
      </c>
    </row>
    <row r="2597" spans="1:17" x14ac:dyDescent="0.3">
      <c r="A2597" s="1">
        <v>44312</v>
      </c>
      <c r="B2597" s="16">
        <v>154.63929999999999</v>
      </c>
      <c r="C2597" s="2">
        <f t="shared" si="642"/>
        <v>191.33182048481791</v>
      </c>
      <c r="D2597" s="2">
        <f t="shared" si="643"/>
        <v>1.3840880169283047E-2</v>
      </c>
      <c r="E2597" s="2">
        <f t="shared" si="644"/>
        <v>2.7681760338566095E-2</v>
      </c>
      <c r="F2597" s="11">
        <f t="shared" si="648"/>
        <v>1.1409052647900895</v>
      </c>
      <c r="G2597" s="11">
        <f t="shared" si="648"/>
        <v>3.5834753528059169</v>
      </c>
      <c r="H2597" s="9">
        <f t="shared" si="638"/>
        <v>0.76122876051557853</v>
      </c>
      <c r="I2597" s="9">
        <f t="shared" si="639"/>
        <v>0.43769795346998658</v>
      </c>
      <c r="J2597" s="7">
        <f t="shared" si="640"/>
        <v>0.94534436201804328</v>
      </c>
      <c r="K2597" s="7">
        <f t="shared" si="641"/>
        <v>2.12457578160629</v>
      </c>
      <c r="L2597" s="11">
        <f t="shared" si="647"/>
        <v>1.8215555117650495</v>
      </c>
      <c r="M2597" s="11">
        <f t="shared" si="647"/>
        <v>6.9611755059717595</v>
      </c>
      <c r="N2597" s="9">
        <f t="shared" si="633"/>
        <v>0.34576277759713142</v>
      </c>
      <c r="O2597" s="9">
        <f t="shared" si="634"/>
        <v>0.50513543336333522</v>
      </c>
      <c r="P2597" s="7">
        <f t="shared" si="635"/>
        <v>0.9242679770054365</v>
      </c>
      <c r="Q2597" s="7">
        <f t="shared" si="636"/>
        <v>0.72220565927539071</v>
      </c>
    </row>
    <row r="2598" spans="1:17" x14ac:dyDescent="0.3">
      <c r="A2598" s="1">
        <v>44313</v>
      </c>
      <c r="B2598" s="16">
        <v>153.67760000000001</v>
      </c>
      <c r="C2598" s="2">
        <f t="shared" si="642"/>
        <v>188.95943968663187</v>
      </c>
      <c r="D2598" s="2">
        <f t="shared" si="643"/>
        <v>-6.2384067751643383E-3</v>
      </c>
      <c r="E2598" s="2">
        <f t="shared" si="644"/>
        <v>-1.2476813550328677E-2</v>
      </c>
      <c r="F2598" s="11">
        <f t="shared" si="648"/>
        <v>1.0739497159205929</v>
      </c>
      <c r="G2598" s="11">
        <f t="shared" si="648"/>
        <v>3.3012674241671007</v>
      </c>
      <c r="H2598" s="9">
        <f t="shared" si="638"/>
        <v>0.72945486453781416</v>
      </c>
      <c r="I2598" s="9">
        <f t="shared" si="639"/>
        <v>0.43721197449585014</v>
      </c>
      <c r="J2598" s="7">
        <f t="shared" si="640"/>
        <v>0.88490554184346415</v>
      </c>
      <c r="K2598" s="7">
        <f t="shared" si="641"/>
        <v>1.9346878925840691</v>
      </c>
      <c r="L2598" s="11">
        <f t="shared" si="647"/>
        <v>1.8627665024263482</v>
      </c>
      <c r="M2598" s="11">
        <f t="shared" si="647"/>
        <v>7.1954320474144176</v>
      </c>
      <c r="N2598" s="9">
        <f t="shared" si="633"/>
        <v>0.35059615527700566</v>
      </c>
      <c r="O2598" s="9">
        <f t="shared" si="634"/>
        <v>0.50499312872004265</v>
      </c>
      <c r="P2598" s="7">
        <f t="shared" si="635"/>
        <v>0.95279440651063729</v>
      </c>
      <c r="Q2598" s="7">
        <f t="shared" si="636"/>
        <v>0.7744110611495918</v>
      </c>
    </row>
    <row r="2599" spans="1:17" x14ac:dyDescent="0.3">
      <c r="A2599" s="1">
        <v>44314</v>
      </c>
      <c r="B2599" s="16">
        <v>152.62860000000001</v>
      </c>
      <c r="C2599" s="2">
        <f t="shared" si="642"/>
        <v>186.38857789831022</v>
      </c>
      <c r="D2599" s="2">
        <f t="shared" si="643"/>
        <v>-6.8493820958594378E-3</v>
      </c>
      <c r="E2599" s="2">
        <f t="shared" si="644"/>
        <v>-1.3698764191718876E-2</v>
      </c>
      <c r="F2599" s="11">
        <f t="shared" si="648"/>
        <v>1.1002336519329261</v>
      </c>
      <c r="G2599" s="11">
        <f t="shared" si="648"/>
        <v>3.4109813927115082</v>
      </c>
      <c r="H2599" s="9">
        <f t="shared" si="638"/>
        <v>0.74204860136533024</v>
      </c>
      <c r="I2599" s="9">
        <f t="shared" si="639"/>
        <v>0.43674895672849756</v>
      </c>
      <c r="J2599" s="7">
        <f t="shared" si="640"/>
        <v>0.90917989549292266</v>
      </c>
      <c r="K2599" s="7">
        <f t="shared" si="641"/>
        <v>2.0119806943049587</v>
      </c>
      <c r="L2599" s="11">
        <f t="shared" ref="L2599:M2614" si="649">B2599/B1843-1</f>
        <v>1.7351619285192035</v>
      </c>
      <c r="M2599" s="11">
        <f t="shared" si="649"/>
        <v>6.4811107752209178</v>
      </c>
      <c r="N2599" s="9">
        <f t="shared" si="633"/>
        <v>0.33539688005375512</v>
      </c>
      <c r="O2599" s="9">
        <f t="shared" si="634"/>
        <v>0.50455385522696472</v>
      </c>
      <c r="P2599" s="7">
        <f t="shared" si="635"/>
        <v>0.86699231985942027</v>
      </c>
      <c r="Q2599" s="7">
        <f t="shared" si="636"/>
        <v>0.62406736757522929</v>
      </c>
    </row>
    <row r="2600" spans="1:17" x14ac:dyDescent="0.3">
      <c r="A2600" s="1">
        <v>44315</v>
      </c>
      <c r="B2600" s="16">
        <v>153.10820000000001</v>
      </c>
      <c r="C2600" s="2">
        <f t="shared" si="642"/>
        <v>187.56178408274542</v>
      </c>
      <c r="D2600" s="2">
        <f t="shared" si="643"/>
        <v>3.1373416179428159E-3</v>
      </c>
      <c r="E2600" s="2">
        <f t="shared" si="644"/>
        <v>6.2746832358856319E-3</v>
      </c>
      <c r="F2600" s="11">
        <f t="shared" si="648"/>
        <v>1.0567116942850387</v>
      </c>
      <c r="G2600" s="11">
        <f t="shared" si="648"/>
        <v>3.2300629934088274</v>
      </c>
      <c r="H2600" s="9">
        <f t="shared" si="638"/>
        <v>0.7211084425030625</v>
      </c>
      <c r="I2600" s="9">
        <f t="shared" si="639"/>
        <v>0.43623543000517262</v>
      </c>
      <c r="J2600" s="7">
        <f t="shared" si="640"/>
        <v>0.87003615949364654</v>
      </c>
      <c r="K2600" s="7">
        <f t="shared" si="641"/>
        <v>1.8910338861540263</v>
      </c>
      <c r="L2600" s="11">
        <f t="shared" si="649"/>
        <v>1.7303013335140363</v>
      </c>
      <c r="M2600" s="11">
        <f t="shared" si="649"/>
        <v>6.4545453717885524</v>
      </c>
      <c r="N2600" s="9">
        <f t="shared" si="633"/>
        <v>0.33480399389405757</v>
      </c>
      <c r="O2600" s="9">
        <f t="shared" si="634"/>
        <v>0.50455068616192056</v>
      </c>
      <c r="P2600" s="7">
        <f t="shared" si="635"/>
        <v>0.86368346946058505</v>
      </c>
      <c r="Q2600" s="7">
        <f t="shared" si="636"/>
        <v>0.61833136034406389</v>
      </c>
    </row>
    <row r="2601" spans="1:17" x14ac:dyDescent="0.3">
      <c r="A2601" s="1">
        <v>44316</v>
      </c>
      <c r="B2601" s="16">
        <v>149.95849999999999</v>
      </c>
      <c r="C2601" s="2">
        <f t="shared" si="642"/>
        <v>179.92422005534371</v>
      </c>
      <c r="D2601" s="2">
        <f t="shared" si="643"/>
        <v>-2.07862718439185E-2</v>
      </c>
      <c r="E2601" s="2">
        <f t="shared" si="644"/>
        <v>-4.1572543687836999E-2</v>
      </c>
      <c r="F2601" s="11">
        <f t="shared" si="648"/>
        <v>1.0569959273926393</v>
      </c>
      <c r="G2601" s="11">
        <f t="shared" si="648"/>
        <v>3.2312322453098972</v>
      </c>
      <c r="H2601" s="9">
        <f t="shared" si="638"/>
        <v>0.7212466307916785</v>
      </c>
      <c r="I2601" s="9">
        <f t="shared" si="639"/>
        <v>0.43622791694058621</v>
      </c>
      <c r="J2601" s="7">
        <f t="shared" si="640"/>
        <v>0.87030072422836646</v>
      </c>
      <c r="K2601" s="7">
        <f t="shared" si="641"/>
        <v>1.8918709220761949</v>
      </c>
      <c r="L2601" s="11">
        <f t="shared" si="649"/>
        <v>1.6911370688278287</v>
      </c>
      <c r="M2601" s="11">
        <f t="shared" si="649"/>
        <v>6.2422187232192634</v>
      </c>
      <c r="N2601" s="9">
        <f t="shared" si="633"/>
        <v>0.32998793548894501</v>
      </c>
      <c r="O2601" s="9">
        <f t="shared" si="634"/>
        <v>0.50469271097939872</v>
      </c>
      <c r="P2601" s="7">
        <f t="shared" si="635"/>
        <v>0.83655531881297351</v>
      </c>
      <c r="Q2601" s="7">
        <f t="shared" si="636"/>
        <v>0.57088509900889783</v>
      </c>
    </row>
    <row r="2602" spans="1:17" x14ac:dyDescent="0.3">
      <c r="A2602" s="1">
        <v>44319</v>
      </c>
      <c r="B2602" s="16">
        <v>148.23259999999999</v>
      </c>
      <c r="C2602" s="2">
        <f t="shared" si="642"/>
        <v>175.80649107117219</v>
      </c>
      <c r="D2602" s="2">
        <f t="shared" si="643"/>
        <v>-1.1575927469388009E-2</v>
      </c>
      <c r="E2602" s="2">
        <f t="shared" si="644"/>
        <v>-2.3151854938776018E-2</v>
      </c>
      <c r="F2602" s="11">
        <f t="shared" si="648"/>
        <v>1.1016301774225101</v>
      </c>
      <c r="G2602" s="11">
        <f t="shared" si="648"/>
        <v>3.4168494026529643</v>
      </c>
      <c r="H2602" s="9">
        <f t="shared" si="638"/>
        <v>0.74271331854690537</v>
      </c>
      <c r="I2602" s="9">
        <f t="shared" si="639"/>
        <v>0.43498537374527707</v>
      </c>
      <c r="J2602" s="7">
        <f t="shared" si="640"/>
        <v>0.91191848597233549</v>
      </c>
      <c r="K2602" s="7">
        <f t="shared" si="641"/>
        <v>2.0252752719947464</v>
      </c>
      <c r="L2602" s="11">
        <f t="shared" si="649"/>
        <v>1.6339304276441453</v>
      </c>
      <c r="M2602" s="11">
        <f t="shared" si="649"/>
        <v>5.9375894976696975</v>
      </c>
      <c r="N2602" s="9">
        <f t="shared" si="633"/>
        <v>0.3228257299257235</v>
      </c>
      <c r="O2602" s="9">
        <f t="shared" si="634"/>
        <v>0.50472290735190584</v>
      </c>
      <c r="P2602" s="7">
        <f t="shared" si="635"/>
        <v>0.79743270170130165</v>
      </c>
      <c r="Q2602" s="7">
        <f t="shared" si="636"/>
        <v>0.5045338264025272</v>
      </c>
    </row>
    <row r="2603" spans="1:17" x14ac:dyDescent="0.3">
      <c r="A2603" s="1">
        <v>44320</v>
      </c>
      <c r="B2603" s="16">
        <v>143.38200000000001</v>
      </c>
      <c r="C2603" s="2">
        <f t="shared" si="642"/>
        <v>164.488947385198</v>
      </c>
      <c r="D2603" s="2">
        <f t="shared" si="643"/>
        <v>-3.3270264406623035E-2</v>
      </c>
      <c r="E2603" s="2">
        <f t="shared" si="644"/>
        <v>-6.6540528813246069E-2</v>
      </c>
      <c r="F2603" s="11">
        <f t="shared" si="648"/>
        <v>0.97346906192020377</v>
      </c>
      <c r="G2603" s="11">
        <f t="shared" si="648"/>
        <v>2.8945801383562033</v>
      </c>
      <c r="H2603" s="9">
        <f t="shared" si="638"/>
        <v>0.67979293924095496</v>
      </c>
      <c r="I2603" s="9">
        <f t="shared" si="639"/>
        <v>0.43565494794476017</v>
      </c>
      <c r="J2603" s="7">
        <f t="shared" si="640"/>
        <v>0.7948031001371838</v>
      </c>
      <c r="K2603" s="7">
        <f t="shared" si="641"/>
        <v>1.664444015152541</v>
      </c>
      <c r="L2603" s="11">
        <f t="shared" si="649"/>
        <v>1.5570823487449288</v>
      </c>
      <c r="M2603" s="11">
        <f t="shared" si="649"/>
        <v>5.5386701382629049</v>
      </c>
      <c r="N2603" s="9">
        <f t="shared" si="633"/>
        <v>0.31295563366981743</v>
      </c>
      <c r="O2603" s="9">
        <f t="shared" si="634"/>
        <v>0.50510852290310093</v>
      </c>
      <c r="P2603" s="7">
        <f t="shared" si="635"/>
        <v>0.74397147826188847</v>
      </c>
      <c r="Q2603" s="7">
        <f t="shared" si="636"/>
        <v>0.41471214960900116</v>
      </c>
    </row>
    <row r="2604" spans="1:17" x14ac:dyDescent="0.3">
      <c r="A2604" s="1">
        <v>44321</v>
      </c>
      <c r="B2604" s="16">
        <v>144.45359999999999</v>
      </c>
      <c r="C2604" s="2">
        <f t="shared" si="642"/>
        <v>166.95683094946244</v>
      </c>
      <c r="D2604" s="2">
        <f t="shared" si="643"/>
        <v>7.4459514457783545E-3</v>
      </c>
      <c r="E2604" s="2">
        <f t="shared" si="644"/>
        <v>1.4891902891556709E-2</v>
      </c>
      <c r="F2604" s="11">
        <f t="shared" si="648"/>
        <v>0.97163482602411211</v>
      </c>
      <c r="G2604" s="11">
        <f t="shared" si="648"/>
        <v>2.887343887191125</v>
      </c>
      <c r="H2604" s="9">
        <f t="shared" si="638"/>
        <v>0.67886305953164472</v>
      </c>
      <c r="I2604" s="9">
        <f t="shared" si="639"/>
        <v>0.43564381638353861</v>
      </c>
      <c r="J2604" s="7">
        <f t="shared" si="640"/>
        <v>0.79314362062670307</v>
      </c>
      <c r="K2604" s="7">
        <f t="shared" si="641"/>
        <v>1.6595449841118834</v>
      </c>
      <c r="L2604" s="11">
        <f t="shared" si="649"/>
        <v>1.5023316403245586</v>
      </c>
      <c r="M2604" s="11">
        <f t="shared" si="649"/>
        <v>5.2616636381694182</v>
      </c>
      <c r="N2604" s="9">
        <f t="shared" si="633"/>
        <v>0.30574098445016168</v>
      </c>
      <c r="O2604" s="9">
        <f t="shared" si="634"/>
        <v>0.50486507066332442</v>
      </c>
      <c r="P2604" s="7">
        <f t="shared" si="635"/>
        <v>0.70726016692186477</v>
      </c>
      <c r="Q2604" s="7">
        <f t="shared" si="636"/>
        <v>0.35677894695575785</v>
      </c>
    </row>
    <row r="2605" spans="1:17" x14ac:dyDescent="0.3">
      <c r="A2605" s="1">
        <v>44322</v>
      </c>
      <c r="B2605" s="16">
        <v>145.09790000000001</v>
      </c>
      <c r="C2605" s="2">
        <f t="shared" si="642"/>
        <v>168.44949269931806</v>
      </c>
      <c r="D2605" s="2">
        <f t="shared" si="643"/>
        <v>4.4503382879422446E-3</v>
      </c>
      <c r="E2605" s="2">
        <f t="shared" si="644"/>
        <v>8.9006765758844891E-3</v>
      </c>
      <c r="F2605" s="11">
        <f t="shared" si="648"/>
        <v>0.9534937887153474</v>
      </c>
      <c r="G2605" s="11">
        <f t="shared" si="648"/>
        <v>2.8161379825494364</v>
      </c>
      <c r="H2605" s="9">
        <f t="shared" si="638"/>
        <v>0.6696194559406673</v>
      </c>
      <c r="I2605" s="9">
        <f t="shared" si="639"/>
        <v>0.43550807094939187</v>
      </c>
      <c r="J2605" s="7">
        <f t="shared" si="640"/>
        <v>0.77674993476621568</v>
      </c>
      <c r="K2605" s="7">
        <f t="shared" si="641"/>
        <v>1.6114466822356062</v>
      </c>
      <c r="L2605" s="11">
        <f t="shared" si="649"/>
        <v>1.4496745819369763</v>
      </c>
      <c r="M2605" s="11">
        <f t="shared" si="649"/>
        <v>5.0009055573881209</v>
      </c>
      <c r="N2605" s="9">
        <f t="shared" si="633"/>
        <v>0.2986517306785314</v>
      </c>
      <c r="O2605" s="9">
        <f t="shared" si="634"/>
        <v>0.50467006114402368</v>
      </c>
      <c r="P2605" s="7">
        <f t="shared" si="635"/>
        <v>0.67182757795606518</v>
      </c>
      <c r="Q2605" s="7">
        <f t="shared" si="636"/>
        <v>0.30181463000268294</v>
      </c>
    </row>
    <row r="2606" spans="1:17" x14ac:dyDescent="0.3">
      <c r="A2606" s="1">
        <v>44323</v>
      </c>
      <c r="B2606" s="16">
        <v>147.98779999999999</v>
      </c>
      <c r="C2606" s="2">
        <f t="shared" si="642"/>
        <v>175.22629627261384</v>
      </c>
      <c r="D2606" s="2">
        <f t="shared" si="643"/>
        <v>1.972115092592714E-2</v>
      </c>
      <c r="E2606" s="2">
        <f t="shared" si="644"/>
        <v>3.9442301851854281E-2</v>
      </c>
      <c r="F2606" s="11">
        <f t="shared" si="648"/>
        <v>0.94613240051550451</v>
      </c>
      <c r="G2606" s="11">
        <f t="shared" si="648"/>
        <v>2.7874313203362338</v>
      </c>
      <c r="H2606" s="9">
        <f t="shared" si="638"/>
        <v>0.66584401871325982</v>
      </c>
      <c r="I2606" s="9">
        <f t="shared" si="639"/>
        <v>0.43534368236251381</v>
      </c>
      <c r="J2606" s="7">
        <f t="shared" si="640"/>
        <v>0.77018127717890228</v>
      </c>
      <c r="K2606" s="7">
        <f t="shared" si="641"/>
        <v>1.5925444170583751</v>
      </c>
      <c r="L2606" s="11">
        <f t="shared" si="649"/>
        <v>1.4018144932240526</v>
      </c>
      <c r="M2606" s="11">
        <f t="shared" si="649"/>
        <v>4.7687128598611297</v>
      </c>
      <c r="N2606" s="9">
        <f t="shared" si="633"/>
        <v>0.29207483018128555</v>
      </c>
      <c r="O2606" s="9">
        <f t="shared" si="634"/>
        <v>0.50429962613624535</v>
      </c>
      <c r="P2606" s="7">
        <f t="shared" si="635"/>
        <v>0.64008377223415969</v>
      </c>
      <c r="Q2606" s="7">
        <f t="shared" si="636"/>
        <v>0.25425315968367235</v>
      </c>
    </row>
    <row r="2607" spans="1:17" x14ac:dyDescent="0.3">
      <c r="A2607" s="1">
        <v>44326</v>
      </c>
      <c r="B2607" s="16">
        <v>142.52780000000001</v>
      </c>
      <c r="C2607" s="2">
        <f t="shared" si="642"/>
        <v>162.53489562985891</v>
      </c>
      <c r="D2607" s="2">
        <f t="shared" si="643"/>
        <v>-3.7592769533073798E-2</v>
      </c>
      <c r="E2607" s="2">
        <f t="shared" si="644"/>
        <v>-7.5185539066147597E-2</v>
      </c>
      <c r="F2607" s="11">
        <f t="shared" ref="F2607:G2622" si="650">B2607/B2355-1</f>
        <v>0.82856651668931103</v>
      </c>
      <c r="G2607" s="11">
        <f t="shared" si="650"/>
        <v>2.3436555059572757</v>
      </c>
      <c r="H2607" s="9">
        <f t="shared" si="638"/>
        <v>0.60353233568111664</v>
      </c>
      <c r="I2607" s="9">
        <f t="shared" si="639"/>
        <v>0.43662362545168742</v>
      </c>
      <c r="J2607" s="7">
        <f t="shared" si="640"/>
        <v>0.66231671446158069</v>
      </c>
      <c r="K2607" s="7">
        <f t="shared" si="641"/>
        <v>1.2836711253119364</v>
      </c>
      <c r="L2607" s="11">
        <f t="shared" si="649"/>
        <v>1.2973088850634742</v>
      </c>
      <c r="M2607" s="11">
        <f t="shared" si="649"/>
        <v>4.2776281133915974</v>
      </c>
      <c r="N2607" s="9">
        <f t="shared" si="633"/>
        <v>0.27724612930660808</v>
      </c>
      <c r="O2607" s="9">
        <f t="shared" si="634"/>
        <v>0.50478396055422048</v>
      </c>
      <c r="P2607" s="7">
        <f t="shared" si="635"/>
        <v>0.5675723012657552</v>
      </c>
      <c r="Q2607" s="7">
        <f t="shared" si="636"/>
        <v>0.14411989963942839</v>
      </c>
    </row>
    <row r="2608" spans="1:17" x14ac:dyDescent="0.3">
      <c r="A2608" s="1">
        <v>44327</v>
      </c>
      <c r="B2608" s="16">
        <v>142.9324</v>
      </c>
      <c r="C2608" s="2">
        <f t="shared" si="642"/>
        <v>163.45899547545696</v>
      </c>
      <c r="D2608" s="2">
        <f t="shared" si="643"/>
        <v>2.8347228155477487E-3</v>
      </c>
      <c r="E2608" s="2">
        <f t="shared" si="644"/>
        <v>5.6694456310954974E-3</v>
      </c>
      <c r="F2608" s="11">
        <f t="shared" si="650"/>
        <v>0.77623516048977681</v>
      </c>
      <c r="G2608" s="11">
        <f t="shared" si="650"/>
        <v>2.1550113453601392</v>
      </c>
      <c r="H2608" s="9">
        <f t="shared" si="638"/>
        <v>0.57449604599020798</v>
      </c>
      <c r="I2608" s="9">
        <f t="shared" si="639"/>
        <v>0.43562392142767986</v>
      </c>
      <c r="J2608" s="7">
        <f t="shared" si="640"/>
        <v>0.61544739896115375</v>
      </c>
      <c r="K2608" s="7">
        <f t="shared" si="641"/>
        <v>1.1585909916008696</v>
      </c>
      <c r="L2608" s="11">
        <f t="shared" si="649"/>
        <v>1.255372059923439</v>
      </c>
      <c r="M2608" s="11">
        <f t="shared" si="649"/>
        <v>4.0867031286833111</v>
      </c>
      <c r="N2608" s="9">
        <f t="shared" si="633"/>
        <v>0.27110498421963525</v>
      </c>
      <c r="O2608" s="9">
        <f t="shared" si="634"/>
        <v>0.50465062376439207</v>
      </c>
      <c r="P2608" s="7">
        <f t="shared" si="635"/>
        <v>0.53926737784738132</v>
      </c>
      <c r="Q2608" s="7">
        <f t="shared" si="636"/>
        <v>0.10362078050035239</v>
      </c>
    </row>
    <row r="2609" spans="1:17" x14ac:dyDescent="0.3">
      <c r="A2609" s="1">
        <v>44328</v>
      </c>
      <c r="B2609" s="16">
        <v>137.4599</v>
      </c>
      <c r="C2609" s="2">
        <f t="shared" si="642"/>
        <v>151.18179615083815</v>
      </c>
      <c r="D2609" s="2">
        <f t="shared" si="643"/>
        <v>-3.9039553007581176E-2</v>
      </c>
      <c r="E2609" s="2">
        <f t="shared" si="644"/>
        <v>-7.8079106015162353E-2</v>
      </c>
      <c r="F2609" s="11">
        <f t="shared" si="650"/>
        <v>0.76580859730773754</v>
      </c>
      <c r="G2609" s="11">
        <f t="shared" si="650"/>
        <v>2.1180800023259154</v>
      </c>
      <c r="H2609" s="9">
        <f t="shared" si="638"/>
        <v>0.56860871426256032</v>
      </c>
      <c r="I2609" s="9">
        <f t="shared" si="639"/>
        <v>0.43614209100400197</v>
      </c>
      <c r="J2609" s="7">
        <f t="shared" si="640"/>
        <v>0.60560198129540166</v>
      </c>
      <c r="K2609" s="7">
        <f t="shared" si="641"/>
        <v>1.1313968895004458</v>
      </c>
      <c r="L2609" s="11">
        <f t="shared" si="649"/>
        <v>1.1327484019114999</v>
      </c>
      <c r="M2609" s="11">
        <f t="shared" si="649"/>
        <v>3.5486157458560736</v>
      </c>
      <c r="N2609" s="9">
        <f t="shared" si="633"/>
        <v>0.25247049249917097</v>
      </c>
      <c r="O2609" s="9">
        <f t="shared" si="634"/>
        <v>0.50509820846516507</v>
      </c>
      <c r="P2609" s="7">
        <f t="shared" si="635"/>
        <v>0.4545916047525147</v>
      </c>
      <c r="Q2609" s="7">
        <f t="shared" si="636"/>
        <v>-1.5796157304685199E-2</v>
      </c>
    </row>
    <row r="2610" spans="1:17" x14ac:dyDescent="0.3">
      <c r="A2610" s="1">
        <v>44329</v>
      </c>
      <c r="B2610" s="16">
        <v>136.5282</v>
      </c>
      <c r="C2610" s="2">
        <f t="shared" si="642"/>
        <v>149.13932820402516</v>
      </c>
      <c r="D2610" s="2">
        <f t="shared" si="643"/>
        <v>-6.8010515147067961E-3</v>
      </c>
      <c r="E2610" s="2">
        <f t="shared" si="644"/>
        <v>-1.3602103029413592E-2</v>
      </c>
      <c r="F2610" s="11">
        <f t="shared" si="650"/>
        <v>0.75891255952012848</v>
      </c>
      <c r="G2610" s="11">
        <f t="shared" si="650"/>
        <v>2.0937733920376451</v>
      </c>
      <c r="H2610" s="9">
        <f t="shared" si="638"/>
        <v>0.56469575418447582</v>
      </c>
      <c r="I2610" s="9">
        <f t="shared" si="639"/>
        <v>0.43620572473926184</v>
      </c>
      <c r="J2610" s="7">
        <f t="shared" si="640"/>
        <v>0.59928721128408369</v>
      </c>
      <c r="K2610" s="7">
        <f t="shared" si="641"/>
        <v>1.1145470732014271</v>
      </c>
      <c r="L2610" s="11">
        <f t="shared" si="649"/>
        <v>1.1648978426848702</v>
      </c>
      <c r="M2610" s="11">
        <f t="shared" si="649"/>
        <v>3.6867826692616195</v>
      </c>
      <c r="N2610" s="9">
        <f t="shared" si="633"/>
        <v>0.25745772483810575</v>
      </c>
      <c r="O2610" s="9">
        <f t="shared" si="634"/>
        <v>0.50494717951457391</v>
      </c>
      <c r="P2610" s="7">
        <f t="shared" si="635"/>
        <v>0.47685627985030865</v>
      </c>
      <c r="Q2610" s="7">
        <f t="shared" si="636"/>
        <v>1.5028229508148749E-2</v>
      </c>
    </row>
    <row r="2611" spans="1:17" x14ac:dyDescent="0.3">
      <c r="A2611" s="1">
        <v>44330</v>
      </c>
      <c r="B2611" s="16">
        <v>142.3005</v>
      </c>
      <c r="C2611" s="2">
        <f t="shared" si="642"/>
        <v>162.01689531106629</v>
      </c>
      <c r="D2611" s="2">
        <f t="shared" si="643"/>
        <v>4.1409832098948239E-2</v>
      </c>
      <c r="E2611" s="2">
        <f t="shared" si="644"/>
        <v>8.2819664197896478E-2</v>
      </c>
      <c r="F2611" s="11">
        <f t="shared" si="650"/>
        <v>0.77608989504506365</v>
      </c>
      <c r="G2611" s="11">
        <f t="shared" si="650"/>
        <v>2.1544953152811797</v>
      </c>
      <c r="H2611" s="9">
        <f t="shared" si="638"/>
        <v>0.57441425986842931</v>
      </c>
      <c r="I2611" s="9">
        <f t="shared" si="639"/>
        <v>0.4369690354865064</v>
      </c>
      <c r="J2611" s="7">
        <f t="shared" si="640"/>
        <v>0.61436758360001109</v>
      </c>
      <c r="K2611" s="7">
        <f t="shared" si="641"/>
        <v>1.1531774692143326</v>
      </c>
      <c r="L2611" s="11">
        <f t="shared" si="649"/>
        <v>1.2490955443408498</v>
      </c>
      <c r="M2611" s="11">
        <f t="shared" si="649"/>
        <v>4.0584307675738769</v>
      </c>
      <c r="N2611" s="9">
        <f t="shared" si="633"/>
        <v>0.27017605170254566</v>
      </c>
      <c r="O2611" s="9">
        <f t="shared" si="634"/>
        <v>0.5054830211839787</v>
      </c>
      <c r="P2611" s="7">
        <f t="shared" si="635"/>
        <v>0.53304894665071889</v>
      </c>
      <c r="Q2611" s="7">
        <f t="shared" si="636"/>
        <v>9.1963882326969504E-2</v>
      </c>
    </row>
    <row r="2612" spans="1:17" x14ac:dyDescent="0.3">
      <c r="A2612" s="1">
        <v>44333</v>
      </c>
      <c r="B2612" s="16">
        <v>141.52619999999999</v>
      </c>
      <c r="C2612" s="2">
        <f t="shared" si="642"/>
        <v>160.2585265458915</v>
      </c>
      <c r="D2612" s="2">
        <f t="shared" si="643"/>
        <v>-5.4561598389980407E-3</v>
      </c>
      <c r="E2612" s="2">
        <f t="shared" si="644"/>
        <v>-1.0912319677996081E-2</v>
      </c>
      <c r="F2612" s="11">
        <f t="shared" si="650"/>
        <v>0.67067475682311817</v>
      </c>
      <c r="G2612" s="11">
        <f t="shared" si="650"/>
        <v>1.7911541430859792</v>
      </c>
      <c r="H2612" s="9">
        <f t="shared" si="638"/>
        <v>0.51322759082592428</v>
      </c>
      <c r="I2612" s="9">
        <f t="shared" si="639"/>
        <v>0.43373944027894451</v>
      </c>
      <c r="J2612" s="7">
        <f t="shared" si="640"/>
        <v>0.5206876590143712</v>
      </c>
      <c r="K2612" s="7">
        <f t="shared" si="641"/>
        <v>0.91591511924091851</v>
      </c>
      <c r="L2612" s="11">
        <f t="shared" si="649"/>
        <v>1.3261266888004997</v>
      </c>
      <c r="M2612" s="11">
        <f t="shared" si="649"/>
        <v>4.4108653723499893</v>
      </c>
      <c r="N2612" s="9">
        <f t="shared" si="633"/>
        <v>0.28140150633116662</v>
      </c>
      <c r="O2612" s="9">
        <f t="shared" si="634"/>
        <v>0.50496335133132664</v>
      </c>
      <c r="P2612" s="7">
        <f t="shared" si="635"/>
        <v>0.58680496677716598</v>
      </c>
      <c r="Q2612" s="7">
        <f t="shared" si="636"/>
        <v>0.17172980276587602</v>
      </c>
    </row>
    <row r="2613" spans="1:17" x14ac:dyDescent="0.3">
      <c r="A2613" s="1">
        <v>44334</v>
      </c>
      <c r="B2613" s="16">
        <v>140.0301</v>
      </c>
      <c r="C2613" s="2">
        <f t="shared" si="642"/>
        <v>156.88818956372847</v>
      </c>
      <c r="D2613" s="2">
        <f t="shared" si="643"/>
        <v>-1.0627459453962453E-2</v>
      </c>
      <c r="E2613" s="2">
        <f t="shared" si="644"/>
        <v>-2.1254918907924907E-2</v>
      </c>
      <c r="F2613" s="11">
        <f t="shared" si="650"/>
        <v>0.60399193594575085</v>
      </c>
      <c r="G2613" s="11">
        <f t="shared" si="650"/>
        <v>1.5727901305789924</v>
      </c>
      <c r="H2613" s="9">
        <f t="shared" si="638"/>
        <v>0.47249548196644076</v>
      </c>
      <c r="I2613" s="9">
        <f t="shared" si="639"/>
        <v>0.4330079476505736</v>
      </c>
      <c r="J2613" s="7">
        <f t="shared" si="640"/>
        <v>0.46045428378888364</v>
      </c>
      <c r="K2613" s="7">
        <f t="shared" si="641"/>
        <v>0.76826563412539461</v>
      </c>
      <c r="L2613" s="11">
        <f t="shared" si="649"/>
        <v>1.2973266506435235</v>
      </c>
      <c r="M2613" s="11">
        <f t="shared" si="649"/>
        <v>4.277709739757003</v>
      </c>
      <c r="N2613" s="9">
        <f t="shared" si="633"/>
        <v>0.27724870703446947</v>
      </c>
      <c r="O2613" s="9">
        <f t="shared" si="634"/>
        <v>0.50500863613736313</v>
      </c>
      <c r="P2613" s="7">
        <f t="shared" si="635"/>
        <v>0.56705104408492413</v>
      </c>
      <c r="Q2613" s="7">
        <f t="shared" si="636"/>
        <v>0.14258119234027333</v>
      </c>
    </row>
    <row r="2614" spans="1:17" x14ac:dyDescent="0.3">
      <c r="A2614" s="1">
        <v>44335</v>
      </c>
      <c r="B2614" s="16">
        <v>140.52959999999999</v>
      </c>
      <c r="C2614" s="2">
        <f t="shared" si="642"/>
        <v>158.00945448262942</v>
      </c>
      <c r="D2614" s="2">
        <f t="shared" si="643"/>
        <v>3.5607432411624354E-3</v>
      </c>
      <c r="E2614" s="2">
        <f t="shared" si="644"/>
        <v>7.1214864823248708E-3</v>
      </c>
      <c r="F2614" s="11">
        <f t="shared" si="650"/>
        <v>0.59961389697696799</v>
      </c>
      <c r="G2614" s="11">
        <f t="shared" si="650"/>
        <v>1.5587646194018374</v>
      </c>
      <c r="H2614" s="9">
        <f t="shared" si="638"/>
        <v>0.46976228573533679</v>
      </c>
      <c r="I2614" s="9">
        <f t="shared" si="639"/>
        <v>0.43298864614499988</v>
      </c>
      <c r="J2614" s="7">
        <f t="shared" si="640"/>
        <v>0.45648019824916042</v>
      </c>
      <c r="K2614" s="7">
        <f t="shared" si="641"/>
        <v>0.75868476326875145</v>
      </c>
      <c r="L2614" s="11">
        <f t="shared" si="649"/>
        <v>1.2896991757189853</v>
      </c>
      <c r="M2614" s="11">
        <f t="shared" si="649"/>
        <v>4.242722315288213</v>
      </c>
      <c r="N2614" s="9">
        <f t="shared" si="633"/>
        <v>0.27614014820741578</v>
      </c>
      <c r="O2614" s="9">
        <f t="shared" si="634"/>
        <v>0.50499957986116106</v>
      </c>
      <c r="P2614" s="7">
        <f t="shared" si="635"/>
        <v>0.56186962485586411</v>
      </c>
      <c r="Q2614" s="7">
        <f t="shared" si="636"/>
        <v>0.1350689923356827</v>
      </c>
    </row>
    <row r="2615" spans="1:17" x14ac:dyDescent="0.3">
      <c r="A2615" s="1">
        <v>44336</v>
      </c>
      <c r="B2615" s="16">
        <v>145.99209999999999</v>
      </c>
      <c r="C2615" s="2">
        <f t="shared" si="642"/>
        <v>170.5321096802021</v>
      </c>
      <c r="D2615" s="2">
        <f t="shared" si="643"/>
        <v>3.8134367914039714E-2</v>
      </c>
      <c r="E2615" s="2">
        <f t="shared" si="644"/>
        <v>7.6268735828079429E-2</v>
      </c>
      <c r="F2615" s="11">
        <f t="shared" si="650"/>
        <v>0.63131694627760271</v>
      </c>
      <c r="G2615" s="11">
        <f t="shared" si="650"/>
        <v>1.6611949792124778</v>
      </c>
      <c r="H2615" s="9">
        <f t="shared" si="638"/>
        <v>0.48938763111041717</v>
      </c>
      <c r="I2615" s="9">
        <f t="shared" si="639"/>
        <v>0.43418442714350819</v>
      </c>
      <c r="J2615" s="7">
        <f t="shared" si="640"/>
        <v>0.48457653908444476</v>
      </c>
      <c r="K2615" s="7">
        <f t="shared" si="641"/>
        <v>0.82529757524819369</v>
      </c>
      <c r="L2615" s="11">
        <f t="shared" ref="L2615:M2630" si="651">B2615/B1859-1</f>
        <v>1.395818905675116</v>
      </c>
      <c r="M2615" s="11">
        <f t="shared" si="651"/>
        <v>4.7399482287903245</v>
      </c>
      <c r="N2615" s="9">
        <f t="shared" ref="N2615:N2678" si="652">AVERAGE($D1860:$D2615)*252</f>
        <v>0.29124169848604842</v>
      </c>
      <c r="O2615" s="9">
        <f t="shared" ref="O2615:O2678" si="653">_xlfn.STDEV.P($D1860:$D2615)*SQRT(252)</f>
        <v>0.50542870909290272</v>
      </c>
      <c r="P2615" s="7">
        <f t="shared" ref="P2615:P2678" si="654">EXP(N2615-O2615*O2615/2)^3-1</f>
        <v>0.63319435735582141</v>
      </c>
      <c r="Q2615" s="7">
        <f t="shared" ref="Q2615:Q2678" si="655">EXP(2*N2615-4*O2615*O2615/2)^3-1</f>
        <v>0.23949137133912779</v>
      </c>
    </row>
    <row r="2616" spans="1:17" x14ac:dyDescent="0.3">
      <c r="A2616" s="1">
        <v>44337</v>
      </c>
      <c r="B2616" s="16">
        <v>149.78120000000001</v>
      </c>
      <c r="C2616" s="2">
        <f t="shared" si="642"/>
        <v>179.49901300452836</v>
      </c>
      <c r="D2616" s="2">
        <f t="shared" si="643"/>
        <v>2.5623051884376122E-2</v>
      </c>
      <c r="E2616" s="2">
        <f t="shared" si="644"/>
        <v>5.1246103768752244E-2</v>
      </c>
      <c r="F2616" s="11">
        <f t="shared" si="650"/>
        <v>0.71079972221714605</v>
      </c>
      <c r="G2616" s="11">
        <f t="shared" si="650"/>
        <v>1.926835689538259</v>
      </c>
      <c r="H2616" s="9">
        <f t="shared" si="638"/>
        <v>0.53696093500045106</v>
      </c>
      <c r="I2616" s="9">
        <f t="shared" si="639"/>
        <v>0.43416251206968509</v>
      </c>
      <c r="J2616" s="7">
        <f t="shared" si="640"/>
        <v>0.55692448531538474</v>
      </c>
      <c r="K2616" s="7">
        <f t="shared" si="641"/>
        <v>1.0075753416617776</v>
      </c>
      <c r="L2616" s="11">
        <f t="shared" si="651"/>
        <v>1.4751086507477487</v>
      </c>
      <c r="M2616" s="11">
        <f t="shared" si="651"/>
        <v>5.126162833006358</v>
      </c>
      <c r="N2616" s="9">
        <f t="shared" si="652"/>
        <v>0.30209476478304259</v>
      </c>
      <c r="O2616" s="9">
        <f t="shared" si="653"/>
        <v>0.50560403137451204</v>
      </c>
      <c r="P2616" s="7">
        <f t="shared" si="654"/>
        <v>0.68679645206556672</v>
      </c>
      <c r="Q2616" s="7">
        <f t="shared" si="655"/>
        <v>0.32148482184442884</v>
      </c>
    </row>
    <row r="2617" spans="1:17" x14ac:dyDescent="0.3">
      <c r="A2617" s="1">
        <v>44340</v>
      </c>
      <c r="B2617" s="16">
        <v>155.97800000000001</v>
      </c>
      <c r="C2617" s="2">
        <f t="shared" si="642"/>
        <v>194.65884772918835</v>
      </c>
      <c r="D2617" s="2">
        <f t="shared" si="643"/>
        <v>4.0539409123766058E-2</v>
      </c>
      <c r="E2617" s="2">
        <f t="shared" si="644"/>
        <v>8.1078818247532117E-2</v>
      </c>
      <c r="F2617" s="11">
        <f t="shared" si="650"/>
        <v>0.73203811909663719</v>
      </c>
      <c r="G2617" s="11">
        <f t="shared" si="650"/>
        <v>1.999956046003811</v>
      </c>
      <c r="H2617" s="9">
        <f t="shared" si="638"/>
        <v>0.54929881861435681</v>
      </c>
      <c r="I2617" s="9">
        <f t="shared" si="639"/>
        <v>0.4350770292913515</v>
      </c>
      <c r="J2617" s="7">
        <f t="shared" si="640"/>
        <v>0.57562624308324151</v>
      </c>
      <c r="K2617" s="7">
        <f t="shared" si="641"/>
        <v>1.0544611396097556</v>
      </c>
      <c r="L2617" s="11">
        <f t="shared" si="651"/>
        <v>1.5938663039176233</v>
      </c>
      <c r="M2617" s="11">
        <f t="shared" si="651"/>
        <v>5.7281424025992909</v>
      </c>
      <c r="N2617" s="9">
        <f t="shared" si="652"/>
        <v>0.31771651468540396</v>
      </c>
      <c r="O2617" s="9">
        <f t="shared" si="653"/>
        <v>0.50609434850441382</v>
      </c>
      <c r="P2617" s="7">
        <f t="shared" si="654"/>
        <v>0.7664154252850266</v>
      </c>
      <c r="Q2617" s="7">
        <f t="shared" si="655"/>
        <v>0.44702561637286831</v>
      </c>
    </row>
    <row r="2618" spans="1:17" x14ac:dyDescent="0.3">
      <c r="A2618" s="1">
        <v>44341</v>
      </c>
      <c r="B2618" s="16">
        <v>156.33519999999999</v>
      </c>
      <c r="C2618" s="2">
        <f t="shared" si="642"/>
        <v>195.55143202983632</v>
      </c>
      <c r="D2618" s="2">
        <f t="shared" si="643"/>
        <v>2.2874483419314203E-3</v>
      </c>
      <c r="E2618" s="2">
        <f t="shared" si="644"/>
        <v>4.5748966838628407E-3</v>
      </c>
      <c r="F2618" s="11">
        <f t="shared" si="650"/>
        <v>0.797437704580652</v>
      </c>
      <c r="G2618" s="11">
        <f t="shared" si="650"/>
        <v>2.2307823018481563</v>
      </c>
      <c r="H2618" s="9">
        <f t="shared" si="638"/>
        <v>0.5863621533118949</v>
      </c>
      <c r="I2618" s="9">
        <f t="shared" si="639"/>
        <v>0.43349839938416879</v>
      </c>
      <c r="J2618" s="7">
        <f t="shared" si="640"/>
        <v>0.63624130161275283</v>
      </c>
      <c r="K2618" s="7">
        <f t="shared" si="641"/>
        <v>1.2186137903370797</v>
      </c>
      <c r="L2618" s="11">
        <f t="shared" si="651"/>
        <v>1.547399809354657</v>
      </c>
      <c r="M2618" s="11">
        <f t="shared" si="651"/>
        <v>5.4892457887001607</v>
      </c>
      <c r="N2618" s="9">
        <f t="shared" si="652"/>
        <v>0.31169105211144432</v>
      </c>
      <c r="O2618" s="9">
        <f t="shared" si="653"/>
        <v>0.50597436161597165</v>
      </c>
      <c r="P2618" s="7">
        <f t="shared" si="654"/>
        <v>0.73508789909009442</v>
      </c>
      <c r="Q2618" s="7">
        <f t="shared" si="655"/>
        <v>0.39666323048902963</v>
      </c>
    </row>
    <row r="2619" spans="1:17" x14ac:dyDescent="0.3">
      <c r="A2619" s="1">
        <v>44342</v>
      </c>
      <c r="B2619" s="16">
        <v>156.85720000000001</v>
      </c>
      <c r="C2619" s="2">
        <f t="shared" si="642"/>
        <v>196.85949656591774</v>
      </c>
      <c r="D2619" s="2">
        <f t="shared" si="643"/>
        <v>3.333417307429093E-3</v>
      </c>
      <c r="E2619" s="2">
        <f t="shared" si="644"/>
        <v>6.666834614858186E-3</v>
      </c>
      <c r="F2619" s="11">
        <f t="shared" si="650"/>
        <v>0.84415950865427791</v>
      </c>
      <c r="G2619" s="11">
        <f t="shared" si="650"/>
        <v>2.4009242933599806</v>
      </c>
      <c r="H2619" s="9">
        <f t="shared" si="638"/>
        <v>0.61202362283278011</v>
      </c>
      <c r="I2619" s="9">
        <f t="shared" si="639"/>
        <v>0.43279486934161299</v>
      </c>
      <c r="J2619" s="7">
        <f t="shared" si="640"/>
        <v>0.67928469064693786</v>
      </c>
      <c r="K2619" s="7">
        <f t="shared" si="641"/>
        <v>1.3383006504952797</v>
      </c>
      <c r="L2619" s="11">
        <f t="shared" si="651"/>
        <v>1.5543571897335351</v>
      </c>
      <c r="M2619" s="11">
        <f t="shared" si="651"/>
        <v>5.5247406527434206</v>
      </c>
      <c r="N2619" s="9">
        <f t="shared" si="652"/>
        <v>0.31260020095214069</v>
      </c>
      <c r="O2619" s="9">
        <f t="shared" si="653"/>
        <v>0.50597567513304764</v>
      </c>
      <c r="P2619" s="7">
        <f t="shared" si="654"/>
        <v>0.73982324914728426</v>
      </c>
      <c r="Q2619" s="7">
        <f t="shared" si="655"/>
        <v>0.40429149665612552</v>
      </c>
    </row>
    <row r="2620" spans="1:17" x14ac:dyDescent="0.3">
      <c r="A2620" s="1">
        <v>44343</v>
      </c>
      <c r="B2620" s="16">
        <v>154.73920000000001</v>
      </c>
      <c r="C2620" s="2">
        <f t="shared" si="642"/>
        <v>191.57910850138782</v>
      </c>
      <c r="D2620" s="2">
        <f t="shared" si="643"/>
        <v>-1.3594718167394864E-2</v>
      </c>
      <c r="E2620" s="2">
        <f t="shared" si="644"/>
        <v>-2.7189436334789728E-2</v>
      </c>
      <c r="F2620" s="11">
        <f t="shared" si="650"/>
        <v>0.82745711228632923</v>
      </c>
      <c r="G2620" s="11">
        <f t="shared" si="650"/>
        <v>2.3395994972458825</v>
      </c>
      <c r="H2620" s="9">
        <f t="shared" si="638"/>
        <v>0.60292544439724105</v>
      </c>
      <c r="I2620" s="9">
        <f t="shared" si="639"/>
        <v>0.43303563456083022</v>
      </c>
      <c r="J2620" s="7">
        <f t="shared" si="640"/>
        <v>0.66390211241917352</v>
      </c>
      <c r="K2620" s="7">
        <f t="shared" si="641"/>
        <v>1.2951797598920569</v>
      </c>
      <c r="L2620" s="11">
        <f t="shared" si="651"/>
        <v>1.5037935726895126</v>
      </c>
      <c r="M2620" s="11">
        <f t="shared" si="651"/>
        <v>5.2689822546413296</v>
      </c>
      <c r="N2620" s="9">
        <f t="shared" si="652"/>
        <v>0.30593567027260299</v>
      </c>
      <c r="O2620" s="9">
        <f t="shared" si="653"/>
        <v>0.5060392266331345</v>
      </c>
      <c r="P2620" s="7">
        <f t="shared" si="654"/>
        <v>0.70521885377029103</v>
      </c>
      <c r="Q2620" s="7">
        <f t="shared" si="655"/>
        <v>0.34872517068064646</v>
      </c>
    </row>
    <row r="2621" spans="1:17" x14ac:dyDescent="0.3">
      <c r="A2621" s="1">
        <v>44344</v>
      </c>
      <c r="B2621" s="16">
        <v>162.29730000000001</v>
      </c>
      <c r="C2621" s="2">
        <f t="shared" si="642"/>
        <v>210.75119377887276</v>
      </c>
      <c r="D2621" s="2">
        <f t="shared" si="643"/>
        <v>4.7688719377222299E-2</v>
      </c>
      <c r="E2621" s="2">
        <f t="shared" si="644"/>
        <v>9.5377438754444599E-2</v>
      </c>
      <c r="F2621" s="11">
        <f t="shared" si="650"/>
        <v>0.83281987925547662</v>
      </c>
      <c r="G2621" s="11">
        <f t="shared" si="650"/>
        <v>2.3592287097940527</v>
      </c>
      <c r="H2621" s="9">
        <f t="shared" si="638"/>
        <v>0.60585569848389764</v>
      </c>
      <c r="I2621" s="9">
        <f t="shared" si="639"/>
        <v>0.43333208840590376</v>
      </c>
      <c r="J2621" s="7">
        <f t="shared" si="640"/>
        <v>0.66857062885540031</v>
      </c>
      <c r="K2621" s="7">
        <f t="shared" si="641"/>
        <v>1.3074845672342783</v>
      </c>
      <c r="L2621" s="11">
        <f t="shared" si="651"/>
        <v>1.6333797387020774</v>
      </c>
      <c r="M2621" s="11">
        <f t="shared" si="651"/>
        <v>5.9346888482066404</v>
      </c>
      <c r="N2621" s="9">
        <f t="shared" si="652"/>
        <v>0.32275603098050776</v>
      </c>
      <c r="O2621" s="9">
        <f t="shared" si="653"/>
        <v>0.50674376625226203</v>
      </c>
      <c r="P2621" s="7">
        <f t="shared" si="654"/>
        <v>0.79155548043479507</v>
      </c>
      <c r="Q2621" s="7">
        <f t="shared" si="655"/>
        <v>0.48557324014830594</v>
      </c>
    </row>
    <row r="2622" spans="1:17" x14ac:dyDescent="0.3">
      <c r="A2622" s="1">
        <v>44348</v>
      </c>
      <c r="B2622" s="16">
        <v>162.49709999999999</v>
      </c>
      <c r="C2622" s="2">
        <f t="shared" si="642"/>
        <v>211.27041384729378</v>
      </c>
      <c r="D2622" s="2">
        <f t="shared" si="643"/>
        <v>1.2303169340527921E-3</v>
      </c>
      <c r="E2622" s="2">
        <f t="shared" si="644"/>
        <v>2.4606338681055842E-3</v>
      </c>
      <c r="F2622" s="11">
        <f t="shared" si="650"/>
        <v>0.84950665663552205</v>
      </c>
      <c r="G2622" s="11">
        <f t="shared" si="650"/>
        <v>2.4206748729391001</v>
      </c>
      <c r="H2622" s="9">
        <f t="shared" si="638"/>
        <v>0.61491893143800092</v>
      </c>
      <c r="I2622" s="9">
        <f t="shared" si="639"/>
        <v>0.43321236424242332</v>
      </c>
      <c r="J2622" s="7">
        <f t="shared" si="640"/>
        <v>0.6838493550066127</v>
      </c>
      <c r="K2622" s="7">
        <f t="shared" si="641"/>
        <v>1.3501800865889466</v>
      </c>
      <c r="L2622" s="11">
        <f t="shared" si="651"/>
        <v>1.5907636432048236</v>
      </c>
      <c r="M2622" s="11">
        <f t="shared" si="651"/>
        <v>5.7120562549519498</v>
      </c>
      <c r="N2622" s="9">
        <f t="shared" si="652"/>
        <v>0.31731755839667836</v>
      </c>
      <c r="O2622" s="9">
        <f t="shared" si="653"/>
        <v>0.50665663439411834</v>
      </c>
      <c r="P2622" s="7">
        <f t="shared" si="654"/>
        <v>0.76279612791000773</v>
      </c>
      <c r="Q2622" s="7">
        <f t="shared" si="655"/>
        <v>0.43864209531136367</v>
      </c>
    </row>
    <row r="2623" spans="1:17" x14ac:dyDescent="0.3">
      <c r="A2623" s="1">
        <v>44349</v>
      </c>
      <c r="B2623" s="16">
        <v>167.63</v>
      </c>
      <c r="C2623" s="2">
        <f t="shared" si="642"/>
        <v>224.82828285962486</v>
      </c>
      <c r="D2623" s="2">
        <f t="shared" si="643"/>
        <v>3.1099014186484926E-2</v>
      </c>
      <c r="E2623" s="2">
        <f t="shared" si="644"/>
        <v>6.2198028372969852E-2</v>
      </c>
      <c r="F2623" s="11">
        <f t="shared" ref="F2623:G2638" si="656">B2623/B2371-1</f>
        <v>0.903819791866602</v>
      </c>
      <c r="G2623" s="11">
        <f t="shared" si="656"/>
        <v>2.6245297999029846</v>
      </c>
      <c r="H2623" s="9">
        <f t="shared" ref="H2623:H2686" si="657">AVERAGE($D2372:$D2623)*252</f>
        <v>0.64386228476096452</v>
      </c>
      <c r="I2623" s="9">
        <f t="shared" ref="I2623:I2686" si="658">_xlfn.STDEV.P($D2372:$D2623)*SQRT(252)</f>
        <v>0.43415536108449182</v>
      </c>
      <c r="J2623" s="7">
        <f t="shared" ref="J2623:J2686" si="659">EXP(H2623-I2623*I2623/2)-1</f>
        <v>0.73258904221956755</v>
      </c>
      <c r="K2623" s="7">
        <f t="shared" ref="K2623:K2686" si="660">EXP(2*H2623-4*I2623*I2623/2)-1</f>
        <v>1.4861686095106594</v>
      </c>
      <c r="L2623" s="11">
        <f t="shared" si="651"/>
        <v>1.6810762050688219</v>
      </c>
      <c r="M2623" s="11">
        <f t="shared" si="651"/>
        <v>6.1881696173862544</v>
      </c>
      <c r="N2623" s="9">
        <f t="shared" si="652"/>
        <v>0.32873942765700714</v>
      </c>
      <c r="O2623" s="9">
        <f t="shared" si="653"/>
        <v>0.50694250480465375</v>
      </c>
      <c r="P2623" s="7">
        <f t="shared" si="654"/>
        <v>0.82345349575944371</v>
      </c>
      <c r="Q2623" s="7">
        <f t="shared" si="655"/>
        <v>0.53801457383851758</v>
      </c>
    </row>
    <row r="2624" spans="1:17" x14ac:dyDescent="0.3">
      <c r="A2624" s="1">
        <v>44350</v>
      </c>
      <c r="B2624" s="16">
        <v>169.54320000000001</v>
      </c>
      <c r="C2624" s="2">
        <f t="shared" si="642"/>
        <v>229.98960389838328</v>
      </c>
      <c r="D2624" s="2">
        <f t="shared" si="643"/>
        <v>1.134859196081393E-2</v>
      </c>
      <c r="E2624" s="2">
        <f t="shared" si="644"/>
        <v>2.269718392162786E-2</v>
      </c>
      <c r="F2624" s="11">
        <f t="shared" si="656"/>
        <v>0.93779159475615215</v>
      </c>
      <c r="G2624" s="11">
        <f t="shared" si="656"/>
        <v>2.7550362647075848</v>
      </c>
      <c r="H2624" s="9">
        <f t="shared" si="657"/>
        <v>0.66154897144060099</v>
      </c>
      <c r="I2624" s="9">
        <f t="shared" si="658"/>
        <v>0.43415190431322903</v>
      </c>
      <c r="J2624" s="7">
        <f t="shared" si="659"/>
        <v>0.76350804640546155</v>
      </c>
      <c r="K2624" s="7">
        <f t="shared" si="660"/>
        <v>1.5757021867979599</v>
      </c>
      <c r="L2624" s="11">
        <f t="shared" si="651"/>
        <v>1.6545210867141806</v>
      </c>
      <c r="M2624" s="11">
        <f t="shared" si="651"/>
        <v>6.0464821998102538</v>
      </c>
      <c r="N2624" s="9">
        <f t="shared" si="652"/>
        <v>0.32542141892375531</v>
      </c>
      <c r="O2624" s="9">
        <f t="shared" si="653"/>
        <v>0.50684413710505338</v>
      </c>
      <c r="P2624" s="7">
        <f t="shared" si="654"/>
        <v>0.80566291049923633</v>
      </c>
      <c r="Q2624" s="7">
        <f t="shared" si="655"/>
        <v>0.50860085869316363</v>
      </c>
    </row>
    <row r="2625" spans="1:17" x14ac:dyDescent="0.3">
      <c r="A2625" s="1">
        <v>44351</v>
      </c>
      <c r="B2625" s="16">
        <v>175.62270000000001</v>
      </c>
      <c r="C2625" s="2">
        <f t="shared" si="642"/>
        <v>246.77931410435187</v>
      </c>
      <c r="D2625" s="2">
        <f t="shared" si="643"/>
        <v>3.5230182312846185E-2</v>
      </c>
      <c r="E2625" s="2">
        <f t="shared" si="644"/>
        <v>7.046036462569237E-2</v>
      </c>
      <c r="F2625" s="11">
        <f t="shared" si="656"/>
        <v>1.0070477583625705</v>
      </c>
      <c r="G2625" s="11">
        <f t="shared" si="656"/>
        <v>3.028240704348212</v>
      </c>
      <c r="H2625" s="9">
        <f t="shared" si="657"/>
        <v>0.69666486542673223</v>
      </c>
      <c r="I2625" s="9">
        <f t="shared" si="658"/>
        <v>0.43536164651235054</v>
      </c>
      <c r="J2625" s="7">
        <f t="shared" si="659"/>
        <v>0.825574959647142</v>
      </c>
      <c r="K2625" s="7">
        <f t="shared" si="660"/>
        <v>1.7572952141462412</v>
      </c>
      <c r="L2625" s="11">
        <f t="shared" si="651"/>
        <v>1.6746474368736863</v>
      </c>
      <c r="M2625" s="11">
        <f t="shared" si="651"/>
        <v>6.1537389115749992</v>
      </c>
      <c r="N2625" s="9">
        <f t="shared" si="652"/>
        <v>0.32793919078737416</v>
      </c>
      <c r="O2625" s="9">
        <f t="shared" si="653"/>
        <v>0.50699392213974637</v>
      </c>
      <c r="P2625" s="7">
        <f t="shared" si="654"/>
        <v>0.81893891390556472</v>
      </c>
      <c r="Q2625" s="7">
        <f t="shared" si="655"/>
        <v>0.5301689011261197</v>
      </c>
    </row>
    <row r="2626" spans="1:17" x14ac:dyDescent="0.3">
      <c r="A2626" s="1">
        <v>44354</v>
      </c>
      <c r="B2626" s="16">
        <v>176.02979999999999</v>
      </c>
      <c r="C2626" s="2">
        <f t="shared" si="642"/>
        <v>247.92472751920786</v>
      </c>
      <c r="D2626" s="2">
        <f t="shared" si="643"/>
        <v>2.3153549704178072E-3</v>
      </c>
      <c r="E2626" s="2">
        <f t="shared" si="644"/>
        <v>4.6307099408356145E-3</v>
      </c>
      <c r="F2626" s="11">
        <f t="shared" si="656"/>
        <v>0.97708097471561794</v>
      </c>
      <c r="G2626" s="11">
        <f t="shared" si="656"/>
        <v>2.9088491805824499</v>
      </c>
      <c r="H2626" s="9">
        <f t="shared" si="657"/>
        <v>0.68162150172887614</v>
      </c>
      <c r="I2626" s="9">
        <f t="shared" si="658"/>
        <v>0.43511616499155475</v>
      </c>
      <c r="J2626" s="7">
        <f t="shared" si="659"/>
        <v>0.79850985411075048</v>
      </c>
      <c r="K2626" s="7">
        <f t="shared" si="660"/>
        <v>1.6767164801465171</v>
      </c>
      <c r="L2626" s="11">
        <f t="shared" si="651"/>
        <v>1.6786200138169045</v>
      </c>
      <c r="M2626" s="11">
        <f t="shared" si="651"/>
        <v>6.175005178420494</v>
      </c>
      <c r="N2626" s="9">
        <f t="shared" si="652"/>
        <v>0.32843391389608351</v>
      </c>
      <c r="O2626" s="9">
        <f t="shared" si="653"/>
        <v>0.50699418652474837</v>
      </c>
      <c r="P2626" s="7">
        <f t="shared" si="654"/>
        <v>0.82163979905398965</v>
      </c>
      <c r="Q2626" s="7">
        <f t="shared" si="655"/>
        <v>0.53471523988951963</v>
      </c>
    </row>
    <row r="2627" spans="1:17" x14ac:dyDescent="0.3">
      <c r="A2627" s="1">
        <v>44355</v>
      </c>
      <c r="B2627" s="16">
        <v>174.41130000000001</v>
      </c>
      <c r="C2627" s="2">
        <f t="shared" si="642"/>
        <v>243.38661570612723</v>
      </c>
      <c r="D2627" s="2">
        <f t="shared" si="643"/>
        <v>-9.2369959334166057E-3</v>
      </c>
      <c r="E2627" s="2">
        <f t="shared" si="644"/>
        <v>-1.8473991866833211E-2</v>
      </c>
      <c r="F2627" s="11">
        <f t="shared" si="656"/>
        <v>0.98448808872271676</v>
      </c>
      <c r="G2627" s="11">
        <f t="shared" si="656"/>
        <v>2.9381929742823334</v>
      </c>
      <c r="H2627" s="9">
        <f t="shared" si="657"/>
        <v>0.68536099106762272</v>
      </c>
      <c r="I2627" s="9">
        <f t="shared" si="658"/>
        <v>0.43499738502072455</v>
      </c>
      <c r="J2627" s="7">
        <f t="shared" si="659"/>
        <v>0.80534124366838511</v>
      </c>
      <c r="K2627" s="7">
        <f t="shared" si="660"/>
        <v>1.697368133333613</v>
      </c>
      <c r="L2627" s="11">
        <f t="shared" si="651"/>
        <v>1.6531921431657346</v>
      </c>
      <c r="M2627" s="11">
        <f t="shared" si="651"/>
        <v>6.039428548556403</v>
      </c>
      <c r="N2627" s="9">
        <f t="shared" si="652"/>
        <v>0.3252544991325434</v>
      </c>
      <c r="O2627" s="9">
        <f t="shared" si="653"/>
        <v>0.50703033738107439</v>
      </c>
      <c r="P2627" s="7">
        <f t="shared" si="654"/>
        <v>0.80424794295812996</v>
      </c>
      <c r="Q2627" s="7">
        <f t="shared" si="655"/>
        <v>0.50538460439563226</v>
      </c>
    </row>
    <row r="2628" spans="1:17" x14ac:dyDescent="0.3">
      <c r="A2628" s="1">
        <v>44356</v>
      </c>
      <c r="B2628" s="16">
        <v>173.46440000000001</v>
      </c>
      <c r="C2628" s="2">
        <f t="shared" ref="C2628:C2691" si="661">$C2627*EXP($E2628)</f>
        <v>240.75103898295137</v>
      </c>
      <c r="D2628" s="2">
        <f t="shared" ref="D2628:D2691" si="662">LN($B2628/$B2627)</f>
        <v>-5.4439119406166584E-3</v>
      </c>
      <c r="E2628" s="2">
        <f t="shared" ref="E2628:E2691" si="663">$D2628*2</f>
        <v>-1.0887823881233317E-2</v>
      </c>
      <c r="F2628" s="11">
        <f t="shared" si="656"/>
        <v>0.92113001132979444</v>
      </c>
      <c r="G2628" s="11">
        <f t="shared" si="656"/>
        <v>2.6907405204320094</v>
      </c>
      <c r="H2628" s="9">
        <f t="shared" si="657"/>
        <v>0.65291356048109572</v>
      </c>
      <c r="I2628" s="9">
        <f t="shared" si="658"/>
        <v>0.43439093785349925</v>
      </c>
      <c r="J2628" s="7">
        <f t="shared" si="659"/>
        <v>0.74816351522334412</v>
      </c>
      <c r="K2628" s="7">
        <f t="shared" si="660"/>
        <v>1.5305486759305351</v>
      </c>
      <c r="L2628" s="11">
        <f t="shared" si="651"/>
        <v>1.6613704498102138</v>
      </c>
      <c r="M2628" s="11">
        <f t="shared" si="651"/>
        <v>6.0828926711230391</v>
      </c>
      <c r="N2628" s="9">
        <f t="shared" si="652"/>
        <v>0.32628039893859156</v>
      </c>
      <c r="O2628" s="9">
        <f t="shared" si="653"/>
        <v>0.50701359289309955</v>
      </c>
      <c r="P2628" s="7">
        <f t="shared" si="654"/>
        <v>0.80985552517790138</v>
      </c>
      <c r="Q2628" s="7">
        <f t="shared" si="655"/>
        <v>0.51483374453906761</v>
      </c>
    </row>
    <row r="2629" spans="1:17" x14ac:dyDescent="0.3">
      <c r="A2629" s="1">
        <v>44357</v>
      </c>
      <c r="B2629" s="16">
        <v>174.13149999999999</v>
      </c>
      <c r="C2629" s="2">
        <f t="shared" si="661"/>
        <v>242.6063342613844</v>
      </c>
      <c r="D2629" s="2">
        <f t="shared" si="662"/>
        <v>3.8383698946761434E-3</v>
      </c>
      <c r="E2629" s="2">
        <f t="shared" si="663"/>
        <v>7.6767397893522868E-3</v>
      </c>
      <c r="F2629" s="11">
        <f t="shared" si="656"/>
        <v>0.86248053359345578</v>
      </c>
      <c r="G2629" s="11">
        <f t="shared" si="656"/>
        <v>2.4688337380145575</v>
      </c>
      <c r="H2629" s="9">
        <f t="shared" si="657"/>
        <v>0.62190921945505306</v>
      </c>
      <c r="I2629" s="9">
        <f t="shared" si="658"/>
        <v>0.43318939375990306</v>
      </c>
      <c r="J2629" s="7">
        <f t="shared" si="659"/>
        <v>0.69567805624271761</v>
      </c>
      <c r="K2629" s="7">
        <f t="shared" si="660"/>
        <v>1.3833625749634204</v>
      </c>
      <c r="L2629" s="11">
        <f t="shared" si="651"/>
        <v>1.677920304375708</v>
      </c>
      <c r="M2629" s="11">
        <f t="shared" si="651"/>
        <v>6.1712571565877035</v>
      </c>
      <c r="N2629" s="9">
        <f t="shared" si="652"/>
        <v>0.32834682914814139</v>
      </c>
      <c r="O2629" s="9">
        <f t="shared" si="653"/>
        <v>0.5070113099351945</v>
      </c>
      <c r="P2629" s="7">
        <f t="shared" si="654"/>
        <v>0.8211165187658136</v>
      </c>
      <c r="Q2629" s="7">
        <f t="shared" si="655"/>
        <v>0.53375375375442524</v>
      </c>
    </row>
    <row r="2630" spans="1:17" x14ac:dyDescent="0.3">
      <c r="A2630" s="1">
        <v>44358</v>
      </c>
      <c r="B2630" s="16">
        <v>178.13130000000001</v>
      </c>
      <c r="C2630" s="2">
        <f t="shared" si="661"/>
        <v>253.87967184776585</v>
      </c>
      <c r="D2630" s="2">
        <f t="shared" si="662"/>
        <v>2.2710157910612514E-2</v>
      </c>
      <c r="E2630" s="2">
        <f t="shared" si="663"/>
        <v>4.5420315821225028E-2</v>
      </c>
      <c r="F2630" s="11">
        <f t="shared" si="656"/>
        <v>1.0288302961275626</v>
      </c>
      <c r="G2630" s="11">
        <f t="shared" si="656"/>
        <v>3.1161523704850467</v>
      </c>
      <c r="H2630" s="9">
        <f t="shared" si="657"/>
        <v>0.70745941817744729</v>
      </c>
      <c r="I2630" s="9">
        <f t="shared" si="658"/>
        <v>0.42868243585370902</v>
      </c>
      <c r="J2630" s="7">
        <f t="shared" si="659"/>
        <v>0.85072064813661585</v>
      </c>
      <c r="K2630" s="7">
        <f t="shared" si="660"/>
        <v>1.8501783598787434</v>
      </c>
      <c r="L2630" s="11">
        <f t="shared" si="651"/>
        <v>1.7568828708640485</v>
      </c>
      <c r="M2630" s="11">
        <f t="shared" si="651"/>
        <v>6.6004031636636151</v>
      </c>
      <c r="N2630" s="9">
        <f t="shared" si="652"/>
        <v>0.33803354895596183</v>
      </c>
      <c r="O2630" s="9">
        <f t="shared" si="653"/>
        <v>0.50714231672688459</v>
      </c>
      <c r="P2630" s="7">
        <f t="shared" si="654"/>
        <v>0.87444132072954273</v>
      </c>
      <c r="Q2630" s="7">
        <f t="shared" si="655"/>
        <v>0.62424211666750185</v>
      </c>
    </row>
    <row r="2631" spans="1:17" x14ac:dyDescent="0.3">
      <c r="A2631" s="1">
        <v>44361</v>
      </c>
      <c r="B2631" s="16">
        <v>180.06489999999999</v>
      </c>
      <c r="C2631" s="2">
        <f t="shared" si="661"/>
        <v>259.42127045075347</v>
      </c>
      <c r="D2631" s="2">
        <f t="shared" si="662"/>
        <v>1.0796422642711674E-2</v>
      </c>
      <c r="E2631" s="2">
        <f t="shared" si="663"/>
        <v>2.1592845285423348E-2</v>
      </c>
      <c r="F2631" s="11">
        <f t="shared" si="656"/>
        <v>1.0195704351727231</v>
      </c>
      <c r="G2631" s="11">
        <f t="shared" si="656"/>
        <v>3.0786647426237348</v>
      </c>
      <c r="H2631" s="9">
        <f t="shared" si="657"/>
        <v>0.70288483294356174</v>
      </c>
      <c r="I2631" s="9">
        <f t="shared" si="658"/>
        <v>0.42857266339677819</v>
      </c>
      <c r="J2631" s="7">
        <f t="shared" si="659"/>
        <v>0.8423603879299173</v>
      </c>
      <c r="K2631" s="7">
        <f t="shared" si="660"/>
        <v>1.8247521048855302</v>
      </c>
      <c r="L2631" s="11">
        <f t="shared" ref="L2631:M2646" si="664">B2631/B1875-1</f>
        <v>1.7660078772089367</v>
      </c>
      <c r="M2631" s="11">
        <f t="shared" si="664"/>
        <v>6.6507995767819041</v>
      </c>
      <c r="N2631" s="9">
        <f t="shared" si="652"/>
        <v>0.33913502703623255</v>
      </c>
      <c r="O2631" s="9">
        <f t="shared" si="653"/>
        <v>0.50715925884534474</v>
      </c>
      <c r="P2631" s="7">
        <f t="shared" si="654"/>
        <v>0.88059705780175634</v>
      </c>
      <c r="Q2631" s="7">
        <f t="shared" si="655"/>
        <v>0.63484349690782271</v>
      </c>
    </row>
    <row r="2632" spans="1:17" x14ac:dyDescent="0.3">
      <c r="A2632" s="1">
        <v>44362</v>
      </c>
      <c r="B2632" s="16">
        <v>177.76400000000001</v>
      </c>
      <c r="C2632" s="2">
        <f t="shared" si="661"/>
        <v>252.83377071213806</v>
      </c>
      <c r="D2632" s="2">
        <f t="shared" si="662"/>
        <v>-1.2860513572858365E-2</v>
      </c>
      <c r="E2632" s="2">
        <f t="shared" si="663"/>
        <v>-2.5721027145716731E-2</v>
      </c>
      <c r="F2632" s="11">
        <f t="shared" si="656"/>
        <v>0.94133321684431248</v>
      </c>
      <c r="G2632" s="11">
        <f t="shared" si="656"/>
        <v>2.7687746588230784</v>
      </c>
      <c r="H2632" s="9">
        <f t="shared" si="657"/>
        <v>0.66337496222162506</v>
      </c>
      <c r="I2632" s="9">
        <f t="shared" si="658"/>
        <v>0.42818680701405198</v>
      </c>
      <c r="J2632" s="7">
        <f t="shared" si="659"/>
        <v>0.77128096056648654</v>
      </c>
      <c r="K2632" s="7">
        <f t="shared" si="660"/>
        <v>1.6118585108187706</v>
      </c>
      <c r="L2632" s="11">
        <f t="shared" si="664"/>
        <v>1.7325354394616217</v>
      </c>
      <c r="M2632" s="11">
        <f t="shared" si="664"/>
        <v>6.4667499279137344</v>
      </c>
      <c r="N2632" s="9">
        <f t="shared" si="652"/>
        <v>0.33507663686509742</v>
      </c>
      <c r="O2632" s="9">
        <f t="shared" si="653"/>
        <v>0.50722415774093377</v>
      </c>
      <c r="P2632" s="7">
        <f t="shared" si="654"/>
        <v>0.85765583906885645</v>
      </c>
      <c r="Q2632" s="7">
        <f t="shared" si="655"/>
        <v>0.59488517653880457</v>
      </c>
    </row>
    <row r="2633" spans="1:17" x14ac:dyDescent="0.3">
      <c r="A2633" s="1">
        <v>44363</v>
      </c>
      <c r="B2633" s="16">
        <v>177.9813</v>
      </c>
      <c r="C2633" s="2">
        <f t="shared" si="661"/>
        <v>253.45228017837732</v>
      </c>
      <c r="D2633" s="2">
        <f t="shared" si="662"/>
        <v>1.2216607051497533E-3</v>
      </c>
      <c r="E2633" s="2">
        <f t="shared" si="663"/>
        <v>2.4433214102995066E-3</v>
      </c>
      <c r="F2633" s="11">
        <f t="shared" si="656"/>
        <v>0.96626615435264407</v>
      </c>
      <c r="G2633" s="11">
        <f t="shared" si="656"/>
        <v>2.866202589752727</v>
      </c>
      <c r="H2633" s="9">
        <f t="shared" si="657"/>
        <v>0.67613639117485436</v>
      </c>
      <c r="I2633" s="9">
        <f t="shared" si="658"/>
        <v>0.42795377584249455</v>
      </c>
      <c r="J2633" s="7">
        <f t="shared" si="659"/>
        <v>0.79420885243039341</v>
      </c>
      <c r="K2633" s="7">
        <f t="shared" si="660"/>
        <v>1.6804479171809055</v>
      </c>
      <c r="L2633" s="11">
        <f t="shared" si="664"/>
        <v>1.6896443856085885</v>
      </c>
      <c r="M2633" s="11">
        <f t="shared" si="664"/>
        <v>6.2341869210358185</v>
      </c>
      <c r="N2633" s="9">
        <f t="shared" si="652"/>
        <v>0.32980299540540592</v>
      </c>
      <c r="O2633" s="9">
        <f t="shared" si="653"/>
        <v>0.50714291984318727</v>
      </c>
      <c r="P2633" s="7">
        <f t="shared" si="654"/>
        <v>0.82872330253588933</v>
      </c>
      <c r="Q2633" s="7">
        <f t="shared" si="655"/>
        <v>0.54597429855848478</v>
      </c>
    </row>
    <row r="2634" spans="1:17" x14ac:dyDescent="0.3">
      <c r="A2634" s="1">
        <v>44364</v>
      </c>
      <c r="B2634" s="16">
        <v>186.44560000000001</v>
      </c>
      <c r="C2634" s="2">
        <f t="shared" si="661"/>
        <v>278.13249456400735</v>
      </c>
      <c r="D2634" s="2">
        <f t="shared" si="662"/>
        <v>4.6461018932791392E-2</v>
      </c>
      <c r="E2634" s="2">
        <f t="shared" si="663"/>
        <v>9.2922037865582785E-2</v>
      </c>
      <c r="F2634" s="11">
        <f t="shared" si="656"/>
        <v>1.0224190633630332</v>
      </c>
      <c r="G2634" s="11">
        <f t="shared" si="656"/>
        <v>3.090178867854199</v>
      </c>
      <c r="H2634" s="9">
        <f t="shared" si="657"/>
        <v>0.70429435103506888</v>
      </c>
      <c r="I2634" s="9">
        <f t="shared" si="658"/>
        <v>0.42989976981250649</v>
      </c>
      <c r="J2634" s="7">
        <f t="shared" si="659"/>
        <v>0.84390839209416724</v>
      </c>
      <c r="K2634" s="7">
        <f t="shared" si="660"/>
        <v>1.8262792046128915</v>
      </c>
      <c r="L2634" s="11">
        <f t="shared" si="664"/>
        <v>1.8350837924265213</v>
      </c>
      <c r="M2634" s="11">
        <f t="shared" si="664"/>
        <v>7.0377001100795624</v>
      </c>
      <c r="N2634" s="9">
        <f t="shared" si="652"/>
        <v>0.34735716438480146</v>
      </c>
      <c r="O2634" s="9">
        <f t="shared" si="653"/>
        <v>0.50779276598341483</v>
      </c>
      <c r="P2634" s="7">
        <f t="shared" si="654"/>
        <v>0.92570330329675166</v>
      </c>
      <c r="Q2634" s="7">
        <f t="shared" si="655"/>
        <v>0.71090424192486634</v>
      </c>
    </row>
    <row r="2635" spans="1:17" x14ac:dyDescent="0.3">
      <c r="A2635" s="1">
        <v>44365</v>
      </c>
      <c r="B2635" s="16">
        <v>186.26070000000001</v>
      </c>
      <c r="C2635" s="2">
        <f t="shared" si="661"/>
        <v>277.58111445040066</v>
      </c>
      <c r="D2635" s="2">
        <f t="shared" si="662"/>
        <v>-9.9220225238463595E-4</v>
      </c>
      <c r="E2635" s="2">
        <f t="shared" si="663"/>
        <v>-1.9844045047692719E-3</v>
      </c>
      <c r="F2635" s="11">
        <f t="shared" si="656"/>
        <v>1.0243593881949407</v>
      </c>
      <c r="G2635" s="11">
        <f t="shared" si="656"/>
        <v>3.0980309325729856</v>
      </c>
      <c r="H2635" s="9">
        <f t="shared" si="657"/>
        <v>0.70525329900013523</v>
      </c>
      <c r="I2635" s="9">
        <f t="shared" si="658"/>
        <v>0.42989024848459723</v>
      </c>
      <c r="J2635" s="7">
        <f t="shared" si="659"/>
        <v>0.84568500706687622</v>
      </c>
      <c r="K2635" s="7">
        <f t="shared" si="660"/>
        <v>1.8317512783011911</v>
      </c>
      <c r="L2635" s="11">
        <f t="shared" si="664"/>
        <v>1.8340908226379495</v>
      </c>
      <c r="M2635" s="11">
        <f t="shared" si="664"/>
        <v>7.0320707909606668</v>
      </c>
      <c r="N2635" s="9">
        <f t="shared" si="652"/>
        <v>0.34724039608769197</v>
      </c>
      <c r="O2635" s="9">
        <f t="shared" si="653"/>
        <v>0.50779327077974257</v>
      </c>
      <c r="P2635" s="7">
        <f t="shared" si="654"/>
        <v>0.92502735781227519</v>
      </c>
      <c r="Q2635" s="7">
        <f t="shared" si="655"/>
        <v>0.70970072645867965</v>
      </c>
    </row>
    <row r="2636" spans="1:17" x14ac:dyDescent="0.3">
      <c r="A2636" s="1">
        <v>44368</v>
      </c>
      <c r="B2636" s="16">
        <v>184.1472</v>
      </c>
      <c r="C2636" s="2">
        <f t="shared" si="661"/>
        <v>271.31742891142864</v>
      </c>
      <c r="D2636" s="2">
        <f t="shared" si="662"/>
        <v>-1.1411867494379811E-2</v>
      </c>
      <c r="E2636" s="2">
        <f t="shared" si="663"/>
        <v>-2.2823734988759621E-2</v>
      </c>
      <c r="F2636" s="11">
        <f t="shared" si="656"/>
        <v>0.99204252640050883</v>
      </c>
      <c r="G2636" s="11">
        <f t="shared" si="656"/>
        <v>2.968233426988113</v>
      </c>
      <c r="H2636" s="9">
        <f t="shared" si="657"/>
        <v>0.6891605075291598</v>
      </c>
      <c r="I2636" s="9">
        <f t="shared" si="658"/>
        <v>0.43011974271561276</v>
      </c>
      <c r="J2636" s="7">
        <f t="shared" si="659"/>
        <v>0.81604127962590334</v>
      </c>
      <c r="K2636" s="7">
        <f t="shared" si="660"/>
        <v>1.7409786520518198</v>
      </c>
      <c r="L2636" s="11">
        <f t="shared" si="664"/>
        <v>1.8549156767718107</v>
      </c>
      <c r="M2636" s="11">
        <f t="shared" si="664"/>
        <v>7.1505435214774646</v>
      </c>
      <c r="N2636" s="9">
        <f t="shared" si="652"/>
        <v>0.34968076913015711</v>
      </c>
      <c r="O2636" s="9">
        <f t="shared" si="653"/>
        <v>0.50771418353373354</v>
      </c>
      <c r="P2636" s="7">
        <f t="shared" si="654"/>
        <v>0.93940605532083499</v>
      </c>
      <c r="Q2636" s="7">
        <f t="shared" si="655"/>
        <v>0.73575497321161976</v>
      </c>
    </row>
    <row r="2637" spans="1:17" x14ac:dyDescent="0.3">
      <c r="A2637" s="1">
        <v>44369</v>
      </c>
      <c r="B2637" s="16">
        <v>188.739</v>
      </c>
      <c r="C2637" s="2">
        <f t="shared" si="661"/>
        <v>285.0169923643079</v>
      </c>
      <c r="D2637" s="2">
        <f t="shared" si="662"/>
        <v>2.462967050565161E-2</v>
      </c>
      <c r="E2637" s="2">
        <f t="shared" si="663"/>
        <v>4.925934101130322E-2</v>
      </c>
      <c r="F2637" s="11">
        <f t="shared" si="656"/>
        <v>0.98481462591293667</v>
      </c>
      <c r="G2637" s="11">
        <f t="shared" si="656"/>
        <v>2.9394890992379006</v>
      </c>
      <c r="H2637" s="9">
        <f t="shared" si="657"/>
        <v>0.68552552232887021</v>
      </c>
      <c r="I2637" s="9">
        <f t="shared" si="658"/>
        <v>0.42991923916070907</v>
      </c>
      <c r="J2637" s="7">
        <f t="shared" si="659"/>
        <v>0.80960799817622631</v>
      </c>
      <c r="K2637" s="7">
        <f t="shared" si="660"/>
        <v>1.7220627047888692</v>
      </c>
      <c r="L2637" s="11">
        <f t="shared" si="664"/>
        <v>1.9022347356621245</v>
      </c>
      <c r="M2637" s="11">
        <f t="shared" si="664"/>
        <v>7.4229664608838206</v>
      </c>
      <c r="N2637" s="9">
        <f t="shared" si="652"/>
        <v>0.35516034624600878</v>
      </c>
      <c r="O2637" s="9">
        <f t="shared" si="653"/>
        <v>0.50787617477934388</v>
      </c>
      <c r="P2637" s="7">
        <f t="shared" si="654"/>
        <v>0.97106444724407126</v>
      </c>
      <c r="Q2637" s="7">
        <f t="shared" si="655"/>
        <v>0.79200091297463349</v>
      </c>
    </row>
    <row r="2638" spans="1:17" x14ac:dyDescent="0.3">
      <c r="A2638" s="1">
        <v>44370</v>
      </c>
      <c r="B2638" s="16">
        <v>190.44280000000001</v>
      </c>
      <c r="C2638" s="2">
        <f t="shared" si="661"/>
        <v>290.18607590694484</v>
      </c>
      <c r="D2638" s="2">
        <f t="shared" si="662"/>
        <v>8.9867787265621099E-3</v>
      </c>
      <c r="E2638" s="2">
        <f t="shared" si="663"/>
        <v>1.797355745312422E-2</v>
      </c>
      <c r="F2638" s="11">
        <f t="shared" si="656"/>
        <v>1.0189980641481511</v>
      </c>
      <c r="G2638" s="11">
        <f t="shared" si="656"/>
        <v>3.0763531830339703</v>
      </c>
      <c r="H2638" s="9">
        <f t="shared" si="657"/>
        <v>0.7026013805130773</v>
      </c>
      <c r="I2638" s="9">
        <f t="shared" si="658"/>
        <v>0.42982766295822206</v>
      </c>
      <c r="J2638" s="7">
        <f t="shared" si="659"/>
        <v>0.84084640872135119</v>
      </c>
      <c r="K2638" s="7">
        <f t="shared" si="660"/>
        <v>1.8170750245928446</v>
      </c>
      <c r="L2638" s="11">
        <f t="shared" si="664"/>
        <v>1.9876614096270813</v>
      </c>
      <c r="M2638" s="11">
        <f t="shared" si="664"/>
        <v>7.9261206985748967</v>
      </c>
      <c r="N2638" s="9">
        <f t="shared" si="652"/>
        <v>0.36483031470840271</v>
      </c>
      <c r="O2638" s="9">
        <f t="shared" si="653"/>
        <v>0.507743891789041</v>
      </c>
      <c r="P2638" s="7">
        <f t="shared" si="654"/>
        <v>1.0294912678002928</v>
      </c>
      <c r="Q2638" s="7">
        <f t="shared" si="655"/>
        <v>0.90057929224116195</v>
      </c>
    </row>
    <row r="2639" spans="1:17" x14ac:dyDescent="0.3">
      <c r="A2639" s="1">
        <v>44371</v>
      </c>
      <c r="B2639" s="16">
        <v>191.92429999999999</v>
      </c>
      <c r="C2639" s="2">
        <f t="shared" si="661"/>
        <v>294.71849047260679</v>
      </c>
      <c r="D2639" s="2">
        <f t="shared" si="662"/>
        <v>7.7491364375036472E-3</v>
      </c>
      <c r="E2639" s="2">
        <f t="shared" si="663"/>
        <v>1.5498272875007294E-2</v>
      </c>
      <c r="F2639" s="11">
        <f t="shared" ref="F2639:G2654" si="665">B2639/B2387-1</f>
        <v>1.0819607222046246</v>
      </c>
      <c r="G2639" s="11">
        <f t="shared" si="665"/>
        <v>3.334560448802792</v>
      </c>
      <c r="H2639" s="9">
        <f t="shared" si="657"/>
        <v>0.73331010459917489</v>
      </c>
      <c r="I2639" s="9">
        <f t="shared" si="658"/>
        <v>0.42908011617622405</v>
      </c>
      <c r="J2639" s="7">
        <f t="shared" si="659"/>
        <v>0.89886289661802854</v>
      </c>
      <c r="K2639" s="7">
        <f t="shared" si="660"/>
        <v>1.9993653521430281</v>
      </c>
      <c r="L2639" s="11">
        <f t="shared" si="664"/>
        <v>2.084811117415323</v>
      </c>
      <c r="M2639" s="11">
        <f t="shared" si="664"/>
        <v>8.5160596301291953</v>
      </c>
      <c r="N2639" s="9">
        <f t="shared" si="652"/>
        <v>0.37549680978716826</v>
      </c>
      <c r="O2639" s="9">
        <f t="shared" si="653"/>
        <v>0.50753966687823104</v>
      </c>
      <c r="P2639" s="7">
        <f t="shared" si="654"/>
        <v>1.0961360195552716</v>
      </c>
      <c r="Q2639" s="7">
        <f t="shared" si="655"/>
        <v>1.0287133573469509</v>
      </c>
    </row>
    <row r="2640" spans="1:17" x14ac:dyDescent="0.3">
      <c r="A2640" s="1">
        <v>44372</v>
      </c>
      <c r="B2640" s="16">
        <v>190.18049999999999</v>
      </c>
      <c r="C2640" s="2">
        <f t="shared" si="661"/>
        <v>289.387270282016</v>
      </c>
      <c r="D2640" s="2">
        <f t="shared" si="662"/>
        <v>-9.1274022531930357E-3</v>
      </c>
      <c r="E2640" s="2">
        <f t="shared" si="663"/>
        <v>-1.8254804506386071E-2</v>
      </c>
      <c r="F2640" s="11">
        <f t="shared" si="665"/>
        <v>1.0077202754089223</v>
      </c>
      <c r="G2640" s="11">
        <f t="shared" si="665"/>
        <v>3.0309407042880698</v>
      </c>
      <c r="H2640" s="9">
        <f t="shared" si="657"/>
        <v>0.69699988705038973</v>
      </c>
      <c r="I2640" s="9">
        <f t="shared" si="658"/>
        <v>0.42855599501605396</v>
      </c>
      <c r="J2640" s="7">
        <f t="shared" si="659"/>
        <v>0.83156312077099437</v>
      </c>
      <c r="K2640" s="7">
        <f t="shared" si="660"/>
        <v>1.7917797407510498</v>
      </c>
      <c r="L2640" s="11">
        <f t="shared" si="664"/>
        <v>2.2080107282020141</v>
      </c>
      <c r="M2640" s="11">
        <f t="shared" si="664"/>
        <v>9.2913328322592399</v>
      </c>
      <c r="N2640" s="9">
        <f t="shared" si="652"/>
        <v>0.38855034473376648</v>
      </c>
      <c r="O2640" s="9">
        <f t="shared" si="653"/>
        <v>0.50676174081823255</v>
      </c>
      <c r="P2640" s="7">
        <f t="shared" si="654"/>
        <v>1.1824319780654768</v>
      </c>
      <c r="Q2640" s="7">
        <f t="shared" si="655"/>
        <v>1.2044042625044917</v>
      </c>
    </row>
    <row r="2641" spans="1:17" x14ac:dyDescent="0.3">
      <c r="A2641" s="1">
        <v>44375</v>
      </c>
      <c r="B2641" s="16">
        <v>199.7141</v>
      </c>
      <c r="C2641" s="2">
        <f t="shared" si="661"/>
        <v>319.12799862953779</v>
      </c>
      <c r="D2641" s="2">
        <f t="shared" si="662"/>
        <v>4.891322264207864E-2</v>
      </c>
      <c r="E2641" s="2">
        <f t="shared" si="663"/>
        <v>9.7826445284157279E-2</v>
      </c>
      <c r="F2641" s="11">
        <f t="shared" si="665"/>
        <v>1.1855125086314535</v>
      </c>
      <c r="G2641" s="11">
        <f t="shared" si="665"/>
        <v>3.7764649253845404</v>
      </c>
      <c r="H2641" s="9">
        <f t="shared" si="657"/>
        <v>0.78185035876925468</v>
      </c>
      <c r="I2641" s="9">
        <f t="shared" si="658"/>
        <v>0.42925903287720529</v>
      </c>
      <c r="J2641" s="7">
        <f t="shared" si="659"/>
        <v>0.99315478016827341</v>
      </c>
      <c r="K2641" s="7">
        <f t="shared" si="660"/>
        <v>2.3041329135616428</v>
      </c>
      <c r="L2641" s="11">
        <f t="shared" si="664"/>
        <v>2.3288679314471636</v>
      </c>
      <c r="M2641" s="11">
        <f t="shared" si="664"/>
        <v>10.081361705017343</v>
      </c>
      <c r="N2641" s="9">
        <f t="shared" si="652"/>
        <v>0.40087742855543185</v>
      </c>
      <c r="O2641" s="9">
        <f t="shared" si="653"/>
        <v>0.50746319011693108</v>
      </c>
      <c r="P2641" s="7">
        <f t="shared" si="654"/>
        <v>1.2622365587270696</v>
      </c>
      <c r="Q2641" s="7">
        <f t="shared" si="655"/>
        <v>1.3635181142631758</v>
      </c>
    </row>
    <row r="2642" spans="1:17" x14ac:dyDescent="0.3">
      <c r="A2642" s="1">
        <v>44376</v>
      </c>
      <c r="B2642" s="16">
        <v>200.13130000000001</v>
      </c>
      <c r="C2642" s="2">
        <f t="shared" si="661"/>
        <v>320.46269923455202</v>
      </c>
      <c r="D2642" s="2">
        <f t="shared" si="662"/>
        <v>2.0868073080277335E-3</v>
      </c>
      <c r="E2642" s="2">
        <f t="shared" si="663"/>
        <v>4.173614616055467E-3</v>
      </c>
      <c r="F2642" s="11">
        <f t="shared" si="665"/>
        <v>1.1793673091582275</v>
      </c>
      <c r="G2642" s="11">
        <f t="shared" si="665"/>
        <v>3.7496418682275632</v>
      </c>
      <c r="H2642" s="9">
        <f t="shared" si="657"/>
        <v>0.77903460952074799</v>
      </c>
      <c r="I2642" s="9">
        <f t="shared" si="658"/>
        <v>0.42925642421237514</v>
      </c>
      <c r="J2642" s="7">
        <f t="shared" si="659"/>
        <v>0.9875526756303501</v>
      </c>
      <c r="K2642" s="7">
        <f t="shared" si="660"/>
        <v>2.2855927057332748</v>
      </c>
      <c r="L2642" s="11">
        <f t="shared" si="664"/>
        <v>2.4245543727680139</v>
      </c>
      <c r="M2642" s="11">
        <f t="shared" si="664"/>
        <v>10.727572652044552</v>
      </c>
      <c r="N2642" s="9">
        <f t="shared" si="652"/>
        <v>0.4103237843694682</v>
      </c>
      <c r="O2642" s="9">
        <f t="shared" si="653"/>
        <v>0.50720824672238063</v>
      </c>
      <c r="P2642" s="7">
        <f t="shared" si="654"/>
        <v>1.32816649269735</v>
      </c>
      <c r="Q2642" s="7">
        <f t="shared" si="655"/>
        <v>1.5052323205165399</v>
      </c>
    </row>
    <row r="2643" spans="1:17" x14ac:dyDescent="0.3">
      <c r="A2643" s="1">
        <v>44377</v>
      </c>
      <c r="B2643" s="16">
        <v>199.88890000000001</v>
      </c>
      <c r="C2643" s="2">
        <f t="shared" si="661"/>
        <v>319.68687741155429</v>
      </c>
      <c r="D2643" s="2">
        <f t="shared" si="662"/>
        <v>-1.2119389454316788E-3</v>
      </c>
      <c r="E2643" s="2">
        <f t="shared" si="663"/>
        <v>-2.4238778908633575E-3</v>
      </c>
      <c r="F2643" s="11">
        <f t="shared" si="665"/>
        <v>1.1084882175481527</v>
      </c>
      <c r="G2643" s="11">
        <f t="shared" si="665"/>
        <v>3.4457225635393787</v>
      </c>
      <c r="H2643" s="9">
        <f t="shared" si="657"/>
        <v>0.74597120611589696</v>
      </c>
      <c r="I2643" s="9">
        <f t="shared" si="658"/>
        <v>0.42830843742637048</v>
      </c>
      <c r="J2643" s="7">
        <f t="shared" si="659"/>
        <v>0.92369371412928247</v>
      </c>
      <c r="K2643" s="7">
        <f t="shared" si="660"/>
        <v>2.0803590876544553</v>
      </c>
      <c r="L2643" s="11">
        <f t="shared" si="664"/>
        <v>2.3474153637983473</v>
      </c>
      <c r="M2643" s="11">
        <f t="shared" si="664"/>
        <v>10.205189617793248</v>
      </c>
      <c r="N2643" s="9">
        <f t="shared" si="652"/>
        <v>0.4027295049525132</v>
      </c>
      <c r="O2643" s="9">
        <f t="shared" si="653"/>
        <v>0.50707997013038864</v>
      </c>
      <c r="P2643" s="7">
        <f t="shared" si="654"/>
        <v>1.2761680988952664</v>
      </c>
      <c r="Q2643" s="7">
        <f t="shared" si="655"/>
        <v>1.3955107216338294</v>
      </c>
    </row>
    <row r="2644" spans="1:17" x14ac:dyDescent="0.3">
      <c r="A2644" s="1">
        <v>44378</v>
      </c>
      <c r="B2644" s="16">
        <v>201.98249999999999</v>
      </c>
      <c r="C2644" s="2">
        <f t="shared" si="661"/>
        <v>326.41863181314801</v>
      </c>
      <c r="D2644" s="2">
        <f t="shared" si="662"/>
        <v>1.0419347784176672E-2</v>
      </c>
      <c r="E2644" s="2">
        <f t="shared" si="663"/>
        <v>2.0838695568353344E-2</v>
      </c>
      <c r="F2644" s="11">
        <f t="shared" si="665"/>
        <v>1.1233622675268777</v>
      </c>
      <c r="G2644" s="11">
        <f t="shared" si="665"/>
        <v>3.5086673191568751</v>
      </c>
      <c r="H2644" s="9">
        <f t="shared" si="657"/>
        <v>0.75300080760186583</v>
      </c>
      <c r="I2644" s="9">
        <f t="shared" si="658"/>
        <v>0.42837294009874238</v>
      </c>
      <c r="J2644" s="7">
        <f t="shared" si="659"/>
        <v>0.93721063167433916</v>
      </c>
      <c r="K2644" s="7">
        <f t="shared" si="660"/>
        <v>2.1236271154010593</v>
      </c>
      <c r="L2644" s="11">
        <f t="shared" si="664"/>
        <v>2.439018534851173</v>
      </c>
      <c r="M2644" s="11">
        <f t="shared" si="664"/>
        <v>10.826848483049936</v>
      </c>
      <c r="N2644" s="9">
        <f t="shared" si="652"/>
        <v>0.41172870701349429</v>
      </c>
      <c r="O2644" s="9">
        <f t="shared" si="653"/>
        <v>0.50699663274224582</v>
      </c>
      <c r="P2644" s="7">
        <f t="shared" si="654"/>
        <v>1.3387526755697854</v>
      </c>
      <c r="Q2644" s="7">
        <f t="shared" si="655"/>
        <v>1.5296949653343419</v>
      </c>
    </row>
    <row r="2645" spans="1:17" x14ac:dyDescent="0.3">
      <c r="A2645" s="1">
        <v>44379</v>
      </c>
      <c r="B2645" s="16">
        <v>204.73060000000001</v>
      </c>
      <c r="C2645" s="2">
        <f t="shared" si="661"/>
        <v>335.36132120630128</v>
      </c>
      <c r="D2645" s="2">
        <f t="shared" si="662"/>
        <v>1.3513908564467492E-2</v>
      </c>
      <c r="E2645" s="2">
        <f t="shared" si="663"/>
        <v>2.7027817128934983E-2</v>
      </c>
      <c r="F2645" s="11">
        <f t="shared" si="665"/>
        <v>1.1338351491324707</v>
      </c>
      <c r="G2645" s="11">
        <f t="shared" si="665"/>
        <v>3.5532524436731849</v>
      </c>
      <c r="H2645" s="9">
        <f t="shared" si="657"/>
        <v>0.75792090019202552</v>
      </c>
      <c r="I2645" s="9">
        <f t="shared" si="658"/>
        <v>0.42846545760160892</v>
      </c>
      <c r="J2645" s="7">
        <f t="shared" si="659"/>
        <v>0.9466882121832807</v>
      </c>
      <c r="K2645" s="7">
        <f t="shared" si="660"/>
        <v>2.1540158177524047</v>
      </c>
      <c r="L2645" s="11">
        <f t="shared" si="664"/>
        <v>2.4089665564926364</v>
      </c>
      <c r="M2645" s="11">
        <f t="shared" si="664"/>
        <v>10.62105298328529</v>
      </c>
      <c r="N2645" s="9">
        <f t="shared" si="652"/>
        <v>0.40880306091684715</v>
      </c>
      <c r="O2645" s="9">
        <f t="shared" si="653"/>
        <v>0.50690271226561179</v>
      </c>
      <c r="P2645" s="7">
        <f t="shared" si="654"/>
        <v>1.3186465763725126</v>
      </c>
      <c r="Q2645" s="7">
        <f t="shared" si="655"/>
        <v>1.4870971005094802</v>
      </c>
    </row>
    <row r="2646" spans="1:17" x14ac:dyDescent="0.3">
      <c r="A2646" s="1">
        <v>44383</v>
      </c>
      <c r="B2646" s="16">
        <v>206.8442</v>
      </c>
      <c r="C2646" s="2">
        <f t="shared" si="661"/>
        <v>342.32147810238865</v>
      </c>
      <c r="D2646" s="2">
        <f t="shared" si="662"/>
        <v>1.0270884322656279E-2</v>
      </c>
      <c r="E2646" s="2">
        <f t="shared" si="663"/>
        <v>2.0541768645312559E-2</v>
      </c>
      <c r="F2646" s="11">
        <f t="shared" si="665"/>
        <v>1.1061269291431586</v>
      </c>
      <c r="G2646" s="11">
        <f t="shared" si="665"/>
        <v>3.435770641661982</v>
      </c>
      <c r="H2646" s="9">
        <f t="shared" si="657"/>
        <v>0.74485068214401651</v>
      </c>
      <c r="I2646" s="9">
        <f t="shared" si="658"/>
        <v>0.42804354338120332</v>
      </c>
      <c r="J2646" s="7">
        <f t="shared" si="659"/>
        <v>0.92175733222385436</v>
      </c>
      <c r="K2646" s="7">
        <f t="shared" si="660"/>
        <v>2.0748582856449271</v>
      </c>
      <c r="L2646" s="11">
        <f t="shared" si="664"/>
        <v>2.5226830705510084</v>
      </c>
      <c r="M2646" s="11">
        <f t="shared" si="664"/>
        <v>11.409296015546712</v>
      </c>
      <c r="N2646" s="9">
        <f t="shared" si="652"/>
        <v>0.41974097840257008</v>
      </c>
      <c r="O2646" s="9">
        <f t="shared" si="653"/>
        <v>0.50673480960997308</v>
      </c>
      <c r="P2646" s="7">
        <f t="shared" si="654"/>
        <v>1.3966038777876095</v>
      </c>
      <c r="Q2646" s="7">
        <f t="shared" si="655"/>
        <v>1.658507477920216</v>
      </c>
    </row>
    <row r="2647" spans="1:17" x14ac:dyDescent="0.3">
      <c r="A2647" s="1">
        <v>44384</v>
      </c>
      <c r="B2647" s="16">
        <v>203.5789</v>
      </c>
      <c r="C2647" s="2">
        <f t="shared" si="661"/>
        <v>331.59882297042464</v>
      </c>
      <c r="D2647" s="2">
        <f t="shared" si="662"/>
        <v>-1.5912208143718923E-2</v>
      </c>
      <c r="E2647" s="2">
        <f t="shared" si="663"/>
        <v>-3.1824416287437846E-2</v>
      </c>
      <c r="F2647" s="11">
        <f t="shared" si="665"/>
        <v>1.0660546343384234</v>
      </c>
      <c r="G2647" s="11">
        <f t="shared" si="665"/>
        <v>3.2685817520712677</v>
      </c>
      <c r="H2647" s="9">
        <f t="shared" si="657"/>
        <v>0.72564081484848408</v>
      </c>
      <c r="I2647" s="9">
        <f t="shared" si="658"/>
        <v>0.42845734194703966</v>
      </c>
      <c r="J2647" s="7">
        <f t="shared" si="659"/>
        <v>0.88485890740271445</v>
      </c>
      <c r="K2647" s="7">
        <f t="shared" si="660"/>
        <v>1.9568669412168522</v>
      </c>
      <c r="L2647" s="11">
        <f t="shared" ref="L2647:M2662" si="666">B2647/B1891-1</f>
        <v>2.382945594735618</v>
      </c>
      <c r="M2647" s="11">
        <f t="shared" si="666"/>
        <v>10.444320896941148</v>
      </c>
      <c r="N2647" s="9">
        <f t="shared" si="652"/>
        <v>0.40624893590370581</v>
      </c>
      <c r="O2647" s="9">
        <f t="shared" si="653"/>
        <v>0.50666326232738335</v>
      </c>
      <c r="P2647" s="7">
        <f t="shared" si="654"/>
        <v>1.301785936207295</v>
      </c>
      <c r="Q2647" s="7">
        <f t="shared" si="655"/>
        <v>1.4528427230792649</v>
      </c>
    </row>
    <row r="2648" spans="1:17" x14ac:dyDescent="0.3">
      <c r="A2648" s="1">
        <v>44385</v>
      </c>
      <c r="B2648" s="16">
        <v>198.8921</v>
      </c>
      <c r="C2648" s="2">
        <f t="shared" si="661"/>
        <v>316.50641738958348</v>
      </c>
      <c r="D2648" s="2">
        <f t="shared" si="662"/>
        <v>-2.3291178108685865E-2</v>
      </c>
      <c r="E2648" s="2">
        <f t="shared" si="663"/>
        <v>-4.658235621737173E-2</v>
      </c>
      <c r="F2648" s="11">
        <f t="shared" si="665"/>
        <v>0.95047135811743111</v>
      </c>
      <c r="G2648" s="11">
        <f t="shared" si="665"/>
        <v>2.8043385188364485</v>
      </c>
      <c r="H2648" s="9">
        <f t="shared" si="657"/>
        <v>0.66807106547707396</v>
      </c>
      <c r="I2648" s="9">
        <f t="shared" si="658"/>
        <v>0.42809058364964542</v>
      </c>
      <c r="J2648" s="7">
        <f t="shared" si="659"/>
        <v>0.77969195719530671</v>
      </c>
      <c r="K2648" s="7">
        <f t="shared" si="660"/>
        <v>1.6369396871308366</v>
      </c>
      <c r="L2648" s="11">
        <f t="shared" si="666"/>
        <v>2.2435904335559416</v>
      </c>
      <c r="M2648" s="11">
        <f t="shared" si="666"/>
        <v>9.520878900655644</v>
      </c>
      <c r="N2648" s="9">
        <f t="shared" si="652"/>
        <v>0.39222695825158582</v>
      </c>
      <c r="O2648" s="9">
        <f t="shared" si="653"/>
        <v>0.50676959260354237</v>
      </c>
      <c r="P2648" s="7">
        <f t="shared" si="654"/>
        <v>1.2066107581486256</v>
      </c>
      <c r="Q2648" s="7">
        <f t="shared" si="655"/>
        <v>1.2534654460775139</v>
      </c>
    </row>
    <row r="2649" spans="1:17" x14ac:dyDescent="0.3">
      <c r="A2649" s="1">
        <v>44386</v>
      </c>
      <c r="B2649" s="16">
        <v>200.36609999999999</v>
      </c>
      <c r="C2649" s="2">
        <f t="shared" si="661"/>
        <v>321.2150931020513</v>
      </c>
      <c r="D2649" s="2">
        <f t="shared" si="662"/>
        <v>7.3837266049681105E-3</v>
      </c>
      <c r="E2649" s="2">
        <f t="shared" si="663"/>
        <v>1.4767453209936221E-2</v>
      </c>
      <c r="F2649" s="11">
        <f t="shared" si="665"/>
        <v>0.91014416211135241</v>
      </c>
      <c r="G2649" s="11">
        <f t="shared" si="665"/>
        <v>2.648650720048074</v>
      </c>
      <c r="H2649" s="9">
        <f t="shared" si="657"/>
        <v>0.6471787167554609</v>
      </c>
      <c r="I2649" s="9">
        <f t="shared" si="658"/>
        <v>0.42734713416881759</v>
      </c>
      <c r="J2649" s="7">
        <f t="shared" si="659"/>
        <v>0.74345003737716353</v>
      </c>
      <c r="K2649" s="7">
        <f t="shared" si="660"/>
        <v>1.5322450665779894</v>
      </c>
      <c r="L2649" s="11">
        <f t="shared" si="666"/>
        <v>2.2424584712231668</v>
      </c>
      <c r="M2649" s="11">
        <f t="shared" si="666"/>
        <v>9.5135369376069008</v>
      </c>
      <c r="N2649" s="9">
        <f t="shared" si="652"/>
        <v>0.39211060982838958</v>
      </c>
      <c r="O2649" s="9">
        <f t="shared" si="653"/>
        <v>0.50676821460656485</v>
      </c>
      <c r="P2649" s="7">
        <f t="shared" si="654"/>
        <v>1.2058453066972588</v>
      </c>
      <c r="Q2649" s="7">
        <f t="shared" si="655"/>
        <v>1.2519117428762452</v>
      </c>
    </row>
    <row r="2650" spans="1:17" x14ac:dyDescent="0.3">
      <c r="A2650" s="1">
        <v>44389</v>
      </c>
      <c r="B2650" s="16">
        <v>204.9855</v>
      </c>
      <c r="C2650" s="2">
        <f t="shared" si="661"/>
        <v>336.19692483847757</v>
      </c>
      <c r="D2650" s="2">
        <f t="shared" si="662"/>
        <v>2.2793051704873189E-2</v>
      </c>
      <c r="E2650" s="2">
        <f t="shared" si="663"/>
        <v>4.5586103409746379E-2</v>
      </c>
      <c r="F2650" s="11">
        <f t="shared" si="665"/>
        <v>0.95972902200692367</v>
      </c>
      <c r="G2650" s="11">
        <f t="shared" si="665"/>
        <v>2.8405378396962067</v>
      </c>
      <c r="H2650" s="9">
        <f t="shared" si="657"/>
        <v>0.67280620960634807</v>
      </c>
      <c r="I2650" s="9">
        <f t="shared" si="658"/>
        <v>0.42778829403851204</v>
      </c>
      <c r="J2650" s="7">
        <f t="shared" si="659"/>
        <v>0.7883703699814435</v>
      </c>
      <c r="K2650" s="7">
        <f t="shared" si="660"/>
        <v>1.6634087042558567</v>
      </c>
      <c r="L2650" s="11">
        <f t="shared" si="666"/>
        <v>2.2648229464801926</v>
      </c>
      <c r="M2650" s="11">
        <f t="shared" si="666"/>
        <v>9.6590688718636333</v>
      </c>
      <c r="N2650" s="9">
        <f t="shared" si="652"/>
        <v>0.39440184451124272</v>
      </c>
      <c r="O2650" s="9">
        <f t="shared" si="653"/>
        <v>0.50684866715635946</v>
      </c>
      <c r="P2650" s="7">
        <f t="shared" si="654"/>
        <v>1.2207881967150223</v>
      </c>
      <c r="Q2650" s="7">
        <f t="shared" si="655"/>
        <v>1.2819666539219057</v>
      </c>
    </row>
    <row r="2651" spans="1:17" x14ac:dyDescent="0.3">
      <c r="A2651" s="1">
        <v>44390</v>
      </c>
      <c r="B2651" s="16">
        <v>202.3622</v>
      </c>
      <c r="C2651" s="2">
        <f t="shared" si="661"/>
        <v>327.64703180691083</v>
      </c>
      <c r="D2651" s="2">
        <f t="shared" si="662"/>
        <v>-1.2880083851069861E-2</v>
      </c>
      <c r="E2651" s="2">
        <f t="shared" si="663"/>
        <v>-2.5760167702139722E-2</v>
      </c>
      <c r="F2651" s="11">
        <f t="shared" si="665"/>
        <v>1.0168293188540996</v>
      </c>
      <c r="G2651" s="11">
        <f t="shared" si="665"/>
        <v>3.0676005013894843</v>
      </c>
      <c r="H2651" s="9">
        <f t="shared" si="657"/>
        <v>0.70152663409952098</v>
      </c>
      <c r="I2651" s="9">
        <f t="shared" si="658"/>
        <v>0.42577163615283725</v>
      </c>
      <c r="J2651" s="7">
        <f t="shared" si="659"/>
        <v>0.84206254283824289</v>
      </c>
      <c r="K2651" s="7">
        <f t="shared" si="660"/>
        <v>1.8306045079517981</v>
      </c>
      <c r="L2651" s="11">
        <f t="shared" si="666"/>
        <v>2.2975198800677878</v>
      </c>
      <c r="M2651" s="11">
        <f t="shared" si="666"/>
        <v>9.8736373594423039</v>
      </c>
      <c r="N2651" s="9">
        <f t="shared" si="652"/>
        <v>0.39772354480714034</v>
      </c>
      <c r="O2651" s="9">
        <f t="shared" si="653"/>
        <v>0.5067212857978538</v>
      </c>
      <c r="P2651" s="7">
        <f t="shared" si="654"/>
        <v>1.243463646096854</v>
      </c>
      <c r="Q2651" s="7">
        <f t="shared" si="655"/>
        <v>1.3297069798753895</v>
      </c>
    </row>
    <row r="2652" spans="1:17" x14ac:dyDescent="0.3">
      <c r="A2652" s="1">
        <v>44391</v>
      </c>
      <c r="B2652" s="16">
        <v>198.28</v>
      </c>
      <c r="C2652" s="2">
        <f t="shared" si="661"/>
        <v>314.56128768474593</v>
      </c>
      <c r="D2652" s="2">
        <f t="shared" si="662"/>
        <v>-2.0378987926042945E-2</v>
      </c>
      <c r="E2652" s="2">
        <f t="shared" si="663"/>
        <v>-4.075797585208589E-2</v>
      </c>
      <c r="F2652" s="11">
        <f t="shared" si="665"/>
        <v>0.91430058226481803</v>
      </c>
      <c r="G2652" s="11">
        <f t="shared" si="665"/>
        <v>2.6645467192594157</v>
      </c>
      <c r="H2652" s="9">
        <f t="shared" si="657"/>
        <v>0.64935232472614479</v>
      </c>
      <c r="I2652" s="9">
        <f t="shared" si="658"/>
        <v>0.42540043963827279</v>
      </c>
      <c r="J2652" s="7">
        <f t="shared" si="659"/>
        <v>0.74869458422581769</v>
      </c>
      <c r="K2652" s="7">
        <f t="shared" si="660"/>
        <v>1.5517351566714956</v>
      </c>
      <c r="L2652" s="11">
        <f t="shared" si="666"/>
        <v>2.1834105584936436</v>
      </c>
      <c r="M2652" s="11">
        <f t="shared" si="666"/>
        <v>9.1341027839288369</v>
      </c>
      <c r="N2652" s="9">
        <f t="shared" si="652"/>
        <v>0.38598437491431409</v>
      </c>
      <c r="O2652" s="9">
        <f t="shared" si="653"/>
        <v>0.5068214776525819</v>
      </c>
      <c r="P2652" s="7">
        <f t="shared" si="654"/>
        <v>1.1654996270045199</v>
      </c>
      <c r="Q2652" s="7">
        <f t="shared" si="655"/>
        <v>1.1699371157734011</v>
      </c>
    </row>
    <row r="2653" spans="1:17" x14ac:dyDescent="0.3">
      <c r="A2653" s="1">
        <v>44392</v>
      </c>
      <c r="B2653" s="16">
        <v>189.5335</v>
      </c>
      <c r="C2653" s="2">
        <f t="shared" si="661"/>
        <v>287.42161053607123</v>
      </c>
      <c r="D2653" s="2">
        <f t="shared" si="662"/>
        <v>-4.5114383251173729E-2</v>
      </c>
      <c r="E2653" s="2">
        <f t="shared" si="663"/>
        <v>-9.0228766502347457E-2</v>
      </c>
      <c r="F2653" s="11">
        <f t="shared" si="665"/>
        <v>0.85665166260953041</v>
      </c>
      <c r="G2653" s="11">
        <f t="shared" si="665"/>
        <v>2.4471553962707278</v>
      </c>
      <c r="H2653" s="9">
        <f t="shared" si="657"/>
        <v>0.61877468405864211</v>
      </c>
      <c r="I2653" s="9">
        <f t="shared" si="658"/>
        <v>0.42771883179133063</v>
      </c>
      <c r="J2653" s="7">
        <f t="shared" si="659"/>
        <v>0.69435643526414847</v>
      </c>
      <c r="K2653" s="7">
        <f t="shared" si="660"/>
        <v>1.3908825605584361</v>
      </c>
      <c r="L2653" s="11">
        <f t="shared" si="666"/>
        <v>2.0662996385803361</v>
      </c>
      <c r="M2653" s="11">
        <f t="shared" si="666"/>
        <v>8.4021934735579205</v>
      </c>
      <c r="N2653" s="9">
        <f t="shared" si="652"/>
        <v>0.37349050171755499</v>
      </c>
      <c r="O2653" s="9">
        <f t="shared" si="653"/>
        <v>0.50750830562166738</v>
      </c>
      <c r="P2653" s="7">
        <f t="shared" si="654"/>
        <v>1.0836569202524386</v>
      </c>
      <c r="Q2653" s="7">
        <f t="shared" si="655"/>
        <v>1.0048212980975273</v>
      </c>
    </row>
    <row r="2654" spans="1:17" x14ac:dyDescent="0.3">
      <c r="A2654" s="1">
        <v>44393</v>
      </c>
      <c r="B2654" s="16">
        <v>181.48650000000001</v>
      </c>
      <c r="C2654" s="2">
        <f t="shared" si="661"/>
        <v>263.53366633528771</v>
      </c>
      <c r="D2654" s="2">
        <f t="shared" si="662"/>
        <v>-4.3384519127924903E-2</v>
      </c>
      <c r="E2654" s="2">
        <f t="shared" si="663"/>
        <v>-8.6769038255849806E-2</v>
      </c>
      <c r="F2654" s="11">
        <f t="shared" si="665"/>
        <v>0.79405042694656602</v>
      </c>
      <c r="G2654" s="11">
        <f t="shared" si="665"/>
        <v>2.2186169344271498</v>
      </c>
      <c r="H2654" s="9">
        <f t="shared" si="657"/>
        <v>0.58447587190742856</v>
      </c>
      <c r="I2654" s="9">
        <f t="shared" si="658"/>
        <v>0.43000794829399136</v>
      </c>
      <c r="J2654" s="7">
        <f t="shared" si="659"/>
        <v>0.63562084520234885</v>
      </c>
      <c r="K2654" s="7">
        <f t="shared" si="660"/>
        <v>1.2236235002978475</v>
      </c>
      <c r="L2654" s="11">
        <f t="shared" si="666"/>
        <v>1.9493646612203639</v>
      </c>
      <c r="M2654" s="11">
        <f t="shared" si="666"/>
        <v>7.6987519048555306</v>
      </c>
      <c r="N2654" s="9">
        <f t="shared" si="652"/>
        <v>0.3605299260262117</v>
      </c>
      <c r="O2654" s="9">
        <f t="shared" si="653"/>
        <v>0.50815654939699706</v>
      </c>
      <c r="P2654" s="7">
        <f t="shared" si="654"/>
        <v>1.0022171870242285</v>
      </c>
      <c r="Q2654" s="7">
        <f t="shared" si="655"/>
        <v>0.84751424455089408</v>
      </c>
    </row>
    <row r="2655" spans="1:17" x14ac:dyDescent="0.3">
      <c r="A2655" s="1">
        <v>44396</v>
      </c>
      <c r="B2655" s="16">
        <v>187.66980000000001</v>
      </c>
      <c r="C2655" s="2">
        <f t="shared" si="661"/>
        <v>281.79691599530736</v>
      </c>
      <c r="D2655" s="2">
        <f t="shared" si="662"/>
        <v>3.3502764828907197E-2</v>
      </c>
      <c r="E2655" s="2">
        <f t="shared" si="663"/>
        <v>6.7005529657814394E-2</v>
      </c>
      <c r="F2655" s="11">
        <f t="shared" ref="F2655:G2670" si="667">B2655/B2403-1</f>
        <v>0.84303496633980357</v>
      </c>
      <c r="G2655" s="11">
        <f t="shared" si="667"/>
        <v>2.3967778871511545</v>
      </c>
      <c r="H2655" s="9">
        <f t="shared" si="657"/>
        <v>0.61141365101981027</v>
      </c>
      <c r="I2655" s="9">
        <f t="shared" si="658"/>
        <v>0.43111290408018105</v>
      </c>
      <c r="J2655" s="7">
        <f t="shared" si="659"/>
        <v>0.67948043883864861</v>
      </c>
      <c r="K2655" s="7">
        <f t="shared" si="660"/>
        <v>1.3422467772104185</v>
      </c>
      <c r="L2655" s="11">
        <f t="shared" si="666"/>
        <v>1.9838493239547694</v>
      </c>
      <c r="M2655" s="11">
        <f t="shared" si="666"/>
        <v>7.9033567880653521</v>
      </c>
      <c r="N2655" s="9">
        <f t="shared" si="652"/>
        <v>0.36440472880446284</v>
      </c>
      <c r="O2655" s="9">
        <f t="shared" si="653"/>
        <v>0.50835668863161454</v>
      </c>
      <c r="P2655" s="7">
        <f t="shared" si="654"/>
        <v>1.0250095206411554</v>
      </c>
      <c r="Q2655" s="7">
        <f t="shared" si="655"/>
        <v>0.88866312131697911</v>
      </c>
    </row>
    <row r="2656" spans="1:17" x14ac:dyDescent="0.3">
      <c r="A2656" s="1">
        <v>44397</v>
      </c>
      <c r="B2656" s="16">
        <v>185.99340000000001</v>
      </c>
      <c r="C2656" s="2">
        <f t="shared" si="661"/>
        <v>276.78498094430734</v>
      </c>
      <c r="D2656" s="2">
        <f t="shared" si="662"/>
        <v>-8.9728463895156658E-3</v>
      </c>
      <c r="E2656" s="2">
        <f t="shared" si="663"/>
        <v>-1.7945692779031332E-2</v>
      </c>
      <c r="F2656" s="11">
        <f t="shared" si="667"/>
        <v>0.77282956498365785</v>
      </c>
      <c r="G2656" s="11">
        <f t="shared" si="667"/>
        <v>2.1429246664801402</v>
      </c>
      <c r="H2656" s="9">
        <f t="shared" si="657"/>
        <v>0.57257689443067095</v>
      </c>
      <c r="I2656" s="9">
        <f t="shared" si="658"/>
        <v>0.43038292781848364</v>
      </c>
      <c r="J2656" s="7">
        <f t="shared" si="659"/>
        <v>0.61601325457194434</v>
      </c>
      <c r="K2656" s="7">
        <f t="shared" si="660"/>
        <v>1.1699298931929496</v>
      </c>
      <c r="L2656" s="11">
        <f t="shared" si="666"/>
        <v>1.9805727069207832</v>
      </c>
      <c r="M2656" s="11">
        <f t="shared" si="666"/>
        <v>7.8838136612411027</v>
      </c>
      <c r="N2656" s="9">
        <f t="shared" si="652"/>
        <v>0.36403848852762938</v>
      </c>
      <c r="O2656" s="9">
        <f t="shared" si="653"/>
        <v>0.50836379846304947</v>
      </c>
      <c r="P2656" s="7">
        <f t="shared" si="654"/>
        <v>1.022763889251268</v>
      </c>
      <c r="Q2656" s="7">
        <f t="shared" si="655"/>
        <v>0.88443571687043665</v>
      </c>
    </row>
    <row r="2657" spans="1:17" x14ac:dyDescent="0.3">
      <c r="A2657" s="1">
        <v>44398</v>
      </c>
      <c r="B2657" s="16">
        <v>193.96799999999999</v>
      </c>
      <c r="C2657" s="2">
        <f t="shared" si="661"/>
        <v>301.028510117054</v>
      </c>
      <c r="D2657" s="2">
        <f t="shared" si="662"/>
        <v>4.1982007791561297E-2</v>
      </c>
      <c r="E2657" s="2">
        <f t="shared" si="663"/>
        <v>8.3964015583122595E-2</v>
      </c>
      <c r="F2657" s="11">
        <f t="shared" si="667"/>
        <v>0.88146374868809296</v>
      </c>
      <c r="G2657" s="11">
        <f t="shared" si="667"/>
        <v>2.5399058376274444</v>
      </c>
      <c r="H2657" s="9">
        <f t="shared" si="657"/>
        <v>0.63205006362581861</v>
      </c>
      <c r="I2657" s="9">
        <f t="shared" si="658"/>
        <v>0.43174264933801676</v>
      </c>
      <c r="J2657" s="7">
        <f t="shared" si="659"/>
        <v>0.71403322762016641</v>
      </c>
      <c r="K2657" s="7">
        <f t="shared" si="660"/>
        <v>1.4382893240884056</v>
      </c>
      <c r="L2657" s="11">
        <f t="shared" si="666"/>
        <v>2.1042976008142924</v>
      </c>
      <c r="M2657" s="11">
        <f t="shared" si="666"/>
        <v>8.6366635944213872</v>
      </c>
      <c r="N2657" s="9">
        <f t="shared" si="652"/>
        <v>0.37759582475870185</v>
      </c>
      <c r="O2657" s="9">
        <f t="shared" si="653"/>
        <v>0.50890153932909221</v>
      </c>
      <c r="P2657" s="7">
        <f t="shared" si="654"/>
        <v>1.1050017725043797</v>
      </c>
      <c r="Q2657" s="7">
        <f t="shared" si="655"/>
        <v>1.0374321972647338</v>
      </c>
    </row>
    <row r="2658" spans="1:17" x14ac:dyDescent="0.3">
      <c r="A2658" s="1">
        <v>44399</v>
      </c>
      <c r="B2658" s="16">
        <v>195.80670000000001</v>
      </c>
      <c r="C2658" s="2">
        <f t="shared" si="661"/>
        <v>306.76269875072791</v>
      </c>
      <c r="D2658" s="2">
        <f t="shared" si="662"/>
        <v>9.4347510971382869E-3</v>
      </c>
      <c r="E2658" s="2">
        <f t="shared" si="663"/>
        <v>1.8869502194276574E-2</v>
      </c>
      <c r="F2658" s="11">
        <f t="shared" si="667"/>
        <v>0.87924038289892192</v>
      </c>
      <c r="G2658" s="11">
        <f t="shared" si="667"/>
        <v>2.5315444167180789</v>
      </c>
      <c r="H2658" s="9">
        <f t="shared" si="657"/>
        <v>0.63086764354148384</v>
      </c>
      <c r="I2658" s="9">
        <f t="shared" si="658"/>
        <v>0.43172205323853846</v>
      </c>
      <c r="J2658" s="7">
        <f t="shared" si="659"/>
        <v>0.71202294128871912</v>
      </c>
      <c r="K2658" s="7">
        <f t="shared" si="660"/>
        <v>1.4326164939980153</v>
      </c>
      <c r="L2658" s="11">
        <f t="shared" si="666"/>
        <v>2.1479620135335229</v>
      </c>
      <c r="M2658" s="11">
        <f t="shared" si="666"/>
        <v>8.9096648386500501</v>
      </c>
      <c r="N2658" s="9">
        <f t="shared" si="652"/>
        <v>0.38225175454171595</v>
      </c>
      <c r="O2658" s="9">
        <f t="shared" si="653"/>
        <v>0.50891016877780959</v>
      </c>
      <c r="P2658" s="7">
        <f t="shared" si="654"/>
        <v>1.1345821725339862</v>
      </c>
      <c r="Q2658" s="7">
        <f t="shared" si="655"/>
        <v>1.0950410929134211</v>
      </c>
    </row>
    <row r="2659" spans="1:17" x14ac:dyDescent="0.3">
      <c r="A2659" s="1">
        <v>44400</v>
      </c>
      <c r="B2659" s="16">
        <v>195.447</v>
      </c>
      <c r="C2659" s="2">
        <f t="shared" si="661"/>
        <v>305.636678116665</v>
      </c>
      <c r="D2659" s="2">
        <f t="shared" si="662"/>
        <v>-1.8387051743693297E-3</v>
      </c>
      <c r="E2659" s="2">
        <f t="shared" si="663"/>
        <v>-3.6774103487386594E-3</v>
      </c>
      <c r="F2659" s="11">
        <f t="shared" si="667"/>
        <v>0.93300590245909421</v>
      </c>
      <c r="G2659" s="11">
        <f t="shared" si="667"/>
        <v>2.7365118189416897</v>
      </c>
      <c r="H2659" s="9">
        <f t="shared" si="657"/>
        <v>0.65907625374408252</v>
      </c>
      <c r="I2659" s="9">
        <f t="shared" si="658"/>
        <v>0.4305114121472719</v>
      </c>
      <c r="J2659" s="7">
        <f t="shared" si="659"/>
        <v>0.76192368632373619</v>
      </c>
      <c r="K2659" s="7">
        <f t="shared" si="660"/>
        <v>1.5791821576201559</v>
      </c>
      <c r="L2659" s="11">
        <f t="shared" si="666"/>
        <v>2.1608287336599061</v>
      </c>
      <c r="M2659" s="11">
        <f t="shared" si="666"/>
        <v>8.9908382835301044</v>
      </c>
      <c r="N2659" s="9">
        <f t="shared" si="652"/>
        <v>0.38361141690088307</v>
      </c>
      <c r="O2659" s="9">
        <f t="shared" si="653"/>
        <v>0.5088957472804807</v>
      </c>
      <c r="P2659" s="7">
        <f t="shared" si="654"/>
        <v>1.1433540781590521</v>
      </c>
      <c r="Q2659" s="7">
        <f t="shared" si="655"/>
        <v>1.112388318362505</v>
      </c>
    </row>
    <row r="2660" spans="1:17" x14ac:dyDescent="0.3">
      <c r="A2660" s="1">
        <v>44403</v>
      </c>
      <c r="B2660" s="16">
        <v>192.80869999999999</v>
      </c>
      <c r="C2660" s="2">
        <f t="shared" si="661"/>
        <v>297.44091360563436</v>
      </c>
      <c r="D2660" s="2">
        <f t="shared" si="662"/>
        <v>-1.3590737287302252E-2</v>
      </c>
      <c r="E2660" s="2">
        <f t="shared" si="663"/>
        <v>-2.7181474574604503E-2</v>
      </c>
      <c r="F2660" s="11">
        <f t="shared" si="667"/>
        <v>0.89480103030070746</v>
      </c>
      <c r="G2660" s="11">
        <f t="shared" si="667"/>
        <v>2.5902709444286156</v>
      </c>
      <c r="H2660" s="9">
        <f t="shared" si="657"/>
        <v>0.63911383581900272</v>
      </c>
      <c r="I2660" s="9">
        <f t="shared" si="658"/>
        <v>0.43079812345056484</v>
      </c>
      <c r="J2660" s="7">
        <f t="shared" si="659"/>
        <v>0.72688692849794512</v>
      </c>
      <c r="K2660" s="7">
        <f t="shared" si="660"/>
        <v>1.4770135611011832</v>
      </c>
      <c r="L2660" s="11">
        <f t="shared" si="666"/>
        <v>2.1269351903808911</v>
      </c>
      <c r="M2660" s="11">
        <f t="shared" si="666"/>
        <v>8.7777236848423996</v>
      </c>
      <c r="N2660" s="9">
        <f t="shared" si="652"/>
        <v>0.38001778414910903</v>
      </c>
      <c r="O2660" s="9">
        <f t="shared" si="653"/>
        <v>0.5089643493825905</v>
      </c>
      <c r="P2660" s="7">
        <f t="shared" si="654"/>
        <v>1.1201488299653461</v>
      </c>
      <c r="Q2660" s="7">
        <f t="shared" si="655"/>
        <v>1.0664630022738621</v>
      </c>
    </row>
    <row r="2661" spans="1:17" x14ac:dyDescent="0.3">
      <c r="A2661" s="1">
        <v>44404</v>
      </c>
      <c r="B2661" s="16">
        <v>191.94929999999999</v>
      </c>
      <c r="C2661" s="2">
        <f t="shared" si="661"/>
        <v>294.79527535222928</v>
      </c>
      <c r="D2661" s="2">
        <f t="shared" si="662"/>
        <v>-4.4672309825534683E-3</v>
      </c>
      <c r="E2661" s="2">
        <f t="shared" si="663"/>
        <v>-8.9344619651069365E-3</v>
      </c>
      <c r="F2661" s="11">
        <f t="shared" si="667"/>
        <v>0.84526712970751516</v>
      </c>
      <c r="G2661" s="11">
        <f t="shared" si="667"/>
        <v>2.4050107799790053</v>
      </c>
      <c r="H2661" s="9">
        <f t="shared" si="657"/>
        <v>0.61262405276137455</v>
      </c>
      <c r="I2661" s="9">
        <f t="shared" si="658"/>
        <v>0.43041092799602243</v>
      </c>
      <c r="J2661" s="7">
        <f t="shared" si="659"/>
        <v>0.68202305657909434</v>
      </c>
      <c r="K2661" s="7">
        <f t="shared" si="660"/>
        <v>1.3507653868160876</v>
      </c>
      <c r="L2661" s="11">
        <f t="shared" si="666"/>
        <v>2.0739430529754657</v>
      </c>
      <c r="M2661" s="11">
        <f t="shared" si="666"/>
        <v>8.4491258929361486</v>
      </c>
      <c r="N2661" s="9">
        <f t="shared" si="652"/>
        <v>0.37432037318757339</v>
      </c>
      <c r="O2661" s="9">
        <f t="shared" si="653"/>
        <v>0.50893544328298179</v>
      </c>
      <c r="P2661" s="7">
        <f t="shared" si="654"/>
        <v>1.0843106798821087</v>
      </c>
      <c r="Q2661" s="7">
        <f t="shared" si="655"/>
        <v>0.9973684247924457</v>
      </c>
    </row>
    <row r="2662" spans="1:17" x14ac:dyDescent="0.3">
      <c r="A2662" s="1">
        <v>44405</v>
      </c>
      <c r="B2662" s="16">
        <v>194.8973</v>
      </c>
      <c r="C2662" s="2">
        <f t="shared" si="661"/>
        <v>303.91987286767551</v>
      </c>
      <c r="D2662" s="2">
        <f t="shared" si="662"/>
        <v>1.524147850233612E-2</v>
      </c>
      <c r="E2662" s="2">
        <f t="shared" si="663"/>
        <v>3.048295700467224E-2</v>
      </c>
      <c r="F2662" s="11">
        <f t="shared" si="667"/>
        <v>0.91138935118759812</v>
      </c>
      <c r="G2662" s="11">
        <f t="shared" si="667"/>
        <v>2.6534092518333412</v>
      </c>
      <c r="H2662" s="9">
        <f t="shared" si="657"/>
        <v>0.64783038662357995</v>
      </c>
      <c r="I2662" s="9">
        <f t="shared" si="658"/>
        <v>0.43001299863819631</v>
      </c>
      <c r="J2662" s="7">
        <f t="shared" si="659"/>
        <v>0.74259398160954326</v>
      </c>
      <c r="K2662" s="7">
        <f t="shared" si="660"/>
        <v>1.5239835197789606</v>
      </c>
      <c r="L2662" s="11">
        <f t="shared" si="666"/>
        <v>2.0847795911067215</v>
      </c>
      <c r="M2662" s="11">
        <f t="shared" si="666"/>
        <v>8.5158651257085722</v>
      </c>
      <c r="N2662" s="9">
        <f t="shared" si="652"/>
        <v>0.37549340315290958</v>
      </c>
      <c r="O2662" s="9">
        <f t="shared" si="653"/>
        <v>0.50896308762029374</v>
      </c>
      <c r="P2662" s="7">
        <f t="shared" si="654"/>
        <v>1.0915701934208966</v>
      </c>
      <c r="Q2662" s="7">
        <f t="shared" si="655"/>
        <v>1.0111362715194074</v>
      </c>
    </row>
    <row r="2663" spans="1:17" x14ac:dyDescent="0.3">
      <c r="A2663" s="1">
        <v>44406</v>
      </c>
      <c r="B2663" s="16">
        <v>196.4863</v>
      </c>
      <c r="C2663" s="2">
        <f t="shared" si="661"/>
        <v>308.89579956967009</v>
      </c>
      <c r="D2663" s="2">
        <f t="shared" si="662"/>
        <v>8.1199556174987447E-3</v>
      </c>
      <c r="E2663" s="2">
        <f t="shared" si="663"/>
        <v>1.6239911234997489E-2</v>
      </c>
      <c r="F2663" s="11">
        <f t="shared" si="667"/>
        <v>0.88094285364191238</v>
      </c>
      <c r="G2663" s="11">
        <f t="shared" si="667"/>
        <v>2.5379460186665757</v>
      </c>
      <c r="H2663" s="9">
        <f t="shared" si="657"/>
        <v>0.63177316901842262</v>
      </c>
      <c r="I2663" s="9">
        <f t="shared" si="658"/>
        <v>0.42950449611301628</v>
      </c>
      <c r="J2663" s="7">
        <f t="shared" si="659"/>
        <v>0.71521101339189563</v>
      </c>
      <c r="K2663" s="7">
        <f t="shared" si="660"/>
        <v>1.4463524362853484</v>
      </c>
      <c r="L2663" s="11">
        <f t="shared" ref="L2663:M2678" si="668">B2663/B1907-1</f>
        <v>2.1447267338015275</v>
      </c>
      <c r="M2663" s="11">
        <f t="shared" si="668"/>
        <v>8.8893062302860475</v>
      </c>
      <c r="N2663" s="9">
        <f t="shared" si="652"/>
        <v>0.38190899909467119</v>
      </c>
      <c r="O2663" s="9">
        <f t="shared" si="653"/>
        <v>0.5089251921093606</v>
      </c>
      <c r="P2663" s="7">
        <f t="shared" si="654"/>
        <v>1.1323394717728661</v>
      </c>
      <c r="Q2663" s="7">
        <f t="shared" si="655"/>
        <v>1.0905451882602697</v>
      </c>
    </row>
    <row r="2664" spans="1:17" x14ac:dyDescent="0.3">
      <c r="A2664" s="1">
        <v>44407</v>
      </c>
      <c r="B2664" s="16">
        <v>194.85730000000001</v>
      </c>
      <c r="C2664" s="2">
        <f t="shared" si="661"/>
        <v>303.79513489124463</v>
      </c>
      <c r="D2664" s="2">
        <f t="shared" si="662"/>
        <v>-8.3252129775936417E-3</v>
      </c>
      <c r="E2664" s="2">
        <f t="shared" si="663"/>
        <v>-1.6650425955187283E-2</v>
      </c>
      <c r="F2664" s="11">
        <f t="shared" si="667"/>
        <v>0.83924982939083814</v>
      </c>
      <c r="G2664" s="11">
        <f t="shared" si="667"/>
        <v>2.3828399349142222</v>
      </c>
      <c r="H2664" s="9">
        <f t="shared" si="657"/>
        <v>0.60935778707005062</v>
      </c>
      <c r="I2664" s="9">
        <f t="shared" si="658"/>
        <v>0.42948258055528959</v>
      </c>
      <c r="J2664" s="7">
        <f t="shared" si="659"/>
        <v>0.67720739186498657</v>
      </c>
      <c r="K2664" s="7">
        <f t="shared" si="660"/>
        <v>1.3391906655952179</v>
      </c>
      <c r="L2664" s="11">
        <f t="shared" si="668"/>
        <v>2.2194461471356512</v>
      </c>
      <c r="M2664" s="11">
        <f t="shared" si="668"/>
        <v>9.3648334943066125</v>
      </c>
      <c r="N2664" s="9">
        <f t="shared" si="652"/>
        <v>0.38973644692226456</v>
      </c>
      <c r="O2664" s="9">
        <f t="shared" si="653"/>
        <v>0.50859290763164189</v>
      </c>
      <c r="P2664" s="7">
        <f t="shared" si="654"/>
        <v>1.1841117457866779</v>
      </c>
      <c r="Q2664" s="7">
        <f t="shared" si="655"/>
        <v>1.1955184342741458</v>
      </c>
    </row>
    <row r="2665" spans="1:17" x14ac:dyDescent="0.3">
      <c r="A2665" s="1">
        <v>44410</v>
      </c>
      <c r="B2665" s="16">
        <v>197.3656</v>
      </c>
      <c r="C2665" s="2">
        <f t="shared" si="661"/>
        <v>311.66667799771341</v>
      </c>
      <c r="D2665" s="2">
        <f t="shared" si="662"/>
        <v>1.2790350563150281E-2</v>
      </c>
      <c r="E2665" s="2">
        <f t="shared" si="663"/>
        <v>2.5580701126300561E-2</v>
      </c>
      <c r="F2665" s="11">
        <f t="shared" si="667"/>
        <v>0.8627936959775897</v>
      </c>
      <c r="G2665" s="11">
        <f t="shared" si="667"/>
        <v>2.4700003537738437</v>
      </c>
      <c r="H2665" s="9">
        <f t="shared" si="657"/>
        <v>0.62207734795543879</v>
      </c>
      <c r="I2665" s="9">
        <f t="shared" si="658"/>
        <v>0.42960065066075526</v>
      </c>
      <c r="J2665" s="7">
        <f t="shared" si="659"/>
        <v>0.6985908378911263</v>
      </c>
      <c r="K2665" s="7">
        <f t="shared" si="660"/>
        <v>1.3989742683609179</v>
      </c>
      <c r="L2665" s="11">
        <f t="shared" si="668"/>
        <v>2.2511658630681266</v>
      </c>
      <c r="M2665" s="11">
        <f t="shared" si="668"/>
        <v>9.5700794691795412</v>
      </c>
      <c r="N2665" s="9">
        <f t="shared" si="652"/>
        <v>0.39300455303744974</v>
      </c>
      <c r="O2665" s="9">
        <f t="shared" si="653"/>
        <v>0.50863361417877651</v>
      </c>
      <c r="P2665" s="7">
        <f t="shared" si="654"/>
        <v>1.2054937988940111</v>
      </c>
      <c r="Q2665" s="7">
        <f t="shared" si="655"/>
        <v>1.2384382153211968</v>
      </c>
    </row>
    <row r="2666" spans="1:17" x14ac:dyDescent="0.3">
      <c r="A2666" s="1">
        <v>44411</v>
      </c>
      <c r="B2666" s="16">
        <v>198.01519999999999</v>
      </c>
      <c r="C2666" s="2">
        <f t="shared" si="661"/>
        <v>313.72166484021648</v>
      </c>
      <c r="D2666" s="2">
        <f t="shared" si="662"/>
        <v>3.2859490622835466E-3</v>
      </c>
      <c r="E2666" s="2">
        <f t="shared" si="663"/>
        <v>6.5718981245670932E-3</v>
      </c>
      <c r="F2666" s="11">
        <f t="shared" si="667"/>
        <v>0.80179091548520409</v>
      </c>
      <c r="G2666" s="11">
        <f t="shared" si="667"/>
        <v>2.2464505031250059</v>
      </c>
      <c r="H2666" s="9">
        <f t="shared" si="657"/>
        <v>0.58878112331173704</v>
      </c>
      <c r="I2666" s="9">
        <f t="shared" si="658"/>
        <v>0.42823971001502659</v>
      </c>
      <c r="J2666" s="7">
        <f t="shared" si="659"/>
        <v>0.64392470991215189</v>
      </c>
      <c r="K2666" s="7">
        <f t="shared" si="660"/>
        <v>1.2496704709975095</v>
      </c>
      <c r="L2666" s="11">
        <f t="shared" si="668"/>
        <v>2.2405621780143092</v>
      </c>
      <c r="M2666" s="11">
        <f t="shared" si="668"/>
        <v>9.5012432295768701</v>
      </c>
      <c r="N2666" s="9">
        <f t="shared" si="652"/>
        <v>0.39191560882854326</v>
      </c>
      <c r="O2666" s="9">
        <f t="shared" si="653"/>
        <v>0.50862641638665163</v>
      </c>
      <c r="P2666" s="7">
        <f t="shared" si="654"/>
        <v>1.1983247198734506</v>
      </c>
      <c r="Q2666" s="7">
        <f t="shared" si="655"/>
        <v>1.2239583846899844</v>
      </c>
    </row>
    <row r="2667" spans="1:17" x14ac:dyDescent="0.3">
      <c r="A2667" s="1">
        <v>44412</v>
      </c>
      <c r="B2667" s="16">
        <v>202.60210000000001</v>
      </c>
      <c r="C2667" s="2">
        <f t="shared" si="661"/>
        <v>328.42434213957745</v>
      </c>
      <c r="D2667" s="2">
        <f t="shared" si="662"/>
        <v>2.2900161587776083E-2</v>
      </c>
      <c r="E2667" s="2">
        <f t="shared" si="663"/>
        <v>4.5800323175552167E-2</v>
      </c>
      <c r="F2667" s="11">
        <f t="shared" si="667"/>
        <v>0.80781582241829009</v>
      </c>
      <c r="G2667" s="11">
        <f t="shared" si="667"/>
        <v>2.2681980477859147</v>
      </c>
      <c r="H2667" s="9">
        <f t="shared" si="657"/>
        <v>0.59211938864959623</v>
      </c>
      <c r="I2667" s="9">
        <f t="shared" si="658"/>
        <v>0.42838692249009452</v>
      </c>
      <c r="J2667" s="7">
        <f t="shared" si="659"/>
        <v>0.6493177391371916</v>
      </c>
      <c r="K2667" s="7">
        <f t="shared" si="660"/>
        <v>1.2641695940727402</v>
      </c>
      <c r="L2667" s="11">
        <f t="shared" si="668"/>
        <v>2.2607231777719483</v>
      </c>
      <c r="M2667" s="11">
        <f t="shared" si="668"/>
        <v>9.6323156420592184</v>
      </c>
      <c r="N2667" s="9">
        <f t="shared" si="652"/>
        <v>0.39398300148318072</v>
      </c>
      <c r="O2667" s="9">
        <f t="shared" si="653"/>
        <v>0.50870054933775444</v>
      </c>
      <c r="P2667" s="7">
        <f t="shared" si="654"/>
        <v>1.211751268933059</v>
      </c>
      <c r="Q2667" s="7">
        <f t="shared" si="655"/>
        <v>1.2506982817655734</v>
      </c>
    </row>
    <row r="2668" spans="1:17" x14ac:dyDescent="0.3">
      <c r="A2668" s="1">
        <v>44413</v>
      </c>
      <c r="B2668" s="16">
        <v>206.2296</v>
      </c>
      <c r="C2668" s="2">
        <f t="shared" si="661"/>
        <v>340.29020807952446</v>
      </c>
      <c r="D2668" s="2">
        <f t="shared" si="662"/>
        <v>1.7746154219462924E-2</v>
      </c>
      <c r="E2668" s="2">
        <f t="shared" si="663"/>
        <v>3.5492308438925847E-2</v>
      </c>
      <c r="F2668" s="11">
        <f t="shared" si="667"/>
        <v>0.83056480174686431</v>
      </c>
      <c r="G2668" s="11">
        <f t="shared" si="667"/>
        <v>2.3509674933945335</v>
      </c>
      <c r="H2668" s="9">
        <f t="shared" si="657"/>
        <v>0.60462455406974769</v>
      </c>
      <c r="I2668" s="9">
        <f t="shared" si="658"/>
        <v>0.42865303749918487</v>
      </c>
      <c r="J2668" s="7">
        <f t="shared" si="659"/>
        <v>0.66988179216904098</v>
      </c>
      <c r="K2668" s="7">
        <f t="shared" si="660"/>
        <v>1.3204526050276426</v>
      </c>
      <c r="L2668" s="11">
        <f t="shared" si="668"/>
        <v>2.2996208060671033</v>
      </c>
      <c r="M2668" s="11">
        <f t="shared" si="668"/>
        <v>9.8874974638309485</v>
      </c>
      <c r="N2668" s="9">
        <f t="shared" si="652"/>
        <v>0.39793585153923255</v>
      </c>
      <c r="O2668" s="9">
        <f t="shared" si="653"/>
        <v>0.50878015648123454</v>
      </c>
      <c r="P2668" s="7">
        <f t="shared" si="654"/>
        <v>1.2378636501641131</v>
      </c>
      <c r="Q2668" s="7">
        <f t="shared" si="655"/>
        <v>1.3035965602914623</v>
      </c>
    </row>
    <row r="2669" spans="1:17" x14ac:dyDescent="0.3">
      <c r="A2669" s="1">
        <v>44414</v>
      </c>
      <c r="B2669" s="16">
        <v>203.5215</v>
      </c>
      <c r="C2669" s="2">
        <f t="shared" si="661"/>
        <v>331.41185772885012</v>
      </c>
      <c r="D2669" s="2">
        <f t="shared" si="662"/>
        <v>-1.3218460824438821E-2</v>
      </c>
      <c r="E2669" s="2">
        <f t="shared" si="663"/>
        <v>-2.6436921648877641E-2</v>
      </c>
      <c r="F2669" s="11">
        <f t="shared" si="667"/>
        <v>0.7987575301204819</v>
      </c>
      <c r="G2669" s="11">
        <f t="shared" si="667"/>
        <v>2.2355286521651321</v>
      </c>
      <c r="H2669" s="9">
        <f t="shared" si="657"/>
        <v>0.5870961655181024</v>
      </c>
      <c r="I2669" s="9">
        <f t="shared" si="658"/>
        <v>0.42893177944870137</v>
      </c>
      <c r="J2669" s="7">
        <f t="shared" si="659"/>
        <v>0.64067038525309195</v>
      </c>
      <c r="K2669" s="7">
        <f t="shared" si="660"/>
        <v>1.2394434791572877</v>
      </c>
      <c r="L2669" s="11">
        <f t="shared" si="668"/>
        <v>2.2315515366111196</v>
      </c>
      <c r="M2669" s="11">
        <f t="shared" si="668"/>
        <v>9.4429253337737151</v>
      </c>
      <c r="N2669" s="9">
        <f t="shared" si="652"/>
        <v>0.39098745793150474</v>
      </c>
      <c r="O2669" s="9">
        <f t="shared" si="653"/>
        <v>0.50883971368221792</v>
      </c>
      <c r="P2669" s="7">
        <f t="shared" si="654"/>
        <v>1.1914985790044343</v>
      </c>
      <c r="Q2669" s="7">
        <f t="shared" si="655"/>
        <v>1.2087298510263542</v>
      </c>
    </row>
    <row r="2670" spans="1:17" x14ac:dyDescent="0.3">
      <c r="A2670" s="1">
        <v>44417</v>
      </c>
      <c r="B2670" s="16">
        <v>202.81190000000001</v>
      </c>
      <c r="C2670" s="2">
        <f t="shared" si="661"/>
        <v>329.10487904092042</v>
      </c>
      <c r="D2670" s="2">
        <f t="shared" si="662"/>
        <v>-3.4927019111173213E-3</v>
      </c>
      <c r="E2670" s="2">
        <f t="shared" si="663"/>
        <v>-6.9854038222346426E-3</v>
      </c>
      <c r="F2670" s="11">
        <f t="shared" si="667"/>
        <v>0.81425303766680002</v>
      </c>
      <c r="G2670" s="11">
        <f t="shared" si="667"/>
        <v>2.2915140846832078</v>
      </c>
      <c r="H2670" s="9">
        <f t="shared" si="657"/>
        <v>0.59567383351220138</v>
      </c>
      <c r="I2670" s="9">
        <f t="shared" si="658"/>
        <v>0.42872918841736957</v>
      </c>
      <c r="J2670" s="7">
        <f t="shared" si="659"/>
        <v>0.65494781235515598</v>
      </c>
      <c r="K2670" s="7">
        <f t="shared" si="660"/>
        <v>1.2789851472557565</v>
      </c>
      <c r="L2670" s="11">
        <f t="shared" si="668"/>
        <v>2.183685354807821</v>
      </c>
      <c r="M2670" s="11">
        <f t="shared" si="668"/>
        <v>9.1358524384178263</v>
      </c>
      <c r="N2670" s="9">
        <f t="shared" si="652"/>
        <v>0.38601314745762005</v>
      </c>
      <c r="O2670" s="9">
        <f t="shared" si="653"/>
        <v>0.50881598634749214</v>
      </c>
      <c r="P2670" s="7">
        <f t="shared" si="654"/>
        <v>1.1591160038028847</v>
      </c>
      <c r="Q2670" s="7">
        <f t="shared" si="655"/>
        <v>1.1440930382412158</v>
      </c>
    </row>
    <row r="2671" spans="1:17" x14ac:dyDescent="0.3">
      <c r="A2671" s="1">
        <v>44418</v>
      </c>
      <c r="B2671" s="16">
        <v>199.2244</v>
      </c>
      <c r="C2671" s="2">
        <f t="shared" si="661"/>
        <v>317.56491034535037</v>
      </c>
      <c r="D2671" s="2">
        <f t="shared" si="662"/>
        <v>-1.7847120887443741E-2</v>
      </c>
      <c r="E2671" s="2">
        <f t="shared" si="663"/>
        <v>-3.5694241774887482E-2</v>
      </c>
      <c r="F2671" s="11">
        <f t="shared" ref="F2671:G2686" si="669">B2671/B2419-1</f>
        <v>0.78766857166443671</v>
      </c>
      <c r="G2671" s="11">
        <f t="shared" si="669"/>
        <v>2.1957589221167639</v>
      </c>
      <c r="H2671" s="9">
        <f t="shared" si="657"/>
        <v>0.58091229696576785</v>
      </c>
      <c r="I2671" s="9">
        <f t="shared" si="658"/>
        <v>0.4291697069911683</v>
      </c>
      <c r="J2671" s="7">
        <f t="shared" si="659"/>
        <v>0.63038955696276022</v>
      </c>
      <c r="K2671" s="7">
        <f t="shared" si="660"/>
        <v>1.211014188603972</v>
      </c>
      <c r="L2671" s="11">
        <f t="shared" si="668"/>
        <v>2.1095821776583907</v>
      </c>
      <c r="M2671" s="11">
        <f t="shared" si="668"/>
        <v>8.6695013196107276</v>
      </c>
      <c r="N2671" s="9">
        <f t="shared" si="652"/>
        <v>0.37816278971527639</v>
      </c>
      <c r="O2671" s="9">
        <f t="shared" si="653"/>
        <v>0.50893304269988515</v>
      </c>
      <c r="P2671" s="7">
        <f t="shared" si="654"/>
        <v>1.1084837899432132</v>
      </c>
      <c r="Q2671" s="7">
        <f t="shared" si="655"/>
        <v>1.0439816331883067</v>
      </c>
    </row>
    <row r="2672" spans="1:17" x14ac:dyDescent="0.3">
      <c r="A2672" s="1">
        <v>44419</v>
      </c>
      <c r="B2672" s="16">
        <v>196.85599999999999</v>
      </c>
      <c r="C2672" s="2">
        <f t="shared" si="661"/>
        <v>310.05930270250741</v>
      </c>
      <c r="D2672" s="2">
        <f t="shared" si="662"/>
        <v>-1.1959330622855601E-2</v>
      </c>
      <c r="E2672" s="2">
        <f t="shared" si="663"/>
        <v>-2.3918661245711202E-2</v>
      </c>
      <c r="F2672" s="11">
        <f t="shared" si="669"/>
        <v>0.81769998938129906</v>
      </c>
      <c r="G2672" s="11">
        <f t="shared" si="669"/>
        <v>2.3040332513967714</v>
      </c>
      <c r="H2672" s="9">
        <f t="shared" si="657"/>
        <v>0.59757195979508126</v>
      </c>
      <c r="I2672" s="9">
        <f t="shared" si="658"/>
        <v>0.42829044686376361</v>
      </c>
      <c r="J2672" s="7">
        <f t="shared" si="659"/>
        <v>0.65840385448805394</v>
      </c>
      <c r="K2672" s="7">
        <f t="shared" si="660"/>
        <v>1.2893742016714871</v>
      </c>
      <c r="L2672" s="11">
        <f t="shared" si="668"/>
        <v>2.0960963794784688</v>
      </c>
      <c r="M2672" s="11">
        <f t="shared" si="668"/>
        <v>8.5858127910197091</v>
      </c>
      <c r="N2672" s="9">
        <f t="shared" si="652"/>
        <v>0.37671402852181513</v>
      </c>
      <c r="O2672" s="9">
        <f t="shared" si="653"/>
        <v>0.50896516332587838</v>
      </c>
      <c r="P2672" s="7">
        <f t="shared" si="654"/>
        <v>1.0992366514677876</v>
      </c>
      <c r="Q2672" s="7">
        <f t="shared" si="655"/>
        <v>1.0258937196956128</v>
      </c>
    </row>
    <row r="2673" spans="1:17" x14ac:dyDescent="0.3">
      <c r="A2673" s="1">
        <v>44420</v>
      </c>
      <c r="B2673" s="16">
        <v>198.91460000000001</v>
      </c>
      <c r="C2673" s="2">
        <f t="shared" si="661"/>
        <v>316.57803207112266</v>
      </c>
      <c r="D2673" s="2">
        <f t="shared" si="662"/>
        <v>1.0403089900268782E-2</v>
      </c>
      <c r="E2673" s="2">
        <f t="shared" si="663"/>
        <v>2.0806179800537564E-2</v>
      </c>
      <c r="F2673" s="11">
        <f t="shared" si="669"/>
        <v>0.74194486260312753</v>
      </c>
      <c r="G2673" s="11">
        <f t="shared" si="669"/>
        <v>2.0343719043494266</v>
      </c>
      <c r="H2673" s="9">
        <f t="shared" si="657"/>
        <v>0.55500222615161354</v>
      </c>
      <c r="I2673" s="9">
        <f t="shared" si="658"/>
        <v>0.42535809926754692</v>
      </c>
      <c r="J2673" s="7">
        <f t="shared" si="659"/>
        <v>0.5912780045849757</v>
      </c>
      <c r="K2673" s="7">
        <f t="shared" si="660"/>
        <v>1.1130775241049311</v>
      </c>
      <c r="L2673" s="11">
        <f t="shared" si="668"/>
        <v>2.1489773302938198</v>
      </c>
      <c r="M2673" s="11">
        <f t="shared" si="668"/>
        <v>8.9160582267044184</v>
      </c>
      <c r="N2673" s="9">
        <f t="shared" si="652"/>
        <v>0.38235924769181717</v>
      </c>
      <c r="O2673" s="9">
        <f t="shared" si="653"/>
        <v>0.50896992339622693</v>
      </c>
      <c r="P2673" s="7">
        <f t="shared" si="654"/>
        <v>1.1350758408424557</v>
      </c>
      <c r="Q2673" s="7">
        <f t="shared" si="655"/>
        <v>1.0956278298936337</v>
      </c>
    </row>
    <row r="2674" spans="1:17" x14ac:dyDescent="0.3">
      <c r="A2674" s="1">
        <v>44421</v>
      </c>
      <c r="B2674" s="16">
        <v>201.74270000000001</v>
      </c>
      <c r="C2674" s="2">
        <f t="shared" si="661"/>
        <v>325.64402289879382</v>
      </c>
      <c r="D2674" s="2">
        <f t="shared" si="662"/>
        <v>1.4117536213664286E-2</v>
      </c>
      <c r="E2674" s="2">
        <f t="shared" si="663"/>
        <v>2.8235072427328572E-2</v>
      </c>
      <c r="F2674" s="11">
        <f t="shared" si="669"/>
        <v>0.76628587638090484</v>
      </c>
      <c r="G2674" s="11">
        <f t="shared" si="669"/>
        <v>2.1197657971026587</v>
      </c>
      <c r="H2674" s="9">
        <f t="shared" si="657"/>
        <v>0.56887896698633511</v>
      </c>
      <c r="I2674" s="9">
        <f t="shared" si="658"/>
        <v>0.42551953108131524</v>
      </c>
      <c r="J2674" s="7">
        <f t="shared" si="659"/>
        <v>0.6134028683046937</v>
      </c>
      <c r="K2674" s="7">
        <f t="shared" si="660"/>
        <v>1.1719474148607554</v>
      </c>
      <c r="L2674" s="11">
        <f t="shared" si="668"/>
        <v>2.1771654721352114</v>
      </c>
      <c r="M2674" s="11">
        <f t="shared" si="668"/>
        <v>9.0943804373281854</v>
      </c>
      <c r="N2674" s="9">
        <f t="shared" si="652"/>
        <v>0.38532981277663486</v>
      </c>
      <c r="O2674" s="9">
        <f t="shared" si="653"/>
        <v>0.50901742090631708</v>
      </c>
      <c r="P2674" s="7">
        <f t="shared" si="654"/>
        <v>1.1540317877097568</v>
      </c>
      <c r="Q2674" s="7">
        <f t="shared" si="655"/>
        <v>1.1326950634912745</v>
      </c>
    </row>
    <row r="2675" spans="1:17" x14ac:dyDescent="0.3">
      <c r="A2675" s="1">
        <v>44424</v>
      </c>
      <c r="B2675" s="16">
        <v>199.36429999999999</v>
      </c>
      <c r="C2675" s="2">
        <f t="shared" si="661"/>
        <v>318.01106985100364</v>
      </c>
      <c r="D2675" s="2">
        <f t="shared" si="662"/>
        <v>-1.1859318712785191E-2</v>
      </c>
      <c r="E2675" s="2">
        <f t="shared" si="663"/>
        <v>-2.3718637425570382E-2</v>
      </c>
      <c r="F2675" s="11">
        <f t="shared" si="669"/>
        <v>0.72719845719869958</v>
      </c>
      <c r="G2675" s="11">
        <f t="shared" si="669"/>
        <v>1.9832145105495655</v>
      </c>
      <c r="H2675" s="9">
        <f t="shared" si="657"/>
        <v>0.54650070697969777</v>
      </c>
      <c r="I2675" s="9">
        <f t="shared" si="658"/>
        <v>0.42567113512940996</v>
      </c>
      <c r="J2675" s="7">
        <f t="shared" si="659"/>
        <v>0.5775969149624911</v>
      </c>
      <c r="K2675" s="7">
        <f t="shared" si="660"/>
        <v>1.0763459279751126</v>
      </c>
      <c r="L2675" s="11">
        <f t="shared" si="668"/>
        <v>2.0759355203026497</v>
      </c>
      <c r="M2675" s="11">
        <f t="shared" si="668"/>
        <v>8.4613793250595535</v>
      </c>
      <c r="N2675" s="9">
        <f t="shared" si="652"/>
        <v>0.37453636307779731</v>
      </c>
      <c r="O2675" s="9">
        <f t="shared" si="653"/>
        <v>0.5089575532190731</v>
      </c>
      <c r="P2675" s="7">
        <f t="shared" si="654"/>
        <v>1.0855912803918319</v>
      </c>
      <c r="Q2675" s="7">
        <f t="shared" si="655"/>
        <v>0.99968852832489907</v>
      </c>
    </row>
    <row r="2676" spans="1:17" x14ac:dyDescent="0.3">
      <c r="A2676" s="1">
        <v>44425</v>
      </c>
      <c r="B2676" s="16">
        <v>194.44759999999999</v>
      </c>
      <c r="C2676" s="2">
        <f t="shared" si="661"/>
        <v>302.51898029941719</v>
      </c>
      <c r="D2676" s="2">
        <f t="shared" si="662"/>
        <v>-2.4971086366259998E-2</v>
      </c>
      <c r="E2676" s="2">
        <f t="shared" si="663"/>
        <v>-4.9942172732519996E-2</v>
      </c>
      <c r="F2676" s="11">
        <f t="shared" si="669"/>
        <v>0.57905054404626854</v>
      </c>
      <c r="G2676" s="11">
        <f t="shared" si="669"/>
        <v>1.4934006206528139</v>
      </c>
      <c r="H2676" s="9">
        <f t="shared" si="657"/>
        <v>0.45682374492348787</v>
      </c>
      <c r="I2676" s="9">
        <f t="shared" si="658"/>
        <v>0.42188821278990046</v>
      </c>
      <c r="J2676" s="7">
        <f t="shared" si="659"/>
        <v>0.44459486625226585</v>
      </c>
      <c r="K2676" s="7">
        <f t="shared" si="660"/>
        <v>0.74659497096486449</v>
      </c>
      <c r="L2676" s="11">
        <f t="shared" si="668"/>
        <v>2.0272934619306726</v>
      </c>
      <c r="M2676" s="11">
        <f t="shared" si="668"/>
        <v>8.164505704648219</v>
      </c>
      <c r="N2676" s="9">
        <f t="shared" si="652"/>
        <v>0.36922299115032647</v>
      </c>
      <c r="O2676" s="9">
        <f t="shared" si="653"/>
        <v>0.50915040860017169</v>
      </c>
      <c r="P2676" s="7">
        <f t="shared" si="654"/>
        <v>1.052005824150358</v>
      </c>
      <c r="Q2676" s="7">
        <f t="shared" si="655"/>
        <v>0.93466293098718922</v>
      </c>
    </row>
    <row r="2677" spans="1:17" x14ac:dyDescent="0.3">
      <c r="A2677" s="1">
        <v>44426</v>
      </c>
      <c r="B2677" s="16">
        <v>190.2705</v>
      </c>
      <c r="C2677" s="2">
        <f t="shared" si="661"/>
        <v>289.66123125055884</v>
      </c>
      <c r="D2677" s="2">
        <f t="shared" si="662"/>
        <v>-2.1715974127588654E-2</v>
      </c>
      <c r="E2677" s="2">
        <f t="shared" si="663"/>
        <v>-4.3431948255177308E-2</v>
      </c>
      <c r="F2677" s="11">
        <f t="shared" si="669"/>
        <v>0.55473888920665781</v>
      </c>
      <c r="G2677" s="11">
        <f t="shared" si="669"/>
        <v>1.4172130136115499</v>
      </c>
      <c r="H2677" s="9">
        <f t="shared" si="657"/>
        <v>0.44130761462267248</v>
      </c>
      <c r="I2677" s="9">
        <f t="shared" si="658"/>
        <v>0.42246669603074749</v>
      </c>
      <c r="J2677" s="7">
        <f t="shared" si="659"/>
        <v>0.42200601310190033</v>
      </c>
      <c r="K2677" s="7">
        <f t="shared" si="660"/>
        <v>0.6915732460670605</v>
      </c>
      <c r="L2677" s="11">
        <f t="shared" si="668"/>
        <v>1.9811327553979718</v>
      </c>
      <c r="M2677" s="11">
        <f t="shared" si="668"/>
        <v>7.8871525053067231</v>
      </c>
      <c r="N2677" s="9">
        <f t="shared" si="652"/>
        <v>0.36410111585045135</v>
      </c>
      <c r="O2677" s="9">
        <f t="shared" si="653"/>
        <v>0.50930619034285274</v>
      </c>
      <c r="P2677" s="7">
        <f t="shared" si="654"/>
        <v>1.0202356323110946</v>
      </c>
      <c r="Q2677" s="7">
        <f t="shared" si="655"/>
        <v>0.87432748791803405</v>
      </c>
    </row>
    <row r="2678" spans="1:17" x14ac:dyDescent="0.3">
      <c r="A2678" s="1">
        <v>44427</v>
      </c>
      <c r="B2678" s="16">
        <v>197.84530000000001</v>
      </c>
      <c r="C2678" s="2">
        <f t="shared" si="661"/>
        <v>313.18354004781838</v>
      </c>
      <c r="D2678" s="2">
        <f t="shared" si="662"/>
        <v>3.9038668285541776E-2</v>
      </c>
      <c r="E2678" s="2">
        <f t="shared" si="663"/>
        <v>7.8077336571083553E-2</v>
      </c>
      <c r="F2678" s="11">
        <f t="shared" si="669"/>
        <v>0.63291644898056876</v>
      </c>
      <c r="G2678" s="11">
        <f t="shared" si="669"/>
        <v>1.6664161293513082</v>
      </c>
      <c r="H2678" s="9">
        <f t="shared" si="657"/>
        <v>0.49036764855237414</v>
      </c>
      <c r="I2678" s="9">
        <f t="shared" si="658"/>
        <v>0.42393433226790439</v>
      </c>
      <c r="J2678" s="7">
        <f t="shared" si="659"/>
        <v>0.49258197517198021</v>
      </c>
      <c r="K2678" s="7">
        <f t="shared" si="660"/>
        <v>0.86133628198905354</v>
      </c>
      <c r="L2678" s="11">
        <f t="shared" si="668"/>
        <v>2.2595994477413743</v>
      </c>
      <c r="M2678" s="11">
        <f t="shared" si="668"/>
        <v>9.6249885597158968</v>
      </c>
      <c r="N2678" s="9">
        <f t="shared" si="652"/>
        <v>0.393868106346213</v>
      </c>
      <c r="O2678" s="9">
        <f t="shared" si="653"/>
        <v>0.50889013362983759</v>
      </c>
      <c r="P2678" s="7">
        <f t="shared" si="654"/>
        <v>1.2103493210887408</v>
      </c>
      <c r="Q2678" s="7">
        <f t="shared" si="655"/>
        <v>1.2465453346352047</v>
      </c>
    </row>
    <row r="2679" spans="1:17" x14ac:dyDescent="0.3">
      <c r="A2679" s="1">
        <v>44428</v>
      </c>
      <c r="B2679" s="16">
        <v>208.01840000000001</v>
      </c>
      <c r="C2679" s="2">
        <f t="shared" si="661"/>
        <v>346.21904712001862</v>
      </c>
      <c r="D2679" s="2">
        <f t="shared" si="662"/>
        <v>5.0141125148248318E-2</v>
      </c>
      <c r="E2679" s="2">
        <f t="shared" si="663"/>
        <v>0.10028225029649664</v>
      </c>
      <c r="F2679" s="11">
        <f t="shared" si="669"/>
        <v>0.7165259597460758</v>
      </c>
      <c r="G2679" s="11">
        <f t="shared" si="669"/>
        <v>1.9464613704821834</v>
      </c>
      <c r="H2679" s="9">
        <f t="shared" si="657"/>
        <v>0.54030245745174321</v>
      </c>
      <c r="I2679" s="9">
        <f t="shared" si="658"/>
        <v>0.42664994612950341</v>
      </c>
      <c r="J2679" s="7">
        <f t="shared" si="659"/>
        <v>0.56719495603352277</v>
      </c>
      <c r="K2679" s="7">
        <f t="shared" si="660"/>
        <v>1.0473464946341173</v>
      </c>
      <c r="L2679" s="11">
        <f t="shared" ref="L2679:M2694" si="670">B2679/B1923-1</f>
        <v>2.3854461476867899</v>
      </c>
      <c r="M2679" s="11">
        <f t="shared" si="670"/>
        <v>10.461245618887347</v>
      </c>
      <c r="N2679" s="9">
        <f t="shared" ref="N2679:N2742" si="671">AVERAGE($D1924:$D2679)*252</f>
        <v>0.40649523302125834</v>
      </c>
      <c r="O2679" s="9">
        <f t="shared" ref="O2679:O2742" si="672">_xlfn.STDEV.P($D1924:$D2679)*SQRT(252)</f>
        <v>0.50962437880936828</v>
      </c>
      <c r="P2679" s="7">
        <f t="shared" ref="P2679:P2742" si="673">EXP(N2679-O2679*O2679/2)^3-1</f>
        <v>1.2931127816230306</v>
      </c>
      <c r="Q2679" s="7">
        <f t="shared" ref="Q2679:Q2742" si="674">EXP(2*N2679-4*O2679*O2679/2)^3-1</f>
        <v>1.4125139902138022</v>
      </c>
    </row>
    <row r="2680" spans="1:17" x14ac:dyDescent="0.3">
      <c r="A2680" s="1">
        <v>44431</v>
      </c>
      <c r="B2680" s="16">
        <v>219.4306</v>
      </c>
      <c r="C2680" s="2">
        <f t="shared" si="661"/>
        <v>385.24927914170206</v>
      </c>
      <c r="D2680" s="2">
        <f t="shared" si="662"/>
        <v>5.3409472073949527E-2</v>
      </c>
      <c r="E2680" s="2">
        <f t="shared" si="663"/>
        <v>0.10681894414789905</v>
      </c>
      <c r="F2680" s="11">
        <f t="shared" si="669"/>
        <v>0.73324950020023572</v>
      </c>
      <c r="G2680" s="11">
        <f t="shared" si="669"/>
        <v>2.004153829944364</v>
      </c>
      <c r="H2680" s="9">
        <f t="shared" si="657"/>
        <v>0.54999797048053889</v>
      </c>
      <c r="I2680" s="9">
        <f t="shared" si="658"/>
        <v>0.42770303894654249</v>
      </c>
      <c r="J2680" s="7">
        <f t="shared" si="659"/>
        <v>0.58175189283964435</v>
      </c>
      <c r="K2680" s="7">
        <f t="shared" si="660"/>
        <v>1.0836812516161238</v>
      </c>
      <c r="L2680" s="11">
        <f t="shared" si="670"/>
        <v>2.4939231093808467</v>
      </c>
      <c r="M2680" s="11">
        <f t="shared" si="670"/>
        <v>11.207498694265546</v>
      </c>
      <c r="N2680" s="9">
        <f t="shared" si="671"/>
        <v>0.41700840166533526</v>
      </c>
      <c r="O2680" s="9">
        <f t="shared" si="672"/>
        <v>0.51036661060589017</v>
      </c>
      <c r="P2680" s="7">
        <f t="shared" si="673"/>
        <v>1.3639030534499259</v>
      </c>
      <c r="Q2680" s="7">
        <f t="shared" si="674"/>
        <v>1.5579494633908748</v>
      </c>
    </row>
    <row r="2681" spans="1:17" x14ac:dyDescent="0.3">
      <c r="A2681" s="1">
        <v>44432</v>
      </c>
      <c r="B2681" s="16">
        <v>217.7817</v>
      </c>
      <c r="C2681" s="2">
        <f t="shared" si="661"/>
        <v>379.48116105408718</v>
      </c>
      <c r="D2681" s="2">
        <f t="shared" si="662"/>
        <v>-7.5428244709945828E-3</v>
      </c>
      <c r="E2681" s="2">
        <f t="shared" si="663"/>
        <v>-1.5085648941989166E-2</v>
      </c>
      <c r="F2681" s="11">
        <f t="shared" si="669"/>
        <v>0.71525547876425066</v>
      </c>
      <c r="G2681" s="11">
        <f t="shared" si="669"/>
        <v>1.9421013574307762</v>
      </c>
      <c r="H2681" s="9">
        <f t="shared" si="657"/>
        <v>0.53956203673286496</v>
      </c>
      <c r="I2681" s="9">
        <f t="shared" si="658"/>
        <v>0.42781249979091357</v>
      </c>
      <c r="J2681" s="7">
        <f t="shared" si="659"/>
        <v>0.56525737798120801</v>
      </c>
      <c r="K2681" s="7">
        <f t="shared" si="660"/>
        <v>1.0402594956390132</v>
      </c>
      <c r="L2681" s="11">
        <f t="shared" si="670"/>
        <v>2.3423221422125637</v>
      </c>
      <c r="M2681" s="11">
        <f t="shared" si="670"/>
        <v>10.171117302324399</v>
      </c>
      <c r="N2681" s="9">
        <f t="shared" si="671"/>
        <v>0.40222193919074684</v>
      </c>
      <c r="O2681" s="9">
        <f t="shared" si="672"/>
        <v>0.50998950156294021</v>
      </c>
      <c r="P2681" s="7">
        <f t="shared" si="673"/>
        <v>1.2626391105225099</v>
      </c>
      <c r="Q2681" s="7">
        <f t="shared" si="674"/>
        <v>1.3461973882784828</v>
      </c>
    </row>
    <row r="2682" spans="1:17" x14ac:dyDescent="0.3">
      <c r="A2682" s="1">
        <v>44433</v>
      </c>
      <c r="B2682" s="16">
        <v>221.97890000000001</v>
      </c>
      <c r="C2682" s="2">
        <f t="shared" si="661"/>
        <v>394.24922057995371</v>
      </c>
      <c r="D2682" s="2">
        <f t="shared" si="662"/>
        <v>1.9089147379924627E-2</v>
      </c>
      <c r="E2682" s="2">
        <f t="shared" si="663"/>
        <v>3.8178294759849254E-2</v>
      </c>
      <c r="F2682" s="11">
        <f t="shared" si="669"/>
        <v>0.74423405131364317</v>
      </c>
      <c r="G2682" s="11">
        <f t="shared" si="669"/>
        <v>2.0423524257620018</v>
      </c>
      <c r="H2682" s="9">
        <f t="shared" si="657"/>
        <v>0.55631552021715847</v>
      </c>
      <c r="I2682" s="9">
        <f t="shared" si="658"/>
        <v>0.42814672599791848</v>
      </c>
      <c r="J2682" s="7">
        <f t="shared" si="659"/>
        <v>0.5914741271721764</v>
      </c>
      <c r="K2682" s="7">
        <f t="shared" si="660"/>
        <v>1.108573816217497</v>
      </c>
      <c r="L2682" s="11">
        <f t="shared" si="670"/>
        <v>2.355416186736079</v>
      </c>
      <c r="M2682" s="11">
        <f t="shared" si="670"/>
        <v>10.258817786210511</v>
      </c>
      <c r="N2682" s="9">
        <f t="shared" si="671"/>
        <v>0.40352527080930184</v>
      </c>
      <c r="O2682" s="9">
        <f t="shared" si="672"/>
        <v>0.51002920247591088</v>
      </c>
      <c r="P2682" s="7">
        <f t="shared" si="673"/>
        <v>1.2713653611533133</v>
      </c>
      <c r="Q2682" s="7">
        <f t="shared" si="674"/>
        <v>1.3640420820394397</v>
      </c>
    </row>
    <row r="2683" spans="1:17" x14ac:dyDescent="0.3">
      <c r="A2683" s="1">
        <v>44434</v>
      </c>
      <c r="B2683" s="16">
        <v>220.5299</v>
      </c>
      <c r="C2683" s="2">
        <f t="shared" si="661"/>
        <v>389.11897977382796</v>
      </c>
      <c r="D2683" s="2">
        <f t="shared" si="662"/>
        <v>-6.5490457092096848E-3</v>
      </c>
      <c r="E2683" s="2">
        <f t="shared" si="663"/>
        <v>-1.309809141841937E-2</v>
      </c>
      <c r="F2683" s="11">
        <f t="shared" si="669"/>
        <v>0.72972767345914313</v>
      </c>
      <c r="G2683" s="11">
        <f t="shared" si="669"/>
        <v>1.9919578243303779</v>
      </c>
      <c r="H2683" s="9">
        <f t="shared" si="657"/>
        <v>0.54796398193330709</v>
      </c>
      <c r="I2683" s="9">
        <f t="shared" si="658"/>
        <v>0.4282357492754118</v>
      </c>
      <c r="J2683" s="7">
        <f t="shared" si="659"/>
        <v>0.57817805741175299</v>
      </c>
      <c r="K2683" s="7">
        <f t="shared" si="660"/>
        <v>1.0733304967430226</v>
      </c>
      <c r="L2683" s="11">
        <f t="shared" si="670"/>
        <v>2.2676324508217611</v>
      </c>
      <c r="M2683" s="11">
        <f t="shared" si="670"/>
        <v>9.6774218336634501</v>
      </c>
      <c r="N2683" s="9">
        <f t="shared" si="671"/>
        <v>0.3946885671746132</v>
      </c>
      <c r="O2683" s="9">
        <f t="shared" si="672"/>
        <v>0.50994044723891363</v>
      </c>
      <c r="P2683" s="7">
        <f t="shared" si="673"/>
        <v>1.2122427322467884</v>
      </c>
      <c r="Q2683" s="7">
        <f t="shared" si="674"/>
        <v>1.243183011880495</v>
      </c>
    </row>
    <row r="2684" spans="1:17" x14ac:dyDescent="0.3">
      <c r="A2684" s="1">
        <v>44435</v>
      </c>
      <c r="B2684" s="16">
        <v>226.20599999999999</v>
      </c>
      <c r="C2684" s="2">
        <f t="shared" si="661"/>
        <v>409.40740532814056</v>
      </c>
      <c r="D2684" s="2">
        <f t="shared" si="662"/>
        <v>2.5412801928213859E-2</v>
      </c>
      <c r="E2684" s="2">
        <f t="shared" si="663"/>
        <v>5.0825603856427717E-2</v>
      </c>
      <c r="F2684" s="11">
        <f t="shared" si="669"/>
        <v>0.79458497158252483</v>
      </c>
      <c r="G2684" s="11">
        <f t="shared" si="669"/>
        <v>2.2205352202298481</v>
      </c>
      <c r="H2684" s="9">
        <f t="shared" si="657"/>
        <v>0.58477378160320481</v>
      </c>
      <c r="I2684" s="9">
        <f t="shared" si="658"/>
        <v>0.42864474355689641</v>
      </c>
      <c r="J2684" s="7">
        <f t="shared" si="659"/>
        <v>0.63706601356017378</v>
      </c>
      <c r="K2684" s="7">
        <f t="shared" si="660"/>
        <v>1.2301635661878607</v>
      </c>
      <c r="L2684" s="11">
        <f t="shared" si="670"/>
        <v>2.3070279057799814</v>
      </c>
      <c r="M2684" s="11">
        <f t="shared" si="670"/>
        <v>9.9364335696075479</v>
      </c>
      <c r="N2684" s="9">
        <f t="shared" si="671"/>
        <v>0.39868329078712855</v>
      </c>
      <c r="O2684" s="9">
        <f t="shared" si="672"/>
        <v>0.51008023283343307</v>
      </c>
      <c r="P2684" s="7">
        <f t="shared" si="673"/>
        <v>1.23843532568055</v>
      </c>
      <c r="Q2684" s="7">
        <f t="shared" si="674"/>
        <v>1.2956331347143077</v>
      </c>
    </row>
    <row r="2685" spans="1:17" x14ac:dyDescent="0.3">
      <c r="A2685" s="1">
        <v>44438</v>
      </c>
      <c r="B2685" s="16">
        <v>226.72569999999999</v>
      </c>
      <c r="C2685" s="2">
        <f t="shared" si="661"/>
        <v>411.29076335643475</v>
      </c>
      <c r="D2685" s="2">
        <f t="shared" si="662"/>
        <v>2.2948282404252709E-3</v>
      </c>
      <c r="E2685" s="2">
        <f t="shared" si="663"/>
        <v>4.5896564808505418E-3</v>
      </c>
      <c r="F2685" s="11">
        <f t="shared" si="669"/>
        <v>0.72763661412462866</v>
      </c>
      <c r="G2685" s="11">
        <f t="shared" si="669"/>
        <v>1.9847282704640086</v>
      </c>
      <c r="H2685" s="9">
        <f t="shared" si="657"/>
        <v>0.54675435551529072</v>
      </c>
      <c r="I2685" s="9">
        <f t="shared" si="658"/>
        <v>0.42695088452792535</v>
      </c>
      <c r="J2685" s="7">
        <f t="shared" si="659"/>
        <v>0.57713644578954693</v>
      </c>
      <c r="K2685" s="7">
        <f t="shared" si="660"/>
        <v>1.0728709845964763</v>
      </c>
      <c r="L2685" s="11">
        <f t="shared" si="670"/>
        <v>2.3329908106908226</v>
      </c>
      <c r="M2685" s="11">
        <f t="shared" si="670"/>
        <v>10.108827744149487</v>
      </c>
      <c r="N2685" s="9">
        <f t="shared" si="671"/>
        <v>0.40129001408444726</v>
      </c>
      <c r="O2685" s="9">
        <f t="shared" si="672"/>
        <v>0.51006386642941226</v>
      </c>
      <c r="P2685" s="7">
        <f t="shared" si="673"/>
        <v>1.2560653953088017</v>
      </c>
      <c r="Q2685" s="7">
        <f t="shared" si="674"/>
        <v>1.3320534710338103</v>
      </c>
    </row>
    <row r="2686" spans="1:17" x14ac:dyDescent="0.3">
      <c r="A2686" s="1">
        <v>44439</v>
      </c>
      <c r="B2686" s="16">
        <v>223.7372</v>
      </c>
      <c r="C2686" s="2">
        <f t="shared" si="661"/>
        <v>400.51967118987108</v>
      </c>
      <c r="D2686" s="2">
        <f t="shared" si="662"/>
        <v>-1.326876795490921E-2</v>
      </c>
      <c r="E2686" s="2">
        <f t="shared" si="663"/>
        <v>-2.653753590981842E-2</v>
      </c>
      <c r="F2686" s="11">
        <f t="shared" si="669"/>
        <v>0.67596044581974724</v>
      </c>
      <c r="G2686" s="11">
        <f t="shared" si="669"/>
        <v>1.8088434159523232</v>
      </c>
      <c r="H2686" s="9">
        <f t="shared" si="657"/>
        <v>0.51638640143518499</v>
      </c>
      <c r="I2686" s="9">
        <f t="shared" si="658"/>
        <v>0.42696469706661366</v>
      </c>
      <c r="J2686" s="7">
        <f t="shared" si="659"/>
        <v>0.52995293755700956</v>
      </c>
      <c r="K2686" s="7">
        <f t="shared" si="660"/>
        <v>0.95067428071527682</v>
      </c>
      <c r="L2686" s="11">
        <f t="shared" si="670"/>
        <v>2.2387426445575151</v>
      </c>
      <c r="M2686" s="11">
        <f t="shared" si="670"/>
        <v>9.4894539176754229</v>
      </c>
      <c r="N2686" s="9">
        <f t="shared" si="671"/>
        <v>0.39172839393903985</v>
      </c>
      <c r="O2686" s="9">
        <f t="shared" si="672"/>
        <v>0.51007323531335558</v>
      </c>
      <c r="P2686" s="7">
        <f t="shared" si="673"/>
        <v>1.1922384031711979</v>
      </c>
      <c r="Q2686" s="7">
        <f t="shared" si="674"/>
        <v>1.2019033189867772</v>
      </c>
    </row>
    <row r="2687" spans="1:17" x14ac:dyDescent="0.3">
      <c r="A2687" s="1">
        <v>44440</v>
      </c>
      <c r="B2687" s="16">
        <v>224.29689999999999</v>
      </c>
      <c r="C2687" s="2">
        <f t="shared" si="661"/>
        <v>402.5260541461779</v>
      </c>
      <c r="D2687" s="2">
        <f t="shared" si="662"/>
        <v>2.4984718402197583E-3</v>
      </c>
      <c r="E2687" s="2">
        <f t="shared" si="663"/>
        <v>4.9969436804395166E-3</v>
      </c>
      <c r="F2687" s="11">
        <f t="shared" ref="F2687:G2702" si="675">B2687/B2435-1</f>
        <v>0.62538814558983269</v>
      </c>
      <c r="G2687" s="11">
        <f t="shared" si="675"/>
        <v>1.6418866238239525</v>
      </c>
      <c r="H2687" s="9">
        <f t="shared" ref="H2687:H2750" si="676">AVERAGE($D2436:$D2687)*252</f>
        <v>0.48574664608398505</v>
      </c>
      <c r="I2687" s="9">
        <f t="shared" ref="I2687:I2750" si="677">_xlfn.STDEV.P($D2436:$D2687)*SQRT(252)</f>
        <v>0.42582719321517176</v>
      </c>
      <c r="J2687" s="7">
        <f t="shared" ref="J2687:J2750" si="678">EXP(H2687-I2687*I2687/2)-1</f>
        <v>0.48450628185548528</v>
      </c>
      <c r="K2687" s="7">
        <f t="shared" ref="K2687:K2750" si="679">EXP(2*H2687-4*I2687*I2687/2)-1</f>
        <v>0.83828982264468133</v>
      </c>
      <c r="L2687" s="11">
        <f t="shared" si="670"/>
        <v>2.2547930137797327</v>
      </c>
      <c r="M2687" s="11">
        <f t="shared" si="670"/>
        <v>9.593677562549372</v>
      </c>
      <c r="N2687" s="9">
        <f t="shared" si="671"/>
        <v>0.39337622780064874</v>
      </c>
      <c r="O2687" s="9">
        <f t="shared" si="672"/>
        <v>0.51006828918228708</v>
      </c>
      <c r="P2687" s="7">
        <f t="shared" si="673"/>
        <v>1.2031192431084574</v>
      </c>
      <c r="Q2687" s="7">
        <f t="shared" si="674"/>
        <v>1.2238488457270513</v>
      </c>
    </row>
    <row r="2688" spans="1:17" x14ac:dyDescent="0.3">
      <c r="A2688" s="1">
        <v>44441</v>
      </c>
      <c r="B2688" s="16">
        <v>223.84710000000001</v>
      </c>
      <c r="C2688" s="2">
        <f t="shared" si="661"/>
        <v>400.9132393805404</v>
      </c>
      <c r="D2688" s="2">
        <f t="shared" si="662"/>
        <v>-2.0073911557157626E-3</v>
      </c>
      <c r="E2688" s="2">
        <f t="shared" si="663"/>
        <v>-4.0147823114315253E-3</v>
      </c>
      <c r="F2688" s="11">
        <f t="shared" si="675"/>
        <v>0.56271100536990359</v>
      </c>
      <c r="G2688" s="11">
        <f t="shared" si="675"/>
        <v>1.4420656863042121</v>
      </c>
      <c r="H2688" s="9">
        <f t="shared" si="676"/>
        <v>0.44642213694761279</v>
      </c>
      <c r="I2688" s="9">
        <f t="shared" si="677"/>
        <v>0.42436508504925458</v>
      </c>
      <c r="J2688" s="7">
        <f t="shared" si="678"/>
        <v>0.42814910572918108</v>
      </c>
      <c r="K2688" s="7">
        <f t="shared" si="679"/>
        <v>0.70347932808243563</v>
      </c>
      <c r="L2688" s="11">
        <f t="shared" si="670"/>
        <v>2.2150529912516679</v>
      </c>
      <c r="M2688" s="11">
        <f t="shared" si="670"/>
        <v>9.3365657365563095</v>
      </c>
      <c r="N2688" s="9">
        <f t="shared" si="671"/>
        <v>0.38928128001938472</v>
      </c>
      <c r="O2688" s="9">
        <f t="shared" si="672"/>
        <v>0.51004755874682095</v>
      </c>
      <c r="P2688" s="7">
        <f t="shared" si="673"/>
        <v>1.1762888674811309</v>
      </c>
      <c r="Q2688" s="7">
        <f t="shared" si="674"/>
        <v>1.1701506888652018</v>
      </c>
    </row>
    <row r="2689" spans="1:17" x14ac:dyDescent="0.3">
      <c r="A2689" s="1">
        <v>44442</v>
      </c>
      <c r="B2689" s="16">
        <v>228.31479999999999</v>
      </c>
      <c r="C2689" s="2">
        <f t="shared" si="661"/>
        <v>417.07636773434967</v>
      </c>
      <c r="D2689" s="2">
        <f t="shared" si="662"/>
        <v>1.9762148917420681E-2</v>
      </c>
      <c r="E2689" s="2">
        <f t="shared" si="663"/>
        <v>3.9524297834841363E-2</v>
      </c>
      <c r="F2689" s="11">
        <f t="shared" si="675"/>
        <v>0.75689747247859618</v>
      </c>
      <c r="G2689" s="11">
        <f t="shared" si="675"/>
        <v>2.086688728801676</v>
      </c>
      <c r="H2689" s="9">
        <f t="shared" si="676"/>
        <v>0.5635494537621859</v>
      </c>
      <c r="I2689" s="9">
        <f t="shared" si="677"/>
        <v>0.41294898761747523</v>
      </c>
      <c r="J2689" s="7">
        <f t="shared" si="678"/>
        <v>0.61330685635416216</v>
      </c>
      <c r="K2689" s="7">
        <f t="shared" si="679"/>
        <v>1.1946995870652599</v>
      </c>
      <c r="L2689" s="11">
        <f t="shared" si="670"/>
        <v>2.2443153559989653</v>
      </c>
      <c r="M2689" s="11">
        <f t="shared" si="670"/>
        <v>9.5255821291707079</v>
      </c>
      <c r="N2689" s="9">
        <f t="shared" si="671"/>
        <v>0.39230144787063514</v>
      </c>
      <c r="O2689" s="9">
        <f t="shared" si="672"/>
        <v>0.51012856305881671</v>
      </c>
      <c r="P2689" s="7">
        <f t="shared" si="673"/>
        <v>1.1958245327580661</v>
      </c>
      <c r="Q2689" s="7">
        <f t="shared" si="674"/>
        <v>1.2087390390640689</v>
      </c>
    </row>
    <row r="2690" spans="1:17" x14ac:dyDescent="0.3">
      <c r="A2690" s="1">
        <v>44446</v>
      </c>
      <c r="B2690" s="16">
        <v>226.50579999999999</v>
      </c>
      <c r="C2690" s="2">
        <f t="shared" si="661"/>
        <v>410.49333299139033</v>
      </c>
      <c r="D2690" s="2">
        <f t="shared" si="662"/>
        <v>-7.9548267573618971E-3</v>
      </c>
      <c r="E2690" s="2">
        <f t="shared" si="663"/>
        <v>-1.5909653514723794E-2</v>
      </c>
      <c r="F2690" s="11">
        <f t="shared" si="675"/>
        <v>0.79724429597832258</v>
      </c>
      <c r="G2690" s="11">
        <f t="shared" si="675"/>
        <v>2.2300870594266118</v>
      </c>
      <c r="H2690" s="9">
        <f t="shared" si="676"/>
        <v>0.58625454512709008</v>
      </c>
      <c r="I2690" s="9">
        <f t="shared" si="677"/>
        <v>0.41176026789764969</v>
      </c>
      <c r="J2690" s="7">
        <f t="shared" si="678"/>
        <v>0.65116530817757767</v>
      </c>
      <c r="K2690" s="7">
        <f t="shared" si="679"/>
        <v>1.3011662366015107</v>
      </c>
      <c r="L2690" s="11">
        <f t="shared" si="670"/>
        <v>2.2796460100109899</v>
      </c>
      <c r="M2690" s="11">
        <f t="shared" si="670"/>
        <v>9.7560779509810196</v>
      </c>
      <c r="N2690" s="9">
        <f t="shared" si="671"/>
        <v>0.39591183093157495</v>
      </c>
      <c r="O2690" s="9">
        <f t="shared" si="672"/>
        <v>0.51002285599883312</v>
      </c>
      <c r="P2690" s="7">
        <f t="shared" si="673"/>
        <v>1.2200961867998754</v>
      </c>
      <c r="Q2690" s="7">
        <f t="shared" si="674"/>
        <v>1.2585682701334697</v>
      </c>
    </row>
    <row r="2691" spans="1:17" x14ac:dyDescent="0.3">
      <c r="A2691" s="1">
        <v>44447</v>
      </c>
      <c r="B2691" s="16">
        <v>223.2774</v>
      </c>
      <c r="C2691" s="2">
        <f t="shared" si="661"/>
        <v>398.87515509470194</v>
      </c>
      <c r="D2691" s="2">
        <f t="shared" si="662"/>
        <v>-1.4355607070820939E-2</v>
      </c>
      <c r="E2691" s="2">
        <f t="shared" si="663"/>
        <v>-2.8711214141641878E-2</v>
      </c>
      <c r="F2691" s="11">
        <f t="shared" si="675"/>
        <v>0.87714037101025277</v>
      </c>
      <c r="G2691" s="11">
        <f t="shared" si="675"/>
        <v>2.5236559724765049</v>
      </c>
      <c r="H2691" s="9">
        <f t="shared" si="676"/>
        <v>0.62974953957651114</v>
      </c>
      <c r="I2691" s="9">
        <f t="shared" si="677"/>
        <v>0.40767147099608136</v>
      </c>
      <c r="J2691" s="7">
        <f t="shared" si="678"/>
        <v>0.72745897026294304</v>
      </c>
      <c r="K2691" s="7">
        <f t="shared" si="679"/>
        <v>1.5271874957462388</v>
      </c>
      <c r="L2691" s="11">
        <f t="shared" si="670"/>
        <v>2.3004691782138118</v>
      </c>
      <c r="M2691" s="11">
        <f t="shared" si="670"/>
        <v>9.8930967963393694</v>
      </c>
      <c r="N2691" s="9">
        <f t="shared" si="671"/>
        <v>0.39802154452760097</v>
      </c>
      <c r="O2691" s="9">
        <f t="shared" si="672"/>
        <v>0.50994386143336501</v>
      </c>
      <c r="P2691" s="7">
        <f t="shared" si="673"/>
        <v>1.2344620841438112</v>
      </c>
      <c r="Q2691" s="7">
        <f t="shared" si="674"/>
        <v>1.2884456148387708</v>
      </c>
    </row>
    <row r="2692" spans="1:17" x14ac:dyDescent="0.3">
      <c r="A2692" s="1">
        <v>44448</v>
      </c>
      <c r="B2692" s="16">
        <v>221.65819999999999</v>
      </c>
      <c r="C2692" s="2">
        <f t="shared" ref="C2692:C2755" si="680">$C2691*EXP($E2692)</f>
        <v>393.1108746184521</v>
      </c>
      <c r="D2692" s="2">
        <f t="shared" ref="D2692:D2755" si="681">LN($B2692/$B2691)</f>
        <v>-7.2783888188737563E-3</v>
      </c>
      <c r="E2692" s="2">
        <f t="shared" ref="E2692:E2755" si="682">$D2692*2</f>
        <v>-1.4556777637747513E-2</v>
      </c>
      <c r="F2692" s="11">
        <f t="shared" si="675"/>
        <v>0.74598493459395621</v>
      </c>
      <c r="G2692" s="11">
        <f t="shared" si="675"/>
        <v>2.048463391829058</v>
      </c>
      <c r="H2692" s="9">
        <f t="shared" si="676"/>
        <v>0.55731882885438511</v>
      </c>
      <c r="I2692" s="9">
        <f t="shared" si="677"/>
        <v>0.40292104617479441</v>
      </c>
      <c r="J2692" s="7">
        <f t="shared" si="678"/>
        <v>0.60985827010235405</v>
      </c>
      <c r="K2692" s="7">
        <f t="shared" si="679"/>
        <v>1.2032794704503802</v>
      </c>
      <c r="L2692" s="11">
        <f t="shared" si="670"/>
        <v>2.2869027000094899</v>
      </c>
      <c r="M2692" s="11">
        <f t="shared" si="670"/>
        <v>9.8037293593296901</v>
      </c>
      <c r="N2692" s="9">
        <f t="shared" si="671"/>
        <v>0.39664856426217993</v>
      </c>
      <c r="O2692" s="9">
        <f t="shared" si="672"/>
        <v>0.50996215779805443</v>
      </c>
      <c r="P2692" s="7">
        <f t="shared" si="673"/>
        <v>1.2252151091336323</v>
      </c>
      <c r="Q2692" s="7">
        <f t="shared" si="674"/>
        <v>1.2694170021407927</v>
      </c>
    </row>
    <row r="2693" spans="1:17" x14ac:dyDescent="0.3">
      <c r="A2693" s="1">
        <v>44449</v>
      </c>
      <c r="B2693" s="16">
        <v>224.66669999999999</v>
      </c>
      <c r="C2693" s="2">
        <f t="shared" si="680"/>
        <v>403.85444382337573</v>
      </c>
      <c r="D2693" s="2">
        <f t="shared" si="681"/>
        <v>1.3481414842582563E-2</v>
      </c>
      <c r="E2693" s="2">
        <f t="shared" si="682"/>
        <v>2.6962829685165127E-2</v>
      </c>
      <c r="F2693" s="11">
        <f t="shared" si="675"/>
        <v>0.82764620896338292</v>
      </c>
      <c r="G2693" s="11">
        <f t="shared" si="675"/>
        <v>2.3402906651382227</v>
      </c>
      <c r="H2693" s="9">
        <f t="shared" si="676"/>
        <v>0.60302891434629813</v>
      </c>
      <c r="I2693" s="9">
        <f t="shared" si="677"/>
        <v>0.40159426814063165</v>
      </c>
      <c r="J2693" s="7">
        <f t="shared" si="678"/>
        <v>0.68605239607121482</v>
      </c>
      <c r="K2693" s="7">
        <f t="shared" si="679"/>
        <v>1.4193572755688391</v>
      </c>
      <c r="L2693" s="11">
        <f t="shared" si="670"/>
        <v>2.296708085835701</v>
      </c>
      <c r="M2693" s="11">
        <f t="shared" si="670"/>
        <v>9.8682842032145111</v>
      </c>
      <c r="N2693" s="9">
        <f t="shared" si="671"/>
        <v>0.3976414736139306</v>
      </c>
      <c r="O2693" s="9">
        <f t="shared" si="672"/>
        <v>0.50998243776583629</v>
      </c>
      <c r="P2693" s="7">
        <f t="shared" si="673"/>
        <v>1.2317840556937742</v>
      </c>
      <c r="Q2693" s="7">
        <f t="shared" si="674"/>
        <v>1.28269399157085</v>
      </c>
    </row>
    <row r="2694" spans="1:17" x14ac:dyDescent="0.3">
      <c r="A2694" s="1">
        <v>44452</v>
      </c>
      <c r="B2694" s="16">
        <v>221.4083</v>
      </c>
      <c r="C2694" s="2">
        <f t="shared" si="680"/>
        <v>392.22497885630338</v>
      </c>
      <c r="D2694" s="2">
        <f t="shared" si="681"/>
        <v>-1.4609462332066015E-2</v>
      </c>
      <c r="E2694" s="2">
        <f t="shared" si="682"/>
        <v>-2.9218924664132031E-2</v>
      </c>
      <c r="F2694" s="11">
        <f t="shared" si="675"/>
        <v>0.82294169275280238</v>
      </c>
      <c r="G2694" s="11">
        <f t="shared" si="675"/>
        <v>2.323116415176449</v>
      </c>
      <c r="H2694" s="9">
        <f t="shared" si="676"/>
        <v>0.60045151095726357</v>
      </c>
      <c r="I2694" s="9">
        <f t="shared" si="677"/>
        <v>0.40169507228390045</v>
      </c>
      <c r="J2694" s="7">
        <f t="shared" si="678"/>
        <v>0.68164426747193918</v>
      </c>
      <c r="K2694" s="7">
        <f t="shared" si="679"/>
        <v>1.4065282764428515</v>
      </c>
      <c r="L2694" s="11">
        <f t="shared" si="670"/>
        <v>2.2718826658785281</v>
      </c>
      <c r="M2694" s="11">
        <f t="shared" si="670"/>
        <v>9.7052161792764018</v>
      </c>
      <c r="N2694" s="9">
        <f t="shared" si="671"/>
        <v>0.39512185267864625</v>
      </c>
      <c r="O2694" s="9">
        <f t="shared" si="672"/>
        <v>0.51004371225971523</v>
      </c>
      <c r="P2694" s="7">
        <f t="shared" si="673"/>
        <v>1.2147702542082137</v>
      </c>
      <c r="Q2694" s="7">
        <f t="shared" si="674"/>
        <v>1.2476013605220135</v>
      </c>
    </row>
    <row r="2695" spans="1:17" x14ac:dyDescent="0.3">
      <c r="A2695" s="1">
        <v>44453</v>
      </c>
      <c r="B2695" s="16">
        <v>222.30789999999999</v>
      </c>
      <c r="C2695" s="2">
        <f t="shared" si="680"/>
        <v>395.4187381797019</v>
      </c>
      <c r="D2695" s="2">
        <f t="shared" si="681"/>
        <v>4.0548496204870716E-3</v>
      </c>
      <c r="E2695" s="2">
        <f t="shared" si="682"/>
        <v>8.1096992409741431E-3</v>
      </c>
      <c r="F2695" s="11">
        <f t="shared" si="675"/>
        <v>0.72971162382482202</v>
      </c>
      <c r="G2695" s="11">
        <f t="shared" si="675"/>
        <v>1.9919023015946995</v>
      </c>
      <c r="H2695" s="9">
        <f t="shared" si="676"/>
        <v>0.54795470318438722</v>
      </c>
      <c r="I2695" s="9">
        <f t="shared" si="677"/>
        <v>0.39801572795026019</v>
      </c>
      <c r="J2695" s="7">
        <f t="shared" si="678"/>
        <v>0.59798976642864954</v>
      </c>
      <c r="K2695" s="7">
        <f t="shared" si="679"/>
        <v>1.1794583158938705</v>
      </c>
      <c r="L2695" s="11">
        <f t="shared" ref="L2695:M2710" si="683">B2695/B1939-1</f>
        <v>2.341518736190233</v>
      </c>
      <c r="M2695" s="11">
        <f t="shared" si="683"/>
        <v>10.165747464310389</v>
      </c>
      <c r="N2695" s="9">
        <f t="shared" si="671"/>
        <v>0.4021418050242983</v>
      </c>
      <c r="O2695" s="9">
        <f t="shared" si="672"/>
        <v>0.50993280889567549</v>
      </c>
      <c r="P2695" s="7">
        <f t="shared" si="673"/>
        <v>1.2622914390114222</v>
      </c>
      <c r="Q2695" s="7">
        <f t="shared" si="674"/>
        <v>1.3458833184572119</v>
      </c>
    </row>
    <row r="2696" spans="1:17" x14ac:dyDescent="0.3">
      <c r="A2696" s="1">
        <v>44454</v>
      </c>
      <c r="B2696" s="16">
        <v>223.29740000000001</v>
      </c>
      <c r="C2696" s="2">
        <f t="shared" si="680"/>
        <v>398.94661651796287</v>
      </c>
      <c r="D2696" s="2">
        <f t="shared" si="681"/>
        <v>4.4411573488808151E-3</v>
      </c>
      <c r="E2696" s="2">
        <f t="shared" si="682"/>
        <v>8.8823146977616303E-3</v>
      </c>
      <c r="F2696" s="11">
        <f t="shared" si="675"/>
        <v>0.72152853160309882</v>
      </c>
      <c r="G2696" s="11">
        <f t="shared" si="675"/>
        <v>1.9636604851235178</v>
      </c>
      <c r="H2696" s="9">
        <f t="shared" si="676"/>
        <v>0.54321257734663742</v>
      </c>
      <c r="I2696" s="9">
        <f t="shared" si="677"/>
        <v>0.39796035534481244</v>
      </c>
      <c r="J2696" s="7">
        <f t="shared" si="678"/>
        <v>0.59046488680218356</v>
      </c>
      <c r="K2696" s="7">
        <f t="shared" si="679"/>
        <v>1.1590758131226009</v>
      </c>
      <c r="L2696" s="11">
        <f t="shared" si="683"/>
        <v>2.3175511344136424</v>
      </c>
      <c r="M2696" s="11">
        <f t="shared" si="683"/>
        <v>10.006145529449258</v>
      </c>
      <c r="N2696" s="9">
        <f t="shared" si="671"/>
        <v>0.39974230021461266</v>
      </c>
      <c r="O2696" s="9">
        <f t="shared" si="672"/>
        <v>0.50990246025798247</v>
      </c>
      <c r="P2696" s="7">
        <f t="shared" si="673"/>
        <v>1.2461690534876615</v>
      </c>
      <c r="Q2696" s="7">
        <f t="shared" si="674"/>
        <v>1.3127809789283167</v>
      </c>
    </row>
    <row r="2697" spans="1:17" x14ac:dyDescent="0.3">
      <c r="A2697" s="1">
        <v>44455</v>
      </c>
      <c r="B2697" s="16">
        <v>222.30789999999999</v>
      </c>
      <c r="C2697" s="2">
        <f t="shared" si="680"/>
        <v>395.41873817970179</v>
      </c>
      <c r="D2697" s="2">
        <f t="shared" si="681"/>
        <v>-4.4411573488809591E-3</v>
      </c>
      <c r="E2697" s="2">
        <f t="shared" si="682"/>
        <v>-8.8823146977619182E-3</v>
      </c>
      <c r="F2697" s="11">
        <f t="shared" si="675"/>
        <v>0.77915778319856055</v>
      </c>
      <c r="G2697" s="11">
        <f t="shared" si="675"/>
        <v>2.1654024175160123</v>
      </c>
      <c r="H2697" s="9">
        <f t="shared" si="676"/>
        <v>0.57614009682417755</v>
      </c>
      <c r="I2697" s="9">
        <f t="shared" si="677"/>
        <v>0.39604228353633164</v>
      </c>
      <c r="J2697" s="7">
        <f t="shared" si="678"/>
        <v>0.64495882194187115</v>
      </c>
      <c r="K2697" s="7">
        <f t="shared" si="679"/>
        <v>1.313082875584747</v>
      </c>
      <c r="L2697" s="11">
        <f t="shared" si="683"/>
        <v>2.2420341108785848</v>
      </c>
      <c r="M2697" s="11">
        <f t="shared" si="683"/>
        <v>9.5107851761003115</v>
      </c>
      <c r="N2697" s="9">
        <f t="shared" si="671"/>
        <v>0.39206698160409742</v>
      </c>
      <c r="O2697" s="9">
        <f t="shared" si="672"/>
        <v>0.50981965306000798</v>
      </c>
      <c r="P2697" s="7">
        <f t="shared" si="673"/>
        <v>1.1953178157993998</v>
      </c>
      <c r="Q2697" s="7">
        <f t="shared" si="674"/>
        <v>1.2098075222831244</v>
      </c>
    </row>
    <row r="2698" spans="1:17" x14ac:dyDescent="0.3">
      <c r="A2698" s="1">
        <v>44456</v>
      </c>
      <c r="B2698" s="16">
        <v>218.8896</v>
      </c>
      <c r="C2698" s="2">
        <f t="shared" si="680"/>
        <v>383.35197827891238</v>
      </c>
      <c r="D2698" s="2">
        <f t="shared" si="681"/>
        <v>-1.5495864779057855E-2</v>
      </c>
      <c r="E2698" s="2">
        <f t="shared" si="682"/>
        <v>-3.0991729558115709E-2</v>
      </c>
      <c r="F2698" s="11">
        <f t="shared" si="675"/>
        <v>0.75896883688786754</v>
      </c>
      <c r="G2698" s="11">
        <f t="shared" si="675"/>
        <v>2.0939713691426531</v>
      </c>
      <c r="H2698" s="9">
        <f t="shared" si="676"/>
        <v>0.56472774921864666</v>
      </c>
      <c r="I2698" s="9">
        <f t="shared" si="677"/>
        <v>0.39638945956020127</v>
      </c>
      <c r="J2698" s="7">
        <f t="shared" si="678"/>
        <v>0.62606900283556599</v>
      </c>
      <c r="K2698" s="7">
        <f t="shared" si="679"/>
        <v>1.2596417683406429</v>
      </c>
      <c r="L2698" s="11">
        <f t="shared" si="683"/>
        <v>2.2213191111739023</v>
      </c>
      <c r="M2698" s="11">
        <f t="shared" si="683"/>
        <v>9.3768968160142325</v>
      </c>
      <c r="N2698" s="9">
        <f t="shared" si="671"/>
        <v>0.38993031250768584</v>
      </c>
      <c r="O2698" s="9">
        <f t="shared" si="672"/>
        <v>0.50987766384385569</v>
      </c>
      <c r="P2698" s="7">
        <f t="shared" si="673"/>
        <v>1.1810972795093102</v>
      </c>
      <c r="Q2698" s="7">
        <f t="shared" si="674"/>
        <v>1.1808843998248144</v>
      </c>
    </row>
    <row r="2699" spans="1:17" x14ac:dyDescent="0.3">
      <c r="A2699" s="1">
        <v>44459</v>
      </c>
      <c r="B2699" s="16">
        <v>211.02359999999999</v>
      </c>
      <c r="C2699" s="2">
        <f t="shared" si="680"/>
        <v>356.29482042099607</v>
      </c>
      <c r="D2699" s="2">
        <f t="shared" si="681"/>
        <v>-3.6597517558762817E-2</v>
      </c>
      <c r="E2699" s="2">
        <f t="shared" si="682"/>
        <v>-7.3195035117525634E-2</v>
      </c>
      <c r="F2699" s="11">
        <f t="shared" si="675"/>
        <v>0.73391277339965821</v>
      </c>
      <c r="G2699" s="11">
        <f t="shared" si="675"/>
        <v>2.0064535057584902</v>
      </c>
      <c r="H2699" s="9">
        <f t="shared" si="676"/>
        <v>0.55038057340199087</v>
      </c>
      <c r="I2699" s="9">
        <f t="shared" si="677"/>
        <v>0.39753288035214684</v>
      </c>
      <c r="J2699" s="7">
        <f t="shared" si="678"/>
        <v>0.60217867986284102</v>
      </c>
      <c r="K2699" s="7">
        <f t="shared" si="679"/>
        <v>1.1917413500461636</v>
      </c>
      <c r="L2699" s="11">
        <f t="shared" si="683"/>
        <v>2.1389009125594054</v>
      </c>
      <c r="M2699" s="11">
        <f t="shared" si="683"/>
        <v>8.8526989388662827</v>
      </c>
      <c r="N2699" s="9">
        <f t="shared" si="671"/>
        <v>0.38129090359959772</v>
      </c>
      <c r="O2699" s="9">
        <f t="shared" si="672"/>
        <v>0.51030394455435524</v>
      </c>
      <c r="P2699" s="7">
        <f t="shared" si="673"/>
        <v>1.12390746714668</v>
      </c>
      <c r="Q2699" s="7">
        <f t="shared" si="674"/>
        <v>1.0653190675979203</v>
      </c>
    </row>
    <row r="2700" spans="1:17" x14ac:dyDescent="0.3">
      <c r="A2700" s="1">
        <v>44460</v>
      </c>
      <c r="B2700" s="16">
        <v>212.35290000000001</v>
      </c>
      <c r="C2700" s="2">
        <f t="shared" si="680"/>
        <v>360.79777127063136</v>
      </c>
      <c r="D2700" s="2">
        <f t="shared" si="681"/>
        <v>6.2795378021353191E-3</v>
      </c>
      <c r="E2700" s="2">
        <f t="shared" si="682"/>
        <v>1.2559075604270638E-2</v>
      </c>
      <c r="F2700" s="11">
        <f t="shared" si="675"/>
        <v>0.69911408833192246</v>
      </c>
      <c r="G2700" s="11">
        <f t="shared" si="675"/>
        <v>1.8869886851680158</v>
      </c>
      <c r="H2700" s="9">
        <f t="shared" si="676"/>
        <v>0.53010699071896528</v>
      </c>
      <c r="I2700" s="9">
        <f t="shared" si="677"/>
        <v>0.39680433636289497</v>
      </c>
      <c r="J2700" s="7">
        <f t="shared" si="678"/>
        <v>0.57047818597591804</v>
      </c>
      <c r="K2700" s="7">
        <f t="shared" si="679"/>
        <v>1.1070874083968052</v>
      </c>
      <c r="L2700" s="11">
        <f t="shared" si="683"/>
        <v>2.1475263315477586</v>
      </c>
      <c r="M2700" s="11">
        <f t="shared" si="683"/>
        <v>8.9069220077865054</v>
      </c>
      <c r="N2700" s="9">
        <f t="shared" si="671"/>
        <v>0.38220561758748484</v>
      </c>
      <c r="O2700" s="9">
        <f t="shared" si="672"/>
        <v>0.51031002570188533</v>
      </c>
      <c r="P2700" s="7">
        <f t="shared" si="673"/>
        <v>1.1297239476173226</v>
      </c>
      <c r="Q2700" s="7">
        <f t="shared" si="674"/>
        <v>1.0766079547358394</v>
      </c>
    </row>
    <row r="2701" spans="1:17" x14ac:dyDescent="0.3">
      <c r="A2701" s="1">
        <v>44461</v>
      </c>
      <c r="B2701" s="16">
        <v>219.29939999999999</v>
      </c>
      <c r="C2701" s="2">
        <f t="shared" si="680"/>
        <v>384.78872719678463</v>
      </c>
      <c r="D2701" s="2">
        <f t="shared" si="681"/>
        <v>3.2188406077112909E-2</v>
      </c>
      <c r="E2701" s="2">
        <f t="shared" si="682"/>
        <v>6.4376812154225818E-2</v>
      </c>
      <c r="F2701" s="11">
        <f t="shared" si="675"/>
        <v>0.73796517244576654</v>
      </c>
      <c r="G2701" s="11">
        <f t="shared" si="675"/>
        <v>2.0205229406344389</v>
      </c>
      <c r="H2701" s="9">
        <f t="shared" si="676"/>
        <v>0.55271498777346928</v>
      </c>
      <c r="I2701" s="9">
        <f t="shared" si="677"/>
        <v>0.39787038846519163</v>
      </c>
      <c r="J2701" s="7">
        <f t="shared" si="678"/>
        <v>0.60570765309152197</v>
      </c>
      <c r="K2701" s="7">
        <f t="shared" si="679"/>
        <v>1.2008161822862169</v>
      </c>
      <c r="L2701" s="11">
        <f t="shared" si="683"/>
        <v>2.3200671584961703</v>
      </c>
      <c r="M2701" s="11">
        <f t="shared" si="683"/>
        <v>10.022845936924853</v>
      </c>
      <c r="N2701" s="9">
        <f t="shared" si="671"/>
        <v>0.3999950037288354</v>
      </c>
      <c r="O2701" s="9">
        <f t="shared" si="672"/>
        <v>0.51044778556700654</v>
      </c>
      <c r="P2701" s="7">
        <f t="shared" si="673"/>
        <v>1.2459971749489807</v>
      </c>
      <c r="Q2701" s="7">
        <f t="shared" si="674"/>
        <v>1.3085701994740422</v>
      </c>
    </row>
    <row r="2702" spans="1:17" x14ac:dyDescent="0.3">
      <c r="A2702" s="1">
        <v>44462</v>
      </c>
      <c r="B2702" s="16">
        <v>224.70670000000001</v>
      </c>
      <c r="C2702" s="2">
        <f t="shared" si="680"/>
        <v>403.99826234040631</v>
      </c>
      <c r="D2702" s="2">
        <f t="shared" si="681"/>
        <v>2.4358076839252573E-2</v>
      </c>
      <c r="E2702" s="2">
        <f t="shared" si="682"/>
        <v>4.8716153678505146E-2</v>
      </c>
      <c r="F2702" s="11">
        <f t="shared" si="675"/>
        <v>0.85631769430242288</v>
      </c>
      <c r="G2702" s="11">
        <f t="shared" si="675"/>
        <v>2.4459153821802588</v>
      </c>
      <c r="H2702" s="9">
        <f t="shared" si="676"/>
        <v>0.61859479121498862</v>
      </c>
      <c r="I2702" s="9">
        <f t="shared" si="677"/>
        <v>0.39606046914089948</v>
      </c>
      <c r="J2702" s="7">
        <f t="shared" si="678"/>
        <v>0.71628632568562467</v>
      </c>
      <c r="K2702" s="7">
        <f t="shared" si="679"/>
        <v>1.5179920843662105</v>
      </c>
      <c r="L2702" s="11">
        <f t="shared" si="683"/>
        <v>2.438474262708739</v>
      </c>
      <c r="M2702" s="11">
        <f t="shared" si="683"/>
        <v>10.823105255310423</v>
      </c>
      <c r="N2702" s="9">
        <f t="shared" si="671"/>
        <v>0.41167594823840065</v>
      </c>
      <c r="O2702" s="9">
        <f t="shared" si="672"/>
        <v>0.51056736650276147</v>
      </c>
      <c r="P2702" s="7">
        <f t="shared" si="673"/>
        <v>1.3256726083336554</v>
      </c>
      <c r="Q2702" s="7">
        <f t="shared" si="674"/>
        <v>1.4743592534412437</v>
      </c>
    </row>
    <row r="2703" spans="1:17" x14ac:dyDescent="0.3">
      <c r="A2703" s="1">
        <v>44463</v>
      </c>
      <c r="B2703" s="16">
        <v>220.6987</v>
      </c>
      <c r="C2703" s="2">
        <f t="shared" si="680"/>
        <v>389.71489372231099</v>
      </c>
      <c r="D2703" s="2">
        <f t="shared" si="681"/>
        <v>-1.7997573384787441E-2</v>
      </c>
      <c r="E2703" s="2">
        <f t="shared" si="682"/>
        <v>-3.5995146769574882E-2</v>
      </c>
      <c r="F2703" s="11">
        <f t="shared" ref="F2703:G2718" si="684">B2703/B2451-1</f>
        <v>0.79009674041497724</v>
      </c>
      <c r="G2703" s="11">
        <f t="shared" si="684"/>
        <v>2.2044463400443219</v>
      </c>
      <c r="H2703" s="9">
        <f t="shared" si="676"/>
        <v>0.58226966331685659</v>
      </c>
      <c r="I2703" s="9">
        <f t="shared" si="677"/>
        <v>0.39626381366173308</v>
      </c>
      <c r="J2703" s="7">
        <f t="shared" si="678"/>
        <v>0.65492742897882916</v>
      </c>
      <c r="K2703" s="7">
        <f t="shared" si="679"/>
        <v>1.3407919366940901</v>
      </c>
      <c r="L2703" s="11">
        <f t="shared" si="683"/>
        <v>2.3485467797926831</v>
      </c>
      <c r="M2703" s="11">
        <f t="shared" si="683"/>
        <v>10.212765536459965</v>
      </c>
      <c r="N2703" s="9">
        <f t="shared" si="671"/>
        <v>0.40284215154766412</v>
      </c>
      <c r="O2703" s="9">
        <f t="shared" si="672"/>
        <v>0.51067744651729041</v>
      </c>
      <c r="P2703" s="7">
        <f t="shared" si="673"/>
        <v>1.2644666873139982</v>
      </c>
      <c r="Q2703" s="7">
        <f t="shared" si="674"/>
        <v>1.3450440420912546</v>
      </c>
    </row>
    <row r="2704" spans="1:17" x14ac:dyDescent="0.3">
      <c r="A2704" s="1">
        <v>44466</v>
      </c>
      <c r="B2704" s="16">
        <v>216.49080000000001</v>
      </c>
      <c r="C2704" s="2">
        <f t="shared" si="680"/>
        <v>374.9957486146082</v>
      </c>
      <c r="D2704" s="2">
        <f t="shared" si="681"/>
        <v>-1.9250370583141198E-2</v>
      </c>
      <c r="E2704" s="2">
        <f t="shared" si="682"/>
        <v>-3.8500741166282396E-2</v>
      </c>
      <c r="F2704" s="11">
        <f t="shared" si="684"/>
        <v>0.68425392937969387</v>
      </c>
      <c r="G2704" s="11">
        <f t="shared" si="684"/>
        <v>1.8367112986309357</v>
      </c>
      <c r="H2704" s="9">
        <f t="shared" si="676"/>
        <v>0.52132269387042285</v>
      </c>
      <c r="I2704" s="9">
        <f t="shared" si="677"/>
        <v>0.39487198888983244</v>
      </c>
      <c r="J2704" s="7">
        <f t="shared" si="678"/>
        <v>0.55793425786430695</v>
      </c>
      <c r="K2704" s="7">
        <f t="shared" si="679"/>
        <v>1.0767363781932158</v>
      </c>
      <c r="L2704" s="11">
        <f t="shared" si="683"/>
        <v>2.2515402291945148</v>
      </c>
      <c r="M2704" s="11">
        <f t="shared" si="683"/>
        <v>9.5725138620703358</v>
      </c>
      <c r="N2704" s="9">
        <f t="shared" si="671"/>
        <v>0.39304293358461379</v>
      </c>
      <c r="O2704" s="9">
        <f t="shared" si="672"/>
        <v>0.51079507254332646</v>
      </c>
      <c r="P2704" s="7">
        <f t="shared" si="673"/>
        <v>1.1984694012993291</v>
      </c>
      <c r="Q2704" s="7">
        <f t="shared" si="674"/>
        <v>1.2095479888985974</v>
      </c>
    </row>
    <row r="2705" spans="1:17" x14ac:dyDescent="0.3">
      <c r="A2705" s="1">
        <v>44467</v>
      </c>
      <c r="B2705" s="16">
        <v>206.88570000000001</v>
      </c>
      <c r="C2705" s="2">
        <f t="shared" si="680"/>
        <v>342.45885460585851</v>
      </c>
      <c r="D2705" s="2">
        <f t="shared" si="681"/>
        <v>-4.5381585465142711E-2</v>
      </c>
      <c r="E2705" s="2">
        <f t="shared" si="682"/>
        <v>-9.0763170930285422E-2</v>
      </c>
      <c r="F2705" s="11">
        <f t="shared" si="684"/>
        <v>0.58961752034797299</v>
      </c>
      <c r="G2705" s="11">
        <f t="shared" si="684"/>
        <v>1.5268838609972342</v>
      </c>
      <c r="H2705" s="9">
        <f t="shared" si="676"/>
        <v>0.46349343405429888</v>
      </c>
      <c r="I2705" s="9">
        <f t="shared" si="677"/>
        <v>0.39756059675112632</v>
      </c>
      <c r="J2705" s="7">
        <f t="shared" si="678"/>
        <v>0.46883008004776627</v>
      </c>
      <c r="K2705" s="7">
        <f t="shared" si="679"/>
        <v>0.84204802911330701</v>
      </c>
      <c r="L2705" s="11">
        <f t="shared" si="683"/>
        <v>2.1246235542519871</v>
      </c>
      <c r="M2705" s="11">
        <f t="shared" si="683"/>
        <v>8.7632723557863343</v>
      </c>
      <c r="N2705" s="9">
        <f t="shared" si="671"/>
        <v>0.37977127109759801</v>
      </c>
      <c r="O2705" s="9">
        <f t="shared" si="672"/>
        <v>0.51149630863079243</v>
      </c>
      <c r="P2705" s="7">
        <f t="shared" si="673"/>
        <v>1.1103864928448095</v>
      </c>
      <c r="Q2705" s="7">
        <f t="shared" si="674"/>
        <v>1.0316672962048927</v>
      </c>
    </row>
    <row r="2706" spans="1:17" x14ac:dyDescent="0.3">
      <c r="A2706" s="1">
        <v>44468</v>
      </c>
      <c r="B2706" s="16">
        <v>205.06659999999999</v>
      </c>
      <c r="C2706" s="2">
        <f t="shared" si="680"/>
        <v>336.4630018463514</v>
      </c>
      <c r="D2706" s="2">
        <f t="shared" si="681"/>
        <v>-8.8316624224263861E-3</v>
      </c>
      <c r="E2706" s="2">
        <f t="shared" si="682"/>
        <v>-1.7663324844852772E-2</v>
      </c>
      <c r="F2706" s="11">
        <f t="shared" si="684"/>
        <v>0.55291603497394193</v>
      </c>
      <c r="G2706" s="11">
        <f t="shared" si="684"/>
        <v>1.4115482116791855</v>
      </c>
      <c r="H2706" s="9">
        <f t="shared" si="676"/>
        <v>0.44013447636488695</v>
      </c>
      <c r="I2706" s="9">
        <f t="shared" si="677"/>
        <v>0.39749861028424188</v>
      </c>
      <c r="J2706" s="7">
        <f t="shared" si="678"/>
        <v>0.43495272407861041</v>
      </c>
      <c r="K2706" s="7">
        <f t="shared" si="679"/>
        <v>0.75814392123994523</v>
      </c>
      <c r="L2706" s="11">
        <f t="shared" si="683"/>
        <v>2.0915883341750776</v>
      </c>
      <c r="M2706" s="11">
        <f t="shared" si="683"/>
        <v>8.5579184280074436</v>
      </c>
      <c r="N2706" s="9">
        <f t="shared" si="671"/>
        <v>0.37622832761648306</v>
      </c>
      <c r="O2706" s="9">
        <f t="shared" si="672"/>
        <v>0.51153106003820636</v>
      </c>
      <c r="P2706" s="7">
        <f t="shared" si="673"/>
        <v>1.0879629900129806</v>
      </c>
      <c r="Q2706" s="7">
        <f t="shared" si="674"/>
        <v>0.98851039536912011</v>
      </c>
    </row>
    <row r="2707" spans="1:17" x14ac:dyDescent="0.3">
      <c r="A2707" s="1">
        <v>44469</v>
      </c>
      <c r="B2707" s="16">
        <v>207.0556</v>
      </c>
      <c r="C2707" s="2">
        <f t="shared" si="680"/>
        <v>343.02155807368985</v>
      </c>
      <c r="D2707" s="2">
        <f t="shared" si="681"/>
        <v>9.6525518071806718E-3</v>
      </c>
      <c r="E2707" s="2">
        <f t="shared" si="682"/>
        <v>1.9305103614361344E-2</v>
      </c>
      <c r="F2707" s="11">
        <f t="shared" si="684"/>
        <v>0.53266210396504965</v>
      </c>
      <c r="G2707" s="11">
        <f t="shared" si="684"/>
        <v>1.3490531249305695</v>
      </c>
      <c r="H2707" s="9">
        <f t="shared" si="676"/>
        <v>0.42700616069914565</v>
      </c>
      <c r="I2707" s="9">
        <f t="shared" si="677"/>
        <v>0.39701955115037041</v>
      </c>
      <c r="J2707" s="7">
        <f t="shared" si="678"/>
        <v>0.41650688195857732</v>
      </c>
      <c r="K2707" s="7">
        <f t="shared" si="679"/>
        <v>0.7138859426337707</v>
      </c>
      <c r="L2707" s="11">
        <f t="shared" si="683"/>
        <v>1.970285042103602</v>
      </c>
      <c r="M2707" s="11">
        <f t="shared" si="683"/>
        <v>7.8225932313444098</v>
      </c>
      <c r="N2707" s="9">
        <f t="shared" si="671"/>
        <v>0.36288597399389216</v>
      </c>
      <c r="O2707" s="9">
        <f t="shared" si="672"/>
        <v>0.5107949957638086</v>
      </c>
      <c r="P2707" s="7">
        <f t="shared" si="673"/>
        <v>1.0083040916646961</v>
      </c>
      <c r="Q2707" s="7">
        <f t="shared" si="674"/>
        <v>0.8438332226195131</v>
      </c>
    </row>
    <row r="2708" spans="1:17" x14ac:dyDescent="0.3">
      <c r="A2708" s="1">
        <v>44470</v>
      </c>
      <c r="B2708" s="16">
        <v>207.31540000000001</v>
      </c>
      <c r="C2708" s="2">
        <f t="shared" si="680"/>
        <v>343.88290072674812</v>
      </c>
      <c r="D2708" s="2">
        <f t="shared" si="681"/>
        <v>1.253948920374375E-3</v>
      </c>
      <c r="E2708" s="2">
        <f t="shared" si="682"/>
        <v>2.50789784074875E-3</v>
      </c>
      <c r="F2708" s="11">
        <f t="shared" si="684"/>
        <v>0.52511695005153247</v>
      </c>
      <c r="G2708" s="11">
        <f t="shared" si="684"/>
        <v>1.3259817113344861</v>
      </c>
      <c r="H2708" s="9">
        <f t="shared" si="676"/>
        <v>0.42207109567733864</v>
      </c>
      <c r="I2708" s="9">
        <f t="shared" si="677"/>
        <v>0.39699423229056985</v>
      </c>
      <c r="J2708" s="7">
        <f t="shared" si="678"/>
        <v>0.40954771783651722</v>
      </c>
      <c r="K2708" s="7">
        <f t="shared" si="679"/>
        <v>0.69712110929857563</v>
      </c>
      <c r="L2708" s="11">
        <f t="shared" si="683"/>
        <v>1.8882941522309129</v>
      </c>
      <c r="M2708" s="11">
        <f t="shared" si="683"/>
        <v>7.3422431098112977</v>
      </c>
      <c r="N2708" s="9">
        <f t="shared" si="671"/>
        <v>0.35355535636981306</v>
      </c>
      <c r="O2708" s="9">
        <f t="shared" si="672"/>
        <v>0.51054233255341852</v>
      </c>
      <c r="P2708" s="7">
        <f t="shared" si="673"/>
        <v>0.95362351121248468</v>
      </c>
      <c r="Q2708" s="7">
        <f t="shared" si="674"/>
        <v>0.74614639222060131</v>
      </c>
    </row>
    <row r="2709" spans="1:17" x14ac:dyDescent="0.3">
      <c r="A2709" s="1">
        <v>44473</v>
      </c>
      <c r="B2709" s="16">
        <v>197.22059999999999</v>
      </c>
      <c r="C2709" s="2">
        <f t="shared" si="680"/>
        <v>311.20889743548531</v>
      </c>
      <c r="D2709" s="2">
        <f t="shared" si="681"/>
        <v>-4.9918405965941742E-2</v>
      </c>
      <c r="E2709" s="2">
        <f t="shared" si="682"/>
        <v>-9.9836811931883485E-2</v>
      </c>
      <c r="F2709" s="11">
        <f t="shared" si="684"/>
        <v>0.51219366325155158</v>
      </c>
      <c r="G2709" s="11">
        <f t="shared" si="684"/>
        <v>1.2867296751781447</v>
      </c>
      <c r="H2709" s="9">
        <f t="shared" si="676"/>
        <v>0.41356135371634339</v>
      </c>
      <c r="I2709" s="9">
        <f t="shared" si="677"/>
        <v>0.39800729715798311</v>
      </c>
      <c r="J2709" s="7">
        <f t="shared" si="678"/>
        <v>0.3970410292994806</v>
      </c>
      <c r="K2709" s="7">
        <f t="shared" si="679"/>
        <v>0.66579600496925262</v>
      </c>
      <c r="L2709" s="11">
        <f t="shared" si="683"/>
        <v>1.7752767247274965</v>
      </c>
      <c r="M2709" s="11">
        <f t="shared" si="683"/>
        <v>6.702160898814193</v>
      </c>
      <c r="N2709" s="9">
        <f t="shared" si="671"/>
        <v>0.34025015428304939</v>
      </c>
      <c r="O2709" s="9">
        <f t="shared" si="672"/>
        <v>0.51135835664948071</v>
      </c>
      <c r="P2709" s="7">
        <f t="shared" si="673"/>
        <v>0.87483266381852332</v>
      </c>
      <c r="Q2709" s="7">
        <f t="shared" si="674"/>
        <v>0.60412223388815578</v>
      </c>
    </row>
    <row r="2710" spans="1:17" x14ac:dyDescent="0.3">
      <c r="A2710" s="1">
        <v>44474</v>
      </c>
      <c r="B2710" s="16">
        <v>204.40690000000001</v>
      </c>
      <c r="C2710" s="2">
        <f t="shared" si="680"/>
        <v>334.30167853201209</v>
      </c>
      <c r="D2710" s="2">
        <f t="shared" si="681"/>
        <v>3.5789715910979521E-2</v>
      </c>
      <c r="E2710" s="2">
        <f t="shared" si="682"/>
        <v>7.1579431821959041E-2</v>
      </c>
      <c r="F2710" s="11">
        <f t="shared" si="684"/>
        <v>0.50063393036089643</v>
      </c>
      <c r="G2710" s="11">
        <f t="shared" si="684"/>
        <v>1.2519021929503893</v>
      </c>
      <c r="H2710" s="9">
        <f t="shared" si="676"/>
        <v>0.40588763906998021</v>
      </c>
      <c r="I2710" s="9">
        <f t="shared" si="677"/>
        <v>0.39727395560893547</v>
      </c>
      <c r="J2710" s="7">
        <f t="shared" si="678"/>
        <v>0.38676589392985705</v>
      </c>
      <c r="K2710" s="7">
        <f t="shared" si="679"/>
        <v>0.64234005317711262</v>
      </c>
      <c r="L2710" s="11">
        <f t="shared" si="683"/>
        <v>1.8738905174656066</v>
      </c>
      <c r="M2710" s="11">
        <f t="shared" si="683"/>
        <v>7.2592467063787431</v>
      </c>
      <c r="N2710" s="9">
        <f t="shared" si="671"/>
        <v>0.35188889759985742</v>
      </c>
      <c r="O2710" s="9">
        <f t="shared" si="672"/>
        <v>0.5117441897376086</v>
      </c>
      <c r="P2710" s="7">
        <f t="shared" si="673"/>
        <v>0.94030178296030131</v>
      </c>
      <c r="Q2710" s="7">
        <f t="shared" si="674"/>
        <v>0.71607669001474661</v>
      </c>
    </row>
    <row r="2711" spans="1:17" x14ac:dyDescent="0.3">
      <c r="A2711" s="1">
        <v>44475</v>
      </c>
      <c r="B2711" s="16">
        <v>206.89570000000001</v>
      </c>
      <c r="C2711" s="2">
        <f t="shared" si="680"/>
        <v>342.4919614983242</v>
      </c>
      <c r="D2711" s="2">
        <f t="shared" si="681"/>
        <v>1.2102186450242832E-2</v>
      </c>
      <c r="E2711" s="2">
        <f t="shared" si="682"/>
        <v>2.4204372900485664E-2</v>
      </c>
      <c r="F2711" s="11">
        <f t="shared" si="684"/>
        <v>0.50851171180630006</v>
      </c>
      <c r="G2711" s="11">
        <f t="shared" si="684"/>
        <v>1.2756075846567718</v>
      </c>
      <c r="H2711" s="9">
        <f t="shared" si="676"/>
        <v>0.41112354346241092</v>
      </c>
      <c r="I2711" s="9">
        <f t="shared" si="677"/>
        <v>0.39737757551971509</v>
      </c>
      <c r="J2711" s="7">
        <f t="shared" si="678"/>
        <v>0.39398851677869229</v>
      </c>
      <c r="K2711" s="7">
        <f t="shared" si="679"/>
        <v>0.65935539696444612</v>
      </c>
      <c r="L2711" s="11">
        <f t="shared" ref="L2711:M2726" si="685">B2711/B1955-1</f>
        <v>1.9863741142813431</v>
      </c>
      <c r="M2711" s="11">
        <f t="shared" si="685"/>
        <v>7.9184303504496878</v>
      </c>
      <c r="N2711" s="9">
        <f t="shared" si="671"/>
        <v>0.36468666023781798</v>
      </c>
      <c r="O2711" s="9">
        <f t="shared" si="672"/>
        <v>0.51153117034759199</v>
      </c>
      <c r="P2711" s="7">
        <f t="shared" si="673"/>
        <v>1.0169042237897958</v>
      </c>
      <c r="Q2711" s="7">
        <f t="shared" si="674"/>
        <v>0.85546461685289965</v>
      </c>
    </row>
    <row r="2712" spans="1:17" x14ac:dyDescent="0.3">
      <c r="A2712" s="1">
        <v>44476</v>
      </c>
      <c r="B2712" s="16">
        <v>210.6438</v>
      </c>
      <c r="C2712" s="2">
        <f t="shared" si="680"/>
        <v>355.01345665200819</v>
      </c>
      <c r="D2712" s="2">
        <f t="shared" si="681"/>
        <v>1.7953753735013084E-2</v>
      </c>
      <c r="E2712" s="2">
        <f t="shared" si="682"/>
        <v>3.5907507470026169E-2</v>
      </c>
      <c r="F2712" s="11">
        <f t="shared" si="684"/>
        <v>0.51081774475932007</v>
      </c>
      <c r="G2712" s="11">
        <f t="shared" si="684"/>
        <v>1.2825702578796361</v>
      </c>
      <c r="H2712" s="9">
        <f t="shared" si="676"/>
        <v>0.41265105706076571</v>
      </c>
      <c r="I2712" s="9">
        <f t="shared" si="677"/>
        <v>0.39743736622686332</v>
      </c>
      <c r="J2712" s="7">
        <f t="shared" si="678"/>
        <v>0.39608630713458304</v>
      </c>
      <c r="K2712" s="7">
        <f t="shared" si="679"/>
        <v>0.6642743356338785</v>
      </c>
      <c r="L2712" s="11">
        <f t="shared" si="685"/>
        <v>2.1467223975847278</v>
      </c>
      <c r="M2712" s="11">
        <f t="shared" si="685"/>
        <v>8.9018618474613902</v>
      </c>
      <c r="N2712" s="9">
        <f t="shared" si="671"/>
        <v>0.38212046747643391</v>
      </c>
      <c r="O2712" s="9">
        <f t="shared" si="672"/>
        <v>0.51120119762558569</v>
      </c>
      <c r="P2712" s="7">
        <f t="shared" si="673"/>
        <v>1.1262745392366922</v>
      </c>
      <c r="Q2712" s="7">
        <f t="shared" si="674"/>
        <v>1.0642414412660983</v>
      </c>
    </row>
    <row r="2713" spans="1:17" x14ac:dyDescent="0.3">
      <c r="A2713" s="1">
        <v>44477</v>
      </c>
      <c r="B2713" s="16">
        <v>208.20500000000001</v>
      </c>
      <c r="C2713" s="2">
        <f t="shared" si="680"/>
        <v>346.84046763342673</v>
      </c>
      <c r="D2713" s="2">
        <f t="shared" si="681"/>
        <v>-1.1645384021250146E-2</v>
      </c>
      <c r="E2713" s="2">
        <f t="shared" si="682"/>
        <v>-2.3290768042500291E-2</v>
      </c>
      <c r="F2713" s="11">
        <f t="shared" si="684"/>
        <v>0.50684178034653637</v>
      </c>
      <c r="G2713" s="11">
        <f t="shared" si="684"/>
        <v>1.2705721509979173</v>
      </c>
      <c r="H2713" s="9">
        <f t="shared" si="676"/>
        <v>0.41001592431604222</v>
      </c>
      <c r="I2713" s="9">
        <f t="shared" si="677"/>
        <v>0.39751665743824111</v>
      </c>
      <c r="J2713" s="7">
        <f t="shared" si="678"/>
        <v>0.39236839411858981</v>
      </c>
      <c r="K2713" s="7">
        <f t="shared" si="679"/>
        <v>0.65531754870028291</v>
      </c>
      <c r="L2713" s="11">
        <f t="shared" si="685"/>
        <v>2.1581526009386258</v>
      </c>
      <c r="M2713" s="11">
        <f t="shared" si="685"/>
        <v>8.9739278508154179</v>
      </c>
      <c r="N2713" s="9">
        <f t="shared" si="671"/>
        <v>0.38332907889527001</v>
      </c>
      <c r="O2713" s="9">
        <f t="shared" si="672"/>
        <v>0.51116578679126123</v>
      </c>
      <c r="P2713" s="7">
        <f t="shared" si="673"/>
        <v>1.1341139403476665</v>
      </c>
      <c r="Q2713" s="7">
        <f t="shared" si="674"/>
        <v>1.0797167443857716</v>
      </c>
    </row>
    <row r="2714" spans="1:17" x14ac:dyDescent="0.3">
      <c r="A2714" s="1">
        <v>44480</v>
      </c>
      <c r="B2714" s="16">
        <v>206.84569999999999</v>
      </c>
      <c r="C2714" s="2">
        <f t="shared" si="680"/>
        <v>342.32644303811315</v>
      </c>
      <c r="D2714" s="2">
        <f t="shared" si="681"/>
        <v>-6.5500665816298652E-3</v>
      </c>
      <c r="E2714" s="2">
        <f t="shared" si="682"/>
        <v>-1.310013316325973E-2</v>
      </c>
      <c r="F2714" s="11">
        <f t="shared" si="684"/>
        <v>0.50527055772215834</v>
      </c>
      <c r="G2714" s="11">
        <f t="shared" si="684"/>
        <v>1.2658394519451757</v>
      </c>
      <c r="H2714" s="9">
        <f t="shared" si="676"/>
        <v>0.4089726546165483</v>
      </c>
      <c r="I2714" s="9">
        <f t="shared" si="677"/>
        <v>0.39753674305708553</v>
      </c>
      <c r="J2714" s="7">
        <f t="shared" si="678"/>
        <v>0.39090543000823286</v>
      </c>
      <c r="K2714" s="7">
        <f t="shared" si="679"/>
        <v>0.65181450729080814</v>
      </c>
      <c r="L2714" s="11">
        <f t="shared" si="685"/>
        <v>2.1402539278660249</v>
      </c>
      <c r="M2714" s="11">
        <f t="shared" si="685"/>
        <v>8.8611947314780082</v>
      </c>
      <c r="N2714" s="9">
        <f t="shared" si="671"/>
        <v>0.38143455513253433</v>
      </c>
      <c r="O2714" s="9">
        <f t="shared" si="672"/>
        <v>0.51118515421958666</v>
      </c>
      <c r="P2714" s="7">
        <f t="shared" si="673"/>
        <v>1.1219559315341305</v>
      </c>
      <c r="Q2714" s="7">
        <f t="shared" si="674"/>
        <v>1.0559658950161896</v>
      </c>
    </row>
    <row r="2715" spans="1:17" x14ac:dyDescent="0.3">
      <c r="A2715" s="1">
        <v>44481</v>
      </c>
      <c r="B2715" s="16">
        <v>206.60579999999999</v>
      </c>
      <c r="C2715" s="2">
        <f t="shared" si="680"/>
        <v>341.53284191572658</v>
      </c>
      <c r="D2715" s="2">
        <f t="shared" si="681"/>
        <v>-1.1604748171082169E-3</v>
      </c>
      <c r="E2715" s="2">
        <f t="shared" si="682"/>
        <v>-2.3209496342164338E-3</v>
      </c>
      <c r="F2715" s="11">
        <f t="shared" si="684"/>
        <v>0.45456375928701598</v>
      </c>
      <c r="G2715" s="11">
        <f t="shared" si="684"/>
        <v>1.1157557298311747</v>
      </c>
      <c r="H2715" s="9">
        <f t="shared" si="676"/>
        <v>0.37470603387204904</v>
      </c>
      <c r="I2715" s="9">
        <f t="shared" si="677"/>
        <v>0.39629200781381191</v>
      </c>
      <c r="J2715" s="7">
        <f t="shared" si="678"/>
        <v>0.3447153515806054</v>
      </c>
      <c r="K2715" s="7">
        <f t="shared" si="679"/>
        <v>0.54545344133901374</v>
      </c>
      <c r="L2715" s="11">
        <f t="shared" si="685"/>
        <v>2.3900257936638156</v>
      </c>
      <c r="M2715" s="11">
        <f t="shared" si="685"/>
        <v>10.492274881705999</v>
      </c>
      <c r="N2715" s="9">
        <f t="shared" si="671"/>
        <v>0.40694584337126716</v>
      </c>
      <c r="O2715" s="9">
        <f t="shared" si="672"/>
        <v>0.50913530823688746</v>
      </c>
      <c r="P2715" s="7">
        <f t="shared" si="673"/>
        <v>1.2979315379629099</v>
      </c>
      <c r="Q2715" s="7">
        <f t="shared" si="674"/>
        <v>1.4262879278384708</v>
      </c>
    </row>
    <row r="2716" spans="1:17" x14ac:dyDescent="0.3">
      <c r="A2716" s="1">
        <v>44482</v>
      </c>
      <c r="B2716" s="16">
        <v>209.28450000000001</v>
      </c>
      <c r="C2716" s="2">
        <f t="shared" si="680"/>
        <v>350.44638406432625</v>
      </c>
      <c r="D2716" s="2">
        <f t="shared" si="681"/>
        <v>1.2881940467638044E-2</v>
      </c>
      <c r="E2716" s="2">
        <f t="shared" si="682"/>
        <v>2.5763880935276089E-2</v>
      </c>
      <c r="F2716" s="11">
        <f t="shared" si="684"/>
        <v>0.47112225488500781</v>
      </c>
      <c r="G2716" s="11">
        <f t="shared" si="684"/>
        <v>1.1642006888179477</v>
      </c>
      <c r="H2716" s="9">
        <f t="shared" si="676"/>
        <v>0.38602554821684154</v>
      </c>
      <c r="I2716" s="9">
        <f t="shared" si="677"/>
        <v>0.39645515205674586</v>
      </c>
      <c r="J2716" s="7">
        <f t="shared" si="678"/>
        <v>0.3599354078888124</v>
      </c>
      <c r="K2716" s="7">
        <f t="shared" si="679"/>
        <v>0.58043120008102478</v>
      </c>
      <c r="L2716" s="11">
        <f t="shared" si="685"/>
        <v>2.5882038278151831</v>
      </c>
      <c r="M2716" s="11">
        <f t="shared" si="685"/>
        <v>11.875206709947545</v>
      </c>
      <c r="N2716" s="9">
        <f t="shared" si="671"/>
        <v>0.42588391692707905</v>
      </c>
      <c r="O2716" s="9">
        <f t="shared" si="672"/>
        <v>0.50849595909420398</v>
      </c>
      <c r="P2716" s="7">
        <f t="shared" si="673"/>
        <v>1.4346415545095681</v>
      </c>
      <c r="Q2716" s="7">
        <f t="shared" si="674"/>
        <v>1.7288892521830141</v>
      </c>
    </row>
    <row r="2717" spans="1:17" x14ac:dyDescent="0.3">
      <c r="A2717" s="1">
        <v>44483</v>
      </c>
      <c r="B2717" s="16">
        <v>217.35040000000001</v>
      </c>
      <c r="C2717" s="2">
        <f t="shared" si="680"/>
        <v>377.97958257819471</v>
      </c>
      <c r="D2717" s="2">
        <f t="shared" si="681"/>
        <v>3.7816227451533284E-2</v>
      </c>
      <c r="E2717" s="2">
        <f t="shared" si="682"/>
        <v>7.5632454903066568E-2</v>
      </c>
      <c r="F2717" s="11">
        <f t="shared" si="684"/>
        <v>0.54440356359719266</v>
      </c>
      <c r="G2717" s="11">
        <f t="shared" si="684"/>
        <v>1.3851823672517054</v>
      </c>
      <c r="H2717" s="9">
        <f t="shared" si="676"/>
        <v>0.43463779283677079</v>
      </c>
      <c r="I2717" s="9">
        <f t="shared" si="677"/>
        <v>0.39790939923714291</v>
      </c>
      <c r="J2717" s="7">
        <f t="shared" si="678"/>
        <v>0.42685375332482112</v>
      </c>
      <c r="K2717" s="7">
        <f t="shared" si="679"/>
        <v>0.73778585479662206</v>
      </c>
      <c r="L2717" s="11">
        <f t="shared" si="685"/>
        <v>2.5540323108116949</v>
      </c>
      <c r="M2717" s="11">
        <f t="shared" si="685"/>
        <v>11.631145666293531</v>
      </c>
      <c r="N2717" s="9">
        <f t="shared" si="671"/>
        <v>0.42269427369480245</v>
      </c>
      <c r="O2717" s="9">
        <f t="shared" si="672"/>
        <v>0.5082392341371611</v>
      </c>
      <c r="P2717" s="7">
        <f t="shared" si="673"/>
        <v>1.4124000960502405</v>
      </c>
      <c r="Q2717" s="7">
        <f t="shared" si="674"/>
        <v>1.6813567796273285</v>
      </c>
    </row>
    <row r="2718" spans="1:17" x14ac:dyDescent="0.3">
      <c r="A2718" s="1">
        <v>44484</v>
      </c>
      <c r="B2718" s="16">
        <v>218.50980000000001</v>
      </c>
      <c r="C2718" s="2">
        <f t="shared" si="680"/>
        <v>382.02280807572123</v>
      </c>
      <c r="D2718" s="2">
        <f t="shared" si="681"/>
        <v>5.3200670056643001E-3</v>
      </c>
      <c r="E2718" s="2">
        <f t="shared" si="682"/>
        <v>1.06401340113286E-2</v>
      </c>
      <c r="F2718" s="11">
        <f t="shared" si="684"/>
        <v>0.56656266399777477</v>
      </c>
      <c r="G2718" s="11">
        <f t="shared" si="684"/>
        <v>1.4541185802318015</v>
      </c>
      <c r="H2718" s="9">
        <f t="shared" si="676"/>
        <v>0.44888383316207014</v>
      </c>
      <c r="I2718" s="9">
        <f t="shared" si="677"/>
        <v>0.39778206715857528</v>
      </c>
      <c r="J2718" s="7">
        <f t="shared" si="678"/>
        <v>0.44739957046342349</v>
      </c>
      <c r="K2718" s="7">
        <f t="shared" si="679"/>
        <v>0.78837345147158167</v>
      </c>
      <c r="L2718" s="11">
        <f t="shared" si="685"/>
        <v>2.7423943741575707</v>
      </c>
      <c r="M2718" s="11">
        <f t="shared" si="685"/>
        <v>13.005515651726251</v>
      </c>
      <c r="N2718" s="9">
        <f t="shared" si="671"/>
        <v>0.43990853785845691</v>
      </c>
      <c r="O2718" s="9">
        <f t="shared" si="672"/>
        <v>0.50748631866318727</v>
      </c>
      <c r="P2718" s="7">
        <f t="shared" si="673"/>
        <v>1.5431718660448923</v>
      </c>
      <c r="Q2718" s="7">
        <f t="shared" si="674"/>
        <v>1.9867834686735897</v>
      </c>
    </row>
    <row r="2719" spans="1:17" x14ac:dyDescent="0.3">
      <c r="A2719" s="1">
        <v>44487</v>
      </c>
      <c r="B2719" s="16">
        <v>222.108</v>
      </c>
      <c r="C2719" s="2">
        <f t="shared" si="680"/>
        <v>394.70793422396025</v>
      </c>
      <c r="D2719" s="2">
        <f t="shared" si="681"/>
        <v>1.6332885274141479E-2</v>
      </c>
      <c r="E2719" s="2">
        <f t="shared" si="682"/>
        <v>3.2665770548282957E-2</v>
      </c>
      <c r="F2719" s="11">
        <f t="shared" ref="F2719:G2734" si="686">B2719/B2467-1</f>
        <v>0.61063254752862717</v>
      </c>
      <c r="G2719" s="11">
        <f t="shared" si="686"/>
        <v>1.5941372031585521</v>
      </c>
      <c r="H2719" s="9">
        <f t="shared" si="676"/>
        <v>0.47662698850035823</v>
      </c>
      <c r="I2719" s="9">
        <f t="shared" si="677"/>
        <v>0.39782565352083216</v>
      </c>
      <c r="J2719" s="7">
        <f t="shared" si="678"/>
        <v>0.48809140587060718</v>
      </c>
      <c r="K2719" s="7">
        <f t="shared" si="679"/>
        <v>0.89027718264432232</v>
      </c>
      <c r="L2719" s="11">
        <f t="shared" si="685"/>
        <v>2.6423149267217561</v>
      </c>
      <c r="M2719" s="11">
        <f t="shared" si="685"/>
        <v>12.266458025420119</v>
      </c>
      <c r="N2719" s="9">
        <f t="shared" si="671"/>
        <v>0.43087314946191502</v>
      </c>
      <c r="O2719" s="9">
        <f t="shared" si="672"/>
        <v>0.5069847360677473</v>
      </c>
      <c r="P2719" s="7">
        <f t="shared" si="673"/>
        <v>1.4770520521505932</v>
      </c>
      <c r="Q2719" s="7">
        <f t="shared" si="674"/>
        <v>1.8378245670723685</v>
      </c>
    </row>
    <row r="2720" spans="1:17" x14ac:dyDescent="0.3">
      <c r="A2720" s="1">
        <v>44488</v>
      </c>
      <c r="B2720" s="16">
        <v>222.7876</v>
      </c>
      <c r="C2720" s="2">
        <f t="shared" si="680"/>
        <v>397.12706270370285</v>
      </c>
      <c r="D2720" s="2">
        <f t="shared" si="681"/>
        <v>3.055101145505622E-3</v>
      </c>
      <c r="E2720" s="2">
        <f t="shared" si="682"/>
        <v>6.1102022910112441E-3</v>
      </c>
      <c r="F2720" s="11">
        <f t="shared" si="686"/>
        <v>0.65311452833156713</v>
      </c>
      <c r="G2720" s="11">
        <f t="shared" si="686"/>
        <v>1.7327876437808949</v>
      </c>
      <c r="H2720" s="9">
        <f t="shared" si="676"/>
        <v>0.50266110157584587</v>
      </c>
      <c r="I2720" s="9">
        <f t="shared" si="677"/>
        <v>0.39704581477120682</v>
      </c>
      <c r="J2720" s="7">
        <f t="shared" si="678"/>
        <v>0.52781469741053089</v>
      </c>
      <c r="K2720" s="7">
        <f t="shared" si="679"/>
        <v>0.99377822680717043</v>
      </c>
      <c r="L2720" s="11">
        <f t="shared" si="685"/>
        <v>2.6950946049942943</v>
      </c>
      <c r="M2720" s="11">
        <f t="shared" si="685"/>
        <v>12.653724139857946</v>
      </c>
      <c r="N2720" s="9">
        <f t="shared" si="671"/>
        <v>0.43566871919637495</v>
      </c>
      <c r="O2720" s="9">
        <f t="shared" si="672"/>
        <v>0.50692932615345243</v>
      </c>
      <c r="P2720" s="7">
        <f t="shared" si="673"/>
        <v>1.5131580386333208</v>
      </c>
      <c r="Q2720" s="7">
        <f t="shared" si="674"/>
        <v>1.9216492395227474</v>
      </c>
    </row>
    <row r="2721" spans="1:17" x14ac:dyDescent="0.3">
      <c r="A2721" s="1">
        <v>44489</v>
      </c>
      <c r="B2721" s="16">
        <v>220.9186</v>
      </c>
      <c r="C2721" s="2">
        <f t="shared" si="680"/>
        <v>390.49188968298199</v>
      </c>
      <c r="D2721" s="2">
        <f t="shared" si="681"/>
        <v>-8.424543330793342E-3</v>
      </c>
      <c r="E2721" s="2">
        <f t="shared" si="682"/>
        <v>-1.6849086661586684E-2</v>
      </c>
      <c r="F2721" s="11">
        <f t="shared" si="686"/>
        <v>0.62149589302110853</v>
      </c>
      <c r="G2721" s="11">
        <f t="shared" si="686"/>
        <v>1.6292489310843186</v>
      </c>
      <c r="H2721" s="9">
        <f t="shared" si="676"/>
        <v>0.48334911393508168</v>
      </c>
      <c r="I2721" s="9">
        <f t="shared" si="677"/>
        <v>0.39708107267951415</v>
      </c>
      <c r="J2721" s="7">
        <f t="shared" si="678"/>
        <v>0.49857165551814853</v>
      </c>
      <c r="K2721" s="7">
        <f t="shared" si="679"/>
        <v>0.91813137761831309</v>
      </c>
      <c r="L2721" s="11">
        <f t="shared" si="685"/>
        <v>2.71809798862617</v>
      </c>
      <c r="M2721" s="11">
        <f t="shared" si="685"/>
        <v>12.824252653025976</v>
      </c>
      <c r="N2721" s="9">
        <f t="shared" si="671"/>
        <v>0.43773741471665412</v>
      </c>
      <c r="O2721" s="9">
        <f t="shared" si="672"/>
        <v>0.50687520919304496</v>
      </c>
      <c r="P2721" s="7">
        <f t="shared" si="673"/>
        <v>1.5290115320649704</v>
      </c>
      <c r="Q2721" s="7">
        <f t="shared" si="674"/>
        <v>1.9591131801118533</v>
      </c>
    </row>
    <row r="2722" spans="1:17" x14ac:dyDescent="0.3">
      <c r="A2722" s="1">
        <v>44490</v>
      </c>
      <c r="B2722" s="16">
        <v>226.8056</v>
      </c>
      <c r="C2722" s="2">
        <f t="shared" si="680"/>
        <v>411.5806989255816</v>
      </c>
      <c r="D2722" s="2">
        <f t="shared" si="681"/>
        <v>2.6298955029502847E-2</v>
      </c>
      <c r="E2722" s="2">
        <f t="shared" si="682"/>
        <v>5.2597910059005694E-2</v>
      </c>
      <c r="F2722" s="11">
        <f t="shared" si="686"/>
        <v>0.67956871399161711</v>
      </c>
      <c r="G2722" s="11">
        <f t="shared" si="686"/>
        <v>1.8209510650194498</v>
      </c>
      <c r="H2722" s="9">
        <f t="shared" si="676"/>
        <v>0.51853704259536271</v>
      </c>
      <c r="I2722" s="9">
        <f t="shared" si="677"/>
        <v>0.39767587486975431</v>
      </c>
      <c r="J2722" s="7">
        <f t="shared" si="678"/>
        <v>0.55187517782681583</v>
      </c>
      <c r="K2722" s="7">
        <f t="shared" si="679"/>
        <v>1.0560401637169008</v>
      </c>
      <c r="L2722" s="11">
        <f t="shared" si="685"/>
        <v>2.9897339011703283</v>
      </c>
      <c r="M2722" s="11">
        <f t="shared" si="685"/>
        <v>14.917976602147816</v>
      </c>
      <c r="N2722" s="9">
        <f t="shared" si="671"/>
        <v>0.46124151241393085</v>
      </c>
      <c r="O2722" s="9">
        <f t="shared" si="672"/>
        <v>0.50637690341794006</v>
      </c>
      <c r="P2722" s="7">
        <f t="shared" si="673"/>
        <v>1.7158315455215063</v>
      </c>
      <c r="Q2722" s="7">
        <f t="shared" si="674"/>
        <v>2.4176174785022497</v>
      </c>
    </row>
    <row r="2723" spans="1:17" x14ac:dyDescent="0.3">
      <c r="A2723" s="1">
        <v>44491</v>
      </c>
      <c r="B2723" s="16">
        <v>227.1454</v>
      </c>
      <c r="C2723" s="2">
        <f t="shared" si="680"/>
        <v>412.81488262228214</v>
      </c>
      <c r="D2723" s="2">
        <f t="shared" si="681"/>
        <v>1.4970781580589546E-3</v>
      </c>
      <c r="E2723" s="2">
        <f t="shared" si="682"/>
        <v>2.9941563161179092E-3</v>
      </c>
      <c r="F2723" s="11">
        <f t="shared" si="686"/>
        <v>0.70269956245394605</v>
      </c>
      <c r="G2723" s="11">
        <f t="shared" si="686"/>
        <v>1.8991857999808546</v>
      </c>
      <c r="H2723" s="9">
        <f t="shared" si="676"/>
        <v>0.53221496947252711</v>
      </c>
      <c r="I2723" s="9">
        <f t="shared" si="677"/>
        <v>0.39742035358245587</v>
      </c>
      <c r="J2723" s="7">
        <f t="shared" si="678"/>
        <v>0.57340726572421796</v>
      </c>
      <c r="K2723" s="7">
        <f t="shared" si="679"/>
        <v>1.1139200428737071</v>
      </c>
      <c r="L2723" s="11">
        <f t="shared" si="685"/>
        <v>2.960286492386123</v>
      </c>
      <c r="M2723" s="11">
        <f t="shared" si="685"/>
        <v>14.683869101775983</v>
      </c>
      <c r="N2723" s="9">
        <f t="shared" si="671"/>
        <v>0.45877212307055193</v>
      </c>
      <c r="O2723" s="9">
        <f t="shared" si="672"/>
        <v>0.50636044108007427</v>
      </c>
      <c r="P2723" s="7">
        <f t="shared" si="673"/>
        <v>1.6958539662868684</v>
      </c>
      <c r="Q2723" s="7">
        <f t="shared" si="674"/>
        <v>2.3676910483281328</v>
      </c>
    </row>
    <row r="2724" spans="1:17" x14ac:dyDescent="0.3">
      <c r="A2724" s="1">
        <v>44494</v>
      </c>
      <c r="B2724" s="16">
        <v>231.54320000000001</v>
      </c>
      <c r="C2724" s="2">
        <f t="shared" si="680"/>
        <v>428.95478393845701</v>
      </c>
      <c r="D2724" s="2">
        <f t="shared" si="681"/>
        <v>1.9176124123401916E-2</v>
      </c>
      <c r="E2724" s="2">
        <f t="shared" si="682"/>
        <v>3.8352248246803833E-2</v>
      </c>
      <c r="F2724" s="11">
        <f t="shared" si="686"/>
        <v>0.70638799634466287</v>
      </c>
      <c r="G2724" s="11">
        <f t="shared" si="686"/>
        <v>1.9117599940691488</v>
      </c>
      <c r="H2724" s="9">
        <f t="shared" si="676"/>
        <v>0.53437885365932214</v>
      </c>
      <c r="I2724" s="9">
        <f t="shared" si="677"/>
        <v>0.39750734106138275</v>
      </c>
      <c r="J2724" s="7">
        <f t="shared" si="678"/>
        <v>0.57676110666430969</v>
      </c>
      <c r="K2724" s="7">
        <f t="shared" si="679"/>
        <v>1.1227948266400887</v>
      </c>
      <c r="L2724" s="11">
        <f t="shared" si="685"/>
        <v>3.2225054937038964</v>
      </c>
      <c r="M2724" s="11">
        <f t="shared" si="685"/>
        <v>16.829552644359588</v>
      </c>
      <c r="N2724" s="9">
        <f t="shared" si="671"/>
        <v>0.48014289025125778</v>
      </c>
      <c r="O2724" s="9">
        <f t="shared" si="672"/>
        <v>0.50573783707311926</v>
      </c>
      <c r="P2724" s="7">
        <f t="shared" si="673"/>
        <v>1.8770703331906629</v>
      </c>
      <c r="Q2724" s="7">
        <f t="shared" si="674"/>
        <v>2.8429211072496847</v>
      </c>
    </row>
    <row r="2725" spans="1:17" x14ac:dyDescent="0.3">
      <c r="A2725" s="1">
        <v>44495</v>
      </c>
      <c r="B2725" s="16">
        <v>247.0454</v>
      </c>
      <c r="C2725" s="2">
        <f t="shared" si="680"/>
        <v>488.31604775284387</v>
      </c>
      <c r="D2725" s="2">
        <f t="shared" si="681"/>
        <v>6.4805660217545122E-2</v>
      </c>
      <c r="E2725" s="2">
        <f t="shared" si="682"/>
        <v>0.12961132043509024</v>
      </c>
      <c r="F2725" s="11">
        <f t="shared" si="686"/>
        <v>0.88283882965345351</v>
      </c>
      <c r="G2725" s="11">
        <f t="shared" si="686"/>
        <v>2.5450820584507809</v>
      </c>
      <c r="H2725" s="9">
        <f t="shared" si="676"/>
        <v>0.63278065368754088</v>
      </c>
      <c r="I2725" s="9">
        <f t="shared" si="677"/>
        <v>0.40078348624744115</v>
      </c>
      <c r="J2725" s="7">
        <f t="shared" si="678"/>
        <v>0.73753414882420354</v>
      </c>
      <c r="K2725" s="7">
        <f t="shared" si="679"/>
        <v>1.5710297553682198</v>
      </c>
      <c r="L2725" s="11">
        <f t="shared" si="685"/>
        <v>3.9943374217377503</v>
      </c>
      <c r="M2725" s="11">
        <f t="shared" si="685"/>
        <v>23.943406282170081</v>
      </c>
      <c r="N2725" s="9">
        <f t="shared" si="671"/>
        <v>0.53610158500040128</v>
      </c>
      <c r="O2725" s="9">
        <f t="shared" si="672"/>
        <v>0.50339234010492817</v>
      </c>
      <c r="P2725" s="7">
        <f t="shared" si="673"/>
        <v>2.4150733886740343</v>
      </c>
      <c r="Q2725" s="7">
        <f t="shared" si="674"/>
        <v>4.4531118181864588</v>
      </c>
    </row>
    <row r="2726" spans="1:17" x14ac:dyDescent="0.3">
      <c r="A2726" s="1">
        <v>44496</v>
      </c>
      <c r="B2726" s="16">
        <v>244.38669999999999</v>
      </c>
      <c r="C2726" s="2">
        <f t="shared" si="680"/>
        <v>477.86210036763424</v>
      </c>
      <c r="D2726" s="2">
        <f t="shared" si="681"/>
        <v>-1.0820318574397716E-2</v>
      </c>
      <c r="E2726" s="2">
        <f t="shared" si="682"/>
        <v>-2.1640637148795432E-2</v>
      </c>
      <c r="F2726" s="11">
        <f t="shared" si="686"/>
        <v>0.82705367822966513</v>
      </c>
      <c r="G2726" s="11">
        <f t="shared" si="686"/>
        <v>2.3381251431325429</v>
      </c>
      <c r="H2726" s="9">
        <f t="shared" si="676"/>
        <v>0.6027046574950109</v>
      </c>
      <c r="I2726" s="9">
        <f t="shared" si="677"/>
        <v>0.40065091438164679</v>
      </c>
      <c r="J2726" s="7">
        <f t="shared" si="678"/>
        <v>0.68614368757848054</v>
      </c>
      <c r="K2726" s="7">
        <f t="shared" si="679"/>
        <v>1.4214511388343825</v>
      </c>
      <c r="L2726" s="11">
        <f t="shared" si="685"/>
        <v>3.7402000147411956</v>
      </c>
      <c r="M2726" s="11">
        <f t="shared" si="685"/>
        <v>21.469496179752426</v>
      </c>
      <c r="N2726" s="9">
        <f t="shared" si="671"/>
        <v>0.51869311067316426</v>
      </c>
      <c r="O2726" s="9">
        <f t="shared" si="672"/>
        <v>0.50293566203898676</v>
      </c>
      <c r="P2726" s="7">
        <f t="shared" si="673"/>
        <v>2.2435321695902783</v>
      </c>
      <c r="Q2726" s="7">
        <f t="shared" si="674"/>
        <v>3.9258309595114973</v>
      </c>
    </row>
    <row r="2727" spans="1:17" x14ac:dyDescent="0.3">
      <c r="A2727" s="1">
        <v>44497</v>
      </c>
      <c r="B2727" s="16">
        <v>249.2843</v>
      </c>
      <c r="C2727" s="2">
        <f t="shared" si="680"/>
        <v>497.20708467347384</v>
      </c>
      <c r="D2727" s="2">
        <f t="shared" si="681"/>
        <v>1.9842205381281765E-2</v>
      </c>
      <c r="E2727" s="2">
        <f t="shared" si="682"/>
        <v>3.968441076256353E-2</v>
      </c>
      <c r="F2727" s="11">
        <f t="shared" si="686"/>
        <v>0.97727928905471706</v>
      </c>
      <c r="G2727" s="11">
        <f t="shared" si="686"/>
        <v>2.9096333869247211</v>
      </c>
      <c r="H2727" s="9">
        <f t="shared" si="676"/>
        <v>0.68172180333320065</v>
      </c>
      <c r="I2727" s="9">
        <f t="shared" si="677"/>
        <v>0.39624544141025936</v>
      </c>
      <c r="J2727" s="7">
        <f t="shared" si="678"/>
        <v>0.82798922467012148</v>
      </c>
      <c r="K2727" s="7">
        <f t="shared" si="679"/>
        <v>1.8560018921355863</v>
      </c>
      <c r="L2727" s="11">
        <f t="shared" ref="L2727:M2742" si="687">B2727/B1971-1</f>
        <v>4.0680622843701526</v>
      </c>
      <c r="M2727" s="11">
        <f t="shared" si="687"/>
        <v>24.685255318255209</v>
      </c>
      <c r="N2727" s="9">
        <f t="shared" si="671"/>
        <v>0.54098618403900944</v>
      </c>
      <c r="O2727" s="9">
        <f t="shared" si="672"/>
        <v>0.50223926587884116</v>
      </c>
      <c r="P2727" s="7">
        <f t="shared" si="673"/>
        <v>2.4715185886133106</v>
      </c>
      <c r="Q2727" s="7">
        <f t="shared" si="674"/>
        <v>4.6544985002102779</v>
      </c>
    </row>
    <row r="2728" spans="1:17" x14ac:dyDescent="0.3">
      <c r="A2728" s="1">
        <v>44498</v>
      </c>
      <c r="B2728" s="16">
        <v>255.5411</v>
      </c>
      <c r="C2728" s="2">
        <f t="shared" si="680"/>
        <v>522.47916099441375</v>
      </c>
      <c r="D2728" s="2">
        <f t="shared" si="681"/>
        <v>2.4789245551072897E-2</v>
      </c>
      <c r="E2728" s="2">
        <f t="shared" si="682"/>
        <v>4.9578491102145794E-2</v>
      </c>
      <c r="F2728" s="11">
        <f t="shared" si="686"/>
        <v>0.96512181411168885</v>
      </c>
      <c r="G2728" s="11">
        <f t="shared" si="686"/>
        <v>2.8617037442976097</v>
      </c>
      <c r="H2728" s="9">
        <f t="shared" si="676"/>
        <v>0.6755542353141496</v>
      </c>
      <c r="I2728" s="9">
        <f t="shared" si="677"/>
        <v>0.39585331986378708</v>
      </c>
      <c r="J2728" s="7">
        <f t="shared" si="678"/>
        <v>0.81703183498472631</v>
      </c>
      <c r="K2728" s="7">
        <f t="shared" si="679"/>
        <v>1.8227420450936558</v>
      </c>
      <c r="L2728" s="11">
        <f t="shared" si="687"/>
        <v>4.5498844593479335</v>
      </c>
      <c r="M2728" s="11">
        <f t="shared" si="687"/>
        <v>29.801217512111705</v>
      </c>
      <c r="N2728" s="9">
        <f t="shared" si="671"/>
        <v>0.57125903646871212</v>
      </c>
      <c r="O2728" s="9">
        <f t="shared" si="672"/>
        <v>0.50086146919717656</v>
      </c>
      <c r="P2728" s="7">
        <f t="shared" si="673"/>
        <v>2.8094460787593043</v>
      </c>
      <c r="Q2728" s="7">
        <f t="shared" si="674"/>
        <v>5.8372181852954048</v>
      </c>
    </row>
    <row r="2729" spans="1:17" x14ac:dyDescent="0.3">
      <c r="A2729" s="1">
        <v>44501</v>
      </c>
      <c r="B2729" s="16">
        <v>258.13979999999998</v>
      </c>
      <c r="C2729" s="2">
        <f t="shared" si="680"/>
        <v>533.15979461759412</v>
      </c>
      <c r="D2729" s="2">
        <f t="shared" si="681"/>
        <v>1.0118040869604493E-2</v>
      </c>
      <c r="E2729" s="2">
        <f t="shared" si="682"/>
        <v>2.0236081739208985E-2</v>
      </c>
      <c r="F2729" s="11">
        <f t="shared" si="686"/>
        <v>1.06271080394963</v>
      </c>
      <c r="G2729" s="11">
        <f t="shared" si="686"/>
        <v>3.2547758607305228</v>
      </c>
      <c r="H2729" s="9">
        <f t="shared" si="676"/>
        <v>0.72402104197939676</v>
      </c>
      <c r="I2729" s="9">
        <f t="shared" si="677"/>
        <v>0.39377965845059232</v>
      </c>
      <c r="J2729" s="7">
        <f t="shared" si="678"/>
        <v>0.90882874657867974</v>
      </c>
      <c r="K2729" s="7">
        <f t="shared" si="679"/>
        <v>2.1202628502251661</v>
      </c>
      <c r="L2729" s="11">
        <f t="shared" si="687"/>
        <v>4.1263374877868593</v>
      </c>
      <c r="M2729" s="11">
        <f t="shared" si="687"/>
        <v>25.279336038688886</v>
      </c>
      <c r="N2729" s="9">
        <f t="shared" si="671"/>
        <v>0.54479715473452928</v>
      </c>
      <c r="O2729" s="9">
        <f t="shared" si="672"/>
        <v>0.49834047317447205</v>
      </c>
      <c r="P2729" s="7">
        <f t="shared" si="673"/>
        <v>2.5320435874667853</v>
      </c>
      <c r="Q2729" s="7">
        <f t="shared" si="674"/>
        <v>4.9222921720691772</v>
      </c>
    </row>
    <row r="2730" spans="1:17" x14ac:dyDescent="0.3">
      <c r="A2730" s="1">
        <v>44502</v>
      </c>
      <c r="B2730" s="16">
        <v>263.87700000000001</v>
      </c>
      <c r="C2730" s="2">
        <f t="shared" si="680"/>
        <v>557.12228344126549</v>
      </c>
      <c r="D2730" s="2">
        <f t="shared" si="681"/>
        <v>2.1981786852680412E-2</v>
      </c>
      <c r="E2730" s="2">
        <f t="shared" si="682"/>
        <v>4.3963573705360824E-2</v>
      </c>
      <c r="F2730" s="11">
        <f t="shared" si="686"/>
        <v>1.1007207875643048</v>
      </c>
      <c r="G2730" s="11">
        <f t="shared" si="686"/>
        <v>3.4130278273047869</v>
      </c>
      <c r="H2730" s="9">
        <f t="shared" si="676"/>
        <v>0.74228051801216732</v>
      </c>
      <c r="I2730" s="9">
        <f t="shared" si="677"/>
        <v>0.39424043062212399</v>
      </c>
      <c r="J2730" s="7">
        <f t="shared" si="678"/>
        <v>0.94365021529224946</v>
      </c>
      <c r="K2730" s="7">
        <f t="shared" si="679"/>
        <v>2.2339684382388367</v>
      </c>
      <c r="L2730" s="11">
        <f t="shared" si="687"/>
        <v>4.0456519286625277</v>
      </c>
      <c r="M2730" s="11">
        <f t="shared" si="687"/>
        <v>24.458603385215881</v>
      </c>
      <c r="N2730" s="9">
        <f t="shared" si="671"/>
        <v>0.53950895606166305</v>
      </c>
      <c r="O2730" s="9">
        <f t="shared" si="672"/>
        <v>0.4980457790484637</v>
      </c>
      <c r="P2730" s="7">
        <f t="shared" si="673"/>
        <v>2.477982802066069</v>
      </c>
      <c r="Q2730" s="7">
        <f t="shared" si="674"/>
        <v>4.7474492529419532</v>
      </c>
    </row>
    <row r="2731" spans="1:17" x14ac:dyDescent="0.3">
      <c r="A2731" s="1">
        <v>44503</v>
      </c>
      <c r="B2731" s="16">
        <v>265.84589999999997</v>
      </c>
      <c r="C2731" s="2">
        <f t="shared" si="680"/>
        <v>565.46715891758538</v>
      </c>
      <c r="D2731" s="2">
        <f t="shared" si="681"/>
        <v>7.4337321147994627E-3</v>
      </c>
      <c r="E2731" s="2">
        <f t="shared" si="682"/>
        <v>1.4867464229598925E-2</v>
      </c>
      <c r="F2731" s="11">
        <f t="shared" si="686"/>
        <v>1.0450738614990156</v>
      </c>
      <c r="G2731" s="11">
        <f t="shared" si="686"/>
        <v>3.1823270989864891</v>
      </c>
      <c r="H2731" s="9">
        <f t="shared" si="676"/>
        <v>0.71543390693494946</v>
      </c>
      <c r="I2731" s="9">
        <f t="shared" si="677"/>
        <v>0.39301518034121891</v>
      </c>
      <c r="J2731" s="7">
        <f t="shared" si="678"/>
        <v>0.89307679814180374</v>
      </c>
      <c r="K2731" s="7">
        <f t="shared" si="679"/>
        <v>2.070824062701933</v>
      </c>
      <c r="L2731" s="11">
        <f t="shared" si="687"/>
        <v>3.9136271389440296</v>
      </c>
      <c r="M2731" s="11">
        <f t="shared" si="687"/>
        <v>23.14373166056728</v>
      </c>
      <c r="N2731" s="9">
        <f t="shared" si="671"/>
        <v>0.53067079797313077</v>
      </c>
      <c r="O2731" s="9">
        <f t="shared" si="672"/>
        <v>0.49771617546320973</v>
      </c>
      <c r="P2731" s="7">
        <f t="shared" si="673"/>
        <v>2.3886455776574076</v>
      </c>
      <c r="Q2731" s="7">
        <f t="shared" si="674"/>
        <v>4.4613523374052901</v>
      </c>
    </row>
    <row r="2732" spans="1:17" x14ac:dyDescent="0.3">
      <c r="A2732" s="1">
        <v>44504</v>
      </c>
      <c r="B2732" s="16">
        <v>297.85980000000001</v>
      </c>
      <c r="C2732" s="2">
        <f t="shared" si="680"/>
        <v>709.85760689589119</v>
      </c>
      <c r="D2732" s="2">
        <f t="shared" si="681"/>
        <v>0.1137060884002649</v>
      </c>
      <c r="E2732" s="2">
        <f t="shared" si="682"/>
        <v>0.2274121768005298</v>
      </c>
      <c r="F2732" s="11">
        <f t="shared" si="686"/>
        <v>1.1626544339310296</v>
      </c>
      <c r="G2732" s="11">
        <f t="shared" si="686"/>
        <v>3.6770742006015364</v>
      </c>
      <c r="H2732" s="9">
        <f t="shared" si="676"/>
        <v>0.77133637180857972</v>
      </c>
      <c r="I2732" s="9">
        <f t="shared" si="677"/>
        <v>0.40462195896365605</v>
      </c>
      <c r="J2732" s="7">
        <f t="shared" si="678"/>
        <v>0.99267290726437296</v>
      </c>
      <c r="K2732" s="7">
        <f t="shared" si="679"/>
        <v>2.3710857863469466</v>
      </c>
      <c r="L2732" s="11">
        <f t="shared" si="687"/>
        <v>4.5870536928487695</v>
      </c>
      <c r="M2732" s="11">
        <f t="shared" si="687"/>
        <v>30.21516896677506</v>
      </c>
      <c r="N2732" s="9">
        <f t="shared" si="671"/>
        <v>0.57348402691640332</v>
      </c>
      <c r="O2732" s="9">
        <f t="shared" si="672"/>
        <v>0.5017680083154642</v>
      </c>
      <c r="P2732" s="7">
        <f t="shared" si="673"/>
        <v>2.8297341164712604</v>
      </c>
      <c r="Q2732" s="7">
        <f t="shared" si="674"/>
        <v>5.8914213569446083</v>
      </c>
    </row>
    <row r="2733" spans="1:17" x14ac:dyDescent="0.3">
      <c r="A2733" s="1">
        <v>44505</v>
      </c>
      <c r="B2733" s="16">
        <v>297.37</v>
      </c>
      <c r="C2733" s="2">
        <f t="shared" si="680"/>
        <v>707.52494980718029</v>
      </c>
      <c r="D2733" s="2">
        <f t="shared" si="681"/>
        <v>-1.6457513066443935E-3</v>
      </c>
      <c r="E2733" s="2">
        <f t="shared" si="682"/>
        <v>-3.2915026132887869E-3</v>
      </c>
      <c r="F2733" s="11">
        <f t="shared" si="686"/>
        <v>1.1033281063115408</v>
      </c>
      <c r="G2733" s="11">
        <f t="shared" si="686"/>
        <v>3.4239891228000863</v>
      </c>
      <c r="H2733" s="9">
        <f t="shared" si="676"/>
        <v>0.74352090276855098</v>
      </c>
      <c r="I2733" s="9">
        <f t="shared" si="677"/>
        <v>0.40398513864202223</v>
      </c>
      <c r="J2733" s="7">
        <f t="shared" si="678"/>
        <v>0.93850858470095266</v>
      </c>
      <c r="K2733" s="7">
        <f t="shared" si="679"/>
        <v>2.191955763854224</v>
      </c>
      <c r="L2733" s="11">
        <f t="shared" si="687"/>
        <v>4.6608371041154664</v>
      </c>
      <c r="M2733" s="11">
        <f t="shared" si="687"/>
        <v>31.045076719330375</v>
      </c>
      <c r="N2733" s="9">
        <f t="shared" si="671"/>
        <v>0.57785725984427971</v>
      </c>
      <c r="O2733" s="9">
        <f t="shared" si="672"/>
        <v>0.50167657277567912</v>
      </c>
      <c r="P2733" s="7">
        <f t="shared" si="673"/>
        <v>2.8808441873354642</v>
      </c>
      <c r="Q2733" s="7">
        <f t="shared" si="674"/>
        <v>6.0785370644081818</v>
      </c>
    </row>
    <row r="2734" spans="1:17" x14ac:dyDescent="0.3">
      <c r="A2734" s="1">
        <v>44508</v>
      </c>
      <c r="B2734" s="16">
        <v>307.88479999999998</v>
      </c>
      <c r="C2734" s="2">
        <f t="shared" si="680"/>
        <v>758.44475251717233</v>
      </c>
      <c r="D2734" s="2">
        <f t="shared" si="681"/>
        <v>3.4748532339924504E-2</v>
      </c>
      <c r="E2734" s="2">
        <f t="shared" si="682"/>
        <v>6.9497064679849008E-2</v>
      </c>
      <c r="F2734" s="11">
        <f t="shared" si="686"/>
        <v>1.1175836208272121</v>
      </c>
      <c r="G2734" s="11">
        <f t="shared" si="686"/>
        <v>3.4841603911956813</v>
      </c>
      <c r="H2734" s="9">
        <f t="shared" si="676"/>
        <v>0.75027563711958367</v>
      </c>
      <c r="I2734" s="9">
        <f t="shared" si="677"/>
        <v>0.40445983675281721</v>
      </c>
      <c r="J2734" s="7">
        <f t="shared" si="678"/>
        <v>0.95127256535919336</v>
      </c>
      <c r="K2734" s="7">
        <f t="shared" si="679"/>
        <v>2.2328876759042515</v>
      </c>
      <c r="L2734" s="11">
        <f t="shared" si="687"/>
        <v>4.8807143539299016</v>
      </c>
      <c r="M2734" s="11">
        <f t="shared" si="687"/>
        <v>33.582801312517169</v>
      </c>
      <c r="N2734" s="9">
        <f t="shared" si="671"/>
        <v>0.59055941443165405</v>
      </c>
      <c r="O2734" s="9">
        <f t="shared" si="672"/>
        <v>0.50201515660024698</v>
      </c>
      <c r="P2734" s="7">
        <f t="shared" si="673"/>
        <v>3.0295286834046742</v>
      </c>
      <c r="Q2734" s="7">
        <f t="shared" si="674"/>
        <v>6.6235426918863132</v>
      </c>
    </row>
    <row r="2735" spans="1:17" x14ac:dyDescent="0.3">
      <c r="A2735" s="1">
        <v>44509</v>
      </c>
      <c r="B2735" s="16">
        <v>306.41550000000001</v>
      </c>
      <c r="C2735" s="2">
        <f t="shared" si="680"/>
        <v>751.22306554922898</v>
      </c>
      <c r="D2735" s="2">
        <f t="shared" si="681"/>
        <v>-4.7836629800910536E-3</v>
      </c>
      <c r="E2735" s="2">
        <f t="shared" si="682"/>
        <v>-9.5673259601821072E-3</v>
      </c>
      <c r="F2735" s="11">
        <f t="shared" ref="F2735:G2750" si="688">B2735/B2483-1</f>
        <v>1.2514592597599941</v>
      </c>
      <c r="G2735" s="11">
        <f t="shared" si="688"/>
        <v>4.069068798359015</v>
      </c>
      <c r="H2735" s="9">
        <f t="shared" si="676"/>
        <v>0.81157856588558086</v>
      </c>
      <c r="I2735" s="9">
        <f t="shared" si="677"/>
        <v>0.3985765421901889</v>
      </c>
      <c r="J2735" s="7">
        <f t="shared" si="678"/>
        <v>1.0795404585063508</v>
      </c>
      <c r="K2735" s="7">
        <f t="shared" si="679"/>
        <v>2.6892773980998035</v>
      </c>
      <c r="L2735" s="11">
        <f t="shared" si="687"/>
        <v>4.7779141728987291</v>
      </c>
      <c r="M2735" s="11">
        <f t="shared" si="687"/>
        <v>32.384292189383999</v>
      </c>
      <c r="N2735" s="9">
        <f t="shared" si="671"/>
        <v>0.58468091593814264</v>
      </c>
      <c r="O2735" s="9">
        <f t="shared" si="672"/>
        <v>0.50199522309068956</v>
      </c>
      <c r="P2735" s="7">
        <f t="shared" si="673"/>
        <v>2.959207748756187</v>
      </c>
      <c r="Q2735" s="7">
        <f t="shared" si="674"/>
        <v>6.3602232973442066</v>
      </c>
    </row>
    <row r="2736" spans="1:17" x14ac:dyDescent="0.3">
      <c r="A2736" s="1">
        <v>44510</v>
      </c>
      <c r="B2736" s="16">
        <v>294.44150000000002</v>
      </c>
      <c r="C2736" s="2">
        <f t="shared" si="680"/>
        <v>693.65815523076287</v>
      </c>
      <c r="D2736" s="2">
        <f t="shared" si="681"/>
        <v>-3.9861682460248217E-2</v>
      </c>
      <c r="E2736" s="2">
        <f t="shared" si="682"/>
        <v>-7.9723364920496434E-2</v>
      </c>
      <c r="F2736" s="11">
        <f t="shared" si="688"/>
        <v>1.3093052512035088</v>
      </c>
      <c r="G2736" s="11">
        <f t="shared" si="688"/>
        <v>4.3328907432360957</v>
      </c>
      <c r="H2736" s="9">
        <f t="shared" si="676"/>
        <v>0.83694672224246947</v>
      </c>
      <c r="I2736" s="9">
        <f t="shared" si="677"/>
        <v>0.39500801165573518</v>
      </c>
      <c r="J2736" s="7">
        <f t="shared" si="678"/>
        <v>1.1359917475979104</v>
      </c>
      <c r="K2736" s="7">
        <f t="shared" si="679"/>
        <v>2.9033329312860698</v>
      </c>
      <c r="L2736" s="11">
        <f t="shared" si="687"/>
        <v>4.7623690488538539</v>
      </c>
      <c r="M2736" s="11">
        <f t="shared" si="687"/>
        <v>32.204897055188859</v>
      </c>
      <c r="N2736" s="9">
        <f t="shared" si="671"/>
        <v>0.58378289445124298</v>
      </c>
      <c r="O2736" s="9">
        <f t="shared" si="672"/>
        <v>0.50206826416728378</v>
      </c>
      <c r="P2736" s="7">
        <f t="shared" si="673"/>
        <v>2.9481213987469701</v>
      </c>
      <c r="Q2736" s="7">
        <f t="shared" si="674"/>
        <v>6.3174515277223504</v>
      </c>
    </row>
    <row r="2737" spans="1:17" x14ac:dyDescent="0.3">
      <c r="A2737" s="1">
        <v>44511</v>
      </c>
      <c r="B2737" s="16">
        <v>303.74680000000001</v>
      </c>
      <c r="C2737" s="2">
        <f t="shared" si="680"/>
        <v>738.19462067912866</v>
      </c>
      <c r="D2737" s="2">
        <f t="shared" si="681"/>
        <v>3.1114118025792926E-2</v>
      </c>
      <c r="E2737" s="2">
        <f t="shared" si="682"/>
        <v>6.2228236051585853E-2</v>
      </c>
      <c r="F2737" s="11">
        <f t="shared" si="688"/>
        <v>1.2672375313684485</v>
      </c>
      <c r="G2737" s="11">
        <f t="shared" si="688"/>
        <v>4.1403660236456927</v>
      </c>
      <c r="H2737" s="9">
        <f t="shared" si="676"/>
        <v>0.81856214387885595</v>
      </c>
      <c r="I2737" s="9">
        <f t="shared" si="677"/>
        <v>0.39328116377664102</v>
      </c>
      <c r="J2737" s="7">
        <f t="shared" si="678"/>
        <v>1.0985090302774796</v>
      </c>
      <c r="K2737" s="7">
        <f t="shared" si="679"/>
        <v>2.7726744011787585</v>
      </c>
      <c r="L2737" s="11">
        <f t="shared" si="687"/>
        <v>4.9537299653650981</v>
      </c>
      <c r="M2737" s="11">
        <f t="shared" si="687"/>
        <v>34.446900500486286</v>
      </c>
      <c r="N2737" s="9">
        <f t="shared" si="671"/>
        <v>0.59467263602752285</v>
      </c>
      <c r="O2737" s="9">
        <f t="shared" si="672"/>
        <v>0.50233804053944009</v>
      </c>
      <c r="P2737" s="7">
        <f t="shared" si="673"/>
        <v>3.0775758100333803</v>
      </c>
      <c r="Q2737" s="7">
        <f t="shared" si="674"/>
        <v>6.7988382034586019</v>
      </c>
    </row>
    <row r="2738" spans="1:17" x14ac:dyDescent="0.3">
      <c r="A2738" s="1">
        <v>44512</v>
      </c>
      <c r="B2738" s="16">
        <v>303.74680000000001</v>
      </c>
      <c r="C2738" s="2">
        <f t="shared" si="680"/>
        <v>738.19462067912866</v>
      </c>
      <c r="D2738" s="2">
        <f t="shared" si="681"/>
        <v>0</v>
      </c>
      <c r="E2738" s="2">
        <f t="shared" si="682"/>
        <v>0</v>
      </c>
      <c r="F2738" s="11">
        <f t="shared" si="688"/>
        <v>1.2607088020089448</v>
      </c>
      <c r="G2738" s="11">
        <f t="shared" si="688"/>
        <v>4.1108042874807147</v>
      </c>
      <c r="H2738" s="9">
        <f t="shared" si="676"/>
        <v>0.81567839332033198</v>
      </c>
      <c r="I2738" s="9">
        <f t="shared" si="677"/>
        <v>0.39329436700976772</v>
      </c>
      <c r="J2738" s="7">
        <f t="shared" si="678"/>
        <v>1.0924553054683619</v>
      </c>
      <c r="K2738" s="7">
        <f t="shared" si="679"/>
        <v>2.7509002145909065</v>
      </c>
      <c r="L2738" s="11">
        <f t="shared" si="687"/>
        <v>5.4603886270439501</v>
      </c>
      <c r="M2738" s="11">
        <f t="shared" si="687"/>
        <v>40.736621212438806</v>
      </c>
      <c r="N2738" s="9">
        <f t="shared" si="671"/>
        <v>0.62189649165672156</v>
      </c>
      <c r="O2738" s="9">
        <f t="shared" si="672"/>
        <v>0.49998866450849289</v>
      </c>
      <c r="P2738" s="7">
        <f t="shared" si="673"/>
        <v>3.4402313369997088</v>
      </c>
      <c r="Q2738" s="7">
        <f t="shared" si="674"/>
        <v>8.3133323736661549</v>
      </c>
    </row>
    <row r="2739" spans="1:17" x14ac:dyDescent="0.3">
      <c r="A2739" s="1">
        <v>44515</v>
      </c>
      <c r="B2739" s="16">
        <v>300.09870000000001</v>
      </c>
      <c r="C2739" s="2">
        <f t="shared" si="680"/>
        <v>720.56917845911721</v>
      </c>
      <c r="D2739" s="2">
        <f t="shared" si="681"/>
        <v>-1.2083039072272511E-2</v>
      </c>
      <c r="E2739" s="2">
        <f t="shared" si="682"/>
        <v>-2.4166078144545022E-2</v>
      </c>
      <c r="F2739" s="11">
        <f t="shared" si="688"/>
        <v>1.2603921243710645</v>
      </c>
      <c r="G2739" s="11">
        <f t="shared" si="688"/>
        <v>4.1093725559187293</v>
      </c>
      <c r="H2739" s="9">
        <f t="shared" si="676"/>
        <v>0.81553830459258403</v>
      </c>
      <c r="I2739" s="9">
        <f t="shared" si="677"/>
        <v>0.39329979875121346</v>
      </c>
      <c r="J2739" s="7">
        <f t="shared" si="678"/>
        <v>1.0921577271414957</v>
      </c>
      <c r="K2739" s="7">
        <f t="shared" si="679"/>
        <v>2.7498174012233809</v>
      </c>
      <c r="L2739" s="11">
        <f t="shared" si="687"/>
        <v>5.0699206922288091</v>
      </c>
      <c r="M2739" s="11">
        <f t="shared" si="687"/>
        <v>35.84393720994747</v>
      </c>
      <c r="N2739" s="9">
        <f t="shared" si="671"/>
        <v>0.60111517981845974</v>
      </c>
      <c r="O2739" s="9">
        <f t="shared" si="672"/>
        <v>0.49929563885035777</v>
      </c>
      <c r="P2739" s="7">
        <f t="shared" si="673"/>
        <v>3.1761983079672857</v>
      </c>
      <c r="Q2739" s="7">
        <f t="shared" si="674"/>
        <v>7.255785844792948</v>
      </c>
    </row>
    <row r="2740" spans="1:17" x14ac:dyDescent="0.3">
      <c r="A2740" s="1">
        <v>44516</v>
      </c>
      <c r="B2740" s="16">
        <v>301.8777</v>
      </c>
      <c r="C2740" s="2">
        <f t="shared" si="680"/>
        <v>729.1376403010953</v>
      </c>
      <c r="D2740" s="2">
        <f t="shared" si="681"/>
        <v>5.9105479186492647E-3</v>
      </c>
      <c r="E2740" s="2">
        <f t="shared" si="682"/>
        <v>1.1821095837298529E-2</v>
      </c>
      <c r="F2740" s="11">
        <f t="shared" si="688"/>
        <v>1.2370739963732866</v>
      </c>
      <c r="G2740" s="11">
        <f t="shared" si="688"/>
        <v>4.0045000652495437</v>
      </c>
      <c r="H2740" s="9">
        <f t="shared" si="676"/>
        <v>0.8051687603575548</v>
      </c>
      <c r="I2740" s="9">
        <f t="shared" si="677"/>
        <v>0.39309199346299717</v>
      </c>
      <c r="J2740" s="7">
        <f t="shared" si="678"/>
        <v>1.0707442892913748</v>
      </c>
      <c r="K2740" s="7">
        <f t="shared" si="679"/>
        <v>2.6740510809791775</v>
      </c>
      <c r="L2740" s="11">
        <f t="shared" si="687"/>
        <v>5.1715507089936708</v>
      </c>
      <c r="M2740" s="11">
        <f t="shared" si="687"/>
        <v>37.08803815368028</v>
      </c>
      <c r="N2740" s="9">
        <f t="shared" si="671"/>
        <v>0.60665004560269198</v>
      </c>
      <c r="O2740" s="9">
        <f t="shared" si="672"/>
        <v>0.4992425581607523</v>
      </c>
      <c r="P2740" s="7">
        <f t="shared" si="673"/>
        <v>3.2464589142573228</v>
      </c>
      <c r="Q2740" s="7">
        <f t="shared" si="674"/>
        <v>7.5372716884971211</v>
      </c>
    </row>
    <row r="2741" spans="1:17" x14ac:dyDescent="0.3">
      <c r="A2741" s="1">
        <v>44517</v>
      </c>
      <c r="B2741" s="16">
        <v>292.46249999999998</v>
      </c>
      <c r="C2741" s="2">
        <f t="shared" si="680"/>
        <v>684.36506150751165</v>
      </c>
      <c r="D2741" s="2">
        <f t="shared" si="681"/>
        <v>-3.1685515141491732E-2</v>
      </c>
      <c r="E2741" s="2">
        <f t="shared" si="682"/>
        <v>-6.3371030282983465E-2</v>
      </c>
      <c r="F2741" s="11">
        <f t="shared" si="688"/>
        <v>1.1823181951817188</v>
      </c>
      <c r="G2741" s="11">
        <f t="shared" si="688"/>
        <v>3.7625127050211908</v>
      </c>
      <c r="H2741" s="9">
        <f t="shared" si="676"/>
        <v>0.78038770408512248</v>
      </c>
      <c r="I2741" s="9">
        <f t="shared" si="677"/>
        <v>0.39450416390769288</v>
      </c>
      <c r="J2741" s="7">
        <f t="shared" si="678"/>
        <v>1.0189365985084367</v>
      </c>
      <c r="K2741" s="7">
        <f t="shared" si="679"/>
        <v>2.48862730847463</v>
      </c>
      <c r="L2741" s="11">
        <f t="shared" si="687"/>
        <v>4.8254472226482585</v>
      </c>
      <c r="M2741" s="11">
        <f t="shared" si="687"/>
        <v>32.935835343860312</v>
      </c>
      <c r="N2741" s="9">
        <f t="shared" si="671"/>
        <v>0.58741192430830291</v>
      </c>
      <c r="O2741" s="9">
        <f t="shared" si="672"/>
        <v>0.49944280182519402</v>
      </c>
      <c r="P2741" s="7">
        <f t="shared" si="673"/>
        <v>3.0071132908249218</v>
      </c>
      <c r="Q2741" s="7">
        <f t="shared" si="674"/>
        <v>6.5974515757482903</v>
      </c>
    </row>
    <row r="2742" spans="1:17" x14ac:dyDescent="0.3">
      <c r="A2742" s="1">
        <v>44518</v>
      </c>
      <c r="B2742" s="16">
        <v>316.59030000000001</v>
      </c>
      <c r="C2742" s="2">
        <f t="shared" si="680"/>
        <v>801.94145155161266</v>
      </c>
      <c r="D2742" s="2">
        <f t="shared" si="681"/>
        <v>7.9272055623772972E-2</v>
      </c>
      <c r="E2742" s="2">
        <f t="shared" si="682"/>
        <v>0.15854411124754594</v>
      </c>
      <c r="F2742" s="11">
        <f t="shared" si="688"/>
        <v>1.3612133100138353</v>
      </c>
      <c r="G2742" s="11">
        <f t="shared" si="688"/>
        <v>4.5753282953864876</v>
      </c>
      <c r="H2742" s="9">
        <f t="shared" si="676"/>
        <v>0.85917560133862347</v>
      </c>
      <c r="I2742" s="9">
        <f t="shared" si="677"/>
        <v>0.4017520997254489</v>
      </c>
      <c r="J2742" s="7">
        <f t="shared" si="678"/>
        <v>1.1781441927527241</v>
      </c>
      <c r="K2742" s="7">
        <f t="shared" si="679"/>
        <v>3.0371609242395756</v>
      </c>
      <c r="L2742" s="11">
        <f t="shared" si="687"/>
        <v>6.7618490732568413</v>
      </c>
      <c r="M2742" s="11">
        <f t="shared" si="687"/>
        <v>59.246301036018089</v>
      </c>
      <c r="N2742" s="9">
        <f t="shared" si="671"/>
        <v>0.6830735294821737</v>
      </c>
      <c r="O2742" s="9">
        <f t="shared" si="672"/>
        <v>0.48649150038852196</v>
      </c>
      <c r="P2742" s="7">
        <f t="shared" si="673"/>
        <v>4.442342737939402</v>
      </c>
      <c r="Q2742" s="7">
        <f t="shared" si="674"/>
        <v>13.561736447934194</v>
      </c>
    </row>
    <row r="2743" spans="1:17" x14ac:dyDescent="0.3">
      <c r="A2743" s="1">
        <v>44519</v>
      </c>
      <c r="B2743" s="16">
        <v>329.68369999999999</v>
      </c>
      <c r="C2743" s="2">
        <f t="shared" si="680"/>
        <v>869.64580163654466</v>
      </c>
      <c r="D2743" s="2">
        <f t="shared" si="681"/>
        <v>4.0525201023210611E-2</v>
      </c>
      <c r="E2743" s="2">
        <f t="shared" si="682"/>
        <v>8.1050402046421222E-2</v>
      </c>
      <c r="F2743" s="11">
        <f t="shared" si="688"/>
        <v>1.4567638118757653</v>
      </c>
      <c r="G2743" s="11">
        <f t="shared" si="688"/>
        <v>5.035688427342337</v>
      </c>
      <c r="H2743" s="9">
        <f t="shared" si="676"/>
        <v>0.89884496025569272</v>
      </c>
      <c r="I2743" s="9">
        <f t="shared" si="677"/>
        <v>0.40344710290870506</v>
      </c>
      <c r="J2743" s="7">
        <f t="shared" si="678"/>
        <v>1.2647404886717597</v>
      </c>
      <c r="K2743" s="7">
        <f t="shared" si="679"/>
        <v>3.3585995028622841</v>
      </c>
      <c r="L2743" s="11">
        <f t="shared" ref="L2743:M2758" si="689">B2743/B1987-1</f>
        <v>8.1849506462100798</v>
      </c>
      <c r="M2743" s="11">
        <f t="shared" si="689"/>
        <v>83.363318373314982</v>
      </c>
      <c r="N2743" s="9">
        <f t="shared" ref="N2743:N2806" si="690">AVERAGE($D1988:$D2743)*252</f>
        <v>0.73918878178315039</v>
      </c>
      <c r="O2743" s="9">
        <f t="shared" ref="O2743:O2806" si="691">_xlfn.STDEV.P($D1988:$D2743)*SQRT(252)</f>
        <v>0.48110151769056886</v>
      </c>
      <c r="P2743" s="7">
        <f t="shared" ref="P2743:P2806" si="692">EXP(N2743-O2743*O2743/2)^3-1</f>
        <v>5.4907516448881601</v>
      </c>
      <c r="Q2743" s="7">
        <f t="shared" ref="Q2743:Q2806" si="693">EXP(2*N2743-4*O2743*O2743/2)^3-1</f>
        <v>20.039059130844947</v>
      </c>
    </row>
    <row r="2744" spans="1:17" x14ac:dyDescent="0.3">
      <c r="A2744" s="1">
        <v>44522</v>
      </c>
      <c r="B2744" s="16">
        <v>319.399</v>
      </c>
      <c r="C2744" s="2">
        <f t="shared" si="680"/>
        <v>816.2337677832719</v>
      </c>
      <c r="D2744" s="2">
        <f t="shared" si="681"/>
        <v>-3.1692605066080681E-2</v>
      </c>
      <c r="E2744" s="2">
        <f t="shared" si="682"/>
        <v>-6.3385210132161363E-2</v>
      </c>
      <c r="F2744" s="11">
        <f t="shared" si="688"/>
        <v>1.4442279613207747</v>
      </c>
      <c r="G2744" s="11">
        <f t="shared" si="688"/>
        <v>4.9742503269023093</v>
      </c>
      <c r="H2744" s="9">
        <f t="shared" si="676"/>
        <v>0.89372931082244911</v>
      </c>
      <c r="I2744" s="9">
        <f t="shared" si="677"/>
        <v>0.40386141323470465</v>
      </c>
      <c r="J2744" s="7">
        <f t="shared" si="678"/>
        <v>1.252807666946778</v>
      </c>
      <c r="K2744" s="7">
        <f t="shared" si="679"/>
        <v>3.3113476689230925</v>
      </c>
      <c r="L2744" s="11">
        <f t="shared" si="689"/>
        <v>7.6369806708418508</v>
      </c>
      <c r="M2744" s="11">
        <f t="shared" si="689"/>
        <v>73.597435108495787</v>
      </c>
      <c r="N2744" s="9">
        <f t="shared" si="690"/>
        <v>0.71868435411583254</v>
      </c>
      <c r="O2744" s="9">
        <f t="shared" si="691"/>
        <v>0.48126466269212087</v>
      </c>
      <c r="P2744" s="7">
        <f t="shared" si="692"/>
        <v>5.102079099022653</v>
      </c>
      <c r="Q2744" s="7">
        <f t="shared" si="693"/>
        <v>17.586064348985886</v>
      </c>
    </row>
    <row r="2745" spans="1:17" x14ac:dyDescent="0.3">
      <c r="A2745" s="1">
        <v>44523</v>
      </c>
      <c r="B2745" s="16">
        <v>317.3</v>
      </c>
      <c r="C2745" s="2">
        <f t="shared" si="680"/>
        <v>805.54090337244168</v>
      </c>
      <c r="D2745" s="2">
        <f t="shared" si="681"/>
        <v>-6.5934063164790405E-3</v>
      </c>
      <c r="E2745" s="2">
        <f t="shared" si="682"/>
        <v>-1.3186812632958081E-2</v>
      </c>
      <c r="F2745" s="11">
        <f t="shared" si="688"/>
        <v>1.4185096401199733</v>
      </c>
      <c r="G2745" s="11">
        <f t="shared" si="688"/>
        <v>4.8491888793532389</v>
      </c>
      <c r="H2745" s="9">
        <f t="shared" si="676"/>
        <v>0.8831514992642614</v>
      </c>
      <c r="I2745" s="9">
        <f t="shared" si="677"/>
        <v>0.40398790078450342</v>
      </c>
      <c r="J2745" s="7">
        <f t="shared" si="678"/>
        <v>1.2289895969923856</v>
      </c>
      <c r="K2745" s="7">
        <f t="shared" si="679"/>
        <v>3.2202338895159786</v>
      </c>
      <c r="L2745" s="11">
        <f t="shared" si="689"/>
        <v>7.8393265062791819</v>
      </c>
      <c r="M2745" s="11">
        <f t="shared" si="689"/>
        <v>77.13369308460976</v>
      </c>
      <c r="N2745" s="9">
        <f t="shared" si="690"/>
        <v>0.72640356222489322</v>
      </c>
      <c r="O2745" s="9">
        <f t="shared" si="691"/>
        <v>0.48092708352837726</v>
      </c>
      <c r="P2745" s="7">
        <f t="shared" si="692"/>
        <v>5.2480811284988782</v>
      </c>
      <c r="Q2745" s="7">
        <f t="shared" si="693"/>
        <v>18.505104788242768</v>
      </c>
    </row>
    <row r="2746" spans="1:17" x14ac:dyDescent="0.3">
      <c r="A2746" s="1">
        <v>44524</v>
      </c>
      <c r="B2746" s="16">
        <v>326.57530000000003</v>
      </c>
      <c r="C2746" s="2">
        <f t="shared" si="680"/>
        <v>853.32431829058339</v>
      </c>
      <c r="D2746" s="2">
        <f t="shared" si="681"/>
        <v>2.8812851408179699E-2</v>
      </c>
      <c r="E2746" s="2">
        <f t="shared" si="682"/>
        <v>5.7625702816359398E-2</v>
      </c>
      <c r="F2746" s="11">
        <f t="shared" si="688"/>
        <v>1.5242184070096032</v>
      </c>
      <c r="G2746" s="11">
        <f t="shared" si="688"/>
        <v>5.3716785662860964</v>
      </c>
      <c r="H2746" s="9">
        <f t="shared" si="676"/>
        <v>0.92593147303100198</v>
      </c>
      <c r="I2746" s="9">
        <f t="shared" si="677"/>
        <v>0.40439363335324341</v>
      </c>
      <c r="J2746" s="7">
        <f t="shared" si="678"/>
        <v>1.3260332936398007</v>
      </c>
      <c r="K2746" s="7">
        <f t="shared" si="679"/>
        <v>3.5941994776566419</v>
      </c>
      <c r="L2746" s="11">
        <f t="shared" si="689"/>
        <v>8.079531142700656</v>
      </c>
      <c r="M2746" s="11">
        <f t="shared" si="689"/>
        <v>81.437885771271141</v>
      </c>
      <c r="N2746" s="9">
        <f t="shared" si="690"/>
        <v>0.7353408516711859</v>
      </c>
      <c r="O2746" s="9">
        <f t="shared" si="691"/>
        <v>0.48115944387312626</v>
      </c>
      <c r="P2746" s="7">
        <f t="shared" si="692"/>
        <v>5.4157181436562603</v>
      </c>
      <c r="Q2746" s="7">
        <f t="shared" si="693"/>
        <v>19.552007966979339</v>
      </c>
    </row>
    <row r="2747" spans="1:17" x14ac:dyDescent="0.3">
      <c r="A2747" s="1">
        <v>44526</v>
      </c>
      <c r="B2747" s="16">
        <v>314.87119999999999</v>
      </c>
      <c r="C2747" s="2">
        <f t="shared" si="680"/>
        <v>793.25593862987864</v>
      </c>
      <c r="D2747" s="2">
        <f t="shared" si="681"/>
        <v>-3.6496883678441477E-2</v>
      </c>
      <c r="E2747" s="2">
        <f t="shared" si="682"/>
        <v>-7.2993767356882955E-2</v>
      </c>
      <c r="F2747" s="11">
        <f t="shared" si="688"/>
        <v>1.3828155211230295</v>
      </c>
      <c r="G2747" s="11">
        <f t="shared" si="688"/>
        <v>4.677809807704814</v>
      </c>
      <c r="H2747" s="9">
        <f t="shared" si="676"/>
        <v>0.86828278056813002</v>
      </c>
      <c r="I2747" s="9">
        <f t="shared" si="677"/>
        <v>0.40599173267505234</v>
      </c>
      <c r="J2747" s="7">
        <f t="shared" si="678"/>
        <v>1.1943110768723462</v>
      </c>
      <c r="K2747" s="7">
        <f t="shared" si="679"/>
        <v>3.0833061335755847</v>
      </c>
      <c r="L2747" s="11">
        <f t="shared" si="689"/>
        <v>7.2936794748875275</v>
      </c>
      <c r="M2747" s="11">
        <f t="shared" si="689"/>
        <v>67.7851192321707</v>
      </c>
      <c r="N2747" s="9">
        <f t="shared" si="690"/>
        <v>0.7051645718858528</v>
      </c>
      <c r="O2747" s="9">
        <f t="shared" si="691"/>
        <v>0.4807886891318357</v>
      </c>
      <c r="P2747" s="7">
        <f t="shared" si="692"/>
        <v>4.8635608361387677</v>
      </c>
      <c r="Q2747" s="7">
        <f t="shared" si="693"/>
        <v>16.185067699249345</v>
      </c>
    </row>
    <row r="2748" spans="1:17" x14ac:dyDescent="0.3">
      <c r="A2748" s="1">
        <v>44529</v>
      </c>
      <c r="B2748" s="16">
        <v>333.59179999999998</v>
      </c>
      <c r="C2748" s="2">
        <f t="shared" si="680"/>
        <v>890.38572164583297</v>
      </c>
      <c r="D2748" s="2">
        <f t="shared" si="681"/>
        <v>5.775442352787076E-2</v>
      </c>
      <c r="E2748" s="2">
        <f t="shared" si="682"/>
        <v>0.11550884705574152</v>
      </c>
      <c r="F2748" s="11">
        <f t="shared" si="688"/>
        <v>1.5194404227567855</v>
      </c>
      <c r="G2748" s="11">
        <f t="shared" si="688"/>
        <v>5.3475800438208854</v>
      </c>
      <c r="H2748" s="9">
        <f t="shared" si="676"/>
        <v>0.92403682240399521</v>
      </c>
      <c r="I2748" s="9">
        <f t="shared" si="677"/>
        <v>0.40959042348824931</v>
      </c>
      <c r="J2748" s="7">
        <f t="shared" si="678"/>
        <v>1.3167252651483912</v>
      </c>
      <c r="K2748" s="7">
        <f t="shared" si="679"/>
        <v>3.5382660635864527</v>
      </c>
      <c r="L2748" s="11">
        <f t="shared" si="689"/>
        <v>7.747929658203482</v>
      </c>
      <c r="M2748" s="11">
        <f t="shared" si="689"/>
        <v>75.526273304876156</v>
      </c>
      <c r="N2748" s="9">
        <f t="shared" si="690"/>
        <v>0.72293902062727144</v>
      </c>
      <c r="O2748" s="9">
        <f t="shared" si="691"/>
        <v>0.48183228141247553</v>
      </c>
      <c r="P2748" s="7">
        <f t="shared" si="692"/>
        <v>5.1753992776083733</v>
      </c>
      <c r="Q2748" s="7">
        <f t="shared" si="693"/>
        <v>18.004200606751592</v>
      </c>
    </row>
    <row r="2749" spans="1:17" x14ac:dyDescent="0.3">
      <c r="A2749" s="1">
        <v>44530</v>
      </c>
      <c r="B2749" s="16">
        <v>326.59530000000001</v>
      </c>
      <c r="C2749" s="2">
        <f t="shared" si="680"/>
        <v>853.4288394160659</v>
      </c>
      <c r="D2749" s="2">
        <f t="shared" si="681"/>
        <v>-2.1196300105919025E-2</v>
      </c>
      <c r="E2749" s="2">
        <f t="shared" si="682"/>
        <v>-4.239260021183805E-2</v>
      </c>
      <c r="F2749" s="11">
        <f t="shared" si="688"/>
        <v>1.4407865334802112</v>
      </c>
      <c r="G2749" s="11">
        <f t="shared" si="688"/>
        <v>4.9574389020183434</v>
      </c>
      <c r="H2749" s="9">
        <f t="shared" si="676"/>
        <v>0.89232033714855086</v>
      </c>
      <c r="I2749" s="9">
        <f t="shared" si="677"/>
        <v>0.41028225513175759</v>
      </c>
      <c r="J2749" s="7">
        <f t="shared" si="678"/>
        <v>1.2437634613200017</v>
      </c>
      <c r="K2749" s="7">
        <f t="shared" si="679"/>
        <v>3.2545015751762696</v>
      </c>
      <c r="L2749" s="11">
        <f t="shared" si="689"/>
        <v>7.2252351630085752</v>
      </c>
      <c r="M2749" s="11">
        <f t="shared" si="689"/>
        <v>66.654493486792745</v>
      </c>
      <c r="N2749" s="9">
        <f t="shared" si="690"/>
        <v>0.70240229582998603</v>
      </c>
      <c r="O2749" s="9">
        <f t="shared" si="691"/>
        <v>0.4815431854813656</v>
      </c>
      <c r="P2749" s="7">
        <f t="shared" si="692"/>
        <v>4.8088413540443256</v>
      </c>
      <c r="Q2749" s="7">
        <f t="shared" si="693"/>
        <v>15.829120316803127</v>
      </c>
    </row>
    <row r="2750" spans="1:17" x14ac:dyDescent="0.3">
      <c r="A2750" s="1">
        <v>44531</v>
      </c>
      <c r="B2750" s="16">
        <v>314.23</v>
      </c>
      <c r="C2750" s="2">
        <f t="shared" si="680"/>
        <v>790.02847407948695</v>
      </c>
      <c r="D2750" s="2">
        <f t="shared" si="681"/>
        <v>-3.8596587891685748E-2</v>
      </c>
      <c r="E2750" s="2">
        <f t="shared" si="682"/>
        <v>-7.7193175783371495E-2</v>
      </c>
      <c r="F2750" s="11">
        <f t="shared" si="688"/>
        <v>1.3503918691086869</v>
      </c>
      <c r="G2750" s="11">
        <f t="shared" si="688"/>
        <v>4.5243419383722223</v>
      </c>
      <c r="H2750" s="9">
        <f t="shared" si="676"/>
        <v>0.85458206706656881</v>
      </c>
      <c r="I2750" s="9">
        <f t="shared" si="677"/>
        <v>0.41241010681462681</v>
      </c>
      <c r="J2750" s="7">
        <f t="shared" si="678"/>
        <v>1.1587751894919589</v>
      </c>
      <c r="K2750" s="7">
        <f t="shared" si="679"/>
        <v>2.9314170827008539</v>
      </c>
      <c r="L2750" s="11">
        <f t="shared" si="689"/>
        <v>7.0420645299987452</v>
      </c>
      <c r="M2750" s="11">
        <f t="shared" si="689"/>
        <v>63.67480190466398</v>
      </c>
      <c r="N2750" s="9">
        <f t="shared" si="690"/>
        <v>0.69489527752202895</v>
      </c>
      <c r="O2750" s="9">
        <f t="shared" si="691"/>
        <v>0.48201233308744929</v>
      </c>
      <c r="P2750" s="7">
        <f t="shared" si="692"/>
        <v>4.6756324307120201</v>
      </c>
      <c r="Q2750" s="7">
        <f t="shared" si="693"/>
        <v>15.044343052206692</v>
      </c>
    </row>
    <row r="2751" spans="1:17" x14ac:dyDescent="0.3">
      <c r="A2751" s="1">
        <v>44532</v>
      </c>
      <c r="B2751" s="16">
        <v>321.13740000000001</v>
      </c>
      <c r="C2751" s="2">
        <f t="shared" si="680"/>
        <v>825.14301441271903</v>
      </c>
      <c r="D2751" s="2">
        <f t="shared" si="681"/>
        <v>2.1743867082171315E-2</v>
      </c>
      <c r="E2751" s="2">
        <f t="shared" si="682"/>
        <v>4.348773416434263E-2</v>
      </c>
      <c r="F2751" s="11">
        <f t="shared" ref="F2751:G2766" si="694">B2751/B2499-1</f>
        <v>1.3746583729679851</v>
      </c>
      <c r="G2751" s="11">
        <f t="shared" si="694"/>
        <v>4.6390023883069516</v>
      </c>
      <c r="H2751" s="9">
        <f t="shared" ref="H2751:H2814" si="695">AVERAGE($D2500:$D2751)*252</f>
        <v>0.86485358417936387</v>
      </c>
      <c r="I2751" s="9">
        <f t="shared" ref="I2751:I2814" si="696">_xlfn.STDEV.P($D2500:$D2751)*SQRT(252)</f>
        <v>0.41273864971344054</v>
      </c>
      <c r="J2751" s="7">
        <f t="shared" ref="J2751:J2814" si="697">EXP(H2751-I2751*I2751/2)-1</f>
        <v>1.1807677369068421</v>
      </c>
      <c r="K2751" s="7">
        <f t="shared" ref="K2751:K2814" si="698">EXP(2*H2751-4*I2751*I2751/2)-1</f>
        <v>3.0108403478744998</v>
      </c>
      <c r="L2751" s="11">
        <f t="shared" si="689"/>
        <v>6.9135695381537001</v>
      </c>
      <c r="M2751" s="11">
        <f t="shared" si="689"/>
        <v>61.624582835194182</v>
      </c>
      <c r="N2751" s="9">
        <f t="shared" si="690"/>
        <v>0.68952631634476336</v>
      </c>
      <c r="O2751" s="9">
        <f t="shared" si="691"/>
        <v>0.48171093377410501</v>
      </c>
      <c r="P2751" s="7">
        <f t="shared" si="692"/>
        <v>4.58738184528291</v>
      </c>
      <c r="Q2751" s="7">
        <f t="shared" si="693"/>
        <v>14.562829641184553</v>
      </c>
    </row>
    <row r="2752" spans="1:17" x14ac:dyDescent="0.3">
      <c r="A2752" s="1">
        <v>44533</v>
      </c>
      <c r="B2752" s="16">
        <v>306.81279999999998</v>
      </c>
      <c r="C2752" s="2">
        <f t="shared" si="680"/>
        <v>753.17240830094636</v>
      </c>
      <c r="D2752" s="2">
        <f t="shared" si="681"/>
        <v>-4.5631279317647225E-2</v>
      </c>
      <c r="E2752" s="2">
        <f t="shared" si="682"/>
        <v>-9.126255863529445E-2</v>
      </c>
      <c r="F2752" s="11">
        <f t="shared" si="694"/>
        <v>1.2932073666586938</v>
      </c>
      <c r="G2752" s="11">
        <f t="shared" si="694"/>
        <v>4.2588000264976955</v>
      </c>
      <c r="H2752" s="9">
        <f t="shared" si="695"/>
        <v>0.82995143443952246</v>
      </c>
      <c r="I2752" s="9">
        <f t="shared" si="696"/>
        <v>0.41539742885588926</v>
      </c>
      <c r="J2752" s="7">
        <f t="shared" si="697"/>
        <v>1.1036499816173961</v>
      </c>
      <c r="K2752" s="7">
        <f t="shared" si="698"/>
        <v>2.723979375294062</v>
      </c>
      <c r="L2752" s="11">
        <f t="shared" si="689"/>
        <v>6.2666744035678166</v>
      </c>
      <c r="M2752" s="11">
        <f t="shared" si="689"/>
        <v>51.804556887467704</v>
      </c>
      <c r="N2752" s="9">
        <f t="shared" si="690"/>
        <v>0.66109958194584517</v>
      </c>
      <c r="O2752" s="9">
        <f t="shared" si="691"/>
        <v>0.48204547423239352</v>
      </c>
      <c r="P2752" s="7">
        <f t="shared" si="692"/>
        <v>4.1281603416173436</v>
      </c>
      <c r="Q2752" s="7">
        <f t="shared" si="693"/>
        <v>12.097095084043977</v>
      </c>
    </row>
    <row r="2753" spans="1:17" x14ac:dyDescent="0.3">
      <c r="A2753" s="1">
        <v>44536</v>
      </c>
      <c r="B2753" s="16">
        <v>300.25540000000001</v>
      </c>
      <c r="C2753" s="2">
        <f t="shared" si="680"/>
        <v>721.32188195118374</v>
      </c>
      <c r="D2753" s="2">
        <f t="shared" si="681"/>
        <v>-2.1604343802824066E-2</v>
      </c>
      <c r="E2753" s="2">
        <f t="shared" si="682"/>
        <v>-4.3208687605648131E-2</v>
      </c>
      <c r="F2753" s="11">
        <f t="shared" si="694"/>
        <v>1.2173388719652913</v>
      </c>
      <c r="G2753" s="11">
        <f t="shared" si="694"/>
        <v>3.9165916731283055</v>
      </c>
      <c r="H2753" s="9">
        <f t="shared" si="695"/>
        <v>0.7963077705391669</v>
      </c>
      <c r="I2753" s="9">
        <f t="shared" si="696"/>
        <v>0.41604560168870725</v>
      </c>
      <c r="J2753" s="7">
        <f t="shared" si="697"/>
        <v>1.0335047844890237</v>
      </c>
      <c r="K2753" s="7">
        <f t="shared" si="698"/>
        <v>2.4778964954852873</v>
      </c>
      <c r="L2753" s="11">
        <f t="shared" si="689"/>
        <v>6.6966263621053388</v>
      </c>
      <c r="M2753" s="11">
        <f t="shared" si="689"/>
        <v>58.238057357854899</v>
      </c>
      <c r="N2753" s="9">
        <f t="shared" si="690"/>
        <v>0.68026069935301081</v>
      </c>
      <c r="O2753" s="9">
        <f t="shared" si="691"/>
        <v>0.47993382389532985</v>
      </c>
      <c r="P2753" s="7">
        <f t="shared" si="692"/>
        <v>4.4481569931027849</v>
      </c>
      <c r="Q2753" s="7">
        <f t="shared" si="693"/>
        <v>13.8729681062963</v>
      </c>
    </row>
    <row r="2754" spans="1:17" x14ac:dyDescent="0.3">
      <c r="A2754" s="1">
        <v>44537</v>
      </c>
      <c r="B2754" s="16">
        <v>324.14620000000002</v>
      </c>
      <c r="C2754" s="2">
        <f t="shared" si="680"/>
        <v>840.67730416353231</v>
      </c>
      <c r="D2754" s="2">
        <f t="shared" si="681"/>
        <v>7.65612027736743E-2</v>
      </c>
      <c r="E2754" s="2">
        <f t="shared" si="682"/>
        <v>0.1531224055473486</v>
      </c>
      <c r="F2754" s="11">
        <f t="shared" si="694"/>
        <v>1.3852361606482564</v>
      </c>
      <c r="G2754" s="11">
        <f t="shared" si="694"/>
        <v>4.6893515420640304</v>
      </c>
      <c r="H2754" s="9">
        <f t="shared" si="695"/>
        <v>0.8692981385779619</v>
      </c>
      <c r="I2754" s="9">
        <f t="shared" si="696"/>
        <v>0.42244570811762988</v>
      </c>
      <c r="J2754" s="7">
        <f t="shared" si="697"/>
        <v>1.1816205025009139</v>
      </c>
      <c r="K2754" s="7">
        <f t="shared" si="698"/>
        <v>2.9815672553754395</v>
      </c>
      <c r="L2754" s="11">
        <f t="shared" si="689"/>
        <v>7.2470925573028921</v>
      </c>
      <c r="M2754" s="11">
        <f t="shared" si="689"/>
        <v>67.014535648720795</v>
      </c>
      <c r="N2754" s="9">
        <f t="shared" si="690"/>
        <v>0.7032869069788007</v>
      </c>
      <c r="O2754" s="9">
        <f t="shared" si="691"/>
        <v>0.48181455441994842</v>
      </c>
      <c r="P2754" s="7">
        <f t="shared" si="692"/>
        <v>4.8219940518789004</v>
      </c>
      <c r="Q2754" s="7">
        <f t="shared" si="693"/>
        <v>15.892164118329813</v>
      </c>
    </row>
    <row r="2755" spans="1:17" x14ac:dyDescent="0.3">
      <c r="A2755" s="1">
        <v>44538</v>
      </c>
      <c r="B2755" s="16">
        <v>318.13850000000002</v>
      </c>
      <c r="C2755" s="2">
        <f t="shared" si="680"/>
        <v>809.8039888912233</v>
      </c>
      <c r="D2755" s="2">
        <f t="shared" si="681"/>
        <v>-1.8707826030816648E-2</v>
      </c>
      <c r="E2755" s="2">
        <f t="shared" si="682"/>
        <v>-3.7415652061633296E-2</v>
      </c>
      <c r="F2755" s="11">
        <f t="shared" si="694"/>
        <v>1.3860518732853029</v>
      </c>
      <c r="G2755" s="11">
        <f t="shared" si="694"/>
        <v>4.6932435420082994</v>
      </c>
      <c r="H2755" s="9">
        <f t="shared" si="695"/>
        <v>0.86964006412896322</v>
      </c>
      <c r="I2755" s="9">
        <f t="shared" si="696"/>
        <v>0.4224276346933924</v>
      </c>
      <c r="J2755" s="7">
        <f t="shared" si="697"/>
        <v>1.1823832440022439</v>
      </c>
      <c r="K2755" s="7">
        <f t="shared" si="698"/>
        <v>2.9844126658848351</v>
      </c>
      <c r="L2755" s="11">
        <f t="shared" si="689"/>
        <v>7.679881808558239</v>
      </c>
      <c r="M2755" s="11">
        <f t="shared" si="689"/>
        <v>74.340348210540313</v>
      </c>
      <c r="N2755" s="9">
        <f t="shared" si="690"/>
        <v>0.72033597068466837</v>
      </c>
      <c r="O2755" s="9">
        <f t="shared" si="691"/>
        <v>0.480144807395471</v>
      </c>
      <c r="P2755" s="7">
        <f t="shared" si="692"/>
        <v>5.1423005718494252</v>
      </c>
      <c r="Q2755" s="7">
        <f t="shared" si="693"/>
        <v>17.892813425061327</v>
      </c>
    </row>
    <row r="2756" spans="1:17" x14ac:dyDescent="0.3">
      <c r="A2756" s="1">
        <v>44539</v>
      </c>
      <c r="B2756" s="16">
        <v>304.78359999999998</v>
      </c>
      <c r="C2756" s="2">
        <f t="shared" ref="C2756:C2819" si="699">$C2755*EXP($E2756)</f>
        <v>743.24268315216898</v>
      </c>
      <c r="D2756" s="2">
        <f t="shared" ref="D2756:D2819" si="700">LN($B2756/$B2755)</f>
        <v>-4.2884805963081377E-2</v>
      </c>
      <c r="E2756" s="2">
        <f t="shared" ref="E2756:E2819" si="701">$D2756*2</f>
        <v>-8.5769611926162753E-2</v>
      </c>
      <c r="F2756" s="11">
        <f t="shared" si="694"/>
        <v>1.3600053583057221</v>
      </c>
      <c r="G2756" s="11">
        <f t="shared" si="694"/>
        <v>4.5696252912317172</v>
      </c>
      <c r="H2756" s="9">
        <f t="shared" si="695"/>
        <v>0.85866388950346628</v>
      </c>
      <c r="I2756" s="9">
        <f t="shared" si="696"/>
        <v>0.42348710820734486</v>
      </c>
      <c r="J2756" s="7">
        <f t="shared" si="697"/>
        <v>1.1575929473590585</v>
      </c>
      <c r="K2756" s="7">
        <f t="shared" si="698"/>
        <v>2.8909179916925334</v>
      </c>
      <c r="L2756" s="11">
        <f t="shared" si="689"/>
        <v>7.0827947607517814</v>
      </c>
      <c r="M2756" s="11">
        <f t="shared" si="689"/>
        <v>64.331571144436509</v>
      </c>
      <c r="N2756" s="9">
        <f t="shared" si="690"/>
        <v>0.69657923298660274</v>
      </c>
      <c r="O2756" s="9">
        <f t="shared" si="691"/>
        <v>0.48064235248555359</v>
      </c>
      <c r="P2756" s="7">
        <f t="shared" si="692"/>
        <v>4.7156732392694858</v>
      </c>
      <c r="Q2756" s="7">
        <f t="shared" si="693"/>
        <v>15.336027942428828</v>
      </c>
    </row>
    <row r="2757" spans="1:17" x14ac:dyDescent="0.3">
      <c r="A2757" s="1">
        <v>44540</v>
      </c>
      <c r="B2757" s="16">
        <v>301.8648</v>
      </c>
      <c r="C2757" s="2">
        <f t="shared" si="699"/>
        <v>729.07532583009311</v>
      </c>
      <c r="D2757" s="2">
        <f t="shared" si="700"/>
        <v>-9.6227815745240485E-3</v>
      </c>
      <c r="E2757" s="2">
        <f t="shared" si="701"/>
        <v>-1.9245563149048097E-2</v>
      </c>
      <c r="F2757" s="11">
        <f t="shared" si="694"/>
        <v>1.3299264123593892</v>
      </c>
      <c r="G2757" s="11">
        <f t="shared" si="694"/>
        <v>4.4285570870098923</v>
      </c>
      <c r="H2757" s="9">
        <f t="shared" si="695"/>
        <v>0.84583668440049109</v>
      </c>
      <c r="I2757" s="9">
        <f t="shared" si="696"/>
        <v>0.42368670292113825</v>
      </c>
      <c r="J2757" s="7">
        <f t="shared" si="697"/>
        <v>1.1299137230367262</v>
      </c>
      <c r="K2757" s="7">
        <f t="shared" si="698"/>
        <v>2.7910860104346447</v>
      </c>
      <c r="L2757" s="11">
        <f t="shared" si="689"/>
        <v>7.2036503571001518</v>
      </c>
      <c r="M2757" s="11">
        <f t="shared" si="689"/>
        <v>66.2998791815495</v>
      </c>
      <c r="N2757" s="9">
        <f t="shared" si="690"/>
        <v>0.70152640690448731</v>
      </c>
      <c r="O2757" s="9">
        <f t="shared" si="691"/>
        <v>0.48043833023119259</v>
      </c>
      <c r="P2757" s="7">
        <f t="shared" si="692"/>
        <v>4.8028416485734082</v>
      </c>
      <c r="Q2757" s="7">
        <f t="shared" si="693"/>
        <v>15.848009284990713</v>
      </c>
    </row>
    <row r="2758" spans="1:17" x14ac:dyDescent="0.3">
      <c r="A2758" s="1">
        <v>44543</v>
      </c>
      <c r="B2758" s="16">
        <v>281.5025</v>
      </c>
      <c r="C2758" s="2">
        <f t="shared" si="699"/>
        <v>634.03315075147009</v>
      </c>
      <c r="D2758" s="2">
        <f t="shared" si="700"/>
        <v>-6.98379064811257E-2</v>
      </c>
      <c r="E2758" s="2">
        <f t="shared" si="701"/>
        <v>-0.1396758129622514</v>
      </c>
      <c r="F2758" s="11">
        <f t="shared" si="694"/>
        <v>1.1659153353907423</v>
      </c>
      <c r="G2758" s="11">
        <f t="shared" si="694"/>
        <v>3.6911892400807877</v>
      </c>
      <c r="H2758" s="9">
        <f t="shared" si="695"/>
        <v>0.77284305981426105</v>
      </c>
      <c r="I2758" s="9">
        <f t="shared" si="696"/>
        <v>0.42993797129926542</v>
      </c>
      <c r="J2758" s="7">
        <f t="shared" si="697"/>
        <v>0.97470640228530692</v>
      </c>
      <c r="K2758" s="7">
        <f t="shared" si="698"/>
        <v>2.2413593727310697</v>
      </c>
      <c r="L2758" s="11">
        <f t="shared" si="689"/>
        <v>6.613793420550838</v>
      </c>
      <c r="M2758" s="11">
        <f t="shared" si="689"/>
        <v>56.969850250823256</v>
      </c>
      <c r="N2758" s="9">
        <f t="shared" si="690"/>
        <v>0.67665384202163326</v>
      </c>
      <c r="O2758" s="9">
        <f t="shared" si="691"/>
        <v>0.48226048844639807</v>
      </c>
      <c r="P2758" s="7">
        <f t="shared" si="692"/>
        <v>4.3714546586379486</v>
      </c>
      <c r="Q2758" s="7">
        <f t="shared" si="693"/>
        <v>13.36036498141913</v>
      </c>
    </row>
    <row r="2759" spans="1:17" x14ac:dyDescent="0.3">
      <c r="A2759" s="1">
        <v>44544</v>
      </c>
      <c r="B2759" s="16">
        <v>283.26179999999999</v>
      </c>
      <c r="C2759" s="2">
        <f t="shared" si="699"/>
        <v>641.98292127178695</v>
      </c>
      <c r="D2759" s="2">
        <f t="shared" si="700"/>
        <v>6.2302298169721864E-3</v>
      </c>
      <c r="E2759" s="2">
        <f t="shared" si="701"/>
        <v>1.2460459633944373E-2</v>
      </c>
      <c r="F2759" s="11">
        <f t="shared" si="694"/>
        <v>1.1310601968393161</v>
      </c>
      <c r="G2759" s="11">
        <f t="shared" si="694"/>
        <v>3.5414175625528204</v>
      </c>
      <c r="H2759" s="9">
        <f t="shared" si="695"/>
        <v>0.75661960088236657</v>
      </c>
      <c r="I2759" s="9">
        <f t="shared" si="696"/>
        <v>0.42951108457046061</v>
      </c>
      <c r="J2759" s="7">
        <f t="shared" si="697"/>
        <v>0.94328475702717762</v>
      </c>
      <c r="K2759" s="7">
        <f t="shared" si="698"/>
        <v>2.1401785401590003</v>
      </c>
      <c r="L2759" s="11">
        <f t="shared" ref="L2759:M2774" si="702">B2759/B2003-1</f>
        <v>6.6618952561793012</v>
      </c>
      <c r="M2759" s="11">
        <f t="shared" si="702"/>
        <v>57.704638916662901</v>
      </c>
      <c r="N2759" s="9">
        <f t="shared" si="690"/>
        <v>0.67875312520877407</v>
      </c>
      <c r="O2759" s="9">
        <f t="shared" si="691"/>
        <v>0.48226219484597932</v>
      </c>
      <c r="P2759" s="7">
        <f t="shared" si="692"/>
        <v>4.4053766749737475</v>
      </c>
      <c r="Q2759" s="7">
        <f t="shared" si="693"/>
        <v>13.542244155813863</v>
      </c>
    </row>
    <row r="2760" spans="1:17" x14ac:dyDescent="0.3">
      <c r="A2760" s="1">
        <v>44545</v>
      </c>
      <c r="B2760" s="16">
        <v>304.47370000000001</v>
      </c>
      <c r="C2760" s="2">
        <f t="shared" si="699"/>
        <v>741.73201257295455</v>
      </c>
      <c r="D2760" s="2">
        <f t="shared" si="700"/>
        <v>7.2213153967636307E-2</v>
      </c>
      <c r="E2760" s="2">
        <f t="shared" si="701"/>
        <v>0.14442630793527261</v>
      </c>
      <c r="F2760" s="11">
        <f t="shared" si="694"/>
        <v>1.281770117096019</v>
      </c>
      <c r="G2760" s="11">
        <f t="shared" si="694"/>
        <v>4.206474867272374</v>
      </c>
      <c r="H2760" s="9">
        <f t="shared" si="695"/>
        <v>0.82495150889664426</v>
      </c>
      <c r="I2760" s="9">
        <f t="shared" si="696"/>
        <v>0.43502941402647982</v>
      </c>
      <c r="J2760" s="7">
        <f t="shared" si="697"/>
        <v>1.0757576371187012</v>
      </c>
      <c r="K2760" s="7">
        <f t="shared" si="698"/>
        <v>2.5658477928742931</v>
      </c>
      <c r="L2760" s="11">
        <f t="shared" si="702"/>
        <v>7.3728739450505039</v>
      </c>
      <c r="M2760" s="11">
        <f t="shared" si="702"/>
        <v>69.105018099705589</v>
      </c>
      <c r="N2760" s="9">
        <f t="shared" si="690"/>
        <v>0.7083323960588358</v>
      </c>
      <c r="O2760" s="9">
        <f t="shared" si="691"/>
        <v>0.48379875595110267</v>
      </c>
      <c r="P2760" s="7">
        <f t="shared" si="692"/>
        <v>4.8938258317569554</v>
      </c>
      <c r="Q2760" s="7">
        <f t="shared" si="693"/>
        <v>16.212346718881566</v>
      </c>
    </row>
    <row r="2761" spans="1:17" x14ac:dyDescent="0.3">
      <c r="A2761" s="1">
        <v>44546</v>
      </c>
      <c r="B2761" s="16">
        <v>283.76170000000002</v>
      </c>
      <c r="C2761" s="2">
        <f t="shared" si="699"/>
        <v>644.25086173053921</v>
      </c>
      <c r="D2761" s="2">
        <f t="shared" si="700"/>
        <v>-7.0449910893877185E-2</v>
      </c>
      <c r="E2761" s="2">
        <f t="shared" si="701"/>
        <v>-0.14089982178775437</v>
      </c>
      <c r="F2761" s="11">
        <f t="shared" si="694"/>
        <v>1.1455001171942936</v>
      </c>
      <c r="G2761" s="11">
        <f t="shared" si="694"/>
        <v>3.6031707528807217</v>
      </c>
      <c r="H2761" s="9">
        <f t="shared" si="695"/>
        <v>0.76337268007274084</v>
      </c>
      <c r="I2761" s="9">
        <f t="shared" si="696"/>
        <v>0.44104785284683717</v>
      </c>
      <c r="J2761" s="7">
        <f t="shared" si="697"/>
        <v>0.94665219841304094</v>
      </c>
      <c r="K2761" s="7">
        <f t="shared" si="698"/>
        <v>2.1195817649607815</v>
      </c>
      <c r="L2761" s="11">
        <f t="shared" si="702"/>
        <v>6.9592754342710172</v>
      </c>
      <c r="M2761" s="11">
        <f t="shared" si="702"/>
        <v>62.3500654385901</v>
      </c>
      <c r="N2761" s="9">
        <f t="shared" si="690"/>
        <v>0.69144598995594631</v>
      </c>
      <c r="O2761" s="9">
        <f t="shared" si="691"/>
        <v>0.48546768610705443</v>
      </c>
      <c r="P2761" s="7">
        <f t="shared" si="692"/>
        <v>4.5891077468931911</v>
      </c>
      <c r="Q2761" s="7">
        <f t="shared" si="693"/>
        <v>14.403622271720456</v>
      </c>
    </row>
    <row r="2762" spans="1:17" x14ac:dyDescent="0.3">
      <c r="A2762" s="1">
        <v>44547</v>
      </c>
      <c r="B2762" s="16">
        <v>277.90390000000002</v>
      </c>
      <c r="C2762" s="2">
        <f t="shared" si="699"/>
        <v>617.92638065129904</v>
      </c>
      <c r="D2762" s="2">
        <f t="shared" si="700"/>
        <v>-2.0859430950610304E-2</v>
      </c>
      <c r="E2762" s="2">
        <f t="shared" si="701"/>
        <v>-4.1718861901220608E-2</v>
      </c>
      <c r="F2762" s="11">
        <f t="shared" si="694"/>
        <v>1.0856578698519721</v>
      </c>
      <c r="G2762" s="11">
        <f t="shared" si="694"/>
        <v>3.3499687500754609</v>
      </c>
      <c r="H2762" s="9">
        <f t="shared" si="695"/>
        <v>0.73508433059204392</v>
      </c>
      <c r="I2762" s="9">
        <f t="shared" si="696"/>
        <v>0.44166881863413154</v>
      </c>
      <c r="J2762" s="7">
        <f t="shared" si="697"/>
        <v>0.89183764931018517</v>
      </c>
      <c r="K2762" s="7">
        <f t="shared" si="698"/>
        <v>1.9447560267903898</v>
      </c>
      <c r="L2762" s="11">
        <f t="shared" si="702"/>
        <v>6.6167269637669257</v>
      </c>
      <c r="M2762" s="11">
        <f t="shared" si="702"/>
        <v>57.014529640574132</v>
      </c>
      <c r="N2762" s="9">
        <f t="shared" si="690"/>
        <v>0.67678224836969136</v>
      </c>
      <c r="O2762" s="9">
        <f t="shared" si="691"/>
        <v>0.485515364702373</v>
      </c>
      <c r="P2762" s="7">
        <f t="shared" si="692"/>
        <v>4.3481943061365644</v>
      </c>
      <c r="Q2762" s="7">
        <f t="shared" si="693"/>
        <v>13.102364439153034</v>
      </c>
    </row>
    <row r="2763" spans="1:17" x14ac:dyDescent="0.3">
      <c r="A2763" s="1">
        <v>44550</v>
      </c>
      <c r="B2763" s="16">
        <v>277.08420000000001</v>
      </c>
      <c r="C2763" s="2">
        <f t="shared" si="699"/>
        <v>614.28650908514044</v>
      </c>
      <c r="D2763" s="2">
        <f t="shared" si="700"/>
        <v>-2.9539393584903919E-3</v>
      </c>
      <c r="E2763" s="2">
        <f t="shared" si="701"/>
        <v>-5.9078787169807839E-3</v>
      </c>
      <c r="F2763" s="11">
        <f t="shared" si="694"/>
        <v>1.0903559013108661</v>
      </c>
      <c r="G2763" s="11">
        <f t="shared" si="694"/>
        <v>3.3695877941451586</v>
      </c>
      <c r="H2763" s="9">
        <f t="shared" si="695"/>
        <v>0.73733433918796032</v>
      </c>
      <c r="I2763" s="9">
        <f t="shared" si="696"/>
        <v>0.44163315476943038</v>
      </c>
      <c r="J2763" s="7">
        <f t="shared" si="697"/>
        <v>0.89612895828350325</v>
      </c>
      <c r="K2763" s="7">
        <f t="shared" si="698"/>
        <v>1.9582237140249048</v>
      </c>
      <c r="L2763" s="11">
        <f t="shared" si="702"/>
        <v>7.0564594915214816</v>
      </c>
      <c r="M2763" s="11">
        <f t="shared" si="702"/>
        <v>63.906539538526573</v>
      </c>
      <c r="N2763" s="9">
        <f t="shared" si="690"/>
        <v>0.69549139698987628</v>
      </c>
      <c r="O2763" s="9">
        <f t="shared" si="691"/>
        <v>0.48421344468987304</v>
      </c>
      <c r="P2763" s="7">
        <f t="shared" si="692"/>
        <v>4.6676819157412455</v>
      </c>
      <c r="Q2763" s="7">
        <f t="shared" si="693"/>
        <v>14.897667841432677</v>
      </c>
    </row>
    <row r="2764" spans="1:17" x14ac:dyDescent="0.3">
      <c r="A2764" s="1">
        <v>44551</v>
      </c>
      <c r="B2764" s="16">
        <v>290.63900000000001</v>
      </c>
      <c r="C2764" s="2">
        <f t="shared" si="699"/>
        <v>675.85765118623101</v>
      </c>
      <c r="D2764" s="2">
        <f t="shared" si="700"/>
        <v>4.7760516107784347E-2</v>
      </c>
      <c r="E2764" s="2">
        <f t="shared" si="701"/>
        <v>9.5521032215568694E-2</v>
      </c>
      <c r="F2764" s="11">
        <f t="shared" si="694"/>
        <v>1.1827069594676289</v>
      </c>
      <c r="G2764" s="11">
        <f t="shared" si="694"/>
        <v>3.7642096709084161</v>
      </c>
      <c r="H2764" s="9">
        <f t="shared" si="695"/>
        <v>0.78056583102513444</v>
      </c>
      <c r="I2764" s="9">
        <f t="shared" si="696"/>
        <v>0.44389187544213266</v>
      </c>
      <c r="J2764" s="7">
        <f t="shared" si="697"/>
        <v>0.97792008899571359</v>
      </c>
      <c r="K2764" s="7">
        <f t="shared" si="698"/>
        <v>2.2125071242466348</v>
      </c>
      <c r="L2764" s="11">
        <f t="shared" si="702"/>
        <v>7.6638685271909406</v>
      </c>
      <c r="M2764" s="11">
        <f t="shared" si="702"/>
        <v>74.062617856449691</v>
      </c>
      <c r="N2764" s="9">
        <f t="shared" si="690"/>
        <v>0.71972044499164556</v>
      </c>
      <c r="O2764" s="9">
        <f t="shared" si="691"/>
        <v>0.48464402915593791</v>
      </c>
      <c r="P2764" s="7">
        <f t="shared" si="692"/>
        <v>5.0911785336384252</v>
      </c>
      <c r="Q2764" s="7">
        <f t="shared" si="693"/>
        <v>17.339251617503951</v>
      </c>
    </row>
    <row r="2765" spans="1:17" x14ac:dyDescent="0.3">
      <c r="A2765" s="1">
        <v>44552</v>
      </c>
      <c r="B2765" s="16">
        <v>293.88780000000003</v>
      </c>
      <c r="C2765" s="2">
        <f t="shared" si="699"/>
        <v>691.05174690229887</v>
      </c>
      <c r="D2765" s="2">
        <f t="shared" si="700"/>
        <v>1.111611462095094E-2</v>
      </c>
      <c r="E2765" s="2">
        <f t="shared" si="701"/>
        <v>2.223222924190188E-2</v>
      </c>
      <c r="F2765" s="11">
        <f t="shared" si="694"/>
        <v>1.2160810158653557</v>
      </c>
      <c r="G2765" s="11">
        <f t="shared" si="694"/>
        <v>3.9110150688788208</v>
      </c>
      <c r="H2765" s="9">
        <f t="shared" si="695"/>
        <v>0.79574032772278025</v>
      </c>
      <c r="I2765" s="9">
        <f t="shared" si="696"/>
        <v>0.44390559285321995</v>
      </c>
      <c r="J2765" s="7">
        <f t="shared" si="697"/>
        <v>1.0081506823793043</v>
      </c>
      <c r="K2765" s="7">
        <f t="shared" si="698"/>
        <v>2.3114173650981598</v>
      </c>
      <c r="L2765" s="11">
        <f t="shared" si="702"/>
        <v>8.1346381582014686</v>
      </c>
      <c r="M2765" s="11">
        <f t="shared" si="702"/>
        <v>82.441614281270319</v>
      </c>
      <c r="N2765" s="9">
        <f t="shared" si="690"/>
        <v>0.7373578595194924</v>
      </c>
      <c r="O2765" s="9">
        <f t="shared" si="691"/>
        <v>0.48398010117552226</v>
      </c>
      <c r="P2765" s="7">
        <f t="shared" si="692"/>
        <v>5.4283536987472445</v>
      </c>
      <c r="Q2765" s="7">
        <f t="shared" si="693"/>
        <v>19.46521728152473</v>
      </c>
    </row>
    <row r="2766" spans="1:17" x14ac:dyDescent="0.3">
      <c r="A2766" s="1">
        <v>44553</v>
      </c>
      <c r="B2766" s="16">
        <v>296.2869</v>
      </c>
      <c r="C2766" s="2">
        <f t="shared" si="699"/>
        <v>702.38035080376119</v>
      </c>
      <c r="D2766" s="2">
        <f t="shared" si="700"/>
        <v>8.1301798094452222E-3</v>
      </c>
      <c r="E2766" s="2">
        <f t="shared" si="701"/>
        <v>1.6260359618890444E-2</v>
      </c>
      <c r="F2766" s="11">
        <f t="shared" si="694"/>
        <v>1.2803684154625516</v>
      </c>
      <c r="G2766" s="11">
        <f t="shared" si="694"/>
        <v>4.2000801102391829</v>
      </c>
      <c r="H2766" s="9">
        <f t="shared" si="695"/>
        <v>0.82433701564196937</v>
      </c>
      <c r="I2766" s="9">
        <f t="shared" si="696"/>
        <v>0.44330074735798236</v>
      </c>
      <c r="J2766" s="7">
        <f t="shared" si="697"/>
        <v>1.0669606418800117</v>
      </c>
      <c r="K2766" s="7">
        <f t="shared" si="698"/>
        <v>2.5100943802193236</v>
      </c>
      <c r="L2766" s="11">
        <f t="shared" si="702"/>
        <v>8.3896281694961452</v>
      </c>
      <c r="M2766" s="11">
        <f t="shared" si="702"/>
        <v>87.165117161395528</v>
      </c>
      <c r="N2766" s="9">
        <f t="shared" si="690"/>
        <v>0.74653523129113886</v>
      </c>
      <c r="O2766" s="9">
        <f t="shared" si="691"/>
        <v>0.48381737526891871</v>
      </c>
      <c r="P2766" s="7">
        <f t="shared" si="692"/>
        <v>5.6093599258084348</v>
      </c>
      <c r="Q2766" s="7">
        <f t="shared" si="693"/>
        <v>20.644164328228872</v>
      </c>
    </row>
    <row r="2767" spans="1:17" x14ac:dyDescent="0.3">
      <c r="A2767" s="1">
        <v>44557</v>
      </c>
      <c r="B2767" s="16">
        <v>309.33190000000002</v>
      </c>
      <c r="C2767" s="2">
        <f t="shared" si="699"/>
        <v>765.59109236196718</v>
      </c>
      <c r="D2767" s="2">
        <f t="shared" si="700"/>
        <v>4.3086568831874179E-2</v>
      </c>
      <c r="E2767" s="2">
        <f t="shared" si="701"/>
        <v>8.6173137663748359E-2</v>
      </c>
      <c r="F2767" s="11">
        <f t="shared" ref="F2767:G2782" si="703">B2767/B2515-1</f>
        <v>1.3836089650825358</v>
      </c>
      <c r="G2767" s="11">
        <f t="shared" si="703"/>
        <v>4.6815916984218333</v>
      </c>
      <c r="H2767" s="9">
        <f t="shared" si="695"/>
        <v>0.86861571103587587</v>
      </c>
      <c r="I2767" s="9">
        <f t="shared" si="696"/>
        <v>0.44505406035831618</v>
      </c>
      <c r="J2767" s="7">
        <f t="shared" si="697"/>
        <v>1.1588575132550338</v>
      </c>
      <c r="K2767" s="7">
        <f t="shared" si="698"/>
        <v>2.8231901380954363</v>
      </c>
      <c r="L2767" s="11">
        <f t="shared" si="702"/>
        <v>8.3596544577073786</v>
      </c>
      <c r="M2767" s="11">
        <f t="shared" si="702"/>
        <v>86.603131567681615</v>
      </c>
      <c r="N2767" s="9">
        <f t="shared" si="690"/>
        <v>0.74546945763214989</v>
      </c>
      <c r="O2767" s="9">
        <f t="shared" si="691"/>
        <v>0.4837254531322166</v>
      </c>
      <c r="P2767" s="7">
        <f t="shared" si="692"/>
        <v>5.5891404127751834</v>
      </c>
      <c r="Q2767" s="7">
        <f t="shared" si="693"/>
        <v>20.517678686442832</v>
      </c>
    </row>
    <row r="2768" spans="1:17" x14ac:dyDescent="0.3">
      <c r="A2768" s="1">
        <v>44558</v>
      </c>
      <c r="B2768" s="16">
        <v>303.10430000000002</v>
      </c>
      <c r="C2768" s="2">
        <f t="shared" si="699"/>
        <v>735.07499325848971</v>
      </c>
      <c r="D2768" s="2">
        <f t="shared" si="700"/>
        <v>-2.0337839786488836E-2</v>
      </c>
      <c r="E2768" s="2">
        <f t="shared" si="701"/>
        <v>-4.0675679572977672E-2</v>
      </c>
      <c r="F2768" s="11">
        <f t="shared" si="703"/>
        <v>1.3525965125250123</v>
      </c>
      <c r="G2768" s="11">
        <f t="shared" si="703"/>
        <v>4.534710350744847</v>
      </c>
      <c r="H2768" s="9">
        <f t="shared" si="695"/>
        <v>0.8555196171512871</v>
      </c>
      <c r="I2768" s="9">
        <f t="shared" si="696"/>
        <v>0.4455602119016554</v>
      </c>
      <c r="J2768" s="7">
        <f t="shared" si="697"/>
        <v>1.1302890312463472</v>
      </c>
      <c r="K2768" s="7">
        <f t="shared" si="698"/>
        <v>2.7209962048736345</v>
      </c>
      <c r="L2768" s="11">
        <f t="shared" si="702"/>
        <v>8.3061847946896243</v>
      </c>
      <c r="M2768" s="11">
        <f t="shared" si="702"/>
        <v>85.6050754329124</v>
      </c>
      <c r="N2768" s="9">
        <f t="shared" si="690"/>
        <v>0.74355973693689514</v>
      </c>
      <c r="O2768" s="9">
        <f t="shared" si="691"/>
        <v>0.48380609374123373</v>
      </c>
      <c r="P2768" s="7">
        <f t="shared" si="692"/>
        <v>5.5507313919009</v>
      </c>
      <c r="Q2768" s="7">
        <f t="shared" si="693"/>
        <v>20.262573267564633</v>
      </c>
    </row>
    <row r="2769" spans="1:17" x14ac:dyDescent="0.3">
      <c r="A2769" s="1">
        <v>44559</v>
      </c>
      <c r="B2769" s="16">
        <v>299.89550000000003</v>
      </c>
      <c r="C2769" s="2">
        <f t="shared" si="699"/>
        <v>719.59369881915472</v>
      </c>
      <c r="D2769" s="2">
        <f t="shared" si="700"/>
        <v>-1.0642890059457157E-2</v>
      </c>
      <c r="E2769" s="2">
        <f t="shared" si="701"/>
        <v>-2.1285780118914313E-2</v>
      </c>
      <c r="F2769" s="11">
        <f t="shared" si="703"/>
        <v>1.3199120911083919</v>
      </c>
      <c r="G2769" s="11">
        <f t="shared" si="703"/>
        <v>4.3819921104709092</v>
      </c>
      <c r="H2769" s="9">
        <f t="shared" si="695"/>
        <v>0.8415292931966819</v>
      </c>
      <c r="I2769" s="9">
        <f t="shared" si="696"/>
        <v>0.44578042078853836</v>
      </c>
      <c r="J2769" s="7">
        <f t="shared" si="697"/>
        <v>1.1004869554947758</v>
      </c>
      <c r="K2769" s="7">
        <f t="shared" si="698"/>
        <v>2.6169033055234427</v>
      </c>
      <c r="L2769" s="11">
        <f t="shared" si="702"/>
        <v>8.0368076899897556</v>
      </c>
      <c r="M2769" s="11">
        <f t="shared" si="702"/>
        <v>80.663893225857976</v>
      </c>
      <c r="N2769" s="9">
        <f t="shared" si="690"/>
        <v>0.73376866013337461</v>
      </c>
      <c r="O2769" s="9">
        <f t="shared" si="691"/>
        <v>0.48378357851689513</v>
      </c>
      <c r="P2769" s="7">
        <f t="shared" si="692"/>
        <v>5.3613215976412434</v>
      </c>
      <c r="Q2769" s="7">
        <f t="shared" si="693"/>
        <v>19.0520753223376</v>
      </c>
    </row>
    <row r="2770" spans="1:17" x14ac:dyDescent="0.3">
      <c r="A2770" s="1">
        <v>44560</v>
      </c>
      <c r="B2770" s="16">
        <v>295.74709999999999</v>
      </c>
      <c r="C2770" s="2">
        <f t="shared" si="699"/>
        <v>699.82337285724952</v>
      </c>
      <c r="D2770" s="2">
        <f t="shared" si="700"/>
        <v>-1.3929383409335366E-2</v>
      </c>
      <c r="E2770" s="2">
        <f t="shared" si="701"/>
        <v>-2.7858766818670732E-2</v>
      </c>
      <c r="F2770" s="11">
        <f t="shared" si="703"/>
        <v>1.2525801149493576</v>
      </c>
      <c r="G2770" s="11">
        <f t="shared" si="703"/>
        <v>4.0741171742652567</v>
      </c>
      <c r="H2770" s="9">
        <f t="shared" si="695"/>
        <v>0.81207627699299012</v>
      </c>
      <c r="I2770" s="9">
        <f t="shared" si="696"/>
        <v>0.44594449951058179</v>
      </c>
      <c r="J2770" s="7">
        <f t="shared" si="697"/>
        <v>1.0393742664485086</v>
      </c>
      <c r="K2770" s="7">
        <f t="shared" si="698"/>
        <v>2.4090019347537077</v>
      </c>
      <c r="L2770" s="11">
        <f t="shared" si="702"/>
        <v>7.9218041075393373</v>
      </c>
      <c r="M2770" s="11">
        <f t="shared" si="702"/>
        <v>78.598588533305772</v>
      </c>
      <c r="N2770" s="9">
        <f t="shared" si="690"/>
        <v>0.72949939344991277</v>
      </c>
      <c r="O2770" s="9">
        <f t="shared" si="691"/>
        <v>0.48387560120318313</v>
      </c>
      <c r="P2770" s="7">
        <f t="shared" si="692"/>
        <v>5.2795277850535429</v>
      </c>
      <c r="Q2770" s="7">
        <f t="shared" si="693"/>
        <v>18.534512560048658</v>
      </c>
    </row>
    <row r="2771" spans="1:17" x14ac:dyDescent="0.3">
      <c r="A2771" s="1">
        <v>44561</v>
      </c>
      <c r="B2771" s="16">
        <v>293.99770000000001</v>
      </c>
      <c r="C2771" s="2">
        <f t="shared" si="699"/>
        <v>691.56868423132426</v>
      </c>
      <c r="D2771" s="2">
        <f t="shared" si="700"/>
        <v>-5.932753052555707E-3</v>
      </c>
      <c r="E2771" s="2">
        <f t="shared" si="701"/>
        <v>-1.1865506105111414E-2</v>
      </c>
      <c r="F2771" s="11">
        <f t="shared" si="703"/>
        <v>1.2548204834403616</v>
      </c>
      <c r="G2771" s="11">
        <f t="shared" si="703"/>
        <v>4.0842154125422212</v>
      </c>
      <c r="H2771" s="9">
        <f t="shared" si="695"/>
        <v>0.81307036155529855</v>
      </c>
      <c r="I2771" s="9">
        <f t="shared" si="696"/>
        <v>0.44592297796504221</v>
      </c>
      <c r="J2771" s="7">
        <f t="shared" si="697"/>
        <v>1.0414221767252996</v>
      </c>
      <c r="K2771" s="7">
        <f t="shared" si="698"/>
        <v>2.415917479420314</v>
      </c>
      <c r="L2771" s="11">
        <f t="shared" si="702"/>
        <v>7.6919335860123823</v>
      </c>
      <c r="M2771" s="11">
        <f t="shared" si="702"/>
        <v>74.549709463650032</v>
      </c>
      <c r="N2771" s="9">
        <f t="shared" si="690"/>
        <v>0.72079847384909046</v>
      </c>
      <c r="O2771" s="9">
        <f t="shared" si="691"/>
        <v>0.48379933376189133</v>
      </c>
      <c r="P2771" s="7">
        <f t="shared" si="692"/>
        <v>5.118412873676002</v>
      </c>
      <c r="Q2771" s="7">
        <f t="shared" si="693"/>
        <v>17.549077753106253</v>
      </c>
    </row>
    <row r="2772" spans="1:17" x14ac:dyDescent="0.3">
      <c r="A2772" s="1">
        <v>44564</v>
      </c>
      <c r="B2772" s="16">
        <v>301.09500000000003</v>
      </c>
      <c r="C2772" s="2">
        <f t="shared" si="699"/>
        <v>725.36156681991986</v>
      </c>
      <c r="D2772" s="2">
        <f t="shared" si="700"/>
        <v>2.3853885392170697E-2</v>
      </c>
      <c r="E2772" s="2">
        <f t="shared" si="701"/>
        <v>4.7707770784341394E-2</v>
      </c>
      <c r="F2772" s="11">
        <f t="shared" si="703"/>
        <v>1.2989510622994782</v>
      </c>
      <c r="G2772" s="11">
        <f t="shared" si="703"/>
        <v>4.2851759868478974</v>
      </c>
      <c r="H2772" s="9">
        <f t="shared" si="695"/>
        <v>0.83245295903837857</v>
      </c>
      <c r="I2772" s="9">
        <f t="shared" si="696"/>
        <v>0.44639640698552108</v>
      </c>
      <c r="J2772" s="7">
        <f t="shared" si="697"/>
        <v>1.0809366044287496</v>
      </c>
      <c r="K2772" s="7">
        <f t="shared" si="698"/>
        <v>2.5479373758345178</v>
      </c>
      <c r="L2772" s="11">
        <f t="shared" si="702"/>
        <v>8.4741760696777284</v>
      </c>
      <c r="M2772" s="11">
        <f t="shared" si="702"/>
        <v>88.760012199254106</v>
      </c>
      <c r="N2772" s="9">
        <f t="shared" si="690"/>
        <v>0.74952326294734506</v>
      </c>
      <c r="O2772" s="9">
        <f t="shared" si="691"/>
        <v>0.48248238572275914</v>
      </c>
      <c r="P2772" s="7">
        <f t="shared" si="692"/>
        <v>5.6817899620373833</v>
      </c>
      <c r="Q2772" s="7">
        <f t="shared" si="693"/>
        <v>21.206922453193592</v>
      </c>
    </row>
    <row r="2773" spans="1:17" x14ac:dyDescent="0.3">
      <c r="A2773" s="1">
        <v>44565</v>
      </c>
      <c r="B2773" s="16">
        <v>292.78820000000002</v>
      </c>
      <c r="C2773" s="2">
        <f t="shared" si="699"/>
        <v>685.89019252578703</v>
      </c>
      <c r="D2773" s="2">
        <f t="shared" si="700"/>
        <v>-2.7976348842380143E-2</v>
      </c>
      <c r="E2773" s="2">
        <f t="shared" si="701"/>
        <v>-5.5952697684760286E-2</v>
      </c>
      <c r="F2773" s="11">
        <f t="shared" si="703"/>
        <v>1.1869548265080363</v>
      </c>
      <c r="G2773" s="11">
        <f t="shared" si="703"/>
        <v>3.7827714131867936</v>
      </c>
      <c r="H2773" s="9">
        <f t="shared" si="695"/>
        <v>0.78251008602087124</v>
      </c>
      <c r="I2773" s="9">
        <f t="shared" si="696"/>
        <v>0.4470905536380364</v>
      </c>
      <c r="J2773" s="7">
        <f t="shared" si="697"/>
        <v>0.97894743415234453</v>
      </c>
      <c r="K2773" s="7">
        <f t="shared" si="698"/>
        <v>2.2066931850358493</v>
      </c>
      <c r="L2773" s="11">
        <f t="shared" si="702"/>
        <v>7.6580949649137864</v>
      </c>
      <c r="M2773" s="11">
        <f t="shared" si="702"/>
        <v>73.962608421465418</v>
      </c>
      <c r="N2773" s="9">
        <f t="shared" si="690"/>
        <v>0.71949823913938182</v>
      </c>
      <c r="O2773" s="9">
        <f t="shared" si="691"/>
        <v>0.48160124256071468</v>
      </c>
      <c r="P2773" s="7">
        <f t="shared" si="692"/>
        <v>5.1140235921095973</v>
      </c>
      <c r="Q2773" s="7">
        <f t="shared" si="693"/>
        <v>17.640765831980559</v>
      </c>
    </row>
    <row r="2774" spans="1:17" x14ac:dyDescent="0.3">
      <c r="A2774" s="1">
        <v>44566</v>
      </c>
      <c r="B2774" s="16">
        <v>275.93459999999999</v>
      </c>
      <c r="C2774" s="2">
        <f t="shared" si="699"/>
        <v>609.19983275291224</v>
      </c>
      <c r="D2774" s="2">
        <f t="shared" si="700"/>
        <v>-5.9285599611841051E-2</v>
      </c>
      <c r="E2774" s="2">
        <f t="shared" si="701"/>
        <v>-0.1185711992236821</v>
      </c>
      <c r="F2774" s="11">
        <f t="shared" si="703"/>
        <v>1.1901865909761975</v>
      </c>
      <c r="G2774" s="11">
        <f t="shared" si="703"/>
        <v>3.7969173032919352</v>
      </c>
      <c r="H2774" s="9">
        <f t="shared" si="695"/>
        <v>0.78398674155797277</v>
      </c>
      <c r="I2774" s="9">
        <f t="shared" si="696"/>
        <v>0.44688199175198878</v>
      </c>
      <c r="J2774" s="7">
        <f t="shared" si="697"/>
        <v>0.98205658368507764</v>
      </c>
      <c r="K2774" s="7">
        <f t="shared" si="698"/>
        <v>2.2173770730097027</v>
      </c>
      <c r="L2774" s="11">
        <f t="shared" si="702"/>
        <v>6.7494481422192267</v>
      </c>
      <c r="M2774" s="11">
        <f t="shared" si="702"/>
        <v>59.053946508944975</v>
      </c>
      <c r="N2774" s="9">
        <f t="shared" si="690"/>
        <v>0.68254054445810008</v>
      </c>
      <c r="O2774" s="9">
        <f t="shared" si="691"/>
        <v>0.48210982250459544</v>
      </c>
      <c r="P2774" s="7">
        <f t="shared" si="692"/>
        <v>4.4683493785199033</v>
      </c>
      <c r="Q2774" s="7">
        <f t="shared" si="693"/>
        <v>13.889614865008802</v>
      </c>
    </row>
    <row r="2775" spans="1:17" x14ac:dyDescent="0.3">
      <c r="A2775" s="1">
        <v>44567</v>
      </c>
      <c r="B2775" s="16">
        <v>281.67239999999998</v>
      </c>
      <c r="C2775" s="2">
        <f t="shared" si="699"/>
        <v>634.79871937007749</v>
      </c>
      <c r="D2775" s="2">
        <f t="shared" si="700"/>
        <v>2.0580812394710536E-2</v>
      </c>
      <c r="E2775" s="2">
        <f t="shared" si="701"/>
        <v>4.1161624789421071E-2</v>
      </c>
      <c r="F2775" s="11">
        <f t="shared" si="703"/>
        <v>1.1135041159967498</v>
      </c>
      <c r="G2775" s="11">
        <f t="shared" si="703"/>
        <v>3.4668996483352004</v>
      </c>
      <c r="H2775" s="9">
        <f t="shared" si="695"/>
        <v>0.7483472885017548</v>
      </c>
      <c r="I2775" s="9">
        <f t="shared" si="696"/>
        <v>0.4440530133111415</v>
      </c>
      <c r="J2775" s="7">
        <f t="shared" si="697"/>
        <v>0.91507301374238614</v>
      </c>
      <c r="K2775" s="7">
        <f t="shared" si="698"/>
        <v>2.011169133350263</v>
      </c>
      <c r="L2775" s="11">
        <f t="shared" ref="L2775:M2790" si="704">B2775/B2019-1</f>
        <v>7.1125441380621304</v>
      </c>
      <c r="M2775" s="11">
        <f t="shared" si="704"/>
        <v>64.813372392006187</v>
      </c>
      <c r="N2775" s="9">
        <f t="shared" si="690"/>
        <v>0.69780384092088832</v>
      </c>
      <c r="O2775" s="9">
        <f t="shared" si="691"/>
        <v>0.48194982394752772</v>
      </c>
      <c r="P2775" s="7">
        <f t="shared" si="692"/>
        <v>4.72589044481533</v>
      </c>
      <c r="Q2775" s="7">
        <f t="shared" si="693"/>
        <v>15.332700253589483</v>
      </c>
    </row>
    <row r="2776" spans="1:17" x14ac:dyDescent="0.3">
      <c r="A2776" s="1">
        <v>44568</v>
      </c>
      <c r="B2776" s="16">
        <v>272.36599999999999</v>
      </c>
      <c r="C2776" s="2">
        <f t="shared" si="699"/>
        <v>593.54443717440802</v>
      </c>
      <c r="D2776" s="2">
        <f t="shared" si="700"/>
        <v>-3.3597943472755125E-2</v>
      </c>
      <c r="E2776" s="2">
        <f t="shared" si="701"/>
        <v>-6.719588694551025E-2</v>
      </c>
      <c r="F2776" s="11">
        <f t="shared" si="703"/>
        <v>1.0540267418797744</v>
      </c>
      <c r="G2776" s="11">
        <f t="shared" si="703"/>
        <v>3.2190258563572396</v>
      </c>
      <c r="H2776" s="9">
        <f t="shared" si="695"/>
        <v>0.71980213083727773</v>
      </c>
      <c r="I2776" s="9">
        <f t="shared" si="696"/>
        <v>0.44548027295056425</v>
      </c>
      <c r="J2776" s="7">
        <f t="shared" si="697"/>
        <v>0.85999870975213821</v>
      </c>
      <c r="K2776" s="7">
        <f t="shared" si="698"/>
        <v>1.8368631426525099</v>
      </c>
      <c r="L2776" s="11">
        <f t="shared" si="704"/>
        <v>6.6932159058169551</v>
      </c>
      <c r="M2776" s="11">
        <f t="shared" si="704"/>
        <v>58.185570973514956</v>
      </c>
      <c r="N2776" s="9">
        <f t="shared" si="690"/>
        <v>0.68011296310443625</v>
      </c>
      <c r="O2776" s="9">
        <f t="shared" si="691"/>
        <v>0.48230925548586634</v>
      </c>
      <c r="P2776" s="7">
        <f t="shared" si="692"/>
        <v>4.4271034794463873</v>
      </c>
      <c r="Q2776" s="7">
        <f t="shared" si="693"/>
        <v>13.657387448514942</v>
      </c>
    </row>
    <row r="2777" spans="1:17" x14ac:dyDescent="0.3">
      <c r="A2777" s="1">
        <v>44571</v>
      </c>
      <c r="B2777" s="16">
        <v>273.8954</v>
      </c>
      <c r="C2777" s="2">
        <f t="shared" si="699"/>
        <v>600.22893910085452</v>
      </c>
      <c r="D2777" s="2">
        <f t="shared" si="700"/>
        <v>5.599531638740711E-3</v>
      </c>
      <c r="E2777" s="2">
        <f t="shared" si="701"/>
        <v>1.1199063277481422E-2</v>
      </c>
      <c r="F2777" s="11">
        <f t="shared" si="703"/>
        <v>1.0132824479103117</v>
      </c>
      <c r="G2777" s="11">
        <f t="shared" si="703"/>
        <v>3.0533062150637331</v>
      </c>
      <c r="H2777" s="9">
        <f t="shared" si="695"/>
        <v>0.69976644874248151</v>
      </c>
      <c r="I2777" s="9">
        <f t="shared" si="696"/>
        <v>0.44490417995022913</v>
      </c>
      <c r="J2777" s="7">
        <f t="shared" si="697"/>
        <v>0.82357084947043613</v>
      </c>
      <c r="K2777" s="7">
        <f t="shared" si="698"/>
        <v>1.7282310681920015</v>
      </c>
      <c r="L2777" s="11">
        <f t="shared" si="704"/>
        <v>6.5952514322793903</v>
      </c>
      <c r="M2777" s="11">
        <f t="shared" si="704"/>
        <v>56.68784431954208</v>
      </c>
      <c r="N2777" s="9">
        <f t="shared" si="690"/>
        <v>0.6758410801580077</v>
      </c>
      <c r="O2777" s="9">
        <f t="shared" si="691"/>
        <v>0.48222672666271071</v>
      </c>
      <c r="P2777" s="7">
        <f t="shared" si="692"/>
        <v>4.3586352043842167</v>
      </c>
      <c r="Q2777" s="7">
        <f t="shared" si="693"/>
        <v>13.293298420574493</v>
      </c>
    </row>
    <row r="2778" spans="1:17" x14ac:dyDescent="0.3">
      <c r="A2778" s="1">
        <v>44572</v>
      </c>
      <c r="B2778" s="16">
        <v>278.06380000000001</v>
      </c>
      <c r="C2778" s="2">
        <f t="shared" si="699"/>
        <v>618.63766864564536</v>
      </c>
      <c r="D2778" s="2">
        <f t="shared" si="700"/>
        <v>1.5104302085769142E-2</v>
      </c>
      <c r="E2778" s="2">
        <f t="shared" si="701"/>
        <v>3.0208604171538284E-2</v>
      </c>
      <c r="F2778" s="11">
        <f t="shared" si="703"/>
        <v>1.0646503076959632</v>
      </c>
      <c r="G2778" s="11">
        <f t="shared" si="703"/>
        <v>3.2627808930690332</v>
      </c>
      <c r="H2778" s="9">
        <f t="shared" si="695"/>
        <v>0.7249608695528168</v>
      </c>
      <c r="I2778" s="9">
        <f t="shared" si="696"/>
        <v>0.44488607260053759</v>
      </c>
      <c r="J2778" s="7">
        <f t="shared" si="697"/>
        <v>0.87011338133020999</v>
      </c>
      <c r="K2778" s="7">
        <f t="shared" si="698"/>
        <v>1.8693183817538976</v>
      </c>
      <c r="L2778" s="11">
        <f t="shared" si="704"/>
        <v>6.5243280395504843</v>
      </c>
      <c r="M2778" s="11">
        <f t="shared" si="704"/>
        <v>55.615512446765614</v>
      </c>
      <c r="N2778" s="9">
        <f t="shared" si="690"/>
        <v>0.67271383652600492</v>
      </c>
      <c r="O2778" s="9">
        <f t="shared" si="691"/>
        <v>0.48211569404287558</v>
      </c>
      <c r="P2778" s="7">
        <f t="shared" si="692"/>
        <v>4.309449703623935</v>
      </c>
      <c r="Q2778" s="7">
        <f t="shared" si="693"/>
        <v>13.036621903746861</v>
      </c>
    </row>
    <row r="2779" spans="1:17" x14ac:dyDescent="0.3">
      <c r="A2779" s="1">
        <v>44573</v>
      </c>
      <c r="B2779" s="16">
        <v>279.88310000000001</v>
      </c>
      <c r="C2779" s="2">
        <f t="shared" si="699"/>
        <v>626.75932560617832</v>
      </c>
      <c r="D2779" s="2">
        <f t="shared" si="700"/>
        <v>6.5214322286156557E-3</v>
      </c>
      <c r="E2779" s="2">
        <f t="shared" si="701"/>
        <v>1.3042864457231311E-2</v>
      </c>
      <c r="F2779" s="11">
        <f t="shared" si="703"/>
        <v>1.0709408514234049</v>
      </c>
      <c r="G2779" s="11">
        <f t="shared" si="703"/>
        <v>3.2887960100942948</v>
      </c>
      <c r="H2779" s="9">
        <f t="shared" si="695"/>
        <v>0.72800302161129027</v>
      </c>
      <c r="I2779" s="9">
        <f t="shared" si="696"/>
        <v>0.44490055187107125</v>
      </c>
      <c r="J2779" s="7">
        <f t="shared" si="697"/>
        <v>0.87579912961211481</v>
      </c>
      <c r="K2779" s="7">
        <f t="shared" si="698"/>
        <v>1.8867550208200554</v>
      </c>
      <c r="L2779" s="11">
        <f t="shared" si="704"/>
        <v>6.4925003547039095</v>
      </c>
      <c r="M2779" s="11">
        <f t="shared" si="704"/>
        <v>55.13756156523818</v>
      </c>
      <c r="N2779" s="9">
        <f t="shared" si="690"/>
        <v>0.67130085584995836</v>
      </c>
      <c r="O2779" s="9">
        <f t="shared" si="691"/>
        <v>0.48209818456736869</v>
      </c>
      <c r="P2779" s="7">
        <f t="shared" si="692"/>
        <v>4.2871247797047927</v>
      </c>
      <c r="Q2779" s="7">
        <f t="shared" si="693"/>
        <v>12.919534005378823</v>
      </c>
    </row>
    <row r="2780" spans="1:17" x14ac:dyDescent="0.3">
      <c r="A2780" s="1">
        <v>44574</v>
      </c>
      <c r="B2780" s="16">
        <v>265.64859999999999</v>
      </c>
      <c r="C2780" s="2">
        <f t="shared" si="699"/>
        <v>564.62813698544426</v>
      </c>
      <c r="D2780" s="2">
        <f t="shared" si="700"/>
        <v>-5.2197633201020895E-2</v>
      </c>
      <c r="E2780" s="2">
        <f t="shared" si="701"/>
        <v>-0.10439526640204179</v>
      </c>
      <c r="F2780" s="11">
        <f t="shared" si="703"/>
        <v>1.0149775859584182</v>
      </c>
      <c r="G2780" s="11">
        <f t="shared" si="703"/>
        <v>3.0601346719148115</v>
      </c>
      <c r="H2780" s="9">
        <f t="shared" si="695"/>
        <v>0.70060807174294049</v>
      </c>
      <c r="I2780" s="9">
        <f t="shared" si="696"/>
        <v>0.44743851571780924</v>
      </c>
      <c r="J2780" s="7">
        <f t="shared" si="697"/>
        <v>0.82304368575156062</v>
      </c>
      <c r="K2780" s="7">
        <f t="shared" si="698"/>
        <v>1.720494574910882</v>
      </c>
      <c r="L2780" s="11">
        <f t="shared" si="704"/>
        <v>6.1385008128770462</v>
      </c>
      <c r="M2780" s="11">
        <f t="shared" si="704"/>
        <v>49.958193855446211</v>
      </c>
      <c r="N2780" s="9">
        <f t="shared" si="690"/>
        <v>0.65516759470645969</v>
      </c>
      <c r="O2780" s="9">
        <f t="shared" si="691"/>
        <v>0.483122107739897</v>
      </c>
      <c r="P2780" s="7">
        <f t="shared" si="692"/>
        <v>4.029860889865323</v>
      </c>
      <c r="Q2780" s="7">
        <f t="shared" si="693"/>
        <v>11.560585074459008</v>
      </c>
    </row>
    <row r="2781" spans="1:17" x14ac:dyDescent="0.3">
      <c r="A2781" s="1">
        <v>44575</v>
      </c>
      <c r="B2781" s="16">
        <v>269.31720000000001</v>
      </c>
      <c r="C2781" s="2">
        <f t="shared" si="699"/>
        <v>580.33081892229904</v>
      </c>
      <c r="D2781" s="2">
        <f t="shared" si="700"/>
        <v>1.3715484277912219E-2</v>
      </c>
      <c r="E2781" s="2">
        <f t="shared" si="701"/>
        <v>2.7430968555824439E-2</v>
      </c>
      <c r="F2781" s="11">
        <f t="shared" si="703"/>
        <v>1.0969356173652245</v>
      </c>
      <c r="G2781" s="11">
        <f t="shared" si="703"/>
        <v>3.3971389833748722</v>
      </c>
      <c r="H2781" s="9">
        <f t="shared" si="695"/>
        <v>0.74047704919057744</v>
      </c>
      <c r="I2781" s="9">
        <f t="shared" si="696"/>
        <v>0.44662886185988088</v>
      </c>
      <c r="J2781" s="7">
        <f t="shared" si="697"/>
        <v>0.8978817181994645</v>
      </c>
      <c r="K2781" s="7">
        <f t="shared" si="698"/>
        <v>1.9505730858923775</v>
      </c>
      <c r="L2781" s="11">
        <f t="shared" si="704"/>
        <v>6.2871545384194949</v>
      </c>
      <c r="M2781" s="11">
        <f t="shared" si="704"/>
        <v>52.102621266807802</v>
      </c>
      <c r="N2781" s="9">
        <f t="shared" si="690"/>
        <v>0.66203771529213407</v>
      </c>
      <c r="O2781" s="9">
        <f t="shared" si="691"/>
        <v>0.48313343831927097</v>
      </c>
      <c r="P2781" s="7">
        <f t="shared" si="692"/>
        <v>4.1345195079890376</v>
      </c>
      <c r="Q2781" s="7">
        <f t="shared" si="693"/>
        <v>12.088300982427686</v>
      </c>
    </row>
    <row r="2782" spans="1:17" x14ac:dyDescent="0.3">
      <c r="A2782" s="1">
        <v>44579</v>
      </c>
      <c r="B2782" s="16">
        <v>258.93110000000001</v>
      </c>
      <c r="C2782" s="2">
        <f t="shared" si="699"/>
        <v>536.43349339520603</v>
      </c>
      <c r="D2782" s="2">
        <f t="shared" si="700"/>
        <v>-3.9327863925675131E-2</v>
      </c>
      <c r="E2782" s="2">
        <f t="shared" si="701"/>
        <v>-7.8655727851350263E-2</v>
      </c>
      <c r="F2782" s="11">
        <f t="shared" si="703"/>
        <v>0.99041196348351757</v>
      </c>
      <c r="G2782" s="11">
        <f t="shared" si="703"/>
        <v>2.9617397843783091</v>
      </c>
      <c r="H2782" s="9">
        <f t="shared" si="695"/>
        <v>0.6883416341372619</v>
      </c>
      <c r="I2782" s="9">
        <f t="shared" si="696"/>
        <v>0.44850372479450051</v>
      </c>
      <c r="J2782" s="7">
        <f t="shared" si="697"/>
        <v>0.7999589130531044</v>
      </c>
      <c r="K2782" s="7">
        <f t="shared" si="698"/>
        <v>1.6495030284193426</v>
      </c>
      <c r="L2782" s="11">
        <f t="shared" si="704"/>
        <v>5.8731395777866853</v>
      </c>
      <c r="M2782" s="11">
        <f t="shared" si="704"/>
        <v>46.240047655737698</v>
      </c>
      <c r="N2782" s="9">
        <f t="shared" si="690"/>
        <v>0.64254033335486593</v>
      </c>
      <c r="O2782" s="9">
        <f t="shared" si="691"/>
        <v>0.48364448949705585</v>
      </c>
      <c r="P2782" s="7">
        <f t="shared" si="692"/>
        <v>3.8392173917421193</v>
      </c>
      <c r="Q2782" s="7">
        <f t="shared" si="693"/>
        <v>10.608876799538614</v>
      </c>
    </row>
    <row r="2783" spans="1:17" x14ac:dyDescent="0.3">
      <c r="A2783" s="1">
        <v>44580</v>
      </c>
      <c r="B2783" s="16">
        <v>250.57429999999999</v>
      </c>
      <c r="C2783" s="2">
        <f t="shared" si="699"/>
        <v>502.3663080567656</v>
      </c>
      <c r="D2783" s="2">
        <f t="shared" si="700"/>
        <v>-3.2806519810825767E-2</v>
      </c>
      <c r="E2783" s="2">
        <f t="shared" si="701"/>
        <v>-6.5613039621651534E-2</v>
      </c>
      <c r="F2783" s="11">
        <f t="shared" ref="F2783:G2798" si="705">B2783/B2531-1</f>
        <v>0.87710306172976371</v>
      </c>
      <c r="G2783" s="11">
        <f t="shared" si="705"/>
        <v>2.5235159043552504</v>
      </c>
      <c r="H2783" s="9">
        <f t="shared" si="695"/>
        <v>0.62972966378467288</v>
      </c>
      <c r="I2783" s="9">
        <f t="shared" si="696"/>
        <v>0.44930224138144476</v>
      </c>
      <c r="J2783" s="7">
        <f t="shared" si="697"/>
        <v>0.69688363302507894</v>
      </c>
      <c r="K2783" s="7">
        <f t="shared" si="698"/>
        <v>1.3530546128304284</v>
      </c>
      <c r="L2783" s="11">
        <f t="shared" si="704"/>
        <v>5.4304891881765407</v>
      </c>
      <c r="M2783" s="11">
        <f t="shared" si="704"/>
        <v>40.351191199255354</v>
      </c>
      <c r="N2783" s="9">
        <f t="shared" si="690"/>
        <v>0.62035020479592862</v>
      </c>
      <c r="O2783" s="9">
        <f t="shared" si="691"/>
        <v>0.48373748434563185</v>
      </c>
      <c r="P2783" s="7">
        <f t="shared" si="692"/>
        <v>3.5269466509430636</v>
      </c>
      <c r="Q2783" s="7">
        <f t="shared" si="693"/>
        <v>9.1562523022120903</v>
      </c>
    </row>
    <row r="2784" spans="1:17" x14ac:dyDescent="0.3">
      <c r="A2784" s="1">
        <v>44581</v>
      </c>
      <c r="B2784" s="16">
        <v>241.40780000000001</v>
      </c>
      <c r="C2784" s="2">
        <f t="shared" si="699"/>
        <v>466.28350248252821</v>
      </c>
      <c r="D2784" s="2">
        <f t="shared" si="700"/>
        <v>-3.7267863674668701E-2</v>
      </c>
      <c r="E2784" s="2">
        <f t="shared" si="701"/>
        <v>-7.4535727349337402E-2</v>
      </c>
      <c r="F2784" s="11">
        <f t="shared" si="705"/>
        <v>0.74300276315494962</v>
      </c>
      <c r="G2784" s="11">
        <f t="shared" si="705"/>
        <v>2.0380586323657877</v>
      </c>
      <c r="H2784" s="9">
        <f t="shared" si="695"/>
        <v>0.55560935182345927</v>
      </c>
      <c r="I2784" s="9">
        <f t="shared" si="696"/>
        <v>0.44972428941047904</v>
      </c>
      <c r="J2784" s="7">
        <f t="shared" si="697"/>
        <v>0.57535931628269243</v>
      </c>
      <c r="K2784" s="7">
        <f t="shared" si="698"/>
        <v>1.0273202167081821</v>
      </c>
      <c r="L2784" s="11">
        <f t="shared" si="704"/>
        <v>5.5350618834663408</v>
      </c>
      <c r="M2784" s="11">
        <f t="shared" si="704"/>
        <v>41.707033820734608</v>
      </c>
      <c r="N2784" s="9">
        <f t="shared" si="690"/>
        <v>0.62572727219159407</v>
      </c>
      <c r="O2784" s="9">
        <f t="shared" si="691"/>
        <v>0.48320579808833314</v>
      </c>
      <c r="P2784" s="7">
        <f t="shared" si="692"/>
        <v>3.6041130791086822</v>
      </c>
      <c r="Q2784" s="7">
        <f t="shared" si="693"/>
        <v>9.5216661422772031</v>
      </c>
    </row>
    <row r="2785" spans="1:17" x14ac:dyDescent="0.3">
      <c r="A2785" s="1">
        <v>44582</v>
      </c>
      <c r="B2785" s="16">
        <v>233.6508</v>
      </c>
      <c r="C2785" s="2">
        <f t="shared" si="699"/>
        <v>436.7993648721253</v>
      </c>
      <c r="D2785" s="2">
        <f t="shared" si="700"/>
        <v>-3.2659926592333917E-2</v>
      </c>
      <c r="E2785" s="2">
        <f t="shared" si="701"/>
        <v>-6.5319853184667834E-2</v>
      </c>
      <c r="F2785" s="11">
        <f t="shared" si="705"/>
        <v>0.70606433881379815</v>
      </c>
      <c r="G2785" s="11">
        <f t="shared" si="705"/>
        <v>1.91065552817216</v>
      </c>
      <c r="H2785" s="9">
        <f t="shared" si="695"/>
        <v>0.53418916161380969</v>
      </c>
      <c r="I2785" s="9">
        <f t="shared" si="696"/>
        <v>0.45087127798635285</v>
      </c>
      <c r="J2785" s="7">
        <f t="shared" si="697"/>
        <v>0.54117745732131683</v>
      </c>
      <c r="K2785" s="7">
        <f t="shared" si="698"/>
        <v>0.93829458120195675</v>
      </c>
      <c r="L2785" s="11">
        <f t="shared" si="704"/>
        <v>5.303046979322624</v>
      </c>
      <c r="M2785" s="11">
        <f t="shared" si="704"/>
        <v>38.728401223548012</v>
      </c>
      <c r="N2785" s="9">
        <f t="shared" si="690"/>
        <v>0.61367772132975096</v>
      </c>
      <c r="O2785" s="9">
        <f t="shared" si="691"/>
        <v>0.48363065056054289</v>
      </c>
      <c r="P2785" s="7">
        <f t="shared" si="692"/>
        <v>3.4379175881544617</v>
      </c>
      <c r="Q2785" s="7">
        <f t="shared" si="693"/>
        <v>8.7637318693819051</v>
      </c>
    </row>
    <row r="2786" spans="1:17" x14ac:dyDescent="0.3">
      <c r="A2786" s="1">
        <v>44585</v>
      </c>
      <c r="B2786" s="16">
        <v>233.63079999999999</v>
      </c>
      <c r="C2786" s="2">
        <f t="shared" si="699"/>
        <v>436.72458992244236</v>
      </c>
      <c r="D2786" s="2">
        <f t="shared" si="700"/>
        <v>-8.5601487463728951E-5</v>
      </c>
      <c r="E2786" s="2">
        <f t="shared" si="701"/>
        <v>-1.712029749274579E-4</v>
      </c>
      <c r="F2786" s="11">
        <f t="shared" si="705"/>
        <v>0.71332188824835185</v>
      </c>
      <c r="G2786" s="11">
        <f t="shared" si="705"/>
        <v>1.935471892750896</v>
      </c>
      <c r="H2786" s="9">
        <f t="shared" si="695"/>
        <v>0.53843411076596204</v>
      </c>
      <c r="I2786" s="9">
        <f t="shared" si="696"/>
        <v>0.45083044994081817</v>
      </c>
      <c r="J2786" s="7">
        <f t="shared" si="697"/>
        <v>0.54776207257731446</v>
      </c>
      <c r="K2786" s="7">
        <f t="shared" si="698"/>
        <v>0.95496449538541905</v>
      </c>
      <c r="L2786" s="11">
        <f t="shared" si="704"/>
        <v>4.9611099062320587</v>
      </c>
      <c r="M2786" s="11">
        <f t="shared" si="704"/>
        <v>34.53483131417795</v>
      </c>
      <c r="N2786" s="9">
        <f t="shared" si="690"/>
        <v>0.59508556320574446</v>
      </c>
      <c r="O2786" s="9">
        <f t="shared" si="691"/>
        <v>0.48265304804873388</v>
      </c>
      <c r="P2786" s="7">
        <f t="shared" si="692"/>
        <v>3.203114266026704</v>
      </c>
      <c r="Q2786" s="7">
        <f t="shared" si="693"/>
        <v>7.7827501759933888</v>
      </c>
    </row>
    <row r="2787" spans="1:17" x14ac:dyDescent="0.3">
      <c r="A2787" s="1">
        <v>44586</v>
      </c>
      <c r="B2787" s="16">
        <v>223.15479999999999</v>
      </c>
      <c r="C2787" s="2">
        <f t="shared" si="699"/>
        <v>398.43723645069986</v>
      </c>
      <c r="D2787" s="2">
        <f t="shared" si="700"/>
        <v>-4.587639053890942E-2</v>
      </c>
      <c r="E2787" s="2">
        <f t="shared" si="701"/>
        <v>-9.175278107781884E-2</v>
      </c>
      <c r="F2787" s="11">
        <f t="shared" si="705"/>
        <v>0.66305073630239075</v>
      </c>
      <c r="G2787" s="11">
        <f t="shared" si="705"/>
        <v>1.765737751515922</v>
      </c>
      <c r="H2787" s="9">
        <f t="shared" si="695"/>
        <v>0.50865370864641912</v>
      </c>
      <c r="I2787" s="9">
        <f t="shared" si="696"/>
        <v>0.45300926901987537</v>
      </c>
      <c r="J2787" s="7">
        <f t="shared" si="697"/>
        <v>0.50087010470712579</v>
      </c>
      <c r="K2787" s="7">
        <f t="shared" si="698"/>
        <v>0.8346846642736474</v>
      </c>
      <c r="L2787" s="11">
        <f t="shared" si="704"/>
        <v>4.6116843240850871</v>
      </c>
      <c r="M2787" s="11">
        <f t="shared" si="704"/>
        <v>30.491000953182265</v>
      </c>
      <c r="N2787" s="9">
        <f t="shared" si="690"/>
        <v>0.57495030349836196</v>
      </c>
      <c r="O2787" s="9">
        <f t="shared" si="691"/>
        <v>0.48340317832667323</v>
      </c>
      <c r="P2787" s="7">
        <f t="shared" si="692"/>
        <v>2.952439413260239</v>
      </c>
      <c r="Q2787" s="7">
        <f t="shared" si="693"/>
        <v>6.7495131659252214</v>
      </c>
    </row>
    <row r="2788" spans="1:17" x14ac:dyDescent="0.3">
      <c r="A2788" s="1">
        <v>44587</v>
      </c>
      <c r="B2788" s="16">
        <v>227.63310000000001</v>
      </c>
      <c r="C2788" s="2">
        <f t="shared" si="699"/>
        <v>414.58948121999163</v>
      </c>
      <c r="D2788" s="2">
        <f t="shared" si="700"/>
        <v>1.9869421219265021E-2</v>
      </c>
      <c r="E2788" s="2">
        <f t="shared" si="701"/>
        <v>3.9738842438530042E-2</v>
      </c>
      <c r="F2788" s="11">
        <f t="shared" si="705"/>
        <v>0.76438567458948747</v>
      </c>
      <c r="G2788" s="11">
        <f t="shared" si="705"/>
        <v>2.113056808696598</v>
      </c>
      <c r="H2788" s="9">
        <f t="shared" si="695"/>
        <v>0.56780257007574464</v>
      </c>
      <c r="I2788" s="9">
        <f t="shared" si="696"/>
        <v>0.4514605785093595</v>
      </c>
      <c r="J2788" s="7">
        <f t="shared" si="697"/>
        <v>0.59343847332674304</v>
      </c>
      <c r="K2788" s="7">
        <f t="shared" si="698"/>
        <v>1.0708762611195919</v>
      </c>
      <c r="L2788" s="11">
        <f t="shared" si="704"/>
        <v>5.6426145217487731</v>
      </c>
      <c r="M2788" s="11">
        <f t="shared" si="704"/>
        <v>43.12432768454763</v>
      </c>
      <c r="N2788" s="9">
        <f t="shared" si="690"/>
        <v>0.63116854642109388</v>
      </c>
      <c r="O2788" s="9">
        <f t="shared" si="691"/>
        <v>0.47556507150941352</v>
      </c>
      <c r="P2788" s="7">
        <f t="shared" si="692"/>
        <v>3.731595371145203</v>
      </c>
      <c r="Q2788" s="7">
        <f t="shared" si="693"/>
        <v>10.35931889521073</v>
      </c>
    </row>
    <row r="2789" spans="1:17" x14ac:dyDescent="0.3">
      <c r="A2789" s="1">
        <v>44588</v>
      </c>
      <c r="B2789" s="16">
        <v>219.3562</v>
      </c>
      <c r="C2789" s="2">
        <f t="shared" si="699"/>
        <v>384.98807867817726</v>
      </c>
      <c r="D2789" s="2">
        <f t="shared" si="700"/>
        <v>-3.7038229715990793E-2</v>
      </c>
      <c r="E2789" s="2">
        <f t="shared" si="701"/>
        <v>-7.4076459431981587E-2</v>
      </c>
      <c r="F2789" s="11">
        <f t="shared" si="705"/>
        <v>0.68287247125541706</v>
      </c>
      <c r="G2789" s="11">
        <f t="shared" si="705"/>
        <v>1.8320597545093116</v>
      </c>
      <c r="H2789" s="9">
        <f t="shared" si="695"/>
        <v>0.5205021376824942</v>
      </c>
      <c r="I2789" s="9">
        <f t="shared" si="696"/>
        <v>0.45308657730973761</v>
      </c>
      <c r="J2789" s="7">
        <f t="shared" si="697"/>
        <v>0.51870563235129352</v>
      </c>
      <c r="K2789" s="7">
        <f t="shared" si="698"/>
        <v>0.87841696510325629</v>
      </c>
      <c r="L2789" s="11">
        <f t="shared" si="704"/>
        <v>5.7128622578572088</v>
      </c>
      <c r="M2789" s="11">
        <f t="shared" si="704"/>
        <v>44.062519692963711</v>
      </c>
      <c r="N2789" s="9">
        <f t="shared" si="690"/>
        <v>0.63467514200992059</v>
      </c>
      <c r="O2789" s="9">
        <f t="shared" si="691"/>
        <v>0.47523455064081011</v>
      </c>
      <c r="P2789" s="7">
        <f t="shared" si="692"/>
        <v>3.7838880183823775</v>
      </c>
      <c r="Q2789" s="7">
        <f t="shared" si="693"/>
        <v>10.622740689826136</v>
      </c>
    </row>
    <row r="2790" spans="1:17" x14ac:dyDescent="0.3">
      <c r="A2790" s="1">
        <v>44589</v>
      </c>
      <c r="B2790" s="16">
        <v>228.31280000000001</v>
      </c>
      <c r="C2790" s="2">
        <f t="shared" si="699"/>
        <v>417.06906072593893</v>
      </c>
      <c r="D2790" s="2">
        <f t="shared" si="700"/>
        <v>4.0019726000992351E-2</v>
      </c>
      <c r="E2790" s="2">
        <f t="shared" si="701"/>
        <v>8.0039452001984701E-2</v>
      </c>
      <c r="F2790" s="11">
        <f t="shared" si="705"/>
        <v>0.75984509914856946</v>
      </c>
      <c r="G2790" s="11">
        <f t="shared" si="705"/>
        <v>2.0970547729972355</v>
      </c>
      <c r="H2790" s="9">
        <f t="shared" si="695"/>
        <v>0.56522579332938583</v>
      </c>
      <c r="I2790" s="9">
        <f t="shared" si="696"/>
        <v>0.45461435159910024</v>
      </c>
      <c r="J2790" s="7">
        <f t="shared" si="697"/>
        <v>0.58706863517963592</v>
      </c>
      <c r="K2790" s="7">
        <f t="shared" si="698"/>
        <v>1.0484904771483898</v>
      </c>
      <c r="L2790" s="11">
        <f t="shared" si="704"/>
        <v>5.6925049905172846</v>
      </c>
      <c r="M2790" s="11">
        <f t="shared" si="704"/>
        <v>43.789623048098704</v>
      </c>
      <c r="N2790" s="9">
        <f t="shared" si="690"/>
        <v>0.63366274736671446</v>
      </c>
      <c r="O2790" s="9">
        <f t="shared" si="691"/>
        <v>0.47515141507919173</v>
      </c>
      <c r="P2790" s="7">
        <f t="shared" si="692"/>
        <v>3.7699457955651425</v>
      </c>
      <c r="Q2790" s="7">
        <f t="shared" si="693"/>
        <v>10.557831749039426</v>
      </c>
    </row>
    <row r="2791" spans="1:17" x14ac:dyDescent="0.3">
      <c r="A2791" s="1">
        <v>44592</v>
      </c>
      <c r="B2791" s="16">
        <v>244.76650000000001</v>
      </c>
      <c r="C2791" s="2">
        <f t="shared" si="699"/>
        <v>479.34854012552108</v>
      </c>
      <c r="D2791" s="2">
        <f t="shared" si="700"/>
        <v>6.9588076325478115E-2</v>
      </c>
      <c r="E2791" s="2">
        <f t="shared" si="701"/>
        <v>0.13917615265095623</v>
      </c>
      <c r="F2791" s="11">
        <f t="shared" si="705"/>
        <v>0.85143036519318627</v>
      </c>
      <c r="G2791" s="11">
        <f t="shared" si="705"/>
        <v>2.4277943971593725</v>
      </c>
      <c r="H2791" s="9">
        <f t="shared" si="695"/>
        <v>0.61595851072268948</v>
      </c>
      <c r="I2791" s="9">
        <f t="shared" si="696"/>
        <v>0.45926396342325515</v>
      </c>
      <c r="J2791" s="7">
        <f t="shared" si="697"/>
        <v>0.66611874493034695</v>
      </c>
      <c r="K2791" s="7">
        <f t="shared" si="698"/>
        <v>1.2480658970741776</v>
      </c>
      <c r="L2791" s="11">
        <f t="shared" ref="L2791:M2806" si="706">B2791/B2035-1</f>
        <v>5.8573761903294406</v>
      </c>
      <c r="M2791" s="11">
        <f t="shared" si="706"/>
        <v>46.023608215697067</v>
      </c>
      <c r="N2791" s="9">
        <f t="shared" si="690"/>
        <v>0.64177496301000769</v>
      </c>
      <c r="O2791" s="9">
        <f t="shared" si="691"/>
        <v>0.47608760963488822</v>
      </c>
      <c r="P2791" s="7">
        <f t="shared" si="692"/>
        <v>3.8809299779360344</v>
      </c>
      <c r="Q2791" s="7">
        <f t="shared" si="693"/>
        <v>11.069641172241548</v>
      </c>
    </row>
    <row r="2792" spans="1:17" x14ac:dyDescent="0.3">
      <c r="A2792" s="1">
        <v>44593</v>
      </c>
      <c r="B2792" s="16">
        <v>246.286</v>
      </c>
      <c r="C2792" s="2">
        <f t="shared" si="699"/>
        <v>485.31856422612577</v>
      </c>
      <c r="D2792" s="2">
        <f t="shared" si="700"/>
        <v>6.1887673918409151E-3</v>
      </c>
      <c r="E2792" s="2">
        <f t="shared" si="701"/>
        <v>1.237753478368183E-2</v>
      </c>
      <c r="F2792" s="11">
        <f t="shared" si="705"/>
        <v>0.81898484093133161</v>
      </c>
      <c r="G2792" s="11">
        <f t="shared" si="705"/>
        <v>2.3087058515379799</v>
      </c>
      <c r="H2792" s="9">
        <f t="shared" si="695"/>
        <v>0.59827856576367278</v>
      </c>
      <c r="I2792" s="9">
        <f t="shared" si="696"/>
        <v>0.45877790114386263</v>
      </c>
      <c r="J2792" s="7">
        <f t="shared" si="697"/>
        <v>0.63728598610044518</v>
      </c>
      <c r="K2792" s="7">
        <f t="shared" si="698"/>
        <v>1.1719009683967188</v>
      </c>
      <c r="L2792" s="11">
        <f t="shared" si="706"/>
        <v>5.8532328617699774</v>
      </c>
      <c r="M2792" s="11">
        <f t="shared" si="706"/>
        <v>45.966800657643859</v>
      </c>
      <c r="N2792" s="9">
        <f t="shared" si="690"/>
        <v>0.6415734971879401</v>
      </c>
      <c r="O2792" s="9">
        <f t="shared" si="691"/>
        <v>0.476085940380154</v>
      </c>
      <c r="P2792" s="7">
        <f t="shared" si="692"/>
        <v>3.8779924772937511</v>
      </c>
      <c r="Q2792" s="7">
        <f t="shared" si="693"/>
        <v>11.055175229481485</v>
      </c>
    </row>
    <row r="2793" spans="1:17" x14ac:dyDescent="0.3">
      <c r="A2793" s="1">
        <v>44594</v>
      </c>
      <c r="B2793" s="16">
        <v>252.3237</v>
      </c>
      <c r="C2793" s="2">
        <f t="shared" si="699"/>
        <v>509.40539750800042</v>
      </c>
      <c r="D2793" s="2">
        <f t="shared" si="700"/>
        <v>2.4219324765587597E-2</v>
      </c>
      <c r="E2793" s="2">
        <f t="shared" si="701"/>
        <v>4.8438649531175194E-2</v>
      </c>
      <c r="F2793" s="11">
        <f t="shared" si="705"/>
        <v>0.86719310202441546</v>
      </c>
      <c r="G2793" s="11">
        <f t="shared" si="705"/>
        <v>2.4864100802475568</v>
      </c>
      <c r="H2793" s="9">
        <f t="shared" si="695"/>
        <v>0.62443628825477737</v>
      </c>
      <c r="I2793" s="9">
        <f t="shared" si="696"/>
        <v>0.45927449579543089</v>
      </c>
      <c r="J2793" s="7">
        <f t="shared" si="697"/>
        <v>0.68029564485110328</v>
      </c>
      <c r="K2793" s="7">
        <f t="shared" si="698"/>
        <v>1.2864638448154819</v>
      </c>
      <c r="L2793" s="11">
        <f t="shared" si="706"/>
        <v>5.8117903364271015</v>
      </c>
      <c r="M2793" s="11">
        <f t="shared" si="706"/>
        <v>45.400487587441596</v>
      </c>
      <c r="N2793" s="9">
        <f t="shared" si="690"/>
        <v>0.63955166125450491</v>
      </c>
      <c r="O2793" s="9">
        <f t="shared" si="691"/>
        <v>0.47598098999224969</v>
      </c>
      <c r="P2793" s="7">
        <f t="shared" si="692"/>
        <v>3.8492212716551268</v>
      </c>
      <c r="Q2793" s="7">
        <f t="shared" si="693"/>
        <v>10.916959463372725</v>
      </c>
    </row>
    <row r="2794" spans="1:17" x14ac:dyDescent="0.3">
      <c r="A2794" s="1">
        <v>44595</v>
      </c>
      <c r="B2794" s="16">
        <v>239.3886</v>
      </c>
      <c r="C2794" s="2">
        <f t="shared" si="699"/>
        <v>458.51588199987276</v>
      </c>
      <c r="D2794" s="2">
        <f t="shared" si="700"/>
        <v>-5.2624614083616426E-2</v>
      </c>
      <c r="E2794" s="2">
        <f t="shared" si="701"/>
        <v>-0.10524922816723285</v>
      </c>
      <c r="F2794" s="11">
        <f t="shared" si="705"/>
        <v>0.75413402544568031</v>
      </c>
      <c r="G2794" s="11">
        <f t="shared" si="705"/>
        <v>2.0769861792262638</v>
      </c>
      <c r="H2794" s="9">
        <f t="shared" si="695"/>
        <v>0.56197530234532134</v>
      </c>
      <c r="I2794" s="9">
        <f t="shared" si="696"/>
        <v>0.46249294428525489</v>
      </c>
      <c r="J2794" s="7">
        <f t="shared" si="697"/>
        <v>0.57621348232250513</v>
      </c>
      <c r="K2794" s="7">
        <f t="shared" si="698"/>
        <v>1.0060169871278881</v>
      </c>
      <c r="L2794" s="11">
        <f t="shared" si="706"/>
        <v>5.4294047817282323</v>
      </c>
      <c r="M2794" s="11">
        <f t="shared" si="706"/>
        <v>40.337245847309823</v>
      </c>
      <c r="N2794" s="9">
        <f t="shared" si="690"/>
        <v>0.62029398834223048</v>
      </c>
      <c r="O2794" s="9">
        <f t="shared" si="691"/>
        <v>0.47704136164019723</v>
      </c>
      <c r="P2794" s="7">
        <f t="shared" si="692"/>
        <v>3.5700734361360835</v>
      </c>
      <c r="Q2794" s="7">
        <f t="shared" si="693"/>
        <v>9.552398349161086</v>
      </c>
    </row>
    <row r="2795" spans="1:17" x14ac:dyDescent="0.3">
      <c r="A2795" s="1">
        <v>44596</v>
      </c>
      <c r="B2795" s="16">
        <v>243.09719999999999</v>
      </c>
      <c r="C2795" s="2">
        <f t="shared" si="699"/>
        <v>472.83255098147225</v>
      </c>
      <c r="D2795" s="2">
        <f t="shared" si="700"/>
        <v>1.5373190419444377E-2</v>
      </c>
      <c r="E2795" s="2">
        <f t="shared" si="701"/>
        <v>3.0746380838888754E-2</v>
      </c>
      <c r="F2795" s="11">
        <f t="shared" si="705"/>
        <v>0.79090847475607706</v>
      </c>
      <c r="G2795" s="11">
        <f t="shared" si="705"/>
        <v>2.2073531649531346</v>
      </c>
      <c r="H2795" s="9">
        <f t="shared" si="695"/>
        <v>0.58272301890068168</v>
      </c>
      <c r="I2795" s="9">
        <f t="shared" si="696"/>
        <v>0.4626153125710557</v>
      </c>
      <c r="J2795" s="7">
        <f t="shared" si="697"/>
        <v>0.60916684131862797</v>
      </c>
      <c r="K2795" s="7">
        <f t="shared" si="698"/>
        <v>1.0905353530296766</v>
      </c>
      <c r="L2795" s="11">
        <f t="shared" si="706"/>
        <v>5.398860773820962</v>
      </c>
      <c r="M2795" s="11">
        <f t="shared" si="706"/>
        <v>39.945419202744546</v>
      </c>
      <c r="N2795" s="9">
        <f t="shared" si="690"/>
        <v>0.61870665681018044</v>
      </c>
      <c r="O2795" s="9">
        <f t="shared" si="691"/>
        <v>0.47699046273028345</v>
      </c>
      <c r="P2795" s="7">
        <f t="shared" si="692"/>
        <v>3.5486938150186589</v>
      </c>
      <c r="Q2795" s="7">
        <f t="shared" si="693"/>
        <v>9.4554202865521031</v>
      </c>
    </row>
    <row r="2796" spans="1:17" x14ac:dyDescent="0.3">
      <c r="A2796" s="1">
        <v>44599</v>
      </c>
      <c r="B2796" s="16">
        <v>247.18559999999999</v>
      </c>
      <c r="C2796" s="2">
        <f t="shared" si="699"/>
        <v>488.87045059703661</v>
      </c>
      <c r="D2796" s="2">
        <f t="shared" si="700"/>
        <v>1.6678108097737385E-2</v>
      </c>
      <c r="E2796" s="2">
        <f t="shared" si="701"/>
        <v>3.3356216195474769E-2</v>
      </c>
      <c r="F2796" s="11">
        <f t="shared" si="705"/>
        <v>0.71410977598775083</v>
      </c>
      <c r="G2796" s="11">
        <f t="shared" si="705"/>
        <v>1.938172324136775</v>
      </c>
      <c r="H2796" s="9">
        <f t="shared" si="695"/>
        <v>0.53889386479198631</v>
      </c>
      <c r="I2796" s="9">
        <f t="shared" si="696"/>
        <v>0.45915687449121778</v>
      </c>
      <c r="J2796" s="7">
        <f t="shared" si="697"/>
        <v>0.54261857699260685</v>
      </c>
      <c r="K2796" s="7">
        <f t="shared" si="698"/>
        <v>0.92733391899767614</v>
      </c>
      <c r="L2796" s="11">
        <f t="shared" si="706"/>
        <v>5.7527455115666619</v>
      </c>
      <c r="M2796" s="11">
        <f t="shared" si="706"/>
        <v>44.599571943983655</v>
      </c>
      <c r="N2796" s="9">
        <f t="shared" si="690"/>
        <v>0.63664972154715638</v>
      </c>
      <c r="O2796" s="9">
        <f t="shared" si="691"/>
        <v>0.47651145723915728</v>
      </c>
      <c r="P2796" s="7">
        <f t="shared" si="692"/>
        <v>3.8035460775715535</v>
      </c>
      <c r="Q2796" s="7">
        <f t="shared" si="693"/>
        <v>10.675811586024503</v>
      </c>
    </row>
    <row r="2797" spans="1:17" x14ac:dyDescent="0.3">
      <c r="A2797" s="1">
        <v>44600</v>
      </c>
      <c r="B2797" s="16">
        <v>250.98419999999999</v>
      </c>
      <c r="C2797" s="2">
        <f t="shared" si="699"/>
        <v>504.01123633503175</v>
      </c>
      <c r="D2797" s="2">
        <f t="shared" si="700"/>
        <v>1.5250517483678243E-2</v>
      </c>
      <c r="E2797" s="2">
        <f t="shared" si="701"/>
        <v>3.0501034967356486E-2</v>
      </c>
      <c r="F2797" s="11">
        <f t="shared" si="705"/>
        <v>0.76186631998068144</v>
      </c>
      <c r="G2797" s="11">
        <f t="shared" si="705"/>
        <v>2.104172929482266</v>
      </c>
      <c r="H2797" s="9">
        <f t="shared" si="695"/>
        <v>0.56637365629343306</v>
      </c>
      <c r="I2797" s="9">
        <f t="shared" si="696"/>
        <v>0.45911603397828321</v>
      </c>
      <c r="J2797" s="7">
        <f t="shared" si="697"/>
        <v>0.5856269639469065</v>
      </c>
      <c r="K2797" s="7">
        <f t="shared" si="698"/>
        <v>1.0363769974217014</v>
      </c>
      <c r="L2797" s="11">
        <f t="shared" si="706"/>
        <v>5.8218170550726516</v>
      </c>
      <c r="M2797" s="11">
        <f t="shared" si="706"/>
        <v>45.537187932880045</v>
      </c>
      <c r="N2797" s="9">
        <f t="shared" si="690"/>
        <v>0.64004195557722077</v>
      </c>
      <c r="O2797" s="9">
        <f t="shared" si="691"/>
        <v>0.47656576452036992</v>
      </c>
      <c r="P2797" s="7">
        <f t="shared" si="692"/>
        <v>3.8523031807749817</v>
      </c>
      <c r="Q2797" s="7">
        <f t="shared" si="693"/>
        <v>10.912189052138709</v>
      </c>
    </row>
    <row r="2798" spans="1:17" x14ac:dyDescent="0.3">
      <c r="A2798" s="1">
        <v>44601</v>
      </c>
      <c r="B2798" s="16">
        <v>266.94810000000001</v>
      </c>
      <c r="C2798" s="2">
        <f t="shared" si="699"/>
        <v>570.16574497506269</v>
      </c>
      <c r="D2798" s="2">
        <f t="shared" si="700"/>
        <v>6.1664268539852789E-2</v>
      </c>
      <c r="E2798" s="2">
        <f t="shared" si="701"/>
        <v>0.12332853707970558</v>
      </c>
      <c r="F2798" s="11">
        <f t="shared" si="705"/>
        <v>0.81034047799567865</v>
      </c>
      <c r="G2798" s="11">
        <f t="shared" si="705"/>
        <v>2.2773326462696191</v>
      </c>
      <c r="H2798" s="9">
        <f t="shared" si="695"/>
        <v>0.59351493697725843</v>
      </c>
      <c r="I2798" s="9">
        <f t="shared" si="696"/>
        <v>0.46181517290464635</v>
      </c>
      <c r="J2798" s="7">
        <f t="shared" si="697"/>
        <v>0.62722857990789649</v>
      </c>
      <c r="K2798" s="7">
        <f t="shared" si="698"/>
        <v>1.1393100405807863</v>
      </c>
      <c r="L2798" s="11">
        <f t="shared" si="706"/>
        <v>6.3409387778673043</v>
      </c>
      <c r="M2798" s="11">
        <f t="shared" si="706"/>
        <v>52.889382140395838</v>
      </c>
      <c r="N2798" s="9">
        <f t="shared" si="690"/>
        <v>0.66448891111335362</v>
      </c>
      <c r="O2798" s="9">
        <f t="shared" si="691"/>
        <v>0.47771374218901197</v>
      </c>
      <c r="P2798" s="7">
        <f t="shared" si="692"/>
        <v>4.2129770541956031</v>
      </c>
      <c r="Q2798" s="7">
        <f t="shared" si="693"/>
        <v>12.703769621264346</v>
      </c>
    </row>
    <row r="2799" spans="1:17" x14ac:dyDescent="0.3">
      <c r="A2799" s="1">
        <v>44602</v>
      </c>
      <c r="B2799" s="16">
        <v>258.14139999999998</v>
      </c>
      <c r="C2799" s="2">
        <f t="shared" si="699"/>
        <v>533.16640389144561</v>
      </c>
      <c r="D2799" s="2">
        <f t="shared" si="700"/>
        <v>-3.3546760677157318E-2</v>
      </c>
      <c r="E2799" s="2">
        <f t="shared" si="701"/>
        <v>-6.7093521354314636E-2</v>
      </c>
      <c r="F2799" s="11">
        <f t="shared" ref="F2799:G2814" si="707">B2799/B2547-1</f>
        <v>0.69477199748155627</v>
      </c>
      <c r="G2799" s="11">
        <f t="shared" si="707"/>
        <v>1.8722521234476206</v>
      </c>
      <c r="H2799" s="9">
        <f t="shared" si="695"/>
        <v>0.52754821702434729</v>
      </c>
      <c r="I2799" s="9">
        <f t="shared" si="696"/>
        <v>0.46221320734498905</v>
      </c>
      <c r="J2799" s="7">
        <f t="shared" si="697"/>
        <v>0.52306947869617826</v>
      </c>
      <c r="K2799" s="7">
        <f t="shared" si="698"/>
        <v>0.87351123486763393</v>
      </c>
      <c r="L2799" s="11">
        <f t="shared" si="706"/>
        <v>5.8771136206818468</v>
      </c>
      <c r="M2799" s="11">
        <f t="shared" si="706"/>
        <v>46.294691751767729</v>
      </c>
      <c r="N2799" s="9">
        <f t="shared" si="690"/>
        <v>0.6427330106798308</v>
      </c>
      <c r="O2799" s="9">
        <f t="shared" si="691"/>
        <v>0.47787341225993463</v>
      </c>
      <c r="P2799" s="7">
        <f t="shared" si="692"/>
        <v>3.8824860900378697</v>
      </c>
      <c r="Q2799" s="7">
        <f t="shared" si="693"/>
        <v>11.015771460106224</v>
      </c>
    </row>
    <row r="2800" spans="1:17" x14ac:dyDescent="0.3">
      <c r="A2800" s="1">
        <v>44603</v>
      </c>
      <c r="B2800" s="16">
        <v>239.39859999999999</v>
      </c>
      <c r="C2800" s="2">
        <f t="shared" si="699"/>
        <v>458.55419004451727</v>
      </c>
      <c r="D2800" s="2">
        <f t="shared" si="700"/>
        <v>-7.5377551652429362E-2</v>
      </c>
      <c r="E2800" s="2">
        <f t="shared" si="701"/>
        <v>-0.15075510330485872</v>
      </c>
      <c r="F2800" s="11">
        <f t="shared" si="707"/>
        <v>0.60213324553002856</v>
      </c>
      <c r="G2800" s="11">
        <f t="shared" si="707"/>
        <v>1.5668309364325803</v>
      </c>
      <c r="H2800" s="9">
        <f t="shared" si="695"/>
        <v>0.47133601967551836</v>
      </c>
      <c r="I2800" s="9">
        <f t="shared" si="696"/>
        <v>0.4681648522902333</v>
      </c>
      <c r="J2800" s="7">
        <f t="shared" si="697"/>
        <v>0.43583542170233258</v>
      </c>
      <c r="K2800" s="7">
        <f t="shared" si="698"/>
        <v>0.65585150576581741</v>
      </c>
      <c r="L2800" s="11">
        <f t="shared" si="706"/>
        <v>5.3064521652542478</v>
      </c>
      <c r="M2800" s="11">
        <f t="shared" si="706"/>
        <v>38.771338912639955</v>
      </c>
      <c r="N2800" s="9">
        <f t="shared" si="690"/>
        <v>0.61385775417511379</v>
      </c>
      <c r="O2800" s="9">
        <f t="shared" si="691"/>
        <v>0.47995701343470665</v>
      </c>
      <c r="P2800" s="7">
        <f t="shared" si="692"/>
        <v>3.463955071532907</v>
      </c>
      <c r="Q2800" s="7">
        <f t="shared" si="693"/>
        <v>8.9841028851771849</v>
      </c>
    </row>
    <row r="2801" spans="1:17" x14ac:dyDescent="0.3">
      <c r="A2801" s="1">
        <v>44606</v>
      </c>
      <c r="B2801" s="16">
        <v>242.57740000000001</v>
      </c>
      <c r="C2801" s="2">
        <f t="shared" si="699"/>
        <v>470.81265446666879</v>
      </c>
      <c r="D2801" s="2">
        <f t="shared" si="700"/>
        <v>1.319088955612621E-2</v>
      </c>
      <c r="E2801" s="2">
        <f t="shared" si="701"/>
        <v>2.638177911225242E-2</v>
      </c>
      <c r="F2801" s="11">
        <f t="shared" si="707"/>
        <v>0.5843310345548276</v>
      </c>
      <c r="G2801" s="11">
        <f t="shared" si="707"/>
        <v>1.510104827053568</v>
      </c>
      <c r="H2801" s="9">
        <f t="shared" si="695"/>
        <v>0.4601622580189858</v>
      </c>
      <c r="I2801" s="9">
        <f t="shared" si="696"/>
        <v>0.46776061740378844</v>
      </c>
      <c r="J2801" s="7">
        <f t="shared" si="697"/>
        <v>0.42014965999464415</v>
      </c>
      <c r="K2801" s="7">
        <f t="shared" si="698"/>
        <v>0.62048344189752735</v>
      </c>
      <c r="L2801" s="11">
        <f t="shared" si="706"/>
        <v>5.3219600423240712</v>
      </c>
      <c r="M2801" s="11">
        <f t="shared" si="706"/>
        <v>38.967178776742131</v>
      </c>
      <c r="N2801" s="9">
        <f t="shared" si="690"/>
        <v>0.61467643111883519</v>
      </c>
      <c r="O2801" s="9">
        <f t="shared" si="691"/>
        <v>0.47997326075780838</v>
      </c>
      <c r="P2801" s="7">
        <f t="shared" si="692"/>
        <v>3.4748274699961437</v>
      </c>
      <c r="Q2801" s="7">
        <f t="shared" si="693"/>
        <v>9.0323272147419171</v>
      </c>
    </row>
    <row r="2802" spans="1:17" x14ac:dyDescent="0.3">
      <c r="A2802" s="1">
        <v>44607</v>
      </c>
      <c r="B2802" s="16">
        <v>264.84890000000001</v>
      </c>
      <c r="C2802" s="2">
        <f t="shared" si="699"/>
        <v>561.23377706217866</v>
      </c>
      <c r="D2802" s="2">
        <f t="shared" si="700"/>
        <v>8.7838639977910041E-2</v>
      </c>
      <c r="E2802" s="2">
        <f t="shared" si="701"/>
        <v>0.17567727995582008</v>
      </c>
      <c r="F2802" s="11">
        <f t="shared" si="707"/>
        <v>0.77902455178269303</v>
      </c>
      <c r="G2802" s="11">
        <f t="shared" si="707"/>
        <v>2.1649283558456083</v>
      </c>
      <c r="H2802" s="9">
        <f t="shared" si="695"/>
        <v>0.57606520947811923</v>
      </c>
      <c r="I2802" s="9">
        <f t="shared" si="696"/>
        <v>0.47460659683259043</v>
      </c>
      <c r="J2802" s="7">
        <f t="shared" si="697"/>
        <v>0.58953178591631739</v>
      </c>
      <c r="K2802" s="7">
        <f t="shared" si="698"/>
        <v>1.017032910588759</v>
      </c>
      <c r="L2802" s="11">
        <f t="shared" si="706"/>
        <v>5.7791079235392298</v>
      </c>
      <c r="M2802" s="11">
        <f t="shared" si="706"/>
        <v>44.95630423899231</v>
      </c>
      <c r="N2802" s="9">
        <f t="shared" si="690"/>
        <v>0.63794850619878807</v>
      </c>
      <c r="O2802" s="9">
        <f t="shared" si="691"/>
        <v>0.48241295397600903</v>
      </c>
      <c r="P2802" s="7">
        <f t="shared" si="692"/>
        <v>3.7815374227623506</v>
      </c>
      <c r="Q2802" s="7">
        <f t="shared" si="693"/>
        <v>10.374312099164047</v>
      </c>
    </row>
    <row r="2803" spans="1:17" x14ac:dyDescent="0.3">
      <c r="A2803" s="1">
        <v>44608</v>
      </c>
      <c r="B2803" s="16">
        <v>265.00880000000001</v>
      </c>
      <c r="C2803" s="2">
        <f t="shared" si="699"/>
        <v>561.91166072470389</v>
      </c>
      <c r="D2803" s="2">
        <f t="shared" si="700"/>
        <v>6.0355829444030658E-4</v>
      </c>
      <c r="E2803" s="2">
        <f t="shared" si="701"/>
        <v>1.2071165888806132E-3</v>
      </c>
      <c r="F2803" s="11">
        <f t="shared" si="707"/>
        <v>0.7893426241019823</v>
      </c>
      <c r="G2803" s="11">
        <f t="shared" si="707"/>
        <v>2.2017470264281638</v>
      </c>
      <c r="H2803" s="9">
        <f t="shared" si="695"/>
        <v>0.58184830329515735</v>
      </c>
      <c r="I2803" s="9">
        <f t="shared" si="696"/>
        <v>0.47455071988477521</v>
      </c>
      <c r="J2803" s="7">
        <f t="shared" si="697"/>
        <v>0.59879322520894629</v>
      </c>
      <c r="K2803" s="7">
        <f t="shared" si="698"/>
        <v>1.0407141805696987</v>
      </c>
      <c r="L2803" s="11">
        <f t="shared" si="706"/>
        <v>5.8135113871848541</v>
      </c>
      <c r="M2803" s="11">
        <f t="shared" si="706"/>
        <v>45.423937423297602</v>
      </c>
      <c r="N2803" s="9">
        <f t="shared" si="690"/>
        <v>0.63963586982479659</v>
      </c>
      <c r="O2803" s="9">
        <f t="shared" si="691"/>
        <v>0.48239734541074369</v>
      </c>
      <c r="P2803" s="7">
        <f t="shared" si="692"/>
        <v>3.8059119254316096</v>
      </c>
      <c r="Q2803" s="7">
        <f t="shared" si="693"/>
        <v>10.491090842658245</v>
      </c>
    </row>
    <row r="2804" spans="1:17" x14ac:dyDescent="0.3">
      <c r="A2804" s="1">
        <v>44609</v>
      </c>
      <c r="B2804" s="16">
        <v>244.97649999999999</v>
      </c>
      <c r="C2804" s="2">
        <f t="shared" si="699"/>
        <v>480.17141724269584</v>
      </c>
      <c r="D2804" s="2">
        <f t="shared" si="700"/>
        <v>-7.8600745405114511E-2</v>
      </c>
      <c r="E2804" s="2">
        <f t="shared" si="701"/>
        <v>-0.15720149081022902</v>
      </c>
      <c r="F2804" s="11">
        <f t="shared" si="707"/>
        <v>0.64327954933598419</v>
      </c>
      <c r="G2804" s="11">
        <f t="shared" si="707"/>
        <v>1.7003676772658713</v>
      </c>
      <c r="H2804" s="9">
        <f t="shared" si="695"/>
        <v>0.49669397025210343</v>
      </c>
      <c r="I2804" s="9">
        <f t="shared" si="696"/>
        <v>0.48135015110195739</v>
      </c>
      <c r="J2804" s="7">
        <f t="shared" si="697"/>
        <v>0.46352072201788785</v>
      </c>
      <c r="K2804" s="7">
        <f t="shared" si="698"/>
        <v>0.69891872498267249</v>
      </c>
      <c r="L2804" s="11">
        <f t="shared" si="706"/>
        <v>5.2226052102172273</v>
      </c>
      <c r="M2804" s="11">
        <f t="shared" si="706"/>
        <v>37.720815602222515</v>
      </c>
      <c r="N2804" s="9">
        <f t="shared" si="690"/>
        <v>0.60939622104891933</v>
      </c>
      <c r="O2804" s="9">
        <f t="shared" si="691"/>
        <v>0.48463129259704579</v>
      </c>
      <c r="P2804" s="7">
        <f t="shared" si="692"/>
        <v>3.3749164763193447</v>
      </c>
      <c r="Q2804" s="7">
        <f t="shared" si="693"/>
        <v>8.4609460912384833</v>
      </c>
    </row>
    <row r="2805" spans="1:17" x14ac:dyDescent="0.3">
      <c r="A2805" s="1">
        <v>44610</v>
      </c>
      <c r="B2805" s="16">
        <v>236.32980000000001</v>
      </c>
      <c r="C2805" s="2">
        <f t="shared" si="699"/>
        <v>446.87332200480029</v>
      </c>
      <c r="D2805" s="2">
        <f t="shared" si="700"/>
        <v>-3.5934000459360002E-2</v>
      </c>
      <c r="E2805" s="2">
        <f t="shared" si="701"/>
        <v>-7.1868000918720004E-2</v>
      </c>
      <c r="F2805" s="11">
        <f t="shared" si="707"/>
        <v>0.64830465031124129</v>
      </c>
      <c r="G2805" s="11">
        <f t="shared" si="707"/>
        <v>1.7169082202376598</v>
      </c>
      <c r="H2805" s="9">
        <f t="shared" si="695"/>
        <v>0.49974727502841226</v>
      </c>
      <c r="I2805" s="9">
        <f t="shared" si="696"/>
        <v>0.48109992435611171</v>
      </c>
      <c r="J2805" s="7">
        <f t="shared" si="697"/>
        <v>0.46817290568512271</v>
      </c>
      <c r="K2805" s="7">
        <f t="shared" si="698"/>
        <v>0.71014861419797004</v>
      </c>
      <c r="L2805" s="11">
        <f t="shared" si="706"/>
        <v>5.1101076825626643</v>
      </c>
      <c r="M2805" s="11">
        <f t="shared" si="706"/>
        <v>36.333415892511226</v>
      </c>
      <c r="N2805" s="9">
        <f t="shared" si="690"/>
        <v>0.60331479900518148</v>
      </c>
      <c r="O2805" s="9">
        <f t="shared" si="691"/>
        <v>0.48499779817024397</v>
      </c>
      <c r="P2805" s="7">
        <f t="shared" si="692"/>
        <v>3.2935337021329714</v>
      </c>
      <c r="Q2805" s="7">
        <f t="shared" si="693"/>
        <v>8.1025228253095118</v>
      </c>
    </row>
    <row r="2806" spans="1:17" x14ac:dyDescent="0.3">
      <c r="A2806" s="1">
        <v>44614</v>
      </c>
      <c r="B2806" s="16">
        <v>233.8107</v>
      </c>
      <c r="C2806" s="2">
        <f t="shared" si="699"/>
        <v>437.39742075337313</v>
      </c>
      <c r="D2806" s="2">
        <f t="shared" si="700"/>
        <v>-1.0716473515170966E-2</v>
      </c>
      <c r="E2806" s="2">
        <f t="shared" si="701"/>
        <v>-2.1432947030341931E-2</v>
      </c>
      <c r="F2806" s="11">
        <f t="shared" si="707"/>
        <v>0.65538254366420334</v>
      </c>
      <c r="G2806" s="11">
        <f t="shared" si="707"/>
        <v>1.7402913658681638</v>
      </c>
      <c r="H2806" s="9">
        <f t="shared" si="695"/>
        <v>0.50403212632729644</v>
      </c>
      <c r="I2806" s="9">
        <f t="shared" si="696"/>
        <v>0.48096764198137099</v>
      </c>
      <c r="J2806" s="7">
        <f t="shared" si="697"/>
        <v>0.47457113268323892</v>
      </c>
      <c r="K2806" s="7">
        <f t="shared" si="698"/>
        <v>0.72530614032372931</v>
      </c>
      <c r="L2806" s="11">
        <f t="shared" si="706"/>
        <v>4.9151101632526046</v>
      </c>
      <c r="M2806" s="11">
        <f t="shared" si="706"/>
        <v>33.988528243414194</v>
      </c>
      <c r="N2806" s="9">
        <f t="shared" si="690"/>
        <v>0.59250337388150287</v>
      </c>
      <c r="O2806" s="9">
        <f t="shared" si="691"/>
        <v>0.48492806451925519</v>
      </c>
      <c r="P2806" s="7">
        <f t="shared" si="692"/>
        <v>3.1569319078019911</v>
      </c>
      <c r="Q2806" s="7">
        <f t="shared" si="693"/>
        <v>7.5342619293159565</v>
      </c>
    </row>
    <row r="2807" spans="1:17" x14ac:dyDescent="0.3">
      <c r="A2807" s="1">
        <v>44615</v>
      </c>
      <c r="B2807" s="16">
        <v>223.78450000000001</v>
      </c>
      <c r="C2807" s="2">
        <f t="shared" si="699"/>
        <v>400.68903581025779</v>
      </c>
      <c r="D2807" s="2">
        <f t="shared" si="700"/>
        <v>-4.3828278389337026E-2</v>
      </c>
      <c r="E2807" s="2">
        <f t="shared" si="701"/>
        <v>-8.7656556778674052E-2</v>
      </c>
      <c r="F2807" s="11">
        <f t="shared" si="707"/>
        <v>0.54538555137070976</v>
      </c>
      <c r="G2807" s="11">
        <f t="shared" si="707"/>
        <v>1.3882165023853492</v>
      </c>
      <c r="H2807" s="9">
        <f t="shared" si="695"/>
        <v>0.43527342703058874</v>
      </c>
      <c r="I2807" s="9">
        <f t="shared" si="696"/>
        <v>0.48258217550422289</v>
      </c>
      <c r="J2807" s="7">
        <f t="shared" si="697"/>
        <v>0.37551835973381498</v>
      </c>
      <c r="K2807" s="7">
        <f t="shared" si="698"/>
        <v>0.49896630692386346</v>
      </c>
      <c r="L2807" s="11">
        <f t="shared" ref="L2807:M2822" si="708">B2807/B2051-1</f>
        <v>4.6792907247053579</v>
      </c>
      <c r="M2807" s="11">
        <f t="shared" si="708"/>
        <v>31.254343135724248</v>
      </c>
      <c r="N2807" s="9">
        <f t="shared" ref="N2807:N2870" si="709">AVERAGE($D2052:$D2807)*252</f>
        <v>0.57894211750827385</v>
      </c>
      <c r="O2807" s="9">
        <f t="shared" ref="O2807:O2870" si="710">_xlfn.STDEV.P($D2052:$D2807)*SQRT(252)</f>
        <v>0.48564933701059271</v>
      </c>
      <c r="P2807" s="7">
        <f t="shared" ref="P2807:P2870" si="711">EXP(N2807-O2807*O2807/2)^3-1</f>
        <v>2.9870174085453245</v>
      </c>
      <c r="Q2807" s="7">
        <f t="shared" ref="Q2807:Q2870" si="712">EXP(2*N2807-4*O2807*O2807/2)^3-1</f>
        <v>6.8343744629704739</v>
      </c>
    </row>
    <row r="2808" spans="1:17" x14ac:dyDescent="0.3">
      <c r="A2808" s="1">
        <v>44616</v>
      </c>
      <c r="B2808" s="16">
        <v>237.38939999999999</v>
      </c>
      <c r="C2808" s="2">
        <f t="shared" si="699"/>
        <v>450.88947630798134</v>
      </c>
      <c r="D2808" s="2">
        <f t="shared" si="700"/>
        <v>5.9018295586551604E-2</v>
      </c>
      <c r="E2808" s="2">
        <f t="shared" si="701"/>
        <v>0.11803659117310321</v>
      </c>
      <c r="F2808" s="11">
        <f t="shared" si="707"/>
        <v>0.78611687323797419</v>
      </c>
      <c r="G2808" s="11">
        <f t="shared" si="707"/>
        <v>2.190213484865394</v>
      </c>
      <c r="H2808" s="9">
        <f t="shared" si="695"/>
        <v>0.58004391885639706</v>
      </c>
      <c r="I2808" s="9">
        <f t="shared" si="696"/>
        <v>0.47794559364830003</v>
      </c>
      <c r="J2808" s="7">
        <f t="shared" si="697"/>
        <v>0.59333280080514084</v>
      </c>
      <c r="K2808" s="7">
        <f t="shared" si="698"/>
        <v>1.0202552336779895</v>
      </c>
      <c r="L2808" s="11">
        <f t="shared" si="708"/>
        <v>5.0855345460511474</v>
      </c>
      <c r="M2808" s="11">
        <f t="shared" si="708"/>
        <v>36.033730711181875</v>
      </c>
      <c r="N2808" s="9">
        <f t="shared" si="709"/>
        <v>0.60197152303247381</v>
      </c>
      <c r="O2808" s="9">
        <f t="shared" si="710"/>
        <v>0.48669765862143083</v>
      </c>
      <c r="P2808" s="7">
        <f t="shared" si="711"/>
        <v>3.2656844671119707</v>
      </c>
      <c r="Q2808" s="7">
        <f t="shared" si="712"/>
        <v>7.9404102084723114</v>
      </c>
    </row>
    <row r="2809" spans="1:17" x14ac:dyDescent="0.3">
      <c r="A2809" s="1">
        <v>44617</v>
      </c>
      <c r="B2809" s="16">
        <v>241.4778</v>
      </c>
      <c r="C2809" s="2">
        <f t="shared" si="699"/>
        <v>466.55395420275221</v>
      </c>
      <c r="D2809" s="2">
        <f t="shared" si="700"/>
        <v>1.7075712601781479E-2</v>
      </c>
      <c r="E2809" s="2">
        <f t="shared" si="701"/>
        <v>3.4151425203562957E-2</v>
      </c>
      <c r="F2809" s="11">
        <f t="shared" si="707"/>
        <v>0.76295912333087523</v>
      </c>
      <c r="G2809" s="11">
        <f t="shared" si="707"/>
        <v>2.1080248705355658</v>
      </c>
      <c r="H2809" s="9">
        <f t="shared" si="695"/>
        <v>0.56699371728810188</v>
      </c>
      <c r="I2809" s="9">
        <f t="shared" si="696"/>
        <v>0.47736296549364604</v>
      </c>
      <c r="J2809" s="7">
        <f t="shared" si="697"/>
        <v>0.57311230488247289</v>
      </c>
      <c r="K2809" s="7">
        <f t="shared" si="698"/>
        <v>0.9704001282774517</v>
      </c>
      <c r="L2809" s="11">
        <f t="shared" si="708"/>
        <v>5.2576686162672877</v>
      </c>
      <c r="M2809" s="11">
        <f t="shared" si="708"/>
        <v>38.158416511016483</v>
      </c>
      <c r="N2809" s="9">
        <f t="shared" si="709"/>
        <v>0.61126923007599732</v>
      </c>
      <c r="O2809" s="9">
        <f t="shared" si="710"/>
        <v>0.48671144989987097</v>
      </c>
      <c r="P2809" s="7">
        <f t="shared" si="711"/>
        <v>3.386254338517694</v>
      </c>
      <c r="Q2809" s="7">
        <f t="shared" si="712"/>
        <v>8.4525747779950891</v>
      </c>
    </row>
    <row r="2810" spans="1:17" x14ac:dyDescent="0.3">
      <c r="A2810" s="1">
        <v>44620</v>
      </c>
      <c r="B2810" s="16">
        <v>243.7569</v>
      </c>
      <c r="C2810" s="2">
        <f t="shared" si="699"/>
        <v>475.40231219193316</v>
      </c>
      <c r="D2810" s="2">
        <f t="shared" si="700"/>
        <v>9.3938737682247326E-3</v>
      </c>
      <c r="E2810" s="2">
        <f t="shared" si="701"/>
        <v>1.8787747536449465E-2</v>
      </c>
      <c r="F2810" s="11">
        <f t="shared" si="707"/>
        <v>0.76323801628860299</v>
      </c>
      <c r="G2810" s="11">
        <f t="shared" si="707"/>
        <v>2.1090083020853645</v>
      </c>
      <c r="H2810" s="9">
        <f t="shared" si="695"/>
        <v>0.56715190070625254</v>
      </c>
      <c r="I2810" s="9">
        <f t="shared" si="696"/>
        <v>0.47736530644385017</v>
      </c>
      <c r="J2810" s="7">
        <f t="shared" si="697"/>
        <v>0.57335940663865936</v>
      </c>
      <c r="K2810" s="7">
        <f t="shared" si="698"/>
        <v>0.97101478580654454</v>
      </c>
      <c r="L2810" s="11">
        <f t="shared" si="708"/>
        <v>5.3572559339229224</v>
      </c>
      <c r="M2810" s="11">
        <f t="shared" si="708"/>
        <v>39.414703009398131</v>
      </c>
      <c r="N2810" s="9">
        <f t="shared" si="709"/>
        <v>0.6165322757724494</v>
      </c>
      <c r="O2810" s="9">
        <f t="shared" si="710"/>
        <v>0.48670131962816249</v>
      </c>
      <c r="P2810" s="7">
        <f t="shared" si="711"/>
        <v>3.4561250500400247</v>
      </c>
      <c r="Q2810" s="7">
        <f t="shared" si="712"/>
        <v>8.7564110007837357</v>
      </c>
    </row>
    <row r="2811" spans="1:17" x14ac:dyDescent="0.3">
      <c r="A2811" s="1">
        <v>44621</v>
      </c>
      <c r="B2811" s="16">
        <v>234.68039999999999</v>
      </c>
      <c r="C2811" s="2">
        <f t="shared" si="699"/>
        <v>440.65742577112508</v>
      </c>
      <c r="D2811" s="2">
        <f t="shared" si="700"/>
        <v>-3.7946828664791682E-2</v>
      </c>
      <c r="E2811" s="2">
        <f t="shared" si="701"/>
        <v>-7.5893657329583364E-2</v>
      </c>
      <c r="F2811" s="11">
        <f t="shared" si="707"/>
        <v>0.75272752258496256</v>
      </c>
      <c r="G2811" s="11">
        <f t="shared" si="707"/>
        <v>2.0720537684268172</v>
      </c>
      <c r="H2811" s="9">
        <f t="shared" si="695"/>
        <v>0.56117315893767905</v>
      </c>
      <c r="I2811" s="9">
        <f t="shared" si="696"/>
        <v>0.47783094156950517</v>
      </c>
      <c r="J2811" s="7">
        <f t="shared" si="697"/>
        <v>0.56363299174581094</v>
      </c>
      <c r="K2811" s="7">
        <f t="shared" si="698"/>
        <v>0.94585506083599924</v>
      </c>
      <c r="L2811" s="11">
        <f t="shared" si="708"/>
        <v>5.034869906447847</v>
      </c>
      <c r="M2811" s="11">
        <f t="shared" si="708"/>
        <v>35.419654787749771</v>
      </c>
      <c r="N2811" s="9">
        <f t="shared" si="709"/>
        <v>0.59918476593492609</v>
      </c>
      <c r="O2811" s="9">
        <f t="shared" si="710"/>
        <v>0.48721209071869021</v>
      </c>
      <c r="P2811" s="7">
        <f t="shared" si="711"/>
        <v>3.2269930009662868</v>
      </c>
      <c r="Q2811" s="7">
        <f t="shared" si="712"/>
        <v>7.7657744147847598</v>
      </c>
    </row>
    <row r="2812" spans="1:17" x14ac:dyDescent="0.3">
      <c r="A2812" s="1">
        <v>44622</v>
      </c>
      <c r="B2812" s="16">
        <v>242.14879999999999</v>
      </c>
      <c r="C2812" s="2">
        <f t="shared" si="699"/>
        <v>469.15040533527161</v>
      </c>
      <c r="D2812" s="2">
        <f t="shared" si="700"/>
        <v>3.1327824726112348E-2</v>
      </c>
      <c r="E2812" s="2">
        <f t="shared" si="701"/>
        <v>6.2655649452224696E-2</v>
      </c>
      <c r="F2812" s="11">
        <f t="shared" si="707"/>
        <v>0.89346054990777013</v>
      </c>
      <c r="G2812" s="11">
        <f t="shared" si="707"/>
        <v>2.585192854057031</v>
      </c>
      <c r="H2812" s="9">
        <f t="shared" si="695"/>
        <v>0.63840613366037335</v>
      </c>
      <c r="I2812" s="9">
        <f t="shared" si="696"/>
        <v>0.47626558913633715</v>
      </c>
      <c r="J2812" s="7">
        <f t="shared" si="697"/>
        <v>0.69044478037600832</v>
      </c>
      <c r="K2812" s="7">
        <f t="shared" si="698"/>
        <v>1.2776733115398415</v>
      </c>
      <c r="L2812" s="11">
        <f t="shared" si="708"/>
        <v>5.2138190477656829</v>
      </c>
      <c r="M2812" s="11">
        <f t="shared" si="708"/>
        <v>37.611547158375551</v>
      </c>
      <c r="N2812" s="9">
        <f t="shared" si="709"/>
        <v>0.60892523015255051</v>
      </c>
      <c r="O2812" s="9">
        <f t="shared" si="710"/>
        <v>0.48749829731888106</v>
      </c>
      <c r="P2812" s="7">
        <f t="shared" si="711"/>
        <v>3.3505131585443619</v>
      </c>
      <c r="Q2812" s="7">
        <f t="shared" si="712"/>
        <v>8.277794357755436</v>
      </c>
    </row>
    <row r="2813" spans="1:17" x14ac:dyDescent="0.3">
      <c r="A2813" s="1">
        <v>44623</v>
      </c>
      <c r="B2813" s="16">
        <v>237.0899</v>
      </c>
      <c r="C2813" s="2">
        <f t="shared" si="699"/>
        <v>449.75247346515175</v>
      </c>
      <c r="D2813" s="2">
        <f t="shared" si="700"/>
        <v>-2.1113019126783355E-2</v>
      </c>
      <c r="E2813" s="2">
        <f t="shared" si="701"/>
        <v>-4.222603825356671E-2</v>
      </c>
      <c r="F2813" s="11">
        <f t="shared" si="707"/>
        <v>0.91901974464861258</v>
      </c>
      <c r="G2813" s="11">
        <f t="shared" si="707"/>
        <v>2.6826367803512228</v>
      </c>
      <c r="H2813" s="9">
        <f t="shared" si="695"/>
        <v>0.65181450600265256</v>
      </c>
      <c r="I2813" s="9">
        <f t="shared" si="696"/>
        <v>0.47540960725126169</v>
      </c>
      <c r="J2813" s="7">
        <f t="shared" si="697"/>
        <v>0.71396150141051162</v>
      </c>
      <c r="K2813" s="7">
        <f t="shared" si="698"/>
        <v>1.3433942737211302</v>
      </c>
      <c r="L2813" s="11">
        <f t="shared" si="708"/>
        <v>5.09410406942074</v>
      </c>
      <c r="M2813" s="11">
        <f t="shared" si="708"/>
        <v>36.138104408930367</v>
      </c>
      <c r="N2813" s="9">
        <f t="shared" si="709"/>
        <v>0.60244058592529259</v>
      </c>
      <c r="O2813" s="9">
        <f t="shared" si="710"/>
        <v>0.48768168985853855</v>
      </c>
      <c r="P2813" s="7">
        <f t="shared" si="711"/>
        <v>3.2655520585029949</v>
      </c>
      <c r="Q2813" s="7">
        <f t="shared" si="712"/>
        <v>7.9141770096201345</v>
      </c>
    </row>
    <row r="2814" spans="1:17" x14ac:dyDescent="0.3">
      <c r="A2814" s="1">
        <v>44624</v>
      </c>
      <c r="B2814" s="16">
        <v>229.3115</v>
      </c>
      <c r="C2814" s="2">
        <f t="shared" si="699"/>
        <v>420.7257796639401</v>
      </c>
      <c r="D2814" s="2">
        <f t="shared" si="700"/>
        <v>-3.3358052859424253E-2</v>
      </c>
      <c r="E2814" s="2">
        <f t="shared" si="701"/>
        <v>-6.6716105718848506E-2</v>
      </c>
      <c r="F2814" s="11">
        <f t="shared" si="707"/>
        <v>0.84247063483709872</v>
      </c>
      <c r="G2814" s="11">
        <f t="shared" si="707"/>
        <v>2.3946980402370173</v>
      </c>
      <c r="H2814" s="9">
        <f t="shared" si="695"/>
        <v>0.611107407281131</v>
      </c>
      <c r="I2814" s="9">
        <f t="shared" si="696"/>
        <v>0.47673583185071106</v>
      </c>
      <c r="J2814" s="7">
        <f t="shared" si="697"/>
        <v>0.64455343716725499</v>
      </c>
      <c r="K2814" s="7">
        <f t="shared" si="698"/>
        <v>1.1547198343061074</v>
      </c>
      <c r="L2814" s="11">
        <f t="shared" si="708"/>
        <v>5.0674530411153178</v>
      </c>
      <c r="M2814" s="11">
        <f t="shared" si="708"/>
        <v>35.81398640613947</v>
      </c>
      <c r="N2814" s="9">
        <f t="shared" si="709"/>
        <v>0.60097963972542578</v>
      </c>
      <c r="O2814" s="9">
        <f t="shared" si="710"/>
        <v>0.48778219820746244</v>
      </c>
      <c r="P2814" s="7">
        <f t="shared" si="711"/>
        <v>3.246273224297167</v>
      </c>
      <c r="Q2814" s="7">
        <f t="shared" si="712"/>
        <v>7.8311831792463789</v>
      </c>
    </row>
    <row r="2815" spans="1:17" x14ac:dyDescent="0.3">
      <c r="A2815" s="1">
        <v>44627</v>
      </c>
      <c r="B2815" s="16">
        <v>213.47489999999999</v>
      </c>
      <c r="C2815" s="2">
        <f t="shared" si="699"/>
        <v>364.6205074003521</v>
      </c>
      <c r="D2815" s="2">
        <f t="shared" si="700"/>
        <v>-7.1562079890089267E-2</v>
      </c>
      <c r="E2815" s="2">
        <f t="shared" si="701"/>
        <v>-0.14312415978017853</v>
      </c>
      <c r="F2815" s="11">
        <f t="shared" ref="F2815:G2830" si="713">B2815/B2563-1</f>
        <v>0.84368465917187674</v>
      </c>
      <c r="G2815" s="11">
        <f t="shared" si="713"/>
        <v>2.3991731224657156</v>
      </c>
      <c r="H2815" s="9">
        <f t="shared" ref="H2815:H2878" si="714">AVERAGE($D2564:$D2815)*252</f>
        <v>0.61176610138479393</v>
      </c>
      <c r="I2815" s="9">
        <f t="shared" ref="I2815:I2878" si="715">_xlfn.STDEV.P($D2564:$D2815)*SQRT(252)</f>
        <v>0.47663313777523342</v>
      </c>
      <c r="J2815" s="7">
        <f t="shared" ref="J2815:J2878" si="716">EXP(H2815-I2815*I2815/2)-1</f>
        <v>0.64571761196892363</v>
      </c>
      <c r="K2815" s="7">
        <f t="shared" ref="K2815:K2878" si="717">EXP(2*H2815-4*I2815*I2815/2)-1</f>
        <v>1.1579828221352693</v>
      </c>
      <c r="L2815" s="11">
        <f t="shared" si="708"/>
        <v>4.7539939030142619</v>
      </c>
      <c r="M2815" s="11">
        <f t="shared" si="708"/>
        <v>32.108445835925252</v>
      </c>
      <c r="N2815" s="9">
        <f t="shared" si="709"/>
        <v>0.58329806850685528</v>
      </c>
      <c r="O2815" s="9">
        <f t="shared" si="710"/>
        <v>0.48949700084291931</v>
      </c>
      <c r="P2815" s="7">
        <f t="shared" si="711"/>
        <v>3.0167906369741813</v>
      </c>
      <c r="Q2815" s="7">
        <f t="shared" si="712"/>
        <v>6.8628137672586407</v>
      </c>
    </row>
    <row r="2816" spans="1:17" x14ac:dyDescent="0.3">
      <c r="A2816" s="1">
        <v>44628</v>
      </c>
      <c r="B2816" s="16">
        <v>215.09450000000001</v>
      </c>
      <c r="C2816" s="2">
        <f t="shared" si="699"/>
        <v>370.17413021765736</v>
      </c>
      <c r="D2816" s="2">
        <f t="shared" si="700"/>
        <v>7.558205089589441E-3</v>
      </c>
      <c r="E2816" s="2">
        <f t="shared" si="701"/>
        <v>1.5116410179178882E-2</v>
      </c>
      <c r="F2816" s="11">
        <f t="shared" si="713"/>
        <v>0.71953719203828337</v>
      </c>
      <c r="G2816" s="11">
        <f t="shared" si="713"/>
        <v>1.9568081548029017</v>
      </c>
      <c r="H2816" s="9">
        <f t="shared" si="714"/>
        <v>0.5420551802220035</v>
      </c>
      <c r="I2816" s="9">
        <f t="shared" si="715"/>
        <v>0.47072809448435809</v>
      </c>
      <c r="J2816" s="7">
        <f t="shared" si="716"/>
        <v>0.53919986120150898</v>
      </c>
      <c r="K2816" s="7">
        <f t="shared" si="717"/>
        <v>0.89826532550550908</v>
      </c>
      <c r="L2816" s="11">
        <f t="shared" si="708"/>
        <v>4.744539076416876</v>
      </c>
      <c r="M2816" s="11">
        <f t="shared" si="708"/>
        <v>31.999729200480424</v>
      </c>
      <c r="N2816" s="9">
        <f t="shared" si="709"/>
        <v>0.58274989256445986</v>
      </c>
      <c r="O2816" s="9">
        <f t="shared" si="710"/>
        <v>0.48949020664048015</v>
      </c>
      <c r="P2816" s="7">
        <f t="shared" si="711"/>
        <v>3.0102303521617317</v>
      </c>
      <c r="Q2816" s="7">
        <f t="shared" si="712"/>
        <v>6.8373077880306576</v>
      </c>
    </row>
    <row r="2817" spans="1:17" x14ac:dyDescent="0.3">
      <c r="A2817" s="1">
        <v>44629</v>
      </c>
      <c r="B2817" s="16">
        <v>230.09139999999999</v>
      </c>
      <c r="C2817" s="2">
        <f t="shared" si="699"/>
        <v>423.59246553685477</v>
      </c>
      <c r="D2817" s="2">
        <f t="shared" si="700"/>
        <v>6.7399154844309028E-2</v>
      </c>
      <c r="E2817" s="2">
        <f t="shared" si="701"/>
        <v>0.13479830968861806</v>
      </c>
      <c r="F2817" s="11">
        <f t="shared" si="713"/>
        <v>0.84709851801128844</v>
      </c>
      <c r="G2817" s="11">
        <f t="shared" si="713"/>
        <v>2.4117729352394948</v>
      </c>
      <c r="H2817" s="9">
        <f t="shared" si="714"/>
        <v>0.61361603927012431</v>
      </c>
      <c r="I2817" s="9">
        <f t="shared" si="715"/>
        <v>0.47516532633470776</v>
      </c>
      <c r="J2817" s="7">
        <f t="shared" si="716"/>
        <v>0.64991701976236493</v>
      </c>
      <c r="K2817" s="7">
        <f t="shared" si="717"/>
        <v>1.1720423582509985</v>
      </c>
      <c r="L2817" s="11">
        <f t="shared" si="708"/>
        <v>4.7446446226518733</v>
      </c>
      <c r="M2817" s="11">
        <f t="shared" si="708"/>
        <v>32.000941840563051</v>
      </c>
      <c r="N2817" s="9">
        <f t="shared" si="709"/>
        <v>0.58275601694705459</v>
      </c>
      <c r="O2817" s="9">
        <f t="shared" si="710"/>
        <v>0.48949102087313529</v>
      </c>
      <c r="P2817" s="7">
        <f t="shared" si="711"/>
        <v>3.0102992383651772</v>
      </c>
      <c r="Q2817" s="7">
        <f t="shared" si="712"/>
        <v>6.8375583004852896</v>
      </c>
    </row>
    <row r="2818" spans="1:17" x14ac:dyDescent="0.3">
      <c r="A2818" s="1">
        <v>44630</v>
      </c>
      <c r="B2818" s="16">
        <v>226.53210000000001</v>
      </c>
      <c r="C2818" s="2">
        <f t="shared" si="699"/>
        <v>410.58866477916592</v>
      </c>
      <c r="D2818" s="2">
        <f t="shared" si="700"/>
        <v>-1.5589964552731114E-2</v>
      </c>
      <c r="E2818" s="2">
        <f t="shared" si="701"/>
        <v>-3.1179929105462228E-2</v>
      </c>
      <c r="F2818" s="11">
        <f t="shared" si="713"/>
        <v>0.74501374244319707</v>
      </c>
      <c r="G2818" s="11">
        <f t="shared" si="713"/>
        <v>2.0450729613156096</v>
      </c>
      <c r="H2818" s="9">
        <f t="shared" si="714"/>
        <v>0.55676243094899358</v>
      </c>
      <c r="I2818" s="9">
        <f t="shared" si="715"/>
        <v>0.47390557563344693</v>
      </c>
      <c r="J2818" s="7">
        <f t="shared" si="716"/>
        <v>0.55966208191593569</v>
      </c>
      <c r="K2818" s="7">
        <f t="shared" si="717"/>
        <v>0.94323065219931701</v>
      </c>
      <c r="L2818" s="11">
        <f t="shared" si="708"/>
        <v>4.6077576603739958</v>
      </c>
      <c r="M2818" s="11">
        <f t="shared" si="708"/>
        <v>30.4469459774832</v>
      </c>
      <c r="N2818" s="9">
        <f t="shared" si="709"/>
        <v>0.5747169785328331</v>
      </c>
      <c r="O2818" s="9">
        <f t="shared" si="710"/>
        <v>0.48958672595466374</v>
      </c>
      <c r="P2818" s="7">
        <f t="shared" si="711"/>
        <v>2.9141891418804411</v>
      </c>
      <c r="Q2818" s="7">
        <f t="shared" si="712"/>
        <v>6.4642943431643474</v>
      </c>
    </row>
    <row r="2819" spans="1:17" x14ac:dyDescent="0.3">
      <c r="A2819" s="1">
        <v>44631</v>
      </c>
      <c r="B2819" s="16">
        <v>220.95330000000001</v>
      </c>
      <c r="C2819" s="2">
        <f t="shared" si="699"/>
        <v>390.61456955453923</v>
      </c>
      <c r="D2819" s="2">
        <f t="shared" si="700"/>
        <v>-2.4935289764814191E-2</v>
      </c>
      <c r="E2819" s="2">
        <f t="shared" si="701"/>
        <v>-4.9870579529628381E-2</v>
      </c>
      <c r="F2819" s="11">
        <f t="shared" si="713"/>
        <v>0.72024265997939962</v>
      </c>
      <c r="G2819" s="11">
        <f t="shared" si="713"/>
        <v>1.9592348092129974</v>
      </c>
      <c r="H2819" s="9">
        <f t="shared" si="714"/>
        <v>0.54246536225769004</v>
      </c>
      <c r="I2819" s="9">
        <f t="shared" si="715"/>
        <v>0.47450759274573451</v>
      </c>
      <c r="J2819" s="7">
        <f t="shared" si="716"/>
        <v>0.53708326141378304</v>
      </c>
      <c r="K2819" s="7">
        <f t="shared" si="717"/>
        <v>0.88629731202278261</v>
      </c>
      <c r="L2819" s="11">
        <f t="shared" si="708"/>
        <v>4.27178830131417</v>
      </c>
      <c r="M2819" s="11">
        <f t="shared" si="708"/>
        <v>26.79175189387292</v>
      </c>
      <c r="N2819" s="9">
        <f t="shared" si="709"/>
        <v>0.55412321370151285</v>
      </c>
      <c r="O2819" s="9">
        <f t="shared" si="710"/>
        <v>0.48943040980680597</v>
      </c>
      <c r="P2819" s="7">
        <f t="shared" si="711"/>
        <v>2.680528853475395</v>
      </c>
      <c r="Q2819" s="7">
        <f t="shared" si="712"/>
        <v>5.6027519612120402</v>
      </c>
    </row>
    <row r="2820" spans="1:17" x14ac:dyDescent="0.3">
      <c r="A2820" s="1">
        <v>44634</v>
      </c>
      <c r="B2820" s="16">
        <v>213.25489999999999</v>
      </c>
      <c r="C2820" s="2">
        <f t="shared" ref="C2820:C2883" si="718">$C2819*EXP($E2820)</f>
        <v>363.86936356640831</v>
      </c>
      <c r="D2820" s="2">
        <f t="shared" ref="D2820:D2883" si="719">LN($B2820/$B2819)</f>
        <v>-3.5463203137507317E-2</v>
      </c>
      <c r="E2820" s="2">
        <f t="shared" ref="E2820:E2883" si="720">$D2820*2</f>
        <v>-7.0926406275014633E-2</v>
      </c>
      <c r="F2820" s="11">
        <f t="shared" si="713"/>
        <v>0.61810981800192133</v>
      </c>
      <c r="G2820" s="11">
        <f t="shared" si="713"/>
        <v>1.6182793831142082</v>
      </c>
      <c r="H2820" s="9">
        <f t="shared" si="714"/>
        <v>0.4812586890165636</v>
      </c>
      <c r="I2820" s="9">
        <f t="shared" si="715"/>
        <v>0.47539563934124335</v>
      </c>
      <c r="J2820" s="7">
        <f t="shared" si="716"/>
        <v>0.4452151194332552</v>
      </c>
      <c r="K2820" s="7">
        <f t="shared" si="717"/>
        <v>0.66614962431275848</v>
      </c>
      <c r="L2820" s="11">
        <f t="shared" si="708"/>
        <v>4.1821524210362604</v>
      </c>
      <c r="M2820" s="11">
        <f t="shared" si="708"/>
        <v>25.854703714851958</v>
      </c>
      <c r="N2820" s="9">
        <f t="shared" si="709"/>
        <v>0.54840683175374583</v>
      </c>
      <c r="O2820" s="9">
        <f t="shared" si="710"/>
        <v>0.48976989215034894</v>
      </c>
      <c r="P2820" s="7">
        <f t="shared" si="711"/>
        <v>2.6161454812811029</v>
      </c>
      <c r="Q2820" s="7">
        <f t="shared" si="712"/>
        <v>5.3674158165344066</v>
      </c>
    </row>
    <row r="2821" spans="1:17" x14ac:dyDescent="0.3">
      <c r="A2821" s="1">
        <v>44635</v>
      </c>
      <c r="B2821" s="16">
        <v>229.6814</v>
      </c>
      <c r="C2821" s="2">
        <f t="shared" si="718"/>
        <v>422.08421119149932</v>
      </c>
      <c r="D2821" s="2">
        <f t="shared" si="719"/>
        <v>7.4204967397882723E-2</v>
      </c>
      <c r="E2821" s="2">
        <f t="shared" si="720"/>
        <v>0.14840993479576545</v>
      </c>
      <c r="F2821" s="11">
        <f t="shared" si="713"/>
        <v>0.72963671675262853</v>
      </c>
      <c r="G2821" s="11">
        <f t="shared" si="713"/>
        <v>1.9916431719388097</v>
      </c>
      <c r="H2821" s="9">
        <f t="shared" si="714"/>
        <v>0.54791139614223316</v>
      </c>
      <c r="I2821" s="9">
        <f t="shared" si="715"/>
        <v>0.48080988368434785</v>
      </c>
      <c r="J2821" s="7">
        <f t="shared" si="716"/>
        <v>0.54083168218788358</v>
      </c>
      <c r="K2821" s="7">
        <f t="shared" si="717"/>
        <v>0.88413061778857527</v>
      </c>
      <c r="L2821" s="11">
        <f t="shared" si="708"/>
        <v>4.4416298254841475</v>
      </c>
      <c r="M2821" s="11">
        <f t="shared" si="708"/>
        <v>28.611335157598628</v>
      </c>
      <c r="N2821" s="9">
        <f t="shared" si="709"/>
        <v>0.56469287208982422</v>
      </c>
      <c r="O2821" s="9">
        <f t="shared" si="710"/>
        <v>0.49134907719133736</v>
      </c>
      <c r="P2821" s="7">
        <f t="shared" si="711"/>
        <v>2.788396122250659</v>
      </c>
      <c r="Q2821" s="7">
        <f t="shared" si="712"/>
        <v>5.9560635927816623</v>
      </c>
    </row>
    <row r="2822" spans="1:17" x14ac:dyDescent="0.3">
      <c r="A2822" s="1">
        <v>44636</v>
      </c>
      <c r="B2822" s="16">
        <v>244.90819999999999</v>
      </c>
      <c r="C2822" s="2">
        <f t="shared" si="718"/>
        <v>479.90370882136546</v>
      </c>
      <c r="D2822" s="2">
        <f t="shared" si="719"/>
        <v>6.419031522052375E-2</v>
      </c>
      <c r="E2822" s="2">
        <f t="shared" si="720"/>
        <v>0.1283806304410475</v>
      </c>
      <c r="F2822" s="11">
        <f t="shared" si="713"/>
        <v>0.83739211590862705</v>
      </c>
      <c r="G2822" s="11">
        <f t="shared" si="713"/>
        <v>2.3760097876031794</v>
      </c>
      <c r="H2822" s="9">
        <f t="shared" si="714"/>
        <v>0.60834723795053236</v>
      </c>
      <c r="I2822" s="9">
        <f t="shared" si="715"/>
        <v>0.48477535548555323</v>
      </c>
      <c r="J2822" s="7">
        <f t="shared" si="716"/>
        <v>0.6336939296021582</v>
      </c>
      <c r="K2822" s="7">
        <f t="shared" si="717"/>
        <v>1.109983621907654</v>
      </c>
      <c r="L2822" s="11">
        <f t="shared" si="708"/>
        <v>4.8319252090754956</v>
      </c>
      <c r="M2822" s="11">
        <f t="shared" si="708"/>
        <v>33.011351644250254</v>
      </c>
      <c r="N2822" s="9">
        <f t="shared" si="709"/>
        <v>0.58778239013050937</v>
      </c>
      <c r="O2822" s="9">
        <f t="shared" si="710"/>
        <v>0.49262885561136388</v>
      </c>
      <c r="P2822" s="7">
        <f t="shared" si="711"/>
        <v>3.0524530386555169</v>
      </c>
      <c r="Q2822" s="7">
        <f t="shared" si="712"/>
        <v>6.9295414122451406</v>
      </c>
    </row>
    <row r="2823" spans="1:17" x14ac:dyDescent="0.3">
      <c r="A2823" s="1">
        <v>44637</v>
      </c>
      <c r="B2823" s="16">
        <v>247.60769999999999</v>
      </c>
      <c r="C2823" s="2">
        <f t="shared" si="718"/>
        <v>490.5414897123411</v>
      </c>
      <c r="D2823" s="2">
        <f t="shared" si="719"/>
        <v>1.0962192421048402E-2</v>
      </c>
      <c r="E2823" s="2">
        <f t="shared" si="720"/>
        <v>2.1924384842096804E-2</v>
      </c>
      <c r="F2823" s="11">
        <f t="shared" si="713"/>
        <v>0.94799043028322849</v>
      </c>
      <c r="G2823" s="11">
        <f t="shared" si="713"/>
        <v>2.7946667164750361</v>
      </c>
      <c r="H2823" s="9">
        <f t="shared" si="714"/>
        <v>0.66679829262266443</v>
      </c>
      <c r="I2823" s="9">
        <f t="shared" si="715"/>
        <v>0.4822617076365236</v>
      </c>
      <c r="J2823" s="7">
        <f t="shared" si="716"/>
        <v>0.73413740229420399</v>
      </c>
      <c r="K2823" s="7">
        <f t="shared" si="717"/>
        <v>1.3831994125970439</v>
      </c>
      <c r="L2823" s="11">
        <f t="shared" ref="L2823:M2838" si="721">B2823/B2067-1</f>
        <v>4.6693623539486246</v>
      </c>
      <c r="M2823" s="11">
        <f t="shared" si="721"/>
        <v>31.141669500369886</v>
      </c>
      <c r="N2823" s="9">
        <f t="shared" si="709"/>
        <v>0.57835888393151658</v>
      </c>
      <c r="O2823" s="9">
        <f t="shared" si="710"/>
        <v>0.49219283324097052</v>
      </c>
      <c r="P2823" s="7">
        <f t="shared" si="711"/>
        <v>2.9420306114177435</v>
      </c>
      <c r="Q2823" s="7">
        <f t="shared" si="712"/>
        <v>6.5129679919792425</v>
      </c>
    </row>
    <row r="2824" spans="1:17" x14ac:dyDescent="0.3">
      <c r="A2824" s="1">
        <v>44638</v>
      </c>
      <c r="B2824" s="16">
        <v>264.47410000000002</v>
      </c>
      <c r="C2824" s="2">
        <f t="shared" si="718"/>
        <v>559.64644495462346</v>
      </c>
      <c r="D2824" s="2">
        <f t="shared" si="719"/>
        <v>6.5897687025970611E-2</v>
      </c>
      <c r="E2824" s="2">
        <f t="shared" si="720"/>
        <v>0.13179537405194122</v>
      </c>
      <c r="F2824" s="11">
        <f t="shared" si="713"/>
        <v>1.0607188522425077</v>
      </c>
      <c r="G2824" s="11">
        <f t="shared" si="713"/>
        <v>3.2465621879876769</v>
      </c>
      <c r="H2824" s="9">
        <f t="shared" si="714"/>
        <v>0.72305487932929224</v>
      </c>
      <c r="I2824" s="9">
        <f t="shared" si="715"/>
        <v>0.48632873406974042</v>
      </c>
      <c r="J2824" s="7">
        <f t="shared" si="716"/>
        <v>0.83088061325534812</v>
      </c>
      <c r="K2824" s="7">
        <f t="shared" si="717"/>
        <v>1.6460778406492165</v>
      </c>
      <c r="L2824" s="11">
        <f t="shared" si="721"/>
        <v>5.1010286257384818</v>
      </c>
      <c r="M2824" s="11">
        <f t="shared" si="721"/>
        <v>36.222550292080399</v>
      </c>
      <c r="N2824" s="9">
        <f t="shared" si="709"/>
        <v>0.6028191280445151</v>
      </c>
      <c r="O2824" s="9">
        <f t="shared" si="710"/>
        <v>0.49352605917321613</v>
      </c>
      <c r="P2824" s="7">
        <f t="shared" si="711"/>
        <v>3.233823254496718</v>
      </c>
      <c r="Q2824" s="7">
        <f t="shared" si="712"/>
        <v>7.6322651257052048</v>
      </c>
    </row>
    <row r="2825" spans="1:17" x14ac:dyDescent="0.3">
      <c r="A2825" s="1">
        <v>44641</v>
      </c>
      <c r="B2825" s="16">
        <v>267.2835</v>
      </c>
      <c r="C2825" s="2">
        <f t="shared" si="718"/>
        <v>571.59938489309491</v>
      </c>
      <c r="D2825" s="2">
        <f t="shared" si="719"/>
        <v>1.0566566945631978E-2</v>
      </c>
      <c r="E2825" s="2">
        <f t="shared" si="720"/>
        <v>2.1133133891263957E-2</v>
      </c>
      <c r="F2825" s="11">
        <f t="shared" si="713"/>
        <v>1.0288312208807171</v>
      </c>
      <c r="G2825" s="11">
        <f t="shared" si="713"/>
        <v>3.1161561228203398</v>
      </c>
      <c r="H2825" s="9">
        <f t="shared" si="714"/>
        <v>0.70745987398340948</v>
      </c>
      <c r="I2825" s="9">
        <f t="shared" si="715"/>
        <v>0.48583061798990318</v>
      </c>
      <c r="J2825" s="7">
        <f t="shared" si="716"/>
        <v>0.80298599989278352</v>
      </c>
      <c r="K2825" s="7">
        <f t="shared" si="717"/>
        <v>1.5673056640199894</v>
      </c>
      <c r="L2825" s="11">
        <f t="shared" si="721"/>
        <v>4.8460446540275246</v>
      </c>
      <c r="M2825" s="11">
        <f t="shared" si="721"/>
        <v>33.1762380968838</v>
      </c>
      <c r="N2825" s="9">
        <f t="shared" si="709"/>
        <v>0.58858843501660374</v>
      </c>
      <c r="O2825" s="9">
        <f t="shared" si="710"/>
        <v>0.49267329342182731</v>
      </c>
      <c r="P2825" s="7">
        <f t="shared" si="711"/>
        <v>3.0619974848711191</v>
      </c>
      <c r="Q2825" s="7">
        <f t="shared" si="712"/>
        <v>6.9658907154625798</v>
      </c>
    </row>
    <row r="2826" spans="1:17" x14ac:dyDescent="0.3">
      <c r="A2826" s="1">
        <v>44642</v>
      </c>
      <c r="B2826" s="16">
        <v>265.18389999999999</v>
      </c>
      <c r="C2826" s="2">
        <f t="shared" si="718"/>
        <v>562.65445293978223</v>
      </c>
      <c r="D2826" s="2">
        <f t="shared" si="719"/>
        <v>-7.8863452746323909E-3</v>
      </c>
      <c r="E2826" s="2">
        <f t="shared" si="720"/>
        <v>-1.5772690549264782E-2</v>
      </c>
      <c r="F2826" s="11">
        <f t="shared" si="713"/>
        <v>1.030680296227775</v>
      </c>
      <c r="G2826" s="11">
        <f t="shared" si="713"/>
        <v>3.1236624654877199</v>
      </c>
      <c r="H2826" s="9">
        <f t="shared" si="714"/>
        <v>0.70837085820756662</v>
      </c>
      <c r="I2826" s="9">
        <f t="shared" si="715"/>
        <v>0.48580970817811153</v>
      </c>
      <c r="J2826" s="7">
        <f t="shared" si="716"/>
        <v>0.80464757231789341</v>
      </c>
      <c r="K2826" s="7">
        <f t="shared" si="717"/>
        <v>1.5720919890180793</v>
      </c>
      <c r="L2826" s="11">
        <f t="shared" si="721"/>
        <v>5.0105689988123192</v>
      </c>
      <c r="M2826" s="11">
        <f t="shared" si="721"/>
        <v>35.126939689483734</v>
      </c>
      <c r="N2826" s="9">
        <f t="shared" si="709"/>
        <v>0.59783980646961232</v>
      </c>
      <c r="O2826" s="9">
        <f t="shared" si="710"/>
        <v>0.49222021037796998</v>
      </c>
      <c r="P2826" s="7">
        <f t="shared" si="711"/>
        <v>3.1791100457447712</v>
      </c>
      <c r="Q2826" s="7">
        <f t="shared" si="712"/>
        <v>7.4431412534421746</v>
      </c>
    </row>
    <row r="2827" spans="1:17" x14ac:dyDescent="0.3">
      <c r="A2827" s="1">
        <v>44643</v>
      </c>
      <c r="B2827" s="16">
        <v>256.28579999999999</v>
      </c>
      <c r="C2827" s="2">
        <f t="shared" si="718"/>
        <v>525.52882444336399</v>
      </c>
      <c r="D2827" s="2">
        <f t="shared" si="719"/>
        <v>-3.4130319558370745E-2</v>
      </c>
      <c r="E2827" s="2">
        <f t="shared" si="720"/>
        <v>-6.8260639116741489E-2</v>
      </c>
      <c r="F2827" s="11">
        <f t="shared" si="713"/>
        <v>1.028941930887068</v>
      </c>
      <c r="G2827" s="11">
        <f t="shared" si="713"/>
        <v>3.1166053589117411</v>
      </c>
      <c r="H2827" s="9">
        <f t="shared" si="714"/>
        <v>0.70751444086146686</v>
      </c>
      <c r="I2827" s="9">
        <f t="shared" si="715"/>
        <v>0.48587406862773314</v>
      </c>
      <c r="J2827" s="7">
        <f t="shared" si="716"/>
        <v>0.80304632211324556</v>
      </c>
      <c r="K2827" s="7">
        <f t="shared" si="717"/>
        <v>1.5673690551204786</v>
      </c>
      <c r="L2827" s="11">
        <f t="shared" si="721"/>
        <v>4.933228382914689</v>
      </c>
      <c r="M2827" s="11">
        <f t="shared" si="721"/>
        <v>34.203199043824455</v>
      </c>
      <c r="N2827" s="9">
        <f t="shared" si="709"/>
        <v>0.5935228267335616</v>
      </c>
      <c r="O2827" s="9">
        <f t="shared" si="710"/>
        <v>0.49248341641011917</v>
      </c>
      <c r="P2827" s="7">
        <f t="shared" si="711"/>
        <v>3.1237321173208423</v>
      </c>
      <c r="Q2827" s="7">
        <f t="shared" si="712"/>
        <v>7.2144719261992094</v>
      </c>
    </row>
    <row r="2828" spans="1:17" x14ac:dyDescent="0.3">
      <c r="A2828" s="1">
        <v>44644</v>
      </c>
      <c r="B2828" s="16">
        <v>281.44049999999999</v>
      </c>
      <c r="C2828" s="2">
        <f t="shared" si="718"/>
        <v>633.75389407423722</v>
      </c>
      <c r="D2828" s="2">
        <f t="shared" si="719"/>
        <v>9.3627829553738134E-2</v>
      </c>
      <c r="E2828" s="2">
        <f t="shared" si="720"/>
        <v>0.18725565910747627</v>
      </c>
      <c r="F2828" s="11">
        <f t="shared" si="713"/>
        <v>1.2472362731907518</v>
      </c>
      <c r="G2828" s="11">
        <f t="shared" si="713"/>
        <v>4.0500708675442558</v>
      </c>
      <c r="H2828" s="9">
        <f t="shared" si="714"/>
        <v>0.80970113818294209</v>
      </c>
      <c r="I2828" s="9">
        <f t="shared" si="715"/>
        <v>0.49411667822355654</v>
      </c>
      <c r="J2828" s="7">
        <f t="shared" si="716"/>
        <v>0.98898705654856789</v>
      </c>
      <c r="K2828" s="7">
        <f t="shared" si="717"/>
        <v>2.0990626443240057</v>
      </c>
      <c r="L2828" s="11">
        <f t="shared" si="721"/>
        <v>5.4017437350869253</v>
      </c>
      <c r="M2828" s="11">
        <f t="shared" si="721"/>
        <v>39.982322849724703</v>
      </c>
      <c r="N2828" s="9">
        <f t="shared" si="709"/>
        <v>0.61885680395428422</v>
      </c>
      <c r="O2828" s="9">
        <f t="shared" si="710"/>
        <v>0.49521362289851051</v>
      </c>
      <c r="P2828" s="7">
        <f t="shared" si="711"/>
        <v>3.4314002312633018</v>
      </c>
      <c r="Q2828" s="7">
        <f t="shared" si="712"/>
        <v>8.4095170564027573</v>
      </c>
    </row>
    <row r="2829" spans="1:17" x14ac:dyDescent="0.3">
      <c r="A2829" s="1">
        <v>44645</v>
      </c>
      <c r="B2829" s="16">
        <v>276.86149999999998</v>
      </c>
      <c r="C2829" s="2">
        <f t="shared" si="718"/>
        <v>613.29946882796037</v>
      </c>
      <c r="D2829" s="2">
        <f t="shared" si="719"/>
        <v>-1.6403676419614668E-2</v>
      </c>
      <c r="E2829" s="2">
        <f t="shared" si="720"/>
        <v>-3.2807352839229337E-2</v>
      </c>
      <c r="F2829" s="11">
        <f t="shared" si="713"/>
        <v>1.1583299422026601</v>
      </c>
      <c r="G2829" s="11">
        <f t="shared" si="713"/>
        <v>3.6583881394085331</v>
      </c>
      <c r="H2829" s="9">
        <f t="shared" si="714"/>
        <v>0.76933474773602206</v>
      </c>
      <c r="I2829" s="9">
        <f t="shared" si="715"/>
        <v>0.49406385929372482</v>
      </c>
      <c r="J2829" s="7">
        <f t="shared" si="716"/>
        <v>0.91034756977193676</v>
      </c>
      <c r="K2829" s="7">
        <f t="shared" si="717"/>
        <v>1.8589982503252722</v>
      </c>
      <c r="L2829" s="11">
        <f t="shared" si="721"/>
        <v>5.3107945777516408</v>
      </c>
      <c r="M2829" s="11">
        <f t="shared" si="721"/>
        <v>38.826128202579511</v>
      </c>
      <c r="N2829" s="9">
        <f t="shared" si="709"/>
        <v>0.61408719739978901</v>
      </c>
      <c r="O2829" s="9">
        <f t="shared" si="710"/>
        <v>0.49532625508139949</v>
      </c>
      <c r="P2829" s="7">
        <f t="shared" si="711"/>
        <v>3.3677126181928871</v>
      </c>
      <c r="Q2829" s="7">
        <f t="shared" si="712"/>
        <v>8.1379364675436552</v>
      </c>
    </row>
    <row r="2830" spans="1:17" x14ac:dyDescent="0.3">
      <c r="A2830" s="1">
        <v>44648</v>
      </c>
      <c r="B2830" s="16">
        <v>282.13040000000001</v>
      </c>
      <c r="C2830" s="2">
        <f t="shared" si="718"/>
        <v>636.86476619371786</v>
      </c>
      <c r="D2830" s="2">
        <f t="shared" si="719"/>
        <v>1.8851994260794962E-2</v>
      </c>
      <c r="E2830" s="2">
        <f t="shared" si="720"/>
        <v>3.7703988521589925E-2</v>
      </c>
      <c r="F2830" s="11">
        <f t="shared" si="713"/>
        <v>1.180891696111845</v>
      </c>
      <c r="G2830" s="11">
        <f t="shared" si="713"/>
        <v>3.7562885901695955</v>
      </c>
      <c r="H2830" s="9">
        <f t="shared" si="714"/>
        <v>0.77973382808271174</v>
      </c>
      <c r="I2830" s="9">
        <f t="shared" si="715"/>
        <v>0.49428647445903046</v>
      </c>
      <c r="J2830" s="7">
        <f t="shared" si="716"/>
        <v>0.93010473573799901</v>
      </c>
      <c r="K2830" s="7">
        <f t="shared" si="717"/>
        <v>1.9177985727394842</v>
      </c>
      <c r="L2830" s="11">
        <f t="shared" si="721"/>
        <v>5.4036860920388134</v>
      </c>
      <c r="M2830" s="11">
        <f t="shared" si="721"/>
        <v>40.007195565371347</v>
      </c>
      <c r="N2830" s="9">
        <f t="shared" si="709"/>
        <v>0.61895792548335482</v>
      </c>
      <c r="O2830" s="9">
        <f t="shared" si="710"/>
        <v>0.49541572464313594</v>
      </c>
      <c r="P2830" s="7">
        <f t="shared" si="711"/>
        <v>3.4314137590552818</v>
      </c>
      <c r="Q2830" s="7">
        <f t="shared" si="712"/>
        <v>8.4039245884998195</v>
      </c>
    </row>
    <row r="2831" spans="1:17" x14ac:dyDescent="0.3">
      <c r="A2831" s="1">
        <v>44649</v>
      </c>
      <c r="B2831" s="16">
        <v>286.49939999999998</v>
      </c>
      <c r="C2831" s="2">
        <f t="shared" si="718"/>
        <v>656.74214499496372</v>
      </c>
      <c r="D2831" s="2">
        <f t="shared" si="719"/>
        <v>1.5367066505312573E-2</v>
      </c>
      <c r="E2831" s="2">
        <f t="shared" si="720"/>
        <v>3.0734133010625147E-2</v>
      </c>
      <c r="F2831" s="11">
        <f t="shared" ref="F2831:G2846" si="722">B2831/B2579-1</f>
        <v>1.2278249306962254</v>
      </c>
      <c r="G2831" s="11">
        <f t="shared" si="722"/>
        <v>3.9632039218316377</v>
      </c>
      <c r="H2831" s="9">
        <f t="shared" si="714"/>
        <v>0.80102574209091881</v>
      </c>
      <c r="I2831" s="9">
        <f t="shared" si="715"/>
        <v>0.4943547315942563</v>
      </c>
      <c r="J2831" s="7">
        <f t="shared" si="716"/>
        <v>0.97157445989541857</v>
      </c>
      <c r="K2831" s="7">
        <f t="shared" si="717"/>
        <v>2.0443222027874133</v>
      </c>
      <c r="L2831" s="11">
        <f t="shared" si="721"/>
        <v>5.4191908441757759</v>
      </c>
      <c r="M2831" s="11">
        <f t="shared" si="721"/>
        <v>40.206011093950124</v>
      </c>
      <c r="N2831" s="9">
        <f t="shared" si="709"/>
        <v>0.61976402434194289</v>
      </c>
      <c r="O2831" s="9">
        <f t="shared" si="710"/>
        <v>0.4954347617569379</v>
      </c>
      <c r="P2831" s="7">
        <f t="shared" si="711"/>
        <v>3.4420175140314715</v>
      </c>
      <c r="Q2831" s="7">
        <f t="shared" si="712"/>
        <v>8.4484483013582494</v>
      </c>
    </row>
    <row r="2832" spans="1:17" x14ac:dyDescent="0.3">
      <c r="A2832" s="1">
        <v>44650</v>
      </c>
      <c r="B2832" s="16">
        <v>276.8415</v>
      </c>
      <c r="C2832" s="2">
        <f t="shared" si="718"/>
        <v>613.21086462449034</v>
      </c>
      <c r="D2832" s="2">
        <f t="shared" si="719"/>
        <v>-3.429130166062553E-2</v>
      </c>
      <c r="E2832" s="2">
        <f t="shared" si="720"/>
        <v>-6.8582603321251059E-2</v>
      </c>
      <c r="F2832" s="11">
        <f t="shared" si="722"/>
        <v>1.0758789482090356</v>
      </c>
      <c r="G2832" s="11">
        <f t="shared" si="722"/>
        <v>3.3092734076174484</v>
      </c>
      <c r="H2832" s="9">
        <f t="shared" si="714"/>
        <v>0.73038465349228632</v>
      </c>
      <c r="I2832" s="9">
        <f t="shared" si="715"/>
        <v>0.49464176400401716</v>
      </c>
      <c r="J2832" s="7">
        <f t="shared" si="716"/>
        <v>0.83684498194721568</v>
      </c>
      <c r="K2832" s="7">
        <f t="shared" si="717"/>
        <v>1.6417150796021054</v>
      </c>
      <c r="L2832" s="11">
        <f t="shared" si="721"/>
        <v>5.1102392965449654</v>
      </c>
      <c r="M2832" s="11">
        <f t="shared" si="721"/>
        <v>36.335024261042335</v>
      </c>
      <c r="N2832" s="9">
        <f t="shared" si="709"/>
        <v>0.60332197905129892</v>
      </c>
      <c r="O2832" s="9">
        <f t="shared" si="710"/>
        <v>0.49583467062632652</v>
      </c>
      <c r="P2832" s="7">
        <f t="shared" si="711"/>
        <v>3.2257125871206505</v>
      </c>
      <c r="Q2832" s="7">
        <f t="shared" si="712"/>
        <v>7.5405016794135555</v>
      </c>
    </row>
    <row r="2833" spans="1:17" x14ac:dyDescent="0.3">
      <c r="A2833" s="1">
        <v>44651</v>
      </c>
      <c r="B2833" s="16">
        <v>272.8023</v>
      </c>
      <c r="C2833" s="2">
        <f t="shared" si="718"/>
        <v>595.44754441417604</v>
      </c>
      <c r="D2833" s="2">
        <f t="shared" si="719"/>
        <v>-1.4697783232328395E-2</v>
      </c>
      <c r="E2833" s="2">
        <f t="shared" si="720"/>
        <v>-2.939556646465679E-2</v>
      </c>
      <c r="F2833" s="11">
        <f t="shared" si="722"/>
        <v>0.97694429890450118</v>
      </c>
      <c r="G2833" s="11">
        <f t="shared" si="722"/>
        <v>2.9083087609710079</v>
      </c>
      <c r="H2833" s="9">
        <f t="shared" si="714"/>
        <v>0.68155236923643536</v>
      </c>
      <c r="I2833" s="9">
        <f t="shared" si="715"/>
        <v>0.49395843851493842</v>
      </c>
      <c r="J2833" s="7">
        <f t="shared" si="716"/>
        <v>0.74989344891305487</v>
      </c>
      <c r="K2833" s="7">
        <f t="shared" si="717"/>
        <v>1.3991508458378301</v>
      </c>
      <c r="L2833" s="11">
        <f t="shared" si="721"/>
        <v>4.9974080335570621</v>
      </c>
      <c r="M2833" s="11">
        <f t="shared" si="721"/>
        <v>34.968903120974801</v>
      </c>
      <c r="N2833" s="9">
        <f t="shared" si="709"/>
        <v>0.59710912716147801</v>
      </c>
      <c r="O2833" s="9">
        <f t="shared" si="710"/>
        <v>0.4959318984976992</v>
      </c>
      <c r="P2833" s="7">
        <f t="shared" si="711"/>
        <v>3.1470809846462462</v>
      </c>
      <c r="Q2833" s="7">
        <f t="shared" si="712"/>
        <v>7.2232382179625816</v>
      </c>
    </row>
    <row r="2834" spans="1:17" x14ac:dyDescent="0.3">
      <c r="A2834" s="1">
        <v>44652</v>
      </c>
      <c r="B2834" s="16">
        <v>267.06349999999998</v>
      </c>
      <c r="C2834" s="2">
        <f t="shared" si="718"/>
        <v>570.65880972296043</v>
      </c>
      <c r="D2834" s="2">
        <f t="shared" si="719"/>
        <v>-2.1260899179732267E-2</v>
      </c>
      <c r="E2834" s="2">
        <f t="shared" si="720"/>
        <v>-4.2521798359464534E-2</v>
      </c>
      <c r="F2834" s="11">
        <f t="shared" si="722"/>
        <v>0.91103902887916632</v>
      </c>
      <c r="G2834" s="11">
        <f t="shared" si="722"/>
        <v>2.6520701698994262</v>
      </c>
      <c r="H2834" s="9">
        <f t="shared" si="714"/>
        <v>0.6476470883249188</v>
      </c>
      <c r="I2834" s="9">
        <f t="shared" si="715"/>
        <v>0.4944349514890885</v>
      </c>
      <c r="J2834" s="7">
        <f t="shared" si="716"/>
        <v>0.69115905918872045</v>
      </c>
      <c r="K2834" s="7">
        <f t="shared" si="717"/>
        <v>1.2397457033713146</v>
      </c>
      <c r="L2834" s="11">
        <f t="shared" si="721"/>
        <v>4.6963095837350366</v>
      </c>
      <c r="M2834" s="11">
        <f t="shared" si="721"/>
        <v>31.447942873751643</v>
      </c>
      <c r="N2834" s="9">
        <f t="shared" si="709"/>
        <v>0.57993950790326243</v>
      </c>
      <c r="O2834" s="9">
        <f t="shared" si="710"/>
        <v>0.49585717691294617</v>
      </c>
      <c r="P2834" s="7">
        <f t="shared" si="711"/>
        <v>2.9393156442312205</v>
      </c>
      <c r="Q2834" s="7">
        <f t="shared" si="712"/>
        <v>6.4215728420863121</v>
      </c>
    </row>
    <row r="2835" spans="1:17" x14ac:dyDescent="0.3">
      <c r="A2835" s="1">
        <v>44655</v>
      </c>
      <c r="B2835" s="16">
        <v>273.54219999999998</v>
      </c>
      <c r="C2835" s="2">
        <f t="shared" si="718"/>
        <v>598.68189472452161</v>
      </c>
      <c r="D2835" s="2">
        <f t="shared" si="719"/>
        <v>2.3969448281407579E-2</v>
      </c>
      <c r="E2835" s="2">
        <f t="shared" si="720"/>
        <v>4.7938896562815157E-2</v>
      </c>
      <c r="F2835" s="11">
        <f t="shared" si="722"/>
        <v>0.97519080937836189</v>
      </c>
      <c r="G2835" s="11">
        <f t="shared" si="722"/>
        <v>2.9013787334527472</v>
      </c>
      <c r="H2835" s="9">
        <f t="shared" si="714"/>
        <v>0.680665006029887</v>
      </c>
      <c r="I2835" s="9">
        <f t="shared" si="715"/>
        <v>0.49475705232868383</v>
      </c>
      <c r="J2835" s="7">
        <f t="shared" si="716"/>
        <v>0.74765123604945849</v>
      </c>
      <c r="K2835" s="7">
        <f t="shared" si="717"/>
        <v>1.3911177403430868</v>
      </c>
      <c r="L2835" s="11">
        <f t="shared" si="721"/>
        <v>4.8456432634813718</v>
      </c>
      <c r="M2835" s="11">
        <f t="shared" si="721"/>
        <v>33.171545163885149</v>
      </c>
      <c r="N2835" s="9">
        <f t="shared" si="709"/>
        <v>0.58856554750032497</v>
      </c>
      <c r="O2835" s="9">
        <f t="shared" si="710"/>
        <v>0.49600870833236871</v>
      </c>
      <c r="P2835" s="7">
        <f t="shared" si="711"/>
        <v>3.0416769172889317</v>
      </c>
      <c r="Q2835" s="7">
        <f t="shared" si="712"/>
        <v>6.8087543161084545</v>
      </c>
    </row>
    <row r="2836" spans="1:17" x14ac:dyDescent="0.3">
      <c r="A2836" s="1">
        <v>44656</v>
      </c>
      <c r="B2836" s="16">
        <v>259.2552</v>
      </c>
      <c r="C2836" s="2">
        <f t="shared" si="718"/>
        <v>537.77722462668783</v>
      </c>
      <c r="D2836" s="2">
        <f t="shared" si="719"/>
        <v>-5.3643001352795219E-2</v>
      </c>
      <c r="E2836" s="2">
        <f t="shared" si="720"/>
        <v>-0.10728600270559044</v>
      </c>
      <c r="F2836" s="11">
        <f t="shared" si="722"/>
        <v>0.83470246216731869</v>
      </c>
      <c r="G2836" s="11">
        <f t="shared" si="722"/>
        <v>2.3661331246828201</v>
      </c>
      <c r="H2836" s="9">
        <f t="shared" si="714"/>
        <v>0.60688232240159157</v>
      </c>
      <c r="I2836" s="9">
        <f t="shared" si="715"/>
        <v>0.49762785751809513</v>
      </c>
      <c r="J2836" s="7">
        <f t="shared" si="716"/>
        <v>0.62103620926339209</v>
      </c>
      <c r="K2836" s="7">
        <f t="shared" si="717"/>
        <v>1.0513491028452884</v>
      </c>
      <c r="L2836" s="11">
        <f t="shared" si="721"/>
        <v>4.4622820398290868</v>
      </c>
      <c r="M2836" s="11">
        <f t="shared" si="721"/>
        <v>28.836525082639415</v>
      </c>
      <c r="N2836" s="9">
        <f t="shared" si="709"/>
        <v>0.56595555281672782</v>
      </c>
      <c r="O2836" s="9">
        <f t="shared" si="710"/>
        <v>0.49701139351923507</v>
      </c>
      <c r="P2836" s="7">
        <f t="shared" si="711"/>
        <v>2.770984735935722</v>
      </c>
      <c r="Q2836" s="7">
        <f t="shared" si="712"/>
        <v>5.777520758037415</v>
      </c>
    </row>
    <row r="2837" spans="1:17" x14ac:dyDescent="0.3">
      <c r="A2837" s="1">
        <v>44657</v>
      </c>
      <c r="B2837" s="16">
        <v>244.01840000000001</v>
      </c>
      <c r="C2837" s="2">
        <f t="shared" si="718"/>
        <v>476.42287315281203</v>
      </c>
      <c r="D2837" s="2">
        <f t="shared" si="719"/>
        <v>-6.0569272481601058E-2</v>
      </c>
      <c r="E2837" s="2">
        <f t="shared" si="720"/>
        <v>-0.12113854496320212</v>
      </c>
      <c r="F2837" s="11">
        <f t="shared" si="722"/>
        <v>0.70594757543005504</v>
      </c>
      <c r="G2837" s="11">
        <f t="shared" si="722"/>
        <v>1.9102571301156819</v>
      </c>
      <c r="H2837" s="9">
        <f t="shared" si="714"/>
        <v>0.53412071907215253</v>
      </c>
      <c r="I2837" s="9">
        <f t="shared" si="715"/>
        <v>0.50148072511743846</v>
      </c>
      <c r="J2837" s="7">
        <f t="shared" si="716"/>
        <v>0.50437760360119488</v>
      </c>
      <c r="K2837" s="7">
        <f t="shared" si="717"/>
        <v>0.75993275831202678</v>
      </c>
      <c r="L2837" s="11">
        <f t="shared" si="721"/>
        <v>4.1187373614479066</v>
      </c>
      <c r="M2837" s="11">
        <f t="shared" si="721"/>
        <v>25.201472175482678</v>
      </c>
      <c r="N2837" s="9">
        <f t="shared" si="709"/>
        <v>0.54430259984872964</v>
      </c>
      <c r="O2837" s="9">
        <f t="shared" si="710"/>
        <v>0.49832938872988913</v>
      </c>
      <c r="P2837" s="7">
        <f t="shared" si="711"/>
        <v>2.5268655490353713</v>
      </c>
      <c r="Q2837" s="7">
        <f t="shared" si="712"/>
        <v>4.9051362382572279</v>
      </c>
    </row>
    <row r="2838" spans="1:17" x14ac:dyDescent="0.3">
      <c r="A2838" s="1">
        <v>44658</v>
      </c>
      <c r="B2838" s="16">
        <v>242.02879999999999</v>
      </c>
      <c r="C2838" s="2">
        <f t="shared" si="718"/>
        <v>468.68553333075556</v>
      </c>
      <c r="D2838" s="2">
        <f t="shared" si="719"/>
        <v>-8.1869049458612453E-3</v>
      </c>
      <c r="E2838" s="2">
        <f t="shared" si="720"/>
        <v>-1.6373809891722491E-2</v>
      </c>
      <c r="F2838" s="11">
        <f t="shared" si="722"/>
        <v>0.68228479916813267</v>
      </c>
      <c r="G2838" s="11">
        <f t="shared" si="722"/>
        <v>1.8300821455121628</v>
      </c>
      <c r="H2838" s="9">
        <f t="shared" si="714"/>
        <v>0.52015286895831148</v>
      </c>
      <c r="I2838" s="9">
        <f t="shared" si="715"/>
        <v>0.50157248728541837</v>
      </c>
      <c r="J2838" s="7">
        <f t="shared" si="716"/>
        <v>0.48344248316267557</v>
      </c>
      <c r="K2838" s="7">
        <f t="shared" si="717"/>
        <v>0.71113316033988383</v>
      </c>
      <c r="L2838" s="11">
        <f t="shared" si="721"/>
        <v>4.1448747627155749</v>
      </c>
      <c r="M2838" s="11">
        <f t="shared" si="721"/>
        <v>25.469736324027647</v>
      </c>
      <c r="N2838" s="9">
        <f t="shared" si="709"/>
        <v>0.54600034247929108</v>
      </c>
      <c r="O2838" s="9">
        <f t="shared" si="710"/>
        <v>0.4982854490301506</v>
      </c>
      <c r="P2838" s="7">
        <f t="shared" si="711"/>
        <v>2.5451073597563489</v>
      </c>
      <c r="Q2838" s="7">
        <f t="shared" si="712"/>
        <v>4.9671637011903806</v>
      </c>
    </row>
    <row r="2839" spans="1:17" x14ac:dyDescent="0.3">
      <c r="A2839" s="1">
        <v>44659</v>
      </c>
      <c r="B2839" s="16">
        <v>231.14109999999999</v>
      </c>
      <c r="C2839" s="2">
        <f t="shared" si="718"/>
        <v>427.46622412670064</v>
      </c>
      <c r="D2839" s="2">
        <f t="shared" si="719"/>
        <v>-4.6028380783749288E-2</v>
      </c>
      <c r="E2839" s="2">
        <f t="shared" si="720"/>
        <v>-9.2056761567498577E-2</v>
      </c>
      <c r="F2839" s="11">
        <f t="shared" si="722"/>
        <v>0.52114849652883133</v>
      </c>
      <c r="G2839" s="11">
        <f t="shared" si="722"/>
        <v>1.3138927484919223</v>
      </c>
      <c r="H2839" s="9">
        <f t="shared" si="714"/>
        <v>0.41946563936550607</v>
      </c>
      <c r="I2839" s="9">
        <f t="shared" si="715"/>
        <v>0.5010802420856888</v>
      </c>
      <c r="J2839" s="7">
        <f t="shared" si="716"/>
        <v>0.34168318625220651</v>
      </c>
      <c r="K2839" s="7">
        <f t="shared" si="717"/>
        <v>0.40041477515965651</v>
      </c>
      <c r="L2839" s="11">
        <f t="shared" ref="L2839:M2854" si="723">B2839/B2083-1</f>
        <v>3.8407932379169232</v>
      </c>
      <c r="M2839" s="11">
        <f t="shared" si="723"/>
        <v>22.43327917226221</v>
      </c>
      <c r="N2839" s="9">
        <f t="shared" si="709"/>
        <v>0.52569286647709634</v>
      </c>
      <c r="O2839" s="9">
        <f t="shared" si="710"/>
        <v>0.49900602309212516</v>
      </c>
      <c r="P2839" s="7">
        <f t="shared" si="711"/>
        <v>2.3319845345691035</v>
      </c>
      <c r="Q2839" s="7">
        <f t="shared" si="712"/>
        <v>4.2599163962237672</v>
      </c>
    </row>
    <row r="2840" spans="1:17" x14ac:dyDescent="0.3">
      <c r="A2840" s="1">
        <v>44662</v>
      </c>
      <c r="B2840" s="16">
        <v>219.12370000000001</v>
      </c>
      <c r="C2840" s="2">
        <f t="shared" si="718"/>
        <v>384.1723981392015</v>
      </c>
      <c r="D2840" s="2">
        <f t="shared" si="719"/>
        <v>-5.3391936019500562E-2</v>
      </c>
      <c r="E2840" s="2">
        <f t="shared" si="720"/>
        <v>-0.10678387203900112</v>
      </c>
      <c r="F2840" s="11">
        <f t="shared" si="722"/>
        <v>0.39878840107882096</v>
      </c>
      <c r="G2840" s="11">
        <f t="shared" si="722"/>
        <v>0.9566089909926434</v>
      </c>
      <c r="H2840" s="9">
        <f t="shared" si="714"/>
        <v>0.33560643412153213</v>
      </c>
      <c r="I2840" s="9">
        <f t="shared" si="715"/>
        <v>0.5032445947766373</v>
      </c>
      <c r="J2840" s="7">
        <f t="shared" si="716"/>
        <v>0.23241896098367087</v>
      </c>
      <c r="K2840" s="7">
        <f t="shared" si="717"/>
        <v>0.17904244752770815</v>
      </c>
      <c r="L2840" s="11">
        <f t="shared" si="723"/>
        <v>3.6025301726129717</v>
      </c>
      <c r="M2840" s="11">
        <f t="shared" si="723"/>
        <v>20.183283989812793</v>
      </c>
      <c r="N2840" s="9">
        <f t="shared" si="709"/>
        <v>0.5088687299348057</v>
      </c>
      <c r="O2840" s="9">
        <f t="shared" si="710"/>
        <v>0.50002347212712661</v>
      </c>
      <c r="P2840" s="7">
        <f t="shared" si="711"/>
        <v>2.1631582692945983</v>
      </c>
      <c r="Q2840" s="7">
        <f t="shared" si="712"/>
        <v>3.7259639160677791</v>
      </c>
    </row>
    <row r="2841" spans="1:17" x14ac:dyDescent="0.3">
      <c r="A2841" s="1">
        <v>44663</v>
      </c>
      <c r="B2841" s="16">
        <v>214.99449999999999</v>
      </c>
      <c r="C2841" s="2">
        <f t="shared" si="718"/>
        <v>369.83001348660935</v>
      </c>
      <c r="D2841" s="2">
        <f t="shared" si="719"/>
        <v>-1.9023964131873107E-2</v>
      </c>
      <c r="E2841" s="2">
        <f t="shared" si="720"/>
        <v>-3.8047928263746214E-2</v>
      </c>
      <c r="F2841" s="11">
        <f t="shared" si="722"/>
        <v>0.40858907522778765</v>
      </c>
      <c r="G2841" s="11">
        <f t="shared" si="722"/>
        <v>0.98412318285107281</v>
      </c>
      <c r="H2841" s="9">
        <f t="shared" si="714"/>
        <v>0.34258854753293666</v>
      </c>
      <c r="I2841" s="9">
        <f t="shared" si="715"/>
        <v>0.50291343857745097</v>
      </c>
      <c r="J2841" s="7">
        <f t="shared" si="716"/>
        <v>0.24126073413411331</v>
      </c>
      <c r="K2841" s="7">
        <f t="shared" si="717"/>
        <v>0.19641937452522651</v>
      </c>
      <c r="L2841" s="11">
        <f t="shared" si="723"/>
        <v>3.5521616969199066</v>
      </c>
      <c r="M2841" s="11">
        <f t="shared" si="723"/>
        <v>19.72217611490473</v>
      </c>
      <c r="N2841" s="9">
        <f t="shared" si="709"/>
        <v>0.50520073945452937</v>
      </c>
      <c r="O2841" s="9">
        <f t="shared" si="710"/>
        <v>0.50013741107862908</v>
      </c>
      <c r="P2841" s="7">
        <f t="shared" si="711"/>
        <v>2.1280070403222466</v>
      </c>
      <c r="Q2841" s="7">
        <f t="shared" si="712"/>
        <v>3.6199314021529592</v>
      </c>
    </row>
    <row r="2842" spans="1:17" x14ac:dyDescent="0.3">
      <c r="A2842" s="1">
        <v>44664</v>
      </c>
      <c r="B2842" s="16">
        <v>221.98310000000001</v>
      </c>
      <c r="C2842" s="2">
        <f t="shared" si="718"/>
        <v>394.26413967714126</v>
      </c>
      <c r="D2842" s="2">
        <f t="shared" si="719"/>
        <v>3.1988806443308267E-2</v>
      </c>
      <c r="E2842" s="2">
        <f t="shared" si="720"/>
        <v>6.3977612886616533E-2</v>
      </c>
      <c r="F2842" s="11">
        <f t="shared" si="722"/>
        <v>0.37684601347923241</v>
      </c>
      <c r="G2842" s="11">
        <f t="shared" si="722"/>
        <v>0.89570494483365315</v>
      </c>
      <c r="H2842" s="9">
        <f t="shared" si="714"/>
        <v>0.31979538595466794</v>
      </c>
      <c r="I2842" s="9">
        <f t="shared" si="715"/>
        <v>0.50100305230530928</v>
      </c>
      <c r="J2842" s="7">
        <f t="shared" si="716"/>
        <v>0.21445249853654502</v>
      </c>
      <c r="K2842" s="7">
        <f t="shared" si="717"/>
        <v>0.14749654846093985</v>
      </c>
      <c r="L2842" s="11">
        <f t="shared" si="723"/>
        <v>3.8352534235982692</v>
      </c>
      <c r="M2842" s="11">
        <f t="shared" si="723"/>
        <v>22.379675670418781</v>
      </c>
      <c r="N2842" s="9">
        <f t="shared" si="709"/>
        <v>0.5253111806421169</v>
      </c>
      <c r="O2842" s="9">
        <f t="shared" si="710"/>
        <v>0.50012850364312766</v>
      </c>
      <c r="P2842" s="7">
        <f t="shared" si="711"/>
        <v>2.3225772493108061</v>
      </c>
      <c r="Q2842" s="7">
        <f t="shared" si="712"/>
        <v>4.2126896122534676</v>
      </c>
    </row>
    <row r="2843" spans="1:17" x14ac:dyDescent="0.3">
      <c r="A2843" s="1">
        <v>44665</v>
      </c>
      <c r="B2843" s="16">
        <v>212.5351</v>
      </c>
      <c r="C2843" s="2">
        <f t="shared" si="718"/>
        <v>361.41716997380826</v>
      </c>
      <c r="D2843" s="2">
        <f t="shared" si="719"/>
        <v>-4.3494101653484156E-2</v>
      </c>
      <c r="E2843" s="2">
        <f t="shared" si="720"/>
        <v>-8.6988203306968312E-2</v>
      </c>
      <c r="F2843" s="11">
        <f t="shared" si="722"/>
        <v>0.33686437879410214</v>
      </c>
      <c r="G2843" s="11">
        <f t="shared" si="722"/>
        <v>0.78720636728853988</v>
      </c>
      <c r="H2843" s="9">
        <f t="shared" si="714"/>
        <v>0.2903268560219267</v>
      </c>
      <c r="I2843" s="9">
        <f t="shared" si="715"/>
        <v>0.50276279246102562</v>
      </c>
      <c r="J2843" s="7">
        <f t="shared" si="716"/>
        <v>0.17814556037638574</v>
      </c>
      <c r="K2843" s="7">
        <f t="shared" si="717"/>
        <v>7.800580891635156E-2</v>
      </c>
      <c r="L2843" s="11">
        <f t="shared" si="723"/>
        <v>3.543124768873299</v>
      </c>
      <c r="M2843" s="11">
        <f t="shared" si="723"/>
        <v>19.639982665550068</v>
      </c>
      <c r="N2843" s="9">
        <f t="shared" si="709"/>
        <v>0.50453835012760517</v>
      </c>
      <c r="O2843" s="9">
        <f t="shared" si="710"/>
        <v>0.50072534619019715</v>
      </c>
      <c r="P2843" s="7">
        <f t="shared" si="711"/>
        <v>2.119043055850272</v>
      </c>
      <c r="Q2843" s="7">
        <f t="shared" si="712"/>
        <v>3.5853886463593758</v>
      </c>
    </row>
    <row r="2844" spans="1:17" x14ac:dyDescent="0.3">
      <c r="A2844" s="1">
        <v>44669</v>
      </c>
      <c r="B2844" s="16">
        <v>217.78399999999999</v>
      </c>
      <c r="C2844" s="2">
        <f t="shared" si="718"/>
        <v>379.48917652351656</v>
      </c>
      <c r="D2844" s="2">
        <f t="shared" si="719"/>
        <v>2.4396594713830932E-2</v>
      </c>
      <c r="E2844" s="2">
        <f t="shared" si="720"/>
        <v>4.8793189427661865E-2</v>
      </c>
      <c r="F2844" s="11">
        <f t="shared" si="722"/>
        <v>0.41899349612777859</v>
      </c>
      <c r="G2844" s="11">
        <f t="shared" si="722"/>
        <v>1.0135425420529356</v>
      </c>
      <c r="H2844" s="9">
        <f t="shared" si="714"/>
        <v>0.34994781474793574</v>
      </c>
      <c r="I2844" s="9">
        <f t="shared" si="715"/>
        <v>0.50196950126899154</v>
      </c>
      <c r="J2844" s="7">
        <f t="shared" si="716"/>
        <v>0.25102238454472747</v>
      </c>
      <c r="K2844" s="7">
        <f t="shared" si="717"/>
        <v>0.21646470479363211</v>
      </c>
      <c r="L2844" s="11">
        <f t="shared" si="723"/>
        <v>3.6781846966152631</v>
      </c>
      <c r="M2844" s="11">
        <f t="shared" si="723"/>
        <v>20.885412055645247</v>
      </c>
      <c r="N2844" s="9">
        <f t="shared" si="709"/>
        <v>0.51430338311465351</v>
      </c>
      <c r="O2844" s="9">
        <f t="shared" si="710"/>
        <v>0.50087602414504961</v>
      </c>
      <c r="P2844" s="7">
        <f t="shared" si="711"/>
        <v>2.211040288321529</v>
      </c>
      <c r="Q2844" s="7">
        <f t="shared" si="712"/>
        <v>3.857673158575059</v>
      </c>
    </row>
    <row r="2845" spans="1:17" x14ac:dyDescent="0.3">
      <c r="A2845" s="1">
        <v>44670</v>
      </c>
      <c r="B2845" s="16">
        <v>221.9331</v>
      </c>
      <c r="C2845" s="2">
        <f t="shared" si="718"/>
        <v>394.08654969971423</v>
      </c>
      <c r="D2845" s="2">
        <f t="shared" si="719"/>
        <v>1.8872239196725968E-2</v>
      </c>
      <c r="E2845" s="2">
        <f t="shared" si="720"/>
        <v>3.7744478393451936E-2</v>
      </c>
      <c r="F2845" s="11">
        <f t="shared" si="722"/>
        <v>0.46418397277644141</v>
      </c>
      <c r="G2845" s="11">
        <f t="shared" si="722"/>
        <v>1.1438347061354022</v>
      </c>
      <c r="H2845" s="9">
        <f t="shared" si="714"/>
        <v>0.38129807210878436</v>
      </c>
      <c r="I2845" s="9">
        <f t="shared" si="715"/>
        <v>0.5020785490956412</v>
      </c>
      <c r="J2845" s="7">
        <f t="shared" si="716"/>
        <v>0.29079284405971939</v>
      </c>
      <c r="K2845" s="7">
        <f t="shared" si="717"/>
        <v>0.29489602880799048</v>
      </c>
      <c r="L2845" s="11">
        <f t="shared" si="723"/>
        <v>3.7926469000367113</v>
      </c>
      <c r="M2845" s="11">
        <f t="shared" si="723"/>
        <v>21.969464308431505</v>
      </c>
      <c r="N2845" s="9">
        <f t="shared" si="709"/>
        <v>0.52236094917868992</v>
      </c>
      <c r="O2845" s="9">
        <f t="shared" si="710"/>
        <v>0.50095209380527073</v>
      </c>
      <c r="P2845" s="7">
        <f t="shared" si="711"/>
        <v>2.2892295140899352</v>
      </c>
      <c r="Q2845" s="7">
        <f t="shared" si="712"/>
        <v>4.0959580859544111</v>
      </c>
    </row>
    <row r="2846" spans="1:17" x14ac:dyDescent="0.3">
      <c r="A2846" s="1">
        <v>44671</v>
      </c>
      <c r="B2846" s="16">
        <v>214.77459999999999</v>
      </c>
      <c r="C2846" s="2">
        <f t="shared" si="718"/>
        <v>369.07386363758576</v>
      </c>
      <c r="D2846" s="2">
        <f t="shared" si="719"/>
        <v>-3.2786878997253806E-2</v>
      </c>
      <c r="E2846" s="2">
        <f t="shared" si="720"/>
        <v>-6.5573757994507612E-2</v>
      </c>
      <c r="F2846" s="11">
        <f t="shared" si="722"/>
        <v>0.39949943081595629</v>
      </c>
      <c r="G2846" s="11">
        <f t="shared" si="722"/>
        <v>0.95859865685418555</v>
      </c>
      <c r="H2846" s="9">
        <f t="shared" si="714"/>
        <v>0.33611462326800501</v>
      </c>
      <c r="I2846" s="9">
        <f t="shared" si="715"/>
        <v>0.50312305216361242</v>
      </c>
      <c r="J2846" s="7">
        <f t="shared" si="716"/>
        <v>0.23312083532963657</v>
      </c>
      <c r="K2846" s="7">
        <f t="shared" si="717"/>
        <v>0.1805301713161831</v>
      </c>
      <c r="L2846" s="11">
        <f t="shared" si="723"/>
        <v>3.5846553844052043</v>
      </c>
      <c r="M2846" s="11">
        <f t="shared" si="723"/>
        <v>20.019064993755642</v>
      </c>
      <c r="N2846" s="9">
        <f t="shared" si="709"/>
        <v>0.50757164711935931</v>
      </c>
      <c r="O2846" s="9">
        <f t="shared" si="710"/>
        <v>0.50132530797660524</v>
      </c>
      <c r="P2846" s="7">
        <f t="shared" si="711"/>
        <v>2.1447183922592243</v>
      </c>
      <c r="Q2846" s="7">
        <f t="shared" si="712"/>
        <v>3.6527921241754369</v>
      </c>
    </row>
    <row r="2847" spans="1:17" x14ac:dyDescent="0.3">
      <c r="A2847" s="1">
        <v>44672</v>
      </c>
      <c r="B2847" s="16">
        <v>201.78729999999999</v>
      </c>
      <c r="C2847" s="2">
        <f t="shared" si="718"/>
        <v>325.78802145564612</v>
      </c>
      <c r="D2847" s="2">
        <f t="shared" si="719"/>
        <v>-6.237493376674641E-2</v>
      </c>
      <c r="E2847" s="2">
        <f t="shared" si="720"/>
        <v>-0.12474986753349282</v>
      </c>
      <c r="F2847" s="11">
        <f t="shared" ref="F2847:G2862" si="724">B2847/B2595-1</f>
        <v>0.36005055015417775</v>
      </c>
      <c r="G2847" s="11">
        <f t="shared" si="724"/>
        <v>0.84973749897468154</v>
      </c>
      <c r="H2847" s="9">
        <f t="shared" si="714"/>
        <v>0.30752186828821471</v>
      </c>
      <c r="I2847" s="9">
        <f t="shared" si="715"/>
        <v>0.50592018294016083</v>
      </c>
      <c r="J2847" s="7">
        <f t="shared" si="716"/>
        <v>0.19667185865922732</v>
      </c>
      <c r="K2847" s="7">
        <f t="shared" si="717"/>
        <v>0.10863915152164028</v>
      </c>
      <c r="L2847" s="11">
        <f t="shared" si="723"/>
        <v>3.2577268468894269</v>
      </c>
      <c r="M2847" s="11">
        <f t="shared" si="723"/>
        <v>17.128237902722979</v>
      </c>
      <c r="N2847" s="9">
        <f t="shared" si="709"/>
        <v>0.48291180461580846</v>
      </c>
      <c r="O2847" s="9">
        <f t="shared" si="710"/>
        <v>0.5026688554786829</v>
      </c>
      <c r="P2847" s="7">
        <f t="shared" si="711"/>
        <v>1.9145675237479383</v>
      </c>
      <c r="Q2847" s="7">
        <f t="shared" si="712"/>
        <v>2.9805299276564425</v>
      </c>
    </row>
    <row r="2848" spans="1:17" x14ac:dyDescent="0.3">
      <c r="A2848" s="1">
        <v>44673</v>
      </c>
      <c r="B2848" s="16">
        <v>195.1087</v>
      </c>
      <c r="C2848" s="2">
        <f t="shared" si="718"/>
        <v>304.57953829705565</v>
      </c>
      <c r="D2848" s="2">
        <f t="shared" si="719"/>
        <v>-3.3657333189978246E-2</v>
      </c>
      <c r="E2848" s="2">
        <f t="shared" si="720"/>
        <v>-6.7314666379956492E-2</v>
      </c>
      <c r="F2848" s="11">
        <f t="shared" si="724"/>
        <v>0.27928638541980155</v>
      </c>
      <c r="G2848" s="11">
        <f t="shared" si="724"/>
        <v>0.63657365592046156</v>
      </c>
      <c r="H2848" s="9">
        <f t="shared" si="714"/>
        <v>0.24630241107348422</v>
      </c>
      <c r="I2848" s="9">
        <f t="shared" si="715"/>
        <v>0.50642168184869629</v>
      </c>
      <c r="J2848" s="7">
        <f t="shared" si="716"/>
        <v>0.1253239515637028</v>
      </c>
      <c r="K2848" s="7">
        <f t="shared" si="717"/>
        <v>-2.0115937165456232E-2</v>
      </c>
      <c r="L2848" s="11">
        <f t="shared" si="723"/>
        <v>3.1060388278002842</v>
      </c>
      <c r="M2848" s="11">
        <f t="shared" si="723"/>
        <v>15.859554855403534</v>
      </c>
      <c r="N2848" s="9">
        <f t="shared" si="709"/>
        <v>0.47081959163621767</v>
      </c>
      <c r="O2848" s="9">
        <f t="shared" si="710"/>
        <v>0.5030875286478621</v>
      </c>
      <c r="P2848" s="7">
        <f t="shared" si="711"/>
        <v>1.8089568388247539</v>
      </c>
      <c r="Q2848" s="7">
        <f t="shared" si="712"/>
        <v>2.6926161143632812</v>
      </c>
    </row>
    <row r="2849" spans="1:17" x14ac:dyDescent="0.3">
      <c r="A2849" s="1">
        <v>44676</v>
      </c>
      <c r="B2849" s="16">
        <v>198.97790000000001</v>
      </c>
      <c r="C2849" s="2">
        <f t="shared" si="718"/>
        <v>316.77955149672215</v>
      </c>
      <c r="D2849" s="2">
        <f t="shared" si="719"/>
        <v>1.9636924129509709E-2</v>
      </c>
      <c r="E2849" s="2">
        <f t="shared" si="720"/>
        <v>3.9273848259019417E-2</v>
      </c>
      <c r="F2849" s="11">
        <f t="shared" si="724"/>
        <v>0.28672271537700977</v>
      </c>
      <c r="G2849" s="11">
        <f t="shared" si="724"/>
        <v>0.65565534626718547</v>
      </c>
      <c r="H2849" s="9">
        <f t="shared" si="714"/>
        <v>0.25209845503371098</v>
      </c>
      <c r="I2849" s="9">
        <f t="shared" si="715"/>
        <v>0.50660191014741118</v>
      </c>
      <c r="J2849" s="7">
        <f t="shared" si="716"/>
        <v>0.13176199663313559</v>
      </c>
      <c r="K2849" s="7">
        <f t="shared" si="717"/>
        <v>-9.0528545768077118E-3</v>
      </c>
      <c r="L2849" s="11">
        <f t="shared" si="723"/>
        <v>3.2829077931749993</v>
      </c>
      <c r="M2849" s="11">
        <f t="shared" si="723"/>
        <v>17.343299164839141</v>
      </c>
      <c r="N2849" s="9">
        <f t="shared" si="709"/>
        <v>0.48487738994696794</v>
      </c>
      <c r="O2849" s="9">
        <f t="shared" si="710"/>
        <v>0.50299402259353565</v>
      </c>
      <c r="P2849" s="7">
        <f t="shared" si="711"/>
        <v>1.9303670543168927</v>
      </c>
      <c r="Q2849" s="7">
        <f t="shared" si="712"/>
        <v>3.0198573587076449</v>
      </c>
    </row>
    <row r="2850" spans="1:17" x14ac:dyDescent="0.3">
      <c r="A2850" s="1">
        <v>44677</v>
      </c>
      <c r="B2850" s="16">
        <v>187.84030000000001</v>
      </c>
      <c r="C2850" s="2">
        <f t="shared" si="718"/>
        <v>282.30917955073289</v>
      </c>
      <c r="D2850" s="2">
        <f t="shared" si="719"/>
        <v>-5.7601629538642139E-2</v>
      </c>
      <c r="E2850" s="2">
        <f t="shared" si="720"/>
        <v>-0.11520325907728428</v>
      </c>
      <c r="F2850" s="11">
        <f t="shared" si="724"/>
        <v>0.22230110308854378</v>
      </c>
      <c r="G2850" s="11">
        <f t="shared" si="724"/>
        <v>0.4940199866114714</v>
      </c>
      <c r="H2850" s="9">
        <f t="shared" si="714"/>
        <v>0.20073523227023302</v>
      </c>
      <c r="I2850" s="9">
        <f t="shared" si="715"/>
        <v>0.50991844738229331</v>
      </c>
      <c r="J2850" s="7">
        <f t="shared" si="716"/>
        <v>7.3287985841670178E-2</v>
      </c>
      <c r="K2850" s="7">
        <f t="shared" si="717"/>
        <v>-0.11180430358231253</v>
      </c>
      <c r="L2850" s="11">
        <f t="shared" si="723"/>
        <v>3.2434154198566407</v>
      </c>
      <c r="M2850" s="11">
        <f t="shared" si="723"/>
        <v>17.006574425477112</v>
      </c>
      <c r="N2850" s="9">
        <f t="shared" si="709"/>
        <v>0.48178948951166234</v>
      </c>
      <c r="O2850" s="9">
        <f t="shared" si="710"/>
        <v>0.50333086801298954</v>
      </c>
      <c r="P2850" s="7">
        <f t="shared" si="711"/>
        <v>1.9018704867198575</v>
      </c>
      <c r="Q2850" s="7">
        <f t="shared" si="712"/>
        <v>2.9380479678288167</v>
      </c>
    </row>
    <row r="2851" spans="1:17" x14ac:dyDescent="0.3">
      <c r="A2851" s="1">
        <v>44678</v>
      </c>
      <c r="B2851" s="16">
        <v>184.11109999999999</v>
      </c>
      <c r="C2851" s="2">
        <f t="shared" si="718"/>
        <v>271.21106184066383</v>
      </c>
      <c r="D2851" s="2">
        <f t="shared" si="719"/>
        <v>-2.0052754002063116E-2</v>
      </c>
      <c r="E2851" s="2">
        <f t="shared" si="720"/>
        <v>-4.0105508004126232E-2</v>
      </c>
      <c r="F2851" s="11">
        <f t="shared" si="724"/>
        <v>0.20626868096804918</v>
      </c>
      <c r="G2851" s="11">
        <f t="shared" si="724"/>
        <v>0.45508413068439757</v>
      </c>
      <c r="H2851" s="9">
        <f t="shared" si="714"/>
        <v>0.18753186036402952</v>
      </c>
      <c r="I2851" s="9">
        <f t="shared" si="715"/>
        <v>0.51028655173742354</v>
      </c>
      <c r="J2851" s="7">
        <f t="shared" si="716"/>
        <v>5.9011237429207553E-2</v>
      </c>
      <c r="K2851" s="7">
        <f t="shared" si="717"/>
        <v>-0.13560117099382651</v>
      </c>
      <c r="L2851" s="11">
        <f t="shared" si="723"/>
        <v>3.130413128582485</v>
      </c>
      <c r="M2851" s="11">
        <f t="shared" si="723"/>
        <v>16.060312612766552</v>
      </c>
      <c r="N2851" s="9">
        <f t="shared" si="709"/>
        <v>0.47279247770131178</v>
      </c>
      <c r="O2851" s="9">
        <f t="shared" si="710"/>
        <v>0.50348191094925909</v>
      </c>
      <c r="P2851" s="7">
        <f t="shared" si="711"/>
        <v>1.8239493421113404</v>
      </c>
      <c r="Q2851" s="7">
        <f t="shared" si="712"/>
        <v>2.727697155046084</v>
      </c>
    </row>
    <row r="2852" spans="1:17" x14ac:dyDescent="0.3">
      <c r="A2852" s="1">
        <v>44679</v>
      </c>
      <c r="B2852" s="16">
        <v>197.7782</v>
      </c>
      <c r="C2852" s="2">
        <f t="shared" si="718"/>
        <v>312.9711412499388</v>
      </c>
      <c r="D2852" s="2">
        <f t="shared" si="719"/>
        <v>7.1606821038781854E-2</v>
      </c>
      <c r="E2852" s="2">
        <f t="shared" si="720"/>
        <v>0.14321364207756371</v>
      </c>
      <c r="F2852" s="11">
        <f t="shared" si="724"/>
        <v>0.2917544586116223</v>
      </c>
      <c r="G2852" s="11">
        <f t="shared" si="724"/>
        <v>0.6686295813430061</v>
      </c>
      <c r="H2852" s="9">
        <f t="shared" si="714"/>
        <v>0.2560013397848685</v>
      </c>
      <c r="I2852" s="9">
        <f t="shared" si="715"/>
        <v>0.5151597314625872</v>
      </c>
      <c r="J2852" s="7">
        <f t="shared" si="716"/>
        <v>0.13123116404403312</v>
      </c>
      <c r="K2852" s="7">
        <f t="shared" si="717"/>
        <v>-1.8601239453576612E-2</v>
      </c>
      <c r="L2852" s="11">
        <f t="shared" si="723"/>
        <v>3.3960870956843356</v>
      </c>
      <c r="M2852" s="11">
        <f t="shared" si="723"/>
        <v>18.325581752842336</v>
      </c>
      <c r="N2852" s="9">
        <f t="shared" si="709"/>
        <v>0.49357161627672441</v>
      </c>
      <c r="O2852" s="9">
        <f t="shared" si="710"/>
        <v>0.50506919286502583</v>
      </c>
      <c r="P2852" s="7">
        <f t="shared" si="711"/>
        <v>1.9983811143258849</v>
      </c>
      <c r="Q2852" s="7">
        <f t="shared" si="712"/>
        <v>3.1822959253015215</v>
      </c>
    </row>
    <row r="2853" spans="1:17" x14ac:dyDescent="0.3">
      <c r="A2853" s="1">
        <v>44680</v>
      </c>
      <c r="B2853" s="16">
        <v>185.4308</v>
      </c>
      <c r="C2853" s="2">
        <f t="shared" si="718"/>
        <v>275.1130536875707</v>
      </c>
      <c r="D2853" s="2">
        <f t="shared" si="719"/>
        <v>-6.4464434152608205E-2</v>
      </c>
      <c r="E2853" s="2">
        <f t="shared" si="720"/>
        <v>-0.12892886830521641</v>
      </c>
      <c r="F2853" s="11">
        <f t="shared" si="724"/>
        <v>0.23654744479305956</v>
      </c>
      <c r="G2853" s="11">
        <f t="shared" si="724"/>
        <v>0.52904958322424522</v>
      </c>
      <c r="H2853" s="9">
        <f t="shared" si="714"/>
        <v>0.21232317747617874</v>
      </c>
      <c r="I2853" s="9">
        <f t="shared" si="715"/>
        <v>0.51883939319262218</v>
      </c>
      <c r="J2853" s="7">
        <f t="shared" si="716"/>
        <v>8.0826492730099009E-2</v>
      </c>
      <c r="K2853" s="7">
        <f t="shared" si="717"/>
        <v>-0.10751205900035854</v>
      </c>
      <c r="L2853" s="11">
        <f t="shared" si="723"/>
        <v>3.1337378700295826</v>
      </c>
      <c r="M2853" s="11">
        <f t="shared" si="723"/>
        <v>16.087788778116707</v>
      </c>
      <c r="N2853" s="9">
        <f t="shared" si="709"/>
        <v>0.47306068364503401</v>
      </c>
      <c r="O2853" s="9">
        <f t="shared" si="710"/>
        <v>0.50651349690549685</v>
      </c>
      <c r="P2853" s="7">
        <f t="shared" si="711"/>
        <v>1.8132718547218079</v>
      </c>
      <c r="Q2853" s="7">
        <f t="shared" si="712"/>
        <v>2.6657339209946906</v>
      </c>
    </row>
    <row r="2854" spans="1:17" x14ac:dyDescent="0.3">
      <c r="A2854" s="1">
        <v>44683</v>
      </c>
      <c r="B2854" s="16">
        <v>195.28870000000001</v>
      </c>
      <c r="C2854" s="2">
        <f t="shared" si="718"/>
        <v>305.14178494548389</v>
      </c>
      <c r="D2854" s="2">
        <f t="shared" si="719"/>
        <v>5.1797209879189884E-2</v>
      </c>
      <c r="E2854" s="2">
        <f t="shared" si="720"/>
        <v>0.10359441975837977</v>
      </c>
      <c r="F2854" s="11">
        <f t="shared" si="724"/>
        <v>0.31744771393067395</v>
      </c>
      <c r="G2854" s="11">
        <f t="shared" si="724"/>
        <v>0.73566847894115894</v>
      </c>
      <c r="H2854" s="9">
        <f t="shared" si="714"/>
        <v>0.27569631482475671</v>
      </c>
      <c r="I2854" s="9">
        <f t="shared" si="715"/>
        <v>0.52117227218800344</v>
      </c>
      <c r="J2854" s="7">
        <f t="shared" si="716"/>
        <v>0.15014272822728869</v>
      </c>
      <c r="K2854" s="7">
        <f t="shared" si="717"/>
        <v>8.1848694390251886E-3</v>
      </c>
      <c r="L2854" s="11">
        <f t="shared" si="723"/>
        <v>3.2888544823648269</v>
      </c>
      <c r="M2854" s="11">
        <f t="shared" si="723"/>
        <v>17.394272770900855</v>
      </c>
      <c r="N2854" s="9">
        <f t="shared" si="709"/>
        <v>0.48533989228528163</v>
      </c>
      <c r="O2854" s="9">
        <f t="shared" si="710"/>
        <v>0.50727600292603048</v>
      </c>
      <c r="P2854" s="7">
        <f t="shared" si="711"/>
        <v>1.915456065083835</v>
      </c>
      <c r="Q2854" s="7">
        <f t="shared" si="712"/>
        <v>2.9277458837141062</v>
      </c>
    </row>
    <row r="2855" spans="1:17" x14ac:dyDescent="0.3">
      <c r="A2855" s="1">
        <v>44684</v>
      </c>
      <c r="B2855" s="16">
        <v>195.9786</v>
      </c>
      <c r="C2855" s="2">
        <f t="shared" si="718"/>
        <v>307.30155319262803</v>
      </c>
      <c r="D2855" s="2">
        <f t="shared" si="719"/>
        <v>3.5264930904015928E-3</v>
      </c>
      <c r="E2855" s="2">
        <f t="shared" si="720"/>
        <v>7.0529861808031856E-3</v>
      </c>
      <c r="F2855" s="11">
        <f t="shared" si="724"/>
        <v>0.36682847219316228</v>
      </c>
      <c r="G2855" s="11">
        <f t="shared" si="724"/>
        <v>0.86822007239789434</v>
      </c>
      <c r="H2855" s="9">
        <f t="shared" si="714"/>
        <v>0.31249307232178158</v>
      </c>
      <c r="I2855" s="9">
        <f t="shared" si="715"/>
        <v>0.52003862952910629</v>
      </c>
      <c r="J2855" s="7">
        <f t="shared" si="716"/>
        <v>0.19395698005966322</v>
      </c>
      <c r="K2855" s="7">
        <f t="shared" si="717"/>
        <v>8.774396259078876E-2</v>
      </c>
      <c r="L2855" s="11">
        <f t="shared" ref="L2855:M2870" si="725">B2855/B2099-1</f>
        <v>3.3082445943212901</v>
      </c>
      <c r="M2855" s="11">
        <f t="shared" si="725"/>
        <v>17.560971484498605</v>
      </c>
      <c r="N2855" s="9">
        <f t="shared" si="709"/>
        <v>0.48684351148383476</v>
      </c>
      <c r="O2855" s="9">
        <f t="shared" si="710"/>
        <v>0.50727405292364525</v>
      </c>
      <c r="P2855" s="7">
        <f t="shared" si="711"/>
        <v>1.928645669407536</v>
      </c>
      <c r="Q2855" s="7">
        <f t="shared" si="712"/>
        <v>2.9633882585818099</v>
      </c>
    </row>
    <row r="2856" spans="1:17" x14ac:dyDescent="0.3">
      <c r="A2856" s="1">
        <v>44685</v>
      </c>
      <c r="B2856" s="16">
        <v>203.297</v>
      </c>
      <c r="C2856" s="2">
        <f t="shared" si="718"/>
        <v>330.68111501623576</v>
      </c>
      <c r="D2856" s="2">
        <f t="shared" si="719"/>
        <v>3.6662494411883982E-2</v>
      </c>
      <c r="E2856" s="2">
        <f t="shared" si="720"/>
        <v>7.3324988823767964E-2</v>
      </c>
      <c r="F2856" s="11">
        <f t="shared" si="724"/>
        <v>0.40735156479312384</v>
      </c>
      <c r="G2856" s="11">
        <f t="shared" si="724"/>
        <v>0.98063842692565473</v>
      </c>
      <c r="H2856" s="9">
        <f t="shared" si="714"/>
        <v>0.34170961528788713</v>
      </c>
      <c r="I2856" s="9">
        <f t="shared" si="715"/>
        <v>0.52120343928396373</v>
      </c>
      <c r="J2856" s="7">
        <f t="shared" si="716"/>
        <v>0.22860957449189701</v>
      </c>
      <c r="K2856" s="7">
        <f t="shared" si="717"/>
        <v>0.15040399459637843</v>
      </c>
      <c r="L2856" s="11">
        <f t="shared" si="725"/>
        <v>3.5476447192408695</v>
      </c>
      <c r="M2856" s="11">
        <f t="shared" si="725"/>
        <v>19.681072492439359</v>
      </c>
      <c r="N2856" s="9">
        <f t="shared" si="709"/>
        <v>0.50486981827200061</v>
      </c>
      <c r="O2856" s="9">
        <f t="shared" si="710"/>
        <v>0.50754601772718955</v>
      </c>
      <c r="P2856" s="7">
        <f t="shared" si="711"/>
        <v>2.0901048261354251</v>
      </c>
      <c r="Q2856" s="7">
        <f t="shared" si="712"/>
        <v>3.4087938514069105</v>
      </c>
    </row>
    <row r="2857" spans="1:17" x14ac:dyDescent="0.3">
      <c r="A2857" s="1">
        <v>44686</v>
      </c>
      <c r="B2857" s="16">
        <v>188.40020000000001</v>
      </c>
      <c r="C2857" s="2">
        <f t="shared" si="718"/>
        <v>283.99465900883928</v>
      </c>
      <c r="D2857" s="2">
        <f t="shared" si="719"/>
        <v>-7.6099540295136034E-2</v>
      </c>
      <c r="E2857" s="2">
        <f t="shared" si="720"/>
        <v>-0.15219908059027207</v>
      </c>
      <c r="F2857" s="11">
        <f t="shared" si="724"/>
        <v>0.2984350566066083</v>
      </c>
      <c r="G2857" s="11">
        <f t="shared" si="724"/>
        <v>0.6859335962250066</v>
      </c>
      <c r="H2857" s="9">
        <f t="shared" si="714"/>
        <v>0.26115973670480891</v>
      </c>
      <c r="I2857" s="9">
        <f t="shared" si="715"/>
        <v>0.5268937864839276</v>
      </c>
      <c r="J2857" s="7">
        <f t="shared" si="716"/>
        <v>0.13015094741606292</v>
      </c>
      <c r="K2857" s="7">
        <f t="shared" si="717"/>
        <v>-3.2378858497495777E-2</v>
      </c>
      <c r="L2857" s="11">
        <f t="shared" si="725"/>
        <v>3.3784979722741904</v>
      </c>
      <c r="M2857" s="11">
        <f t="shared" si="725"/>
        <v>18.171244493209191</v>
      </c>
      <c r="N2857" s="9">
        <f t="shared" si="709"/>
        <v>0.49223524562344573</v>
      </c>
      <c r="O2857" s="9">
        <f t="shared" si="710"/>
        <v>0.50901574162547691</v>
      </c>
      <c r="P2857" s="7">
        <f t="shared" si="711"/>
        <v>1.9685101650755321</v>
      </c>
      <c r="Q2857" s="7">
        <f t="shared" si="712"/>
        <v>3.0504554128155563</v>
      </c>
    </row>
    <row r="2858" spans="1:17" x14ac:dyDescent="0.3">
      <c r="A2858" s="1">
        <v>44687</v>
      </c>
      <c r="B2858" s="16">
        <v>186.7105</v>
      </c>
      <c r="C2858" s="2">
        <f t="shared" si="718"/>
        <v>278.92339161693104</v>
      </c>
      <c r="D2858" s="2">
        <f t="shared" si="719"/>
        <v>-9.0091347894042471E-3</v>
      </c>
      <c r="E2858" s="2">
        <f t="shared" si="720"/>
        <v>-1.8018269578808494E-2</v>
      </c>
      <c r="F2858" s="11">
        <f t="shared" si="724"/>
        <v>0.26166143425336408</v>
      </c>
      <c r="G2858" s="11">
        <f t="shared" si="724"/>
        <v>0.59178957468225657</v>
      </c>
      <c r="H2858" s="9">
        <f t="shared" si="714"/>
        <v>0.23242945098947726</v>
      </c>
      <c r="I2858" s="9">
        <f t="shared" si="715"/>
        <v>0.52665508313846154</v>
      </c>
      <c r="J2858" s="7">
        <f t="shared" si="716"/>
        <v>9.8281474997813589E-2</v>
      </c>
      <c r="K2858" s="7">
        <f t="shared" si="717"/>
        <v>-8.5952053669842488E-2</v>
      </c>
      <c r="L2858" s="11">
        <f t="shared" si="725"/>
        <v>3.3190229887716347</v>
      </c>
      <c r="M2858" s="11">
        <f t="shared" si="725"/>
        <v>17.653959577537851</v>
      </c>
      <c r="N2858" s="9">
        <f t="shared" si="709"/>
        <v>0.48767640555714065</v>
      </c>
      <c r="O2858" s="9">
        <f t="shared" si="710"/>
        <v>0.50905259628820199</v>
      </c>
      <c r="P2858" s="7">
        <f t="shared" si="711"/>
        <v>1.9280228440251359</v>
      </c>
      <c r="Q2858" s="7">
        <f t="shared" si="712"/>
        <v>2.9402775248810604</v>
      </c>
    </row>
    <row r="2859" spans="1:17" x14ac:dyDescent="0.3">
      <c r="A2859" s="1">
        <v>44690</v>
      </c>
      <c r="B2859" s="16">
        <v>169.46420000000001</v>
      </c>
      <c r="C2859" s="2">
        <f t="shared" si="718"/>
        <v>229.77532286946038</v>
      </c>
      <c r="D2859" s="2">
        <f t="shared" si="719"/>
        <v>-9.6917593850298134E-2</v>
      </c>
      <c r="E2859" s="2">
        <f t="shared" si="720"/>
        <v>-0.19383518770059627</v>
      </c>
      <c r="F2859" s="11">
        <f t="shared" si="724"/>
        <v>0.18899049869569295</v>
      </c>
      <c r="G2859" s="11">
        <f t="shared" si="724"/>
        <v>0.41369840598863306</v>
      </c>
      <c r="H2859" s="9">
        <f t="shared" si="714"/>
        <v>0.17310462667225324</v>
      </c>
      <c r="I2859" s="9">
        <f t="shared" si="715"/>
        <v>0.53426664641376187</v>
      </c>
      <c r="J2859" s="7">
        <f t="shared" si="716"/>
        <v>3.0850512644625461E-2</v>
      </c>
      <c r="K2859" s="7">
        <f t="shared" si="717"/>
        <v>-0.20122218089459631</v>
      </c>
      <c r="L2859" s="11">
        <f t="shared" si="725"/>
        <v>3.0059901613844975</v>
      </c>
      <c r="M2859" s="11">
        <f t="shared" si="725"/>
        <v>15.047957173109385</v>
      </c>
      <c r="N2859" s="9">
        <f t="shared" si="709"/>
        <v>0.46259692709022987</v>
      </c>
      <c r="O2859" s="9">
        <f t="shared" si="710"/>
        <v>0.51205806637411777</v>
      </c>
      <c r="P2859" s="7">
        <f t="shared" si="711"/>
        <v>1.7033333517248588</v>
      </c>
      <c r="Q2859" s="7">
        <f t="shared" si="712"/>
        <v>2.3279642559730718</v>
      </c>
    </row>
    <row r="2860" spans="1:17" x14ac:dyDescent="0.3">
      <c r="A2860" s="1">
        <v>44691</v>
      </c>
      <c r="B2860" s="16">
        <v>175.9128</v>
      </c>
      <c r="C2860" s="2">
        <f t="shared" si="718"/>
        <v>247.59526565358601</v>
      </c>
      <c r="D2860" s="2">
        <f t="shared" si="719"/>
        <v>3.73467226414161E-2</v>
      </c>
      <c r="E2860" s="2">
        <f t="shared" si="720"/>
        <v>7.4693445282832199E-2</v>
      </c>
      <c r="F2860" s="11">
        <f t="shared" si="724"/>
        <v>0.23074124551186448</v>
      </c>
      <c r="G2860" s="11">
        <f t="shared" si="724"/>
        <v>0.51472401340409535</v>
      </c>
      <c r="H2860" s="9">
        <f t="shared" si="714"/>
        <v>0.20761662649812168</v>
      </c>
      <c r="I2860" s="9">
        <f t="shared" si="715"/>
        <v>0.53551419292767932</v>
      </c>
      <c r="J2860" s="7">
        <f t="shared" si="716"/>
        <v>6.6336456399360699E-2</v>
      </c>
      <c r="K2860" s="7">
        <f t="shared" si="717"/>
        <v>-0.14642139919621189</v>
      </c>
      <c r="L2860" s="11">
        <f t="shared" si="725"/>
        <v>3.1921829460394022</v>
      </c>
      <c r="M2860" s="11">
        <f t="shared" si="725"/>
        <v>16.574397853063591</v>
      </c>
      <c r="N2860" s="9">
        <f t="shared" si="709"/>
        <v>0.47774052925811378</v>
      </c>
      <c r="O2860" s="9">
        <f t="shared" si="710"/>
        <v>0.51243545620891151</v>
      </c>
      <c r="P2860" s="7">
        <f t="shared" si="711"/>
        <v>1.8273402892038999</v>
      </c>
      <c r="Q2860" s="7">
        <f t="shared" si="712"/>
        <v>2.6360669704763233</v>
      </c>
    </row>
    <row r="2861" spans="1:17" x14ac:dyDescent="0.3">
      <c r="A2861" s="1">
        <v>44692</v>
      </c>
      <c r="B2861" s="16">
        <v>166.26480000000001</v>
      </c>
      <c r="C2861" s="2">
        <f t="shared" si="718"/>
        <v>221.18113484757947</v>
      </c>
      <c r="D2861" s="2">
        <f t="shared" si="719"/>
        <v>-5.6406719584456318E-2</v>
      </c>
      <c r="E2861" s="2">
        <f t="shared" si="720"/>
        <v>-0.11281343916891264</v>
      </c>
      <c r="F2861" s="11">
        <f t="shared" si="724"/>
        <v>0.20955129459573296</v>
      </c>
      <c r="G2861" s="11">
        <f t="shared" si="724"/>
        <v>0.46301433425821381</v>
      </c>
      <c r="H2861" s="9">
        <f t="shared" si="714"/>
        <v>0.19024945992124603</v>
      </c>
      <c r="I2861" s="9">
        <f t="shared" si="715"/>
        <v>0.5370851906445423</v>
      </c>
      <c r="J2861" s="7">
        <f t="shared" si="716"/>
        <v>4.7094524314943209E-2</v>
      </c>
      <c r="K2861" s="7">
        <f t="shared" si="717"/>
        <v>-0.17833465046675478</v>
      </c>
      <c r="L2861" s="11">
        <f t="shared" si="725"/>
        <v>3.2215795554088533</v>
      </c>
      <c r="M2861" s="11">
        <f t="shared" si="725"/>
        <v>16.821733942646002</v>
      </c>
      <c r="N2861" s="9">
        <f t="shared" si="709"/>
        <v>0.48006978674796691</v>
      </c>
      <c r="O2861" s="9">
        <f t="shared" si="710"/>
        <v>0.5121544647741566</v>
      </c>
      <c r="P2861" s="7">
        <f t="shared" si="711"/>
        <v>1.8483961074815163</v>
      </c>
      <c r="Q2861" s="7">
        <f t="shared" si="712"/>
        <v>2.6936146028557628</v>
      </c>
    </row>
    <row r="2862" spans="1:17" x14ac:dyDescent="0.3">
      <c r="A2862" s="1">
        <v>44693</v>
      </c>
      <c r="B2862" s="16">
        <v>161.7158</v>
      </c>
      <c r="C2862" s="2">
        <f t="shared" si="718"/>
        <v>209.24368537501485</v>
      </c>
      <c r="D2862" s="2">
        <f t="shared" si="719"/>
        <v>-2.7741224508511419E-2</v>
      </c>
      <c r="E2862" s="2">
        <f t="shared" si="720"/>
        <v>-5.5482449017022838E-2</v>
      </c>
      <c r="F2862" s="11">
        <f t="shared" si="724"/>
        <v>0.18448642844481955</v>
      </c>
      <c r="G2862" s="11">
        <f t="shared" si="724"/>
        <v>0.40300809916996472</v>
      </c>
      <c r="H2862" s="9">
        <f t="shared" si="714"/>
        <v>0.1693092869274414</v>
      </c>
      <c r="I2862" s="9">
        <f t="shared" si="715"/>
        <v>0.53778592498476563</v>
      </c>
      <c r="J2862" s="7">
        <f t="shared" si="716"/>
        <v>2.501006942520001E-2</v>
      </c>
      <c r="K2862" s="7">
        <f t="shared" si="717"/>
        <v>-0.21322174362670798</v>
      </c>
      <c r="L2862" s="11">
        <f t="shared" si="725"/>
        <v>3.0151004670170742</v>
      </c>
      <c r="M2862" s="11">
        <f t="shared" si="725"/>
        <v>15.121031760240722</v>
      </c>
      <c r="N2862" s="9">
        <f t="shared" si="709"/>
        <v>0.46335412333466047</v>
      </c>
      <c r="O2862" s="9">
        <f t="shared" si="710"/>
        <v>0.51230260658499827</v>
      </c>
      <c r="P2862" s="7">
        <f t="shared" si="711"/>
        <v>1.7084633077047098</v>
      </c>
      <c r="Q2862" s="7">
        <f t="shared" si="712"/>
        <v>2.3380973057392422</v>
      </c>
    </row>
    <row r="2863" spans="1:17" x14ac:dyDescent="0.3">
      <c r="A2863" s="1">
        <v>44694</v>
      </c>
      <c r="B2863" s="16">
        <v>177.02260000000001</v>
      </c>
      <c r="C2863" s="2">
        <f t="shared" si="718"/>
        <v>250.72918196618835</v>
      </c>
      <c r="D2863" s="2">
        <f t="shared" si="719"/>
        <v>9.0436934417218853E-2</v>
      </c>
      <c r="E2863" s="2">
        <f t="shared" si="720"/>
        <v>0.18087386883443771</v>
      </c>
      <c r="F2863" s="11">
        <f t="shared" ref="F2863:G2878" si="726">B2863/B2611-1</f>
        <v>0.2440054673033476</v>
      </c>
      <c r="G2863" s="11">
        <f t="shared" si="726"/>
        <v>0.54754960268062058</v>
      </c>
      <c r="H2863" s="9">
        <f t="shared" si="714"/>
        <v>0.21833638924571247</v>
      </c>
      <c r="I2863" s="9">
        <f t="shared" si="715"/>
        <v>0.54369324879479364</v>
      </c>
      <c r="J2863" s="7">
        <f t="shared" si="716"/>
        <v>7.3082357203037462E-2</v>
      </c>
      <c r="K2863" s="7">
        <f t="shared" si="717"/>
        <v>-0.14318385707623627</v>
      </c>
      <c r="L2863" s="11">
        <f t="shared" si="725"/>
        <v>3.4628971345303468</v>
      </c>
      <c r="M2863" s="11">
        <f t="shared" si="725"/>
        <v>18.917450833399172</v>
      </c>
      <c r="N2863" s="9">
        <f t="shared" si="709"/>
        <v>0.4985993789594465</v>
      </c>
      <c r="O2863" s="9">
        <f t="shared" si="710"/>
        <v>0.51475011555420702</v>
      </c>
      <c r="P2863" s="7">
        <f t="shared" si="711"/>
        <v>1.9992030839115009</v>
      </c>
      <c r="Q2863" s="7">
        <f t="shared" si="712"/>
        <v>3.0624660267643291</v>
      </c>
    </row>
    <row r="2864" spans="1:17" x14ac:dyDescent="0.3">
      <c r="A2864" s="1">
        <v>44697</v>
      </c>
      <c r="B2864" s="16">
        <v>172.6035</v>
      </c>
      <c r="C2864" s="2">
        <f t="shared" si="718"/>
        <v>238.36728474087309</v>
      </c>
      <c r="D2864" s="2">
        <f t="shared" si="719"/>
        <v>-2.5280351495407305E-2</v>
      </c>
      <c r="E2864" s="2">
        <f t="shared" si="720"/>
        <v>-5.056070299081461E-2</v>
      </c>
      <c r="F2864" s="11">
        <f t="shared" si="726"/>
        <v>0.21958690334369191</v>
      </c>
      <c r="G2864" s="11">
        <f t="shared" si="726"/>
        <v>0.48739221480745631</v>
      </c>
      <c r="H2864" s="9">
        <f t="shared" si="714"/>
        <v>0.19851219758930289</v>
      </c>
      <c r="I2864" s="9">
        <f t="shared" si="715"/>
        <v>0.54428344424797792</v>
      </c>
      <c r="J2864" s="7">
        <f t="shared" si="716"/>
        <v>5.1681133937713009E-2</v>
      </c>
      <c r="K2864" s="7">
        <f t="shared" si="717"/>
        <v>-0.1775474929401909</v>
      </c>
      <c r="L2864" s="11">
        <f t="shared" si="725"/>
        <v>3.3349197578923571</v>
      </c>
      <c r="M2864" s="11">
        <f t="shared" si="725"/>
        <v>17.791529307365529</v>
      </c>
      <c r="N2864" s="9">
        <f t="shared" si="709"/>
        <v>0.4889010332570245</v>
      </c>
      <c r="O2864" s="9">
        <f t="shared" si="710"/>
        <v>0.51498919149579148</v>
      </c>
      <c r="P2864" s="7">
        <f t="shared" si="711"/>
        <v>1.9121227969710239</v>
      </c>
      <c r="Q2864" s="7">
        <f t="shared" si="712"/>
        <v>2.8271599296672338</v>
      </c>
    </row>
    <row r="2865" spans="1:17" x14ac:dyDescent="0.3">
      <c r="A2865" s="1">
        <v>44698</v>
      </c>
      <c r="B2865" s="16">
        <v>181.73159999999999</v>
      </c>
      <c r="C2865" s="2">
        <f t="shared" si="718"/>
        <v>264.24595863115576</v>
      </c>
      <c r="D2865" s="2">
        <f t="shared" si="719"/>
        <v>5.1533816781101346E-2</v>
      </c>
      <c r="E2865" s="2">
        <f t="shared" si="720"/>
        <v>0.10306763356220269</v>
      </c>
      <c r="F2865" s="11">
        <f t="shared" si="726"/>
        <v>0.29780382931955329</v>
      </c>
      <c r="G2865" s="11">
        <f t="shared" si="726"/>
        <v>0.68429477939649641</v>
      </c>
      <c r="H2865" s="9">
        <f t="shared" si="714"/>
        <v>0.26067347382436662</v>
      </c>
      <c r="I2865" s="9">
        <f t="shared" si="715"/>
        <v>0.54651074182998827</v>
      </c>
      <c r="J2865" s="7">
        <f t="shared" si="716"/>
        <v>0.11777094931789978</v>
      </c>
      <c r="K2865" s="7">
        <f t="shared" si="717"/>
        <v>-7.3184751974198825E-2</v>
      </c>
      <c r="L2865" s="11">
        <f t="shared" si="725"/>
        <v>3.6708869543761704</v>
      </c>
      <c r="M2865" s="11">
        <f t="shared" si="725"/>
        <v>20.817184940561486</v>
      </c>
      <c r="N2865" s="9">
        <f t="shared" si="709"/>
        <v>0.51378299321258714</v>
      </c>
      <c r="O2865" s="9">
        <f t="shared" si="710"/>
        <v>0.51557933758369467</v>
      </c>
      <c r="P2865" s="7">
        <f t="shared" si="711"/>
        <v>2.1349583848378888</v>
      </c>
      <c r="Q2865" s="7">
        <f t="shared" si="712"/>
        <v>3.4271925143440525</v>
      </c>
    </row>
    <row r="2866" spans="1:17" x14ac:dyDescent="0.3">
      <c r="A2866" s="1">
        <v>44699</v>
      </c>
      <c r="B2866" s="16">
        <v>169.3442</v>
      </c>
      <c r="C2866" s="2">
        <f t="shared" si="718"/>
        <v>229.45002376422488</v>
      </c>
      <c r="D2866" s="2">
        <f t="shared" si="719"/>
        <v>-7.0597543244778349E-2</v>
      </c>
      <c r="E2866" s="2">
        <f t="shared" si="720"/>
        <v>-0.1411950864895567</v>
      </c>
      <c r="F2866" s="11">
        <f t="shared" si="726"/>
        <v>0.20504292334141705</v>
      </c>
      <c r="G2866" s="11">
        <f t="shared" si="726"/>
        <v>0.4521284470952287</v>
      </c>
      <c r="H2866" s="9">
        <f t="shared" si="714"/>
        <v>0.18651518733842609</v>
      </c>
      <c r="I2866" s="9">
        <f t="shared" si="715"/>
        <v>0.55115961694338012</v>
      </c>
      <c r="J2866" s="7">
        <f t="shared" si="716"/>
        <v>3.5233210679708415E-2</v>
      </c>
      <c r="K2866" s="7">
        <f t="shared" si="717"/>
        <v>-0.20905233146718105</v>
      </c>
      <c r="L2866" s="11">
        <f t="shared" si="725"/>
        <v>3.4896021124520136</v>
      </c>
      <c r="M2866" s="11">
        <f t="shared" si="725"/>
        <v>19.156527128133575</v>
      </c>
      <c r="N2866" s="9">
        <f t="shared" si="709"/>
        <v>0.50058802714903339</v>
      </c>
      <c r="O2866" s="9">
        <f t="shared" si="710"/>
        <v>0.51692930830690753</v>
      </c>
      <c r="P2866" s="7">
        <f t="shared" si="711"/>
        <v>2.0069919194823465</v>
      </c>
      <c r="Q2866" s="7">
        <f t="shared" si="712"/>
        <v>3.0561437386099461</v>
      </c>
    </row>
    <row r="2867" spans="1:17" x14ac:dyDescent="0.3">
      <c r="A2867" s="1">
        <v>44700</v>
      </c>
      <c r="B2867" s="16">
        <v>171.2038</v>
      </c>
      <c r="C2867" s="2">
        <f t="shared" si="718"/>
        <v>234.51695867096979</v>
      </c>
      <c r="D2867" s="2">
        <f t="shared" si="719"/>
        <v>1.0921329643285365E-2</v>
      </c>
      <c r="E2867" s="2">
        <f t="shared" si="720"/>
        <v>2.1842659286570729E-2</v>
      </c>
      <c r="F2867" s="11">
        <f t="shared" si="726"/>
        <v>0.17269222101743864</v>
      </c>
      <c r="G2867" s="11">
        <f t="shared" si="726"/>
        <v>0.37520704523481307</v>
      </c>
      <c r="H2867" s="9">
        <f t="shared" si="714"/>
        <v>0.15930214906767168</v>
      </c>
      <c r="I2867" s="9">
        <f t="shared" si="715"/>
        <v>0.5499811932985752</v>
      </c>
      <c r="J2867" s="7">
        <f t="shared" si="716"/>
        <v>8.0950819949874298E-3</v>
      </c>
      <c r="K2867" s="7">
        <f t="shared" si="717"/>
        <v>-0.24900353015049181</v>
      </c>
      <c r="L2867" s="11">
        <f t="shared" si="725"/>
        <v>3.4420176483255887</v>
      </c>
      <c r="M2867" s="11">
        <f t="shared" si="725"/>
        <v>18.731520788035979</v>
      </c>
      <c r="N2867" s="9">
        <f t="shared" si="709"/>
        <v>0.49703623284092696</v>
      </c>
      <c r="O2867" s="9">
        <f t="shared" si="710"/>
        <v>0.51683125327565493</v>
      </c>
      <c r="P2867" s="7">
        <f t="shared" si="711"/>
        <v>1.9755737631911718</v>
      </c>
      <c r="Q2867" s="7">
        <f t="shared" si="712"/>
        <v>2.9730343826425223</v>
      </c>
    </row>
    <row r="2868" spans="1:17" x14ac:dyDescent="0.3">
      <c r="A2868" s="1">
        <v>44701</v>
      </c>
      <c r="B2868" s="16">
        <v>166.90469999999999</v>
      </c>
      <c r="C2868" s="2">
        <f t="shared" si="718"/>
        <v>222.88692184943375</v>
      </c>
      <c r="D2868" s="2">
        <f t="shared" si="719"/>
        <v>-2.5431668876508134E-2</v>
      </c>
      <c r="E2868" s="2">
        <f t="shared" si="720"/>
        <v>-5.0863337753016269E-2</v>
      </c>
      <c r="F2868" s="11">
        <f t="shared" si="726"/>
        <v>0.11432342643803084</v>
      </c>
      <c r="G2868" s="11">
        <f t="shared" si="726"/>
        <v>0.2417166987085928</v>
      </c>
      <c r="H2868" s="9">
        <f t="shared" si="714"/>
        <v>0.10824742830678735</v>
      </c>
      <c r="I2868" s="9">
        <f t="shared" si="715"/>
        <v>0.55002158776875776</v>
      </c>
      <c r="J2868" s="7">
        <f t="shared" si="716"/>
        <v>-4.2102447053726344E-2</v>
      </c>
      <c r="K2868" s="7">
        <f t="shared" si="717"/>
        <v>-0.32196246919879024</v>
      </c>
      <c r="L2868" s="11">
        <f t="shared" si="725"/>
        <v>3.4118500700483727</v>
      </c>
      <c r="M2868" s="11">
        <f t="shared" si="725"/>
        <v>18.464421040585812</v>
      </c>
      <c r="N2868" s="9">
        <f t="shared" si="709"/>
        <v>0.49476470616795437</v>
      </c>
      <c r="O2868" s="9">
        <f t="shared" si="710"/>
        <v>0.51693669088103045</v>
      </c>
      <c r="P2868" s="7">
        <f t="shared" si="711"/>
        <v>1.9548822576440847</v>
      </c>
      <c r="Q2868" s="7">
        <f t="shared" si="712"/>
        <v>2.9166902874162206</v>
      </c>
    </row>
    <row r="2869" spans="1:17" x14ac:dyDescent="0.3">
      <c r="A2869" s="1">
        <v>44704</v>
      </c>
      <c r="B2869" s="16">
        <v>168.9443</v>
      </c>
      <c r="C2869" s="2">
        <f t="shared" si="718"/>
        <v>228.36762798020789</v>
      </c>
      <c r="D2869" s="2">
        <f t="shared" si="719"/>
        <v>1.2146083952438023E-2</v>
      </c>
      <c r="E2869" s="2">
        <f t="shared" si="720"/>
        <v>2.4292167904876046E-2</v>
      </c>
      <c r="F2869" s="11">
        <f t="shared" si="726"/>
        <v>8.3129031017194599E-2</v>
      </c>
      <c r="G2869" s="11">
        <f t="shared" si="726"/>
        <v>0.1731684978322463</v>
      </c>
      <c r="H2869" s="9">
        <f t="shared" si="714"/>
        <v>7.9854103135459056E-2</v>
      </c>
      <c r="I2869" s="9">
        <f t="shared" si="715"/>
        <v>0.54867934573540966</v>
      </c>
      <c r="J2869" s="7">
        <f t="shared" si="716"/>
        <v>-6.8231055895108361E-2</v>
      </c>
      <c r="K2869" s="7">
        <f t="shared" si="717"/>
        <v>-0.35750088689970216</v>
      </c>
      <c r="L2869" s="11">
        <f t="shared" si="725"/>
        <v>3.6136828508306005</v>
      </c>
      <c r="M2869" s="11">
        <f t="shared" si="725"/>
        <v>20.286069448048359</v>
      </c>
      <c r="N2869" s="9">
        <f t="shared" si="709"/>
        <v>0.50967547370495403</v>
      </c>
      <c r="O2869" s="9">
        <f t="shared" si="710"/>
        <v>0.51658429306879572</v>
      </c>
      <c r="P2869" s="7">
        <f t="shared" si="711"/>
        <v>2.0917504628558836</v>
      </c>
      <c r="Q2869" s="7">
        <f t="shared" si="712"/>
        <v>3.2926182057792683</v>
      </c>
    </row>
    <row r="2870" spans="1:17" x14ac:dyDescent="0.3">
      <c r="A2870" s="1">
        <v>44705</v>
      </c>
      <c r="B2870" s="16">
        <v>161.50579999999999</v>
      </c>
      <c r="C2870" s="2">
        <f t="shared" si="718"/>
        <v>208.7006012300308</v>
      </c>
      <c r="D2870" s="2">
        <f t="shared" si="719"/>
        <v>-4.5028019468383536E-2</v>
      </c>
      <c r="E2870" s="2">
        <f t="shared" si="720"/>
        <v>-9.0056038936767072E-2</v>
      </c>
      <c r="F2870" s="11">
        <f t="shared" si="726"/>
        <v>3.3073805515328569E-2</v>
      </c>
      <c r="G2870" s="11">
        <f t="shared" si="726"/>
        <v>6.7241487641922504E-2</v>
      </c>
      <c r="H2870" s="9">
        <f t="shared" si="714"/>
        <v>3.2538635325144234E-2</v>
      </c>
      <c r="I2870" s="9">
        <f t="shared" si="715"/>
        <v>0.55053829784244979</v>
      </c>
      <c r="J2870" s="7">
        <f t="shared" si="716"/>
        <v>-0.11219892290998568</v>
      </c>
      <c r="K2870" s="7">
        <f t="shared" si="717"/>
        <v>-0.41789682139223705</v>
      </c>
      <c r="L2870" s="11">
        <f t="shared" si="725"/>
        <v>3.4764861261630822</v>
      </c>
      <c r="M2870" s="11">
        <f t="shared" si="725"/>
        <v>19.038928037730543</v>
      </c>
      <c r="N2870" s="9">
        <f t="shared" si="709"/>
        <v>0.49961279727579189</v>
      </c>
      <c r="O2870" s="9">
        <f t="shared" si="710"/>
        <v>0.51720601930269583</v>
      </c>
      <c r="P2870" s="7">
        <f t="shared" si="711"/>
        <v>1.9969205922056537</v>
      </c>
      <c r="Q2870" s="7">
        <f t="shared" si="712"/>
        <v>3.025561423476673</v>
      </c>
    </row>
    <row r="2871" spans="1:17" x14ac:dyDescent="0.3">
      <c r="A2871" s="1">
        <v>44706</v>
      </c>
      <c r="B2871" s="16">
        <v>169.7141</v>
      </c>
      <c r="C2871" s="2">
        <f t="shared" si="718"/>
        <v>230.45349785805183</v>
      </c>
      <c r="D2871" s="2">
        <f t="shared" si="719"/>
        <v>4.9574201260046823E-2</v>
      </c>
      <c r="E2871" s="2">
        <f t="shared" si="720"/>
        <v>9.9148402520093645E-2</v>
      </c>
      <c r="F2871" s="11">
        <f t="shared" si="726"/>
        <v>8.1965634985196711E-2</v>
      </c>
      <c r="G2871" s="11">
        <f t="shared" si="726"/>
        <v>0.17064963528891908</v>
      </c>
      <c r="H2871" s="9">
        <f t="shared" si="714"/>
        <v>7.877941927776197E-2</v>
      </c>
      <c r="I2871" s="9">
        <f t="shared" si="715"/>
        <v>0.55273726201970774</v>
      </c>
      <c r="J2871" s="7">
        <f t="shared" si="716"/>
        <v>-7.1309566428677584E-2</v>
      </c>
      <c r="K2871" s="7">
        <f t="shared" si="717"/>
        <v>-0.36458574524336274</v>
      </c>
      <c r="L2871" s="11">
        <f t="shared" ref="L2871:M2886" si="727">B2871/B2115-1</f>
        <v>3.7637307270190838</v>
      </c>
      <c r="M2871" s="11">
        <f t="shared" si="727"/>
        <v>21.693130439545751</v>
      </c>
      <c r="N2871" s="9">
        <f t="shared" ref="N2871:N2934" si="728">AVERAGE($D2116:$D2871)*252</f>
        <v>0.52034370914649575</v>
      </c>
      <c r="O2871" s="9">
        <f t="shared" ref="O2871:O2934" si="729">_xlfn.STDEV.P($D2116:$D2871)*SQRT(252)</f>
        <v>0.51786512126324213</v>
      </c>
      <c r="P2871" s="7">
        <f t="shared" ref="P2871:P2934" si="730">EXP(N2871-O2871*O2871/2)^3-1</f>
        <v>2.1859633300524037</v>
      </c>
      <c r="Q2871" s="7">
        <f t="shared" ref="Q2871:Q2934" si="731">EXP(2*N2871-4*O2871*O2871/2)^3-1</f>
        <v>3.5401341131257578</v>
      </c>
    </row>
    <row r="2872" spans="1:17" x14ac:dyDescent="0.3">
      <c r="A2872" s="1">
        <v>44707</v>
      </c>
      <c r="B2872" s="16">
        <v>178.47229999999999</v>
      </c>
      <c r="C2872" s="2">
        <f t="shared" si="718"/>
        <v>254.8526152014251</v>
      </c>
      <c r="D2872" s="2">
        <f t="shared" si="719"/>
        <v>5.0318150514296958E-2</v>
      </c>
      <c r="E2872" s="2">
        <f t="shared" si="720"/>
        <v>0.10063630102859392</v>
      </c>
      <c r="F2872" s="11">
        <f t="shared" si="726"/>
        <v>0.15337483973033317</v>
      </c>
      <c r="G2872" s="11">
        <f t="shared" si="726"/>
        <v>0.33027352092297124</v>
      </c>
      <c r="H2872" s="9">
        <f t="shared" si="714"/>
        <v>0.14269228795945371</v>
      </c>
      <c r="I2872" s="9">
        <f t="shared" si="715"/>
        <v>0.55480574125297366</v>
      </c>
      <c r="J2872" s="7">
        <f t="shared" si="716"/>
        <v>-1.1149792430547922E-2</v>
      </c>
      <c r="K2872" s="7">
        <f t="shared" si="717"/>
        <v>-0.28124465123309461</v>
      </c>
      <c r="L2872" s="11">
        <f t="shared" si="727"/>
        <v>4.1162970034199944</v>
      </c>
      <c r="M2872" s="11">
        <f t="shared" si="727"/>
        <v>25.176495027204385</v>
      </c>
      <c r="N2872" s="9">
        <f t="shared" si="728"/>
        <v>0.54414364528885417</v>
      </c>
      <c r="O2872" s="9">
        <f t="shared" si="729"/>
        <v>0.51843955851272772</v>
      </c>
      <c r="P2872" s="7">
        <f t="shared" si="730"/>
        <v>2.4187041375442435</v>
      </c>
      <c r="Q2872" s="7">
        <f t="shared" si="731"/>
        <v>4.2183664731826145</v>
      </c>
    </row>
    <row r="2873" spans="1:17" x14ac:dyDescent="0.3">
      <c r="A2873" s="1">
        <v>44708</v>
      </c>
      <c r="B2873" s="16">
        <v>188.0702</v>
      </c>
      <c r="C2873" s="2">
        <f t="shared" si="718"/>
        <v>283.00064563214596</v>
      </c>
      <c r="D2873" s="2">
        <f t="shared" si="719"/>
        <v>5.2381890282368414E-2</v>
      </c>
      <c r="E2873" s="2">
        <f t="shared" si="720"/>
        <v>0.10476378056473683</v>
      </c>
      <c r="F2873" s="11">
        <f t="shared" si="726"/>
        <v>0.15880054689757617</v>
      </c>
      <c r="G2873" s="11">
        <f t="shared" si="726"/>
        <v>0.342818707490121</v>
      </c>
      <c r="H2873" s="9">
        <f t="shared" si="714"/>
        <v>0.14738545886459997</v>
      </c>
      <c r="I2873" s="9">
        <f t="shared" si="715"/>
        <v>0.55522396983718503</v>
      </c>
      <c r="J2873" s="7">
        <f t="shared" si="716"/>
        <v>-6.7286301839453166E-3</v>
      </c>
      <c r="K2873" s="7">
        <f t="shared" si="717"/>
        <v>-0.27513974587253287</v>
      </c>
      <c r="L2873" s="11">
        <f t="shared" si="727"/>
        <v>4.4329169651729803</v>
      </c>
      <c r="M2873" s="11">
        <f t="shared" si="727"/>
        <v>28.516586750464359</v>
      </c>
      <c r="N2873" s="9">
        <f t="shared" si="728"/>
        <v>0.56415872801048639</v>
      </c>
      <c r="O2873" s="9">
        <f t="shared" si="729"/>
        <v>0.51921728988549321</v>
      </c>
      <c r="P2873" s="7">
        <f t="shared" si="730"/>
        <v>2.6258773726563343</v>
      </c>
      <c r="Q2873" s="7">
        <f t="shared" si="731"/>
        <v>4.855801055779648</v>
      </c>
    </row>
    <row r="2874" spans="1:17" x14ac:dyDescent="0.3">
      <c r="A2874" s="1">
        <v>44712</v>
      </c>
      <c r="B2874" s="16">
        <v>186.68049999999999</v>
      </c>
      <c r="C2874" s="2">
        <f t="shared" si="718"/>
        <v>278.83376591830375</v>
      </c>
      <c r="D2874" s="2">
        <f t="shared" si="719"/>
        <v>-7.4166979291055285E-3</v>
      </c>
      <c r="E2874" s="2">
        <f t="shared" si="720"/>
        <v>-1.4833395858211057E-2</v>
      </c>
      <c r="F2874" s="11">
        <f t="shared" si="726"/>
        <v>0.14882357900540999</v>
      </c>
      <c r="G2874" s="11">
        <f t="shared" si="726"/>
        <v>0.31979561567879888</v>
      </c>
      <c r="H2874" s="9">
        <f t="shared" si="714"/>
        <v>0.13873844400144181</v>
      </c>
      <c r="I2874" s="9">
        <f t="shared" si="715"/>
        <v>0.55528098142951265</v>
      </c>
      <c r="J2874" s="7">
        <f t="shared" si="716"/>
        <v>-1.5311607022616025E-2</v>
      </c>
      <c r="K2874" s="7">
        <f t="shared" si="717"/>
        <v>-0.28765793079976543</v>
      </c>
      <c r="L2874" s="11">
        <f t="shared" si="727"/>
        <v>4.5380674367965446</v>
      </c>
      <c r="M2874" s="11">
        <f t="shared" si="727"/>
        <v>29.670190934506234</v>
      </c>
      <c r="N2874" s="9">
        <f t="shared" si="728"/>
        <v>0.57054853392588456</v>
      </c>
      <c r="O2874" s="9">
        <f t="shared" si="729"/>
        <v>0.51898029892888042</v>
      </c>
      <c r="P2874" s="7">
        <f t="shared" si="730"/>
        <v>2.6974181388491711</v>
      </c>
      <c r="Q2874" s="7">
        <f t="shared" si="731"/>
        <v>5.0936539860069825</v>
      </c>
    </row>
    <row r="2875" spans="1:17" x14ac:dyDescent="0.3">
      <c r="A2875" s="1">
        <v>44713</v>
      </c>
      <c r="B2875" s="16">
        <v>183.16130000000001</v>
      </c>
      <c r="C2875" s="2">
        <f t="shared" si="718"/>
        <v>268.42000994461239</v>
      </c>
      <c r="D2875" s="2">
        <f t="shared" si="719"/>
        <v>-1.9031414074869329E-2</v>
      </c>
      <c r="E2875" s="2">
        <f t="shared" si="720"/>
        <v>-3.8062828149738659E-2</v>
      </c>
      <c r="F2875" s="11">
        <f t="shared" si="726"/>
        <v>9.2652269880093119E-2</v>
      </c>
      <c r="G2875" s="11">
        <f t="shared" si="726"/>
        <v>0.19388898287411971</v>
      </c>
      <c r="H2875" s="9">
        <f t="shared" si="714"/>
        <v>8.8608015740087462E-2</v>
      </c>
      <c r="I2875" s="9">
        <f t="shared" si="715"/>
        <v>0.55477674831274282</v>
      </c>
      <c r="J2875" s="7">
        <f t="shared" si="716"/>
        <v>-6.3195445075763357E-2</v>
      </c>
      <c r="K2875" s="7">
        <f t="shared" si="717"/>
        <v>-0.35489259034710685</v>
      </c>
      <c r="L2875" s="11">
        <f t="shared" si="727"/>
        <v>4.5019089530046106</v>
      </c>
      <c r="M2875" s="11">
        <f t="shared" si="727"/>
        <v>29.271002127152276</v>
      </c>
      <c r="N2875" s="9">
        <f t="shared" si="728"/>
        <v>0.56836503812791628</v>
      </c>
      <c r="O2875" s="9">
        <f t="shared" si="729"/>
        <v>0.51905609142508435</v>
      </c>
      <c r="P2875" s="7">
        <f t="shared" si="730"/>
        <v>2.6728439319554669</v>
      </c>
      <c r="Q2875" s="7">
        <f t="shared" si="731"/>
        <v>5.0115034329387376</v>
      </c>
    </row>
    <row r="2876" spans="1:17" x14ac:dyDescent="0.3">
      <c r="A2876" s="1">
        <v>44714</v>
      </c>
      <c r="B2876" s="16">
        <v>195.87860000000001</v>
      </c>
      <c r="C2876" s="2">
        <f t="shared" si="718"/>
        <v>306.98802594896046</v>
      </c>
      <c r="D2876" s="2">
        <f t="shared" si="719"/>
        <v>6.7127894192300933E-2</v>
      </c>
      <c r="E2876" s="2">
        <f t="shared" si="720"/>
        <v>0.13425578838460187</v>
      </c>
      <c r="F2876" s="11">
        <f t="shared" si="726"/>
        <v>0.15533150253150807</v>
      </c>
      <c r="G2876" s="11">
        <f t="shared" si="726"/>
        <v>0.33479088074171193</v>
      </c>
      <c r="H2876" s="9">
        <f t="shared" si="714"/>
        <v>0.14438731797157445</v>
      </c>
      <c r="I2876" s="9">
        <f t="shared" si="715"/>
        <v>0.55866182205392023</v>
      </c>
      <c r="J2876" s="7">
        <f t="shared" si="716"/>
        <v>-1.1596434707312198E-2</v>
      </c>
      <c r="K2876" s="7">
        <f t="shared" si="717"/>
        <v>-0.2849704631760327</v>
      </c>
      <c r="L2876" s="11">
        <f t="shared" si="727"/>
        <v>4.5045581259414131</v>
      </c>
      <c r="M2876" s="11">
        <f t="shared" si="727"/>
        <v>29.30016016186763</v>
      </c>
      <c r="N2876" s="9">
        <f t="shared" si="728"/>
        <v>0.56852549972859512</v>
      </c>
      <c r="O2876" s="9">
        <f t="shared" si="729"/>
        <v>0.51907607128691091</v>
      </c>
      <c r="P2876" s="7">
        <f t="shared" si="730"/>
        <v>2.6744980838406684</v>
      </c>
      <c r="Q2876" s="7">
        <f t="shared" si="731"/>
        <v>5.0165451045433231</v>
      </c>
    </row>
    <row r="2877" spans="1:17" x14ac:dyDescent="0.3">
      <c r="A2877" s="1">
        <v>44715</v>
      </c>
      <c r="B2877" s="16">
        <v>187.16040000000001</v>
      </c>
      <c r="C2877" s="2">
        <f t="shared" si="718"/>
        <v>280.26920582865762</v>
      </c>
      <c r="D2877" s="2">
        <f t="shared" si="719"/>
        <v>-4.5529076371038153E-2</v>
      </c>
      <c r="E2877" s="2">
        <f t="shared" si="720"/>
        <v>-9.1058152742076306E-2</v>
      </c>
      <c r="F2877" s="11">
        <f t="shared" si="726"/>
        <v>6.5695949327734926E-2</v>
      </c>
      <c r="G2877" s="11">
        <f t="shared" si="726"/>
        <v>0.13570785641354188</v>
      </c>
      <c r="H2877" s="9">
        <f t="shared" si="714"/>
        <v>6.3628059287690164E-2</v>
      </c>
      <c r="I2877" s="9">
        <f t="shared" si="715"/>
        <v>0.55946530351197721</v>
      </c>
      <c r="J2877" s="7">
        <f t="shared" si="716"/>
        <v>-8.8690455129714962E-2</v>
      </c>
      <c r="K2877" s="7">
        <f t="shared" si="717"/>
        <v>-0.39270871895171533</v>
      </c>
      <c r="L2877" s="11">
        <f t="shared" si="727"/>
        <v>4.323590315387067</v>
      </c>
      <c r="M2877" s="11">
        <f t="shared" si="727"/>
        <v>27.340613846082963</v>
      </c>
      <c r="N2877" s="9">
        <f t="shared" si="728"/>
        <v>0.55738264901455703</v>
      </c>
      <c r="O2877" s="9">
        <f t="shared" si="729"/>
        <v>0.51974215804023649</v>
      </c>
      <c r="P2877" s="7">
        <f t="shared" si="730"/>
        <v>2.5500087943899081</v>
      </c>
      <c r="Q2877" s="7">
        <f t="shared" si="731"/>
        <v>4.6041333798506701</v>
      </c>
    </row>
    <row r="2878" spans="1:17" x14ac:dyDescent="0.3">
      <c r="A2878" s="1">
        <v>44718</v>
      </c>
      <c r="B2878" s="16">
        <v>187.8203</v>
      </c>
      <c r="C2878" s="2">
        <f t="shared" si="718"/>
        <v>282.24906590092735</v>
      </c>
      <c r="D2878" s="2">
        <f t="shared" si="719"/>
        <v>3.5196514446405379E-3</v>
      </c>
      <c r="E2878" s="2">
        <f t="shared" si="720"/>
        <v>7.0393028892810757E-3</v>
      </c>
      <c r="F2878" s="11">
        <f t="shared" si="726"/>
        <v>6.6980136317827954E-2</v>
      </c>
      <c r="G2878" s="11">
        <f t="shared" si="726"/>
        <v>0.1384466112968108</v>
      </c>
      <c r="H2878" s="9">
        <f t="shared" si="714"/>
        <v>6.4832355761912902E-2</v>
      </c>
      <c r="I2878" s="9">
        <f t="shared" si="715"/>
        <v>0.5594710350008778</v>
      </c>
      <c r="J2878" s="7">
        <f t="shared" si="716"/>
        <v>-8.7595232851431337E-2</v>
      </c>
      <c r="K2878" s="7">
        <f t="shared" si="717"/>
        <v>-0.39125204655363743</v>
      </c>
      <c r="L2878" s="11">
        <f t="shared" si="727"/>
        <v>4.2494710569637411</v>
      </c>
      <c r="M2878" s="11">
        <f t="shared" si="727"/>
        <v>26.556946377900005</v>
      </c>
      <c r="N2878" s="9">
        <f t="shared" si="728"/>
        <v>0.55270910682442587</v>
      </c>
      <c r="O2878" s="9">
        <f t="shared" si="729"/>
        <v>0.51966727231735133</v>
      </c>
      <c r="P2878" s="7">
        <f t="shared" si="730"/>
        <v>2.5009914842623822</v>
      </c>
      <c r="Q2878" s="7">
        <f t="shared" si="731"/>
        <v>4.4517147784793973</v>
      </c>
    </row>
    <row r="2879" spans="1:17" x14ac:dyDescent="0.3">
      <c r="A2879" s="1">
        <v>44719</v>
      </c>
      <c r="B2879" s="16">
        <v>189.22</v>
      </c>
      <c r="C2879" s="2">
        <f t="shared" si="718"/>
        <v>286.47157105568738</v>
      </c>
      <c r="D2879" s="2">
        <f t="shared" si="719"/>
        <v>7.4247046271204847E-3</v>
      </c>
      <c r="E2879" s="2">
        <f t="shared" si="720"/>
        <v>1.4849409254240969E-2</v>
      </c>
      <c r="F2879" s="11">
        <f t="shared" ref="F2879:G2894" si="732">B2879/B2627-1</f>
        <v>8.490676922882856E-2</v>
      </c>
      <c r="G2879" s="11">
        <f t="shared" si="732"/>
        <v>0.17702269791853431</v>
      </c>
      <c r="H2879" s="9">
        <f t="shared" ref="H2879:H2942" si="733">AVERAGE($D2628:$D2879)*252</f>
        <v>8.1494056322450062E-2</v>
      </c>
      <c r="I2879" s="9">
        <f t="shared" ref="I2879:I2942" si="734">_xlfn.STDEV.P($D2628:$D2879)*SQRT(252)</f>
        <v>0.5594354014189159</v>
      </c>
      <c r="J2879" s="7">
        <f t="shared" ref="J2879:J2942" si="735">EXP(H2879-I2879*I2879/2)-1</f>
        <v>-7.2247169260181598E-2</v>
      </c>
      <c r="K2879" s="7">
        <f t="shared" ref="K2879:K2942" si="736">EXP(2*H2879-4*I2879*I2879/2)-1</f>
        <v>-0.37057452749332553</v>
      </c>
      <c r="L2879" s="11">
        <f t="shared" si="727"/>
        <v>4.2260612588725932</v>
      </c>
      <c r="M2879" s="11">
        <f t="shared" si="727"/>
        <v>26.311716281488991</v>
      </c>
      <c r="N2879" s="9">
        <f t="shared" si="728"/>
        <v>0.55121929632414235</v>
      </c>
      <c r="O2879" s="9">
        <f t="shared" si="729"/>
        <v>0.5196458590920624</v>
      </c>
      <c r="P2879" s="7">
        <f t="shared" si="730"/>
        <v>2.4854953110325688</v>
      </c>
      <c r="Q2879" s="7">
        <f t="shared" si="731"/>
        <v>4.4039213432866875</v>
      </c>
    </row>
    <row r="2880" spans="1:17" x14ac:dyDescent="0.3">
      <c r="A2880" s="1">
        <v>44720</v>
      </c>
      <c r="B2880" s="16">
        <v>186.48</v>
      </c>
      <c r="C2880" s="2">
        <f t="shared" si="718"/>
        <v>278.23513727007116</v>
      </c>
      <c r="D2880" s="2">
        <f t="shared" si="719"/>
        <v>-1.4586364548796516E-2</v>
      </c>
      <c r="E2880" s="2">
        <f t="shared" si="720"/>
        <v>-2.9172729097593032E-2</v>
      </c>
      <c r="F2880" s="11">
        <f t="shared" si="732"/>
        <v>7.5033263309359111E-2</v>
      </c>
      <c r="G2880" s="11">
        <f t="shared" si="732"/>
        <v>0.15569651722156941</v>
      </c>
      <c r="H2880" s="9">
        <f t="shared" si="733"/>
        <v>7.2351603714270213E-2</v>
      </c>
      <c r="I2880" s="9">
        <f t="shared" si="734"/>
        <v>0.55960403471495845</v>
      </c>
      <c r="J2880" s="7">
        <f t="shared" si="735"/>
        <v>-8.077718671051648E-2</v>
      </c>
      <c r="K2880" s="7">
        <f t="shared" si="736"/>
        <v>-0.38221213681651744</v>
      </c>
      <c r="L2880" s="11">
        <f t="shared" si="727"/>
        <v>4.0487192746391738</v>
      </c>
      <c r="M2880" s="11">
        <f t="shared" si="727"/>
        <v>24.489566314113098</v>
      </c>
      <c r="N2880" s="9">
        <f t="shared" si="728"/>
        <v>0.53971153404690952</v>
      </c>
      <c r="O2880" s="9">
        <f t="shared" si="729"/>
        <v>0.51963454857287583</v>
      </c>
      <c r="P2880" s="7">
        <f t="shared" si="730"/>
        <v>2.3672773372585101</v>
      </c>
      <c r="Q2880" s="7">
        <f t="shared" si="731"/>
        <v>4.0437447889117415</v>
      </c>
    </row>
    <row r="2881" spans="1:17" x14ac:dyDescent="0.3">
      <c r="A2881" s="1">
        <v>44721</v>
      </c>
      <c r="B2881" s="16">
        <v>180.48</v>
      </c>
      <c r="C2881" s="2">
        <f t="shared" si="718"/>
        <v>260.61872639342209</v>
      </c>
      <c r="D2881" s="2">
        <f t="shared" si="719"/>
        <v>-3.2704026417807591E-2</v>
      </c>
      <c r="E2881" s="2">
        <f t="shared" si="720"/>
        <v>-6.5408052835615182E-2</v>
      </c>
      <c r="F2881" s="11">
        <f t="shared" si="732"/>
        <v>3.6458079095396334E-2</v>
      </c>
      <c r="G2881" s="11">
        <f t="shared" si="732"/>
        <v>7.4245349722118492E-2</v>
      </c>
      <c r="H2881" s="9">
        <f t="shared" si="733"/>
        <v>3.5809207401786392E-2</v>
      </c>
      <c r="I2881" s="9">
        <f t="shared" si="734"/>
        <v>0.56055970268641375</v>
      </c>
      <c r="J2881" s="7">
        <f t="shared" si="735"/>
        <v>-0.11423569280722101</v>
      </c>
      <c r="K2881" s="7">
        <f t="shared" si="736"/>
        <v>-0.4269807374107244</v>
      </c>
      <c r="L2881" s="11">
        <f t="shared" si="727"/>
        <v>3.8110808404463477</v>
      </c>
      <c r="M2881" s="11">
        <f t="shared" si="727"/>
        <v>22.146498853309936</v>
      </c>
      <c r="N2881" s="9">
        <f t="shared" si="728"/>
        <v>0.52364058860944829</v>
      </c>
      <c r="O2881" s="9">
        <f t="shared" si="729"/>
        <v>0.5199655962105173</v>
      </c>
      <c r="P2881" s="7">
        <f t="shared" si="730"/>
        <v>2.2071267215075121</v>
      </c>
      <c r="Q2881" s="7">
        <f t="shared" si="731"/>
        <v>3.570662694823155</v>
      </c>
    </row>
    <row r="2882" spans="1:17" x14ac:dyDescent="0.3">
      <c r="A2882" s="1">
        <v>44722</v>
      </c>
      <c r="B2882" s="16">
        <v>169.74</v>
      </c>
      <c r="C2882" s="2">
        <f t="shared" si="718"/>
        <v>230.52384205500957</v>
      </c>
      <c r="D2882" s="2">
        <f t="shared" si="719"/>
        <v>-6.1352113768163186E-2</v>
      </c>
      <c r="E2882" s="2">
        <f t="shared" si="720"/>
        <v>-0.12270422753632637</v>
      </c>
      <c r="F2882" s="11">
        <f t="shared" si="732"/>
        <v>-4.7107386517697858E-2</v>
      </c>
      <c r="G2882" s="11">
        <f t="shared" si="732"/>
        <v>-9.1995667170868156E-2</v>
      </c>
      <c r="H2882" s="9">
        <f t="shared" si="733"/>
        <v>-4.8253064276989277E-2</v>
      </c>
      <c r="I2882" s="9">
        <f t="shared" si="734"/>
        <v>0.56344596887375653</v>
      </c>
      <c r="J2882" s="7">
        <f t="shared" si="735"/>
        <v>-0.1869711987719378</v>
      </c>
      <c r="K2882" s="7">
        <f t="shared" si="736"/>
        <v>-0.51878871734097143</v>
      </c>
      <c r="L2882" s="11">
        <f t="shared" si="727"/>
        <v>3.6655965168823457</v>
      </c>
      <c r="M2882" s="11">
        <f t="shared" si="727"/>
        <v>20.767790858344682</v>
      </c>
      <c r="N2882" s="9">
        <f t="shared" si="728"/>
        <v>0.51340523227962431</v>
      </c>
      <c r="O2882" s="9">
        <f t="shared" si="729"/>
        <v>0.52091071820580204</v>
      </c>
      <c r="P2882" s="7">
        <f t="shared" si="730"/>
        <v>2.1055590029149958</v>
      </c>
      <c r="Q2882" s="7">
        <f t="shared" si="731"/>
        <v>3.2731169919222065</v>
      </c>
    </row>
    <row r="2883" spans="1:17" x14ac:dyDescent="0.3">
      <c r="A2883" s="1">
        <v>44725</v>
      </c>
      <c r="B2883" s="16">
        <v>156.47</v>
      </c>
      <c r="C2883" s="2">
        <f t="shared" si="718"/>
        <v>195.88880579638399</v>
      </c>
      <c r="D2883" s="2">
        <f t="shared" si="719"/>
        <v>-8.1403556227564955E-2</v>
      </c>
      <c r="E2883" s="2">
        <f t="shared" si="720"/>
        <v>-0.16280711245512991</v>
      </c>
      <c r="F2883" s="11">
        <f t="shared" si="732"/>
        <v>-0.13103553218867192</v>
      </c>
      <c r="G2883" s="11">
        <f t="shared" si="732"/>
        <v>-0.24490075368137554</v>
      </c>
      <c r="H2883" s="9">
        <f t="shared" si="733"/>
        <v>-0.14045304314726592</v>
      </c>
      <c r="I2883" s="9">
        <f t="shared" si="734"/>
        <v>0.56913293140345167</v>
      </c>
      <c r="J2883" s="7">
        <f t="shared" si="735"/>
        <v>-0.26096440292955081</v>
      </c>
      <c r="K2883" s="7">
        <f t="shared" si="736"/>
        <v>-0.60494515416724381</v>
      </c>
      <c r="L2883" s="11">
        <f t="shared" si="727"/>
        <v>3.241091999197697</v>
      </c>
      <c r="M2883" s="11">
        <f t="shared" si="727"/>
        <v>16.986861345658728</v>
      </c>
      <c r="N2883" s="9">
        <f t="shared" si="728"/>
        <v>0.48160692768830787</v>
      </c>
      <c r="O2883" s="9">
        <f t="shared" si="729"/>
        <v>0.52308424209924897</v>
      </c>
      <c r="P2883" s="7">
        <f t="shared" si="730"/>
        <v>1.8134038831267008</v>
      </c>
      <c r="Q2883" s="7">
        <f t="shared" si="731"/>
        <v>2.4831561420385198</v>
      </c>
    </row>
    <row r="2884" spans="1:17" x14ac:dyDescent="0.3">
      <c r="A2884" s="1">
        <v>44726</v>
      </c>
      <c r="B2884" s="16">
        <v>158.36000000000001</v>
      </c>
      <c r="C2884" s="2">
        <f t="shared" ref="C2884:C2947" si="737">$C2883*EXP($E2884)</f>
        <v>200.64966531903787</v>
      </c>
      <c r="D2884" s="2">
        <f t="shared" ref="D2884:D2947" si="738">LN($B2884/$B2883)</f>
        <v>1.2006623923964021E-2</v>
      </c>
      <c r="E2884" s="2">
        <f t="shared" ref="E2884:E2947" si="739">$D2884*2</f>
        <v>2.4013247847928042E-2</v>
      </c>
      <c r="F2884" s="11">
        <f t="shared" si="732"/>
        <v>-0.10915595958686797</v>
      </c>
      <c r="G2884" s="11">
        <f t="shared" si="732"/>
        <v>-0.20639689566040609</v>
      </c>
      <c r="H2884" s="9">
        <f t="shared" si="733"/>
        <v>-0.11558590565044362</v>
      </c>
      <c r="I2884" s="9">
        <f t="shared" si="734"/>
        <v>0.56913647354037855</v>
      </c>
      <c r="J2884" s="7">
        <f t="shared" si="735"/>
        <v>-0.24235782421680685</v>
      </c>
      <c r="K2884" s="7">
        <f t="shared" si="736"/>
        <v>-0.58480395069157365</v>
      </c>
      <c r="L2884" s="11">
        <f t="shared" si="727"/>
        <v>3.3997566186664594</v>
      </c>
      <c r="M2884" s="11">
        <f t="shared" si="727"/>
        <v>18.357858303499324</v>
      </c>
      <c r="N2884" s="9">
        <f t="shared" si="728"/>
        <v>0.49384974181830055</v>
      </c>
      <c r="O2884" s="9">
        <f t="shared" si="729"/>
        <v>0.52289010733813912</v>
      </c>
      <c r="P2884" s="7">
        <f t="shared" si="730"/>
        <v>1.9195460122235941</v>
      </c>
      <c r="Q2884" s="7">
        <f t="shared" si="731"/>
        <v>2.7532197244821246</v>
      </c>
    </row>
    <row r="2885" spans="1:17" x14ac:dyDescent="0.3">
      <c r="A2885" s="1">
        <v>44727</v>
      </c>
      <c r="B2885" s="16">
        <v>165.27</v>
      </c>
      <c r="C2885" s="2">
        <f t="shared" si="737"/>
        <v>218.54229914351859</v>
      </c>
      <c r="D2885" s="2">
        <f t="shared" si="738"/>
        <v>4.2709577914804953E-2</v>
      </c>
      <c r="E2885" s="2">
        <f t="shared" si="739"/>
        <v>8.5419155829609905E-2</v>
      </c>
      <c r="F2885" s="11">
        <f t="shared" si="732"/>
        <v>-7.1419300791712326E-2</v>
      </c>
      <c r="G2885" s="11">
        <f t="shared" si="732"/>
        <v>-0.13773788505784768</v>
      </c>
      <c r="H2885" s="9">
        <f t="shared" si="733"/>
        <v>-7.4097988440788284E-2</v>
      </c>
      <c r="I2885" s="9">
        <f t="shared" si="734"/>
        <v>0.57076279629570492</v>
      </c>
      <c r="J2885" s="7">
        <f t="shared" si="735"/>
        <v>-0.21099535681773118</v>
      </c>
      <c r="K2885" s="7">
        <f t="shared" si="736"/>
        <v>-0.55055253947046623</v>
      </c>
      <c r="L2885" s="11">
        <f t="shared" si="727"/>
        <v>3.5793848711554448</v>
      </c>
      <c r="M2885" s="11">
        <f t="shared" si="727"/>
        <v>19.970765798167378</v>
      </c>
      <c r="N2885" s="9">
        <f t="shared" si="728"/>
        <v>0.50718822716601242</v>
      </c>
      <c r="O2885" s="9">
        <f t="shared" si="729"/>
        <v>0.52341827967582311</v>
      </c>
      <c r="P2885" s="7">
        <f t="shared" si="730"/>
        <v>2.0362240004462926</v>
      </c>
      <c r="Q2885" s="7">
        <f t="shared" si="731"/>
        <v>3.0524806103559703</v>
      </c>
    </row>
    <row r="2886" spans="1:17" x14ac:dyDescent="0.3">
      <c r="A2886" s="1">
        <v>44728</v>
      </c>
      <c r="B2886" s="16">
        <v>156.01</v>
      </c>
      <c r="C2886" s="2">
        <f t="shared" si="737"/>
        <v>194.73872722626814</v>
      </c>
      <c r="D2886" s="2">
        <f t="shared" si="738"/>
        <v>-5.7660392393576884E-2</v>
      </c>
      <c r="E2886" s="2">
        <f t="shared" si="739"/>
        <v>-0.11532078478715377</v>
      </c>
      <c r="F2886" s="11">
        <f t="shared" si="732"/>
        <v>-0.16324118134190357</v>
      </c>
      <c r="G2886" s="11">
        <f t="shared" si="732"/>
        <v>-0.29983467939790687</v>
      </c>
      <c r="H2886" s="9">
        <f t="shared" si="733"/>
        <v>-0.17821939976715656</v>
      </c>
      <c r="I2886" s="9">
        <f t="shared" si="734"/>
        <v>0.57169223508470846</v>
      </c>
      <c r="J2886" s="7">
        <f t="shared" si="735"/>
        <v>-0.28939275909124329</v>
      </c>
      <c r="K2886" s="7">
        <f t="shared" si="736"/>
        <v>-0.63581846853545287</v>
      </c>
      <c r="L2886" s="11">
        <f t="shared" si="727"/>
        <v>3.1008427217335992</v>
      </c>
      <c r="M2886" s="11">
        <f t="shared" si="727"/>
        <v>15.816911028395438</v>
      </c>
      <c r="N2886" s="9">
        <f t="shared" si="728"/>
        <v>0.47039749815855503</v>
      </c>
      <c r="O2886" s="9">
        <f t="shared" si="729"/>
        <v>0.52372844165984955</v>
      </c>
      <c r="P2886" s="7">
        <f t="shared" si="730"/>
        <v>1.7176166744464498</v>
      </c>
      <c r="Q2886" s="7">
        <f t="shared" si="731"/>
        <v>2.2434452231305579</v>
      </c>
    </row>
    <row r="2887" spans="1:17" x14ac:dyDescent="0.3">
      <c r="A2887" s="1">
        <v>44729</v>
      </c>
      <c r="B2887" s="16">
        <v>158.80000000000001</v>
      </c>
      <c r="C2887" s="2">
        <f t="shared" si="737"/>
        <v>201.76621625301831</v>
      </c>
      <c r="D2887" s="2">
        <f t="shared" si="738"/>
        <v>1.7725441053877501E-2</v>
      </c>
      <c r="E2887" s="2">
        <f t="shared" si="739"/>
        <v>3.5450882107755002E-2</v>
      </c>
      <c r="F2887" s="11">
        <f t="shared" si="732"/>
        <v>-0.14743153010806898</v>
      </c>
      <c r="G2887" s="11">
        <f t="shared" si="732"/>
        <v>-0.27312700414613134</v>
      </c>
      <c r="H2887" s="9">
        <f t="shared" si="733"/>
        <v>-0.15950175646089457</v>
      </c>
      <c r="I2887" s="9">
        <f t="shared" si="734"/>
        <v>0.57198802710402918</v>
      </c>
      <c r="J2887" s="7">
        <f t="shared" si="735"/>
        <v>-0.27608906204392647</v>
      </c>
      <c r="K2887" s="7">
        <f t="shared" si="736"/>
        <v>-0.6221825434639956</v>
      </c>
      <c r="L2887" s="11">
        <f t="shared" ref="L2887:M2902" si="740">B2887/B2131-1</f>
        <v>3.1676289655462009</v>
      </c>
      <c r="M2887" s="11">
        <f t="shared" si="740"/>
        <v>16.369131194459705</v>
      </c>
      <c r="N2887" s="9">
        <f t="shared" si="728"/>
        <v>0.47578242690199585</v>
      </c>
      <c r="O2887" s="9">
        <f t="shared" si="729"/>
        <v>0.52380833327511311</v>
      </c>
      <c r="P2887" s="7">
        <f t="shared" si="730"/>
        <v>1.7615290382480797</v>
      </c>
      <c r="Q2887" s="7">
        <f t="shared" si="731"/>
        <v>2.3482691522998085</v>
      </c>
    </row>
    <row r="2888" spans="1:17" x14ac:dyDescent="0.3">
      <c r="A2888" s="1">
        <v>44733</v>
      </c>
      <c r="B2888" s="16">
        <v>165.66</v>
      </c>
      <c r="C2888" s="2">
        <f t="shared" si="737"/>
        <v>219.57493737477441</v>
      </c>
      <c r="D2888" s="2">
        <f t="shared" si="738"/>
        <v>4.2291946357082701E-2</v>
      </c>
      <c r="E2888" s="2">
        <f t="shared" si="739"/>
        <v>8.4583892714165401E-2</v>
      </c>
      <c r="F2888" s="11">
        <f t="shared" si="732"/>
        <v>-0.10039359816494631</v>
      </c>
      <c r="G2888" s="11">
        <f t="shared" si="732"/>
        <v>-0.19070832177738761</v>
      </c>
      <c r="H2888" s="9">
        <f t="shared" si="733"/>
        <v>-0.10579794260943204</v>
      </c>
      <c r="I2888" s="9">
        <f t="shared" si="734"/>
        <v>0.57348515174762305</v>
      </c>
      <c r="J2888" s="7">
        <f t="shared" si="735"/>
        <v>-0.23680411623091646</v>
      </c>
      <c r="K2888" s="7">
        <f t="shared" si="736"/>
        <v>-0.58078288698176217</v>
      </c>
      <c r="L2888" s="11">
        <f t="shared" si="740"/>
        <v>3.3200250345528985</v>
      </c>
      <c r="M2888" s="11">
        <f t="shared" si="740"/>
        <v>17.662616299163783</v>
      </c>
      <c r="N2888" s="9">
        <f t="shared" si="728"/>
        <v>0.48775373242487335</v>
      </c>
      <c r="O2888" s="9">
        <f t="shared" si="729"/>
        <v>0.524320551002317</v>
      </c>
      <c r="P2888" s="7">
        <f t="shared" si="730"/>
        <v>1.8602045320272795</v>
      </c>
      <c r="Q2888" s="7">
        <f t="shared" si="731"/>
        <v>2.5860458227245329</v>
      </c>
    </row>
    <row r="2889" spans="1:17" x14ac:dyDescent="0.3">
      <c r="A2889" s="1">
        <v>44734</v>
      </c>
      <c r="B2889" s="16">
        <v>163.6</v>
      </c>
      <c r="C2889" s="2">
        <f t="shared" si="737"/>
        <v>214.14801452341655</v>
      </c>
      <c r="D2889" s="2">
        <f t="shared" si="738"/>
        <v>-1.2513071001471371E-2</v>
      </c>
      <c r="E2889" s="2">
        <f t="shared" si="739"/>
        <v>-2.5026142002942741E-2</v>
      </c>
      <c r="F2889" s="11">
        <f t="shared" si="732"/>
        <v>-0.13319451729637233</v>
      </c>
      <c r="G2889" s="11">
        <f t="shared" si="732"/>
        <v>-0.24864825515493061</v>
      </c>
      <c r="H2889" s="9">
        <f t="shared" si="733"/>
        <v>-0.14294068411655492</v>
      </c>
      <c r="I2889" s="9">
        <f t="shared" si="734"/>
        <v>0.57306065430278652</v>
      </c>
      <c r="J2889" s="7">
        <f t="shared" si="735"/>
        <v>-0.2644523394760232</v>
      </c>
      <c r="K2889" s="7">
        <f t="shared" si="736"/>
        <v>-0.61041702048828483</v>
      </c>
      <c r="L2889" s="11">
        <f t="shared" si="740"/>
        <v>3.3320879021943774</v>
      </c>
      <c r="M2889" s="11">
        <f t="shared" si="740"/>
        <v>17.766985592338894</v>
      </c>
      <c r="N2889" s="9">
        <f t="shared" si="728"/>
        <v>0.48868320676605081</v>
      </c>
      <c r="O2889" s="9">
        <f t="shared" si="729"/>
        <v>0.52429246208427505</v>
      </c>
      <c r="P2889" s="7">
        <f t="shared" si="730"/>
        <v>1.868317846110982</v>
      </c>
      <c r="Q2889" s="7">
        <f t="shared" si="731"/>
        <v>2.606737866777125</v>
      </c>
    </row>
    <row r="2890" spans="1:17" x14ac:dyDescent="0.3">
      <c r="A2890" s="1">
        <v>44735</v>
      </c>
      <c r="B2890" s="16">
        <v>162.25</v>
      </c>
      <c r="C2890" s="2">
        <f t="shared" si="737"/>
        <v>210.62836882923975</v>
      </c>
      <c r="D2890" s="2">
        <f t="shared" si="738"/>
        <v>-8.2860685844472794E-3</v>
      </c>
      <c r="E2890" s="2">
        <f t="shared" si="739"/>
        <v>-1.6572137168894559E-2</v>
      </c>
      <c r="F2890" s="11">
        <f t="shared" si="732"/>
        <v>-0.14803815108788576</v>
      </c>
      <c r="G2890" s="11">
        <f t="shared" si="732"/>
        <v>-0.27416100799825138</v>
      </c>
      <c r="H2890" s="9">
        <f t="shared" si="733"/>
        <v>-0.16021353142756425</v>
      </c>
      <c r="I2890" s="9">
        <f t="shared" si="734"/>
        <v>0.57303196345198804</v>
      </c>
      <c r="J2890" s="7">
        <f t="shared" si="735"/>
        <v>-0.27703635888083289</v>
      </c>
      <c r="K2890" s="7">
        <f t="shared" si="736"/>
        <v>-0.62362087225398588</v>
      </c>
      <c r="L2890" s="11">
        <f t="shared" si="740"/>
        <v>3.271006904684814</v>
      </c>
      <c r="M2890" s="11">
        <f t="shared" si="740"/>
        <v>17.241499979865374</v>
      </c>
      <c r="N2890" s="9">
        <f t="shared" si="728"/>
        <v>0.48394986950054047</v>
      </c>
      <c r="O2890" s="9">
        <f t="shared" si="729"/>
        <v>0.52432059173464041</v>
      </c>
      <c r="P2890" s="7">
        <f t="shared" si="730"/>
        <v>1.8277504006832195</v>
      </c>
      <c r="Q2890" s="7">
        <f t="shared" si="731"/>
        <v>2.505126879843703</v>
      </c>
    </row>
    <row r="2891" spans="1:17" x14ac:dyDescent="0.3">
      <c r="A2891" s="1">
        <v>44736</v>
      </c>
      <c r="B2891" s="16">
        <v>171.26</v>
      </c>
      <c r="C2891" s="2">
        <f t="shared" si="737"/>
        <v>234.6709507705757</v>
      </c>
      <c r="D2891" s="2">
        <f t="shared" si="738"/>
        <v>5.4044514013846606E-2</v>
      </c>
      <c r="E2891" s="2">
        <f t="shared" si="739"/>
        <v>0.10808902802769321</v>
      </c>
      <c r="F2891" s="11">
        <f t="shared" si="732"/>
        <v>-0.10766901325157885</v>
      </c>
      <c r="G2891" s="11">
        <f t="shared" si="732"/>
        <v>-0.20374541008858871</v>
      </c>
      <c r="H2891" s="9">
        <f t="shared" si="733"/>
        <v>-0.11391815385122139</v>
      </c>
      <c r="I2891" s="9">
        <f t="shared" si="734"/>
        <v>0.57556646249305699</v>
      </c>
      <c r="J2891" s="7">
        <f t="shared" si="735"/>
        <v>-0.24388101696894682</v>
      </c>
      <c r="K2891" s="7">
        <f t="shared" si="736"/>
        <v>-0.58950429508267921</v>
      </c>
      <c r="L2891" s="11">
        <f t="shared" si="740"/>
        <v>3.5432960782701199</v>
      </c>
      <c r="M2891" s="11">
        <f t="shared" si="740"/>
        <v>19.641539254824679</v>
      </c>
      <c r="N2891" s="9">
        <f t="shared" si="728"/>
        <v>0.50455091902205496</v>
      </c>
      <c r="O2891" s="9">
        <f t="shared" si="729"/>
        <v>0.52515217839995165</v>
      </c>
      <c r="P2891" s="7">
        <f t="shared" si="730"/>
        <v>2.0040925469962128</v>
      </c>
      <c r="Q2891" s="7">
        <f t="shared" si="731"/>
        <v>2.9455827075587417</v>
      </c>
    </row>
    <row r="2892" spans="1:17" x14ac:dyDescent="0.3">
      <c r="A2892" s="1">
        <v>44739</v>
      </c>
      <c r="B2892" s="16">
        <v>168.69</v>
      </c>
      <c r="C2892" s="2">
        <f t="shared" si="737"/>
        <v>227.68065386481931</v>
      </c>
      <c r="D2892" s="2">
        <f t="shared" si="738"/>
        <v>-1.5120158625825867E-2</v>
      </c>
      <c r="E2892" s="2">
        <f t="shared" si="739"/>
        <v>-3.0240317251651733E-2</v>
      </c>
      <c r="F2892" s="11">
        <f t="shared" si="732"/>
        <v>-0.1130005442198333</v>
      </c>
      <c r="G2892" s="11">
        <f t="shared" si="732"/>
        <v>-0.21323196544568757</v>
      </c>
      <c r="H2892" s="9">
        <f t="shared" si="733"/>
        <v>-0.11991091022385418</v>
      </c>
      <c r="I2892" s="9">
        <f t="shared" si="734"/>
        <v>0.5756878510394271</v>
      </c>
      <c r="J2892" s="7">
        <f t="shared" si="735"/>
        <v>-0.24845121956786642</v>
      </c>
      <c r="K2892" s="7">
        <f t="shared" si="736"/>
        <v>-0.59450827969419395</v>
      </c>
      <c r="L2892" s="11">
        <f t="shared" si="740"/>
        <v>3.2565056231091232</v>
      </c>
      <c r="M2892" s="11">
        <f t="shared" si="740"/>
        <v>17.117840119559617</v>
      </c>
      <c r="N2892" s="9">
        <f t="shared" si="728"/>
        <v>0.48281618246838348</v>
      </c>
      <c r="O2892" s="9">
        <f t="shared" si="729"/>
        <v>0.52450933153576451</v>
      </c>
      <c r="P2892" s="7">
        <f t="shared" si="730"/>
        <v>1.8173127049429501</v>
      </c>
      <c r="Q2892" s="7">
        <f t="shared" si="731"/>
        <v>2.4772329966250823</v>
      </c>
    </row>
    <row r="2893" spans="1:17" x14ac:dyDescent="0.3">
      <c r="A2893" s="1">
        <v>44740</v>
      </c>
      <c r="B2893" s="16">
        <v>159.82</v>
      </c>
      <c r="C2893" s="2">
        <f t="shared" si="737"/>
        <v>204.36649950377608</v>
      </c>
      <c r="D2893" s="2">
        <f t="shared" si="738"/>
        <v>-5.4014529025903334E-2</v>
      </c>
      <c r="E2893" s="2">
        <f t="shared" si="739"/>
        <v>-0.10802905805180667</v>
      </c>
      <c r="F2893" s="11">
        <f t="shared" si="732"/>
        <v>-0.19975605127529805</v>
      </c>
      <c r="G2893" s="11">
        <f t="shared" si="732"/>
        <v>-0.35960962252949635</v>
      </c>
      <c r="H2893" s="9">
        <f t="shared" si="733"/>
        <v>-0.22283866189183626</v>
      </c>
      <c r="I2893" s="9">
        <f t="shared" si="734"/>
        <v>0.57602219923388753</v>
      </c>
      <c r="J2893" s="7">
        <f t="shared" si="735"/>
        <v>-0.322089122567778</v>
      </c>
      <c r="K2893" s="7">
        <f t="shared" si="736"/>
        <v>-0.67020382662989286</v>
      </c>
      <c r="L2893" s="11">
        <f t="shared" si="740"/>
        <v>2.934611881139368</v>
      </c>
      <c r="M2893" s="11">
        <f t="shared" si="740"/>
        <v>14.481170655203099</v>
      </c>
      <c r="N2893" s="9">
        <f t="shared" si="728"/>
        <v>0.45660408150389675</v>
      </c>
      <c r="O2893" s="9">
        <f t="shared" si="729"/>
        <v>0.52533627299968233</v>
      </c>
      <c r="P2893" s="7">
        <f t="shared" si="730"/>
        <v>1.6008672443200975</v>
      </c>
      <c r="Q2893" s="7">
        <f t="shared" si="731"/>
        <v>1.9557584679022186</v>
      </c>
    </row>
    <row r="2894" spans="1:17" x14ac:dyDescent="0.3">
      <c r="A2894" s="1">
        <v>44741</v>
      </c>
      <c r="B2894" s="16">
        <v>155.41999999999999</v>
      </c>
      <c r="C2894" s="2">
        <f t="shared" si="737"/>
        <v>193.26858310738345</v>
      </c>
      <c r="D2894" s="2">
        <f t="shared" si="738"/>
        <v>-2.791705216522062E-2</v>
      </c>
      <c r="E2894" s="2">
        <f t="shared" si="739"/>
        <v>-5.5834104330441239E-2</v>
      </c>
      <c r="F2894" s="11">
        <f t="shared" si="732"/>
        <v>-0.22340983144565607</v>
      </c>
      <c r="G2894" s="11">
        <f t="shared" si="732"/>
        <v>-0.39690771010473536</v>
      </c>
      <c r="H2894" s="9">
        <f t="shared" si="733"/>
        <v>-0.25284252136508456</v>
      </c>
      <c r="I2894" s="9">
        <f t="shared" si="734"/>
        <v>0.57664542402552144</v>
      </c>
      <c r="J2894" s="7">
        <f t="shared" si="735"/>
        <v>-0.34236321193906827</v>
      </c>
      <c r="K2894" s="7">
        <f t="shared" si="736"/>
        <v>-0.68985797238587798</v>
      </c>
      <c r="L2894" s="11">
        <f t="shared" si="740"/>
        <v>2.8029940442108452</v>
      </c>
      <c r="M2894" s="11">
        <f t="shared" si="740"/>
        <v>13.462763700303181</v>
      </c>
      <c r="N2894" s="9">
        <f t="shared" si="728"/>
        <v>0.44526288762277899</v>
      </c>
      <c r="O2894" s="9">
        <f t="shared" si="729"/>
        <v>0.5256102599664092</v>
      </c>
      <c r="P2894" s="7">
        <f t="shared" si="730"/>
        <v>1.5127793336948221</v>
      </c>
      <c r="Q2894" s="7">
        <f t="shared" si="731"/>
        <v>1.7565515315879296</v>
      </c>
    </row>
    <row r="2895" spans="1:17" x14ac:dyDescent="0.3">
      <c r="A2895" s="1">
        <v>44742</v>
      </c>
      <c r="B2895" s="16">
        <v>151.59</v>
      </c>
      <c r="C2895" s="2">
        <f t="shared" si="737"/>
        <v>183.86055190443253</v>
      </c>
      <c r="D2895" s="2">
        <f t="shared" si="738"/>
        <v>-2.495162180916909E-2</v>
      </c>
      <c r="E2895" s="2">
        <f t="shared" si="739"/>
        <v>-4.9903243618338179E-2</v>
      </c>
      <c r="F2895" s="11">
        <f t="shared" ref="F2895:G2910" si="741">B2895/B2643-1</f>
        <v>-0.24162872475660235</v>
      </c>
      <c r="G2895" s="11">
        <f t="shared" si="741"/>
        <v>-0.42487300888570245</v>
      </c>
      <c r="H2895" s="9">
        <f t="shared" si="733"/>
        <v>-0.27658220422882196</v>
      </c>
      <c r="I2895" s="9">
        <f t="shared" si="734"/>
        <v>0.5771405246386403</v>
      </c>
      <c r="J2895" s="7">
        <f t="shared" si="735"/>
        <v>-0.35797484692743353</v>
      </c>
      <c r="K2895" s="7">
        <f t="shared" si="736"/>
        <v>-0.70457691947661294</v>
      </c>
      <c r="L2895" s="11">
        <f t="shared" si="740"/>
        <v>2.6659685711936465</v>
      </c>
      <c r="M2895" s="11">
        <f t="shared" si="740"/>
        <v>12.439325564979606</v>
      </c>
      <c r="N2895" s="9">
        <f t="shared" si="728"/>
        <v>0.43303085877646197</v>
      </c>
      <c r="O2895" s="9">
        <f t="shared" si="729"/>
        <v>0.52580445786289598</v>
      </c>
      <c r="P2895" s="7">
        <f t="shared" si="730"/>
        <v>1.4214997617377261</v>
      </c>
      <c r="Q2895" s="7">
        <f t="shared" si="731"/>
        <v>1.558351703262749</v>
      </c>
    </row>
    <row r="2896" spans="1:17" x14ac:dyDescent="0.3">
      <c r="A2896" s="1">
        <v>44743</v>
      </c>
      <c r="B2896" s="16">
        <v>145.22999999999999</v>
      </c>
      <c r="C2896" s="2">
        <f t="shared" si="737"/>
        <v>168.75635182542825</v>
      </c>
      <c r="D2896" s="2">
        <f t="shared" si="738"/>
        <v>-4.2860815352214275E-2</v>
      </c>
      <c r="E2896" s="2">
        <f t="shared" si="739"/>
        <v>-8.572163070442855E-2</v>
      </c>
      <c r="F2896" s="11">
        <f t="shared" si="741"/>
        <v>-0.28097731239092494</v>
      </c>
      <c r="G2896" s="11">
        <f t="shared" si="741"/>
        <v>-0.48300637470342211</v>
      </c>
      <c r="H2896" s="9">
        <f t="shared" si="733"/>
        <v>-0.32986236736521285</v>
      </c>
      <c r="I2896" s="9">
        <f t="shared" si="734"/>
        <v>0.57852523865649896</v>
      </c>
      <c r="J2896" s="7">
        <f t="shared" si="735"/>
        <v>-0.39177359716545834</v>
      </c>
      <c r="K2896" s="7">
        <f t="shared" si="736"/>
        <v>-0.73528662397570832</v>
      </c>
      <c r="L2896" s="11">
        <f t="shared" si="740"/>
        <v>2.597464460083081</v>
      </c>
      <c r="M2896" s="11">
        <f t="shared" si="740"/>
        <v>11.941750541560873</v>
      </c>
      <c r="N2896" s="9">
        <f t="shared" si="728"/>
        <v>0.4267430935569953</v>
      </c>
      <c r="O2896" s="9">
        <f t="shared" si="729"/>
        <v>0.52622444833777415</v>
      </c>
      <c r="P2896" s="7">
        <f t="shared" si="730"/>
        <v>1.3746760439329768</v>
      </c>
      <c r="Q2896" s="7">
        <f t="shared" si="731"/>
        <v>1.4571092102602541</v>
      </c>
    </row>
    <row r="2897" spans="1:17" x14ac:dyDescent="0.3">
      <c r="A2897" s="1">
        <v>44747</v>
      </c>
      <c r="B2897" s="16">
        <v>149.63999999999999</v>
      </c>
      <c r="C2897" s="2">
        <f t="shared" si="737"/>
        <v>179.16074205943241</v>
      </c>
      <c r="D2897" s="2">
        <f t="shared" si="738"/>
        <v>2.9913716860232652E-2</v>
      </c>
      <c r="E2897" s="2">
        <f t="shared" si="739"/>
        <v>5.9827433720465305E-2</v>
      </c>
      <c r="F2897" s="11">
        <f t="shared" si="741"/>
        <v>-0.26908825549282822</v>
      </c>
      <c r="G2897" s="11">
        <f t="shared" si="741"/>
        <v>-0.46576802174148257</v>
      </c>
      <c r="H2897" s="9">
        <f t="shared" si="733"/>
        <v>-0.31346255906944775</v>
      </c>
      <c r="I2897" s="9">
        <f t="shared" si="734"/>
        <v>0.57917659067215366</v>
      </c>
      <c r="J2897" s="7">
        <f t="shared" si="735"/>
        <v>-0.38194963041368579</v>
      </c>
      <c r="K2897" s="7">
        <f t="shared" si="736"/>
        <v>-0.72687239201848575</v>
      </c>
      <c r="L2897" s="11">
        <f t="shared" si="740"/>
        <v>2.6948604303756833</v>
      </c>
      <c r="M2897" s="11">
        <f t="shared" si="740"/>
        <v>12.651993599955999</v>
      </c>
      <c r="N2897" s="9">
        <f t="shared" si="728"/>
        <v>0.43564759370755751</v>
      </c>
      <c r="O2897" s="9">
        <f t="shared" si="729"/>
        <v>0.52647560266639881</v>
      </c>
      <c r="P2897" s="7">
        <f t="shared" si="730"/>
        <v>1.437999779992869</v>
      </c>
      <c r="Q2897" s="7">
        <f t="shared" si="731"/>
        <v>1.5878468580499212</v>
      </c>
    </row>
    <row r="2898" spans="1:17" x14ac:dyDescent="0.3">
      <c r="A2898" s="1">
        <v>44748</v>
      </c>
      <c r="B2898" s="16">
        <v>151.30000000000001</v>
      </c>
      <c r="C2898" s="2">
        <f t="shared" si="737"/>
        <v>183.15775411528921</v>
      </c>
      <c r="D2898" s="2">
        <f t="shared" si="738"/>
        <v>1.1032211314364944E-2</v>
      </c>
      <c r="E2898" s="2">
        <f t="shared" si="739"/>
        <v>2.2064422628729888E-2</v>
      </c>
      <c r="F2898" s="11">
        <f t="shared" si="741"/>
        <v>-0.26853158077432193</v>
      </c>
      <c r="G2898" s="11">
        <f t="shared" si="741"/>
        <v>-0.46495395167548748</v>
      </c>
      <c r="H2898" s="9">
        <f t="shared" si="733"/>
        <v>-0.31270123207773898</v>
      </c>
      <c r="I2898" s="9">
        <f t="shared" si="734"/>
        <v>0.57919222502731715</v>
      </c>
      <c r="J2898" s="7">
        <f t="shared" si="735"/>
        <v>-0.38148451361398195</v>
      </c>
      <c r="K2898" s="7">
        <f t="shared" si="736"/>
        <v>-0.72646610416598867</v>
      </c>
      <c r="L2898" s="11">
        <f t="shared" si="740"/>
        <v>2.7946047892777965</v>
      </c>
      <c r="M2898" s="11">
        <f t="shared" si="740"/>
        <v>13.399025506810007</v>
      </c>
      <c r="N2898" s="9">
        <f t="shared" si="728"/>
        <v>0.444526755192305</v>
      </c>
      <c r="O2898" s="9">
        <f t="shared" si="729"/>
        <v>0.52640758211647687</v>
      </c>
      <c r="P2898" s="7">
        <f t="shared" si="730"/>
        <v>1.5040836314270996</v>
      </c>
      <c r="Q2898" s="7">
        <f t="shared" si="731"/>
        <v>1.7306259703877713</v>
      </c>
    </row>
    <row r="2899" spans="1:17" x14ac:dyDescent="0.3">
      <c r="A2899" s="1">
        <v>44749</v>
      </c>
      <c r="B2899" s="16">
        <v>158.58000000000001</v>
      </c>
      <c r="C2899" s="2">
        <f t="shared" si="737"/>
        <v>201.20755353478987</v>
      </c>
      <c r="D2899" s="2">
        <f t="shared" si="738"/>
        <v>4.6994577049942518E-2</v>
      </c>
      <c r="E2899" s="2">
        <f t="shared" si="739"/>
        <v>9.3989154099885036E-2</v>
      </c>
      <c r="F2899" s="11">
        <f t="shared" si="741"/>
        <v>-0.22103911554684685</v>
      </c>
      <c r="G2899" s="11">
        <f t="shared" si="741"/>
        <v>-0.3932199404919613</v>
      </c>
      <c r="H2899" s="9">
        <f t="shared" si="733"/>
        <v>-0.24979444688407765</v>
      </c>
      <c r="I2899" s="9">
        <f t="shared" si="734"/>
        <v>0.58099857253590825</v>
      </c>
      <c r="J2899" s="7">
        <f t="shared" si="735"/>
        <v>-0.34201564038965293</v>
      </c>
      <c r="K2899" s="7">
        <f t="shared" si="736"/>
        <v>-0.69109070113232818</v>
      </c>
      <c r="L2899" s="11">
        <f t="shared" si="740"/>
        <v>3.053587724208799</v>
      </c>
      <c r="M2899" s="11">
        <f t="shared" si="740"/>
        <v>15.43157343785629</v>
      </c>
      <c r="N2899" s="9">
        <f t="shared" si="728"/>
        <v>0.46653411560243435</v>
      </c>
      <c r="O2899" s="9">
        <f t="shared" si="729"/>
        <v>0.52691636935245922</v>
      </c>
      <c r="P2899" s="7">
        <f t="shared" si="730"/>
        <v>1.6728386070293304</v>
      </c>
      <c r="Q2899" s="7">
        <f t="shared" si="731"/>
        <v>2.1060739458528546</v>
      </c>
    </row>
    <row r="2900" spans="1:17" x14ac:dyDescent="0.3">
      <c r="A2900" s="1">
        <v>44750</v>
      </c>
      <c r="B2900" s="16">
        <v>158.38</v>
      </c>
      <c r="C2900" s="2">
        <f t="shared" si="737"/>
        <v>200.70035042532623</v>
      </c>
      <c r="D2900" s="2">
        <f t="shared" si="738"/>
        <v>-1.2619890619865494E-3</v>
      </c>
      <c r="E2900" s="2">
        <f t="shared" si="739"/>
        <v>-2.5239781239730988E-3</v>
      </c>
      <c r="F2900" s="11">
        <f t="shared" si="741"/>
        <v>-0.20368883429759155</v>
      </c>
      <c r="G2900" s="11">
        <f t="shared" si="741"/>
        <v>-0.36588852737767119</v>
      </c>
      <c r="H2900" s="9">
        <f t="shared" si="733"/>
        <v>-0.22776525783737833</v>
      </c>
      <c r="I2900" s="9">
        <f t="shared" si="734"/>
        <v>0.580568860655861</v>
      </c>
      <c r="J2900" s="7">
        <f t="shared" si="735"/>
        <v>-0.327192053172909</v>
      </c>
      <c r="K2900" s="7">
        <f t="shared" si="736"/>
        <v>-0.67685395931554193</v>
      </c>
      <c r="L2900" s="11">
        <f t="shared" si="740"/>
        <v>3.0459001987441816</v>
      </c>
      <c r="M2900" s="11">
        <f t="shared" si="740"/>
        <v>15.369308418198223</v>
      </c>
      <c r="N2900" s="9">
        <f t="shared" si="728"/>
        <v>0.46590135726460602</v>
      </c>
      <c r="O2900" s="9">
        <f t="shared" si="729"/>
        <v>0.52691896673526351</v>
      </c>
      <c r="P2900" s="7">
        <f t="shared" si="730"/>
        <v>1.6677586835970573</v>
      </c>
      <c r="Q2900" s="7">
        <f t="shared" si="731"/>
        <v>2.0942531193691316</v>
      </c>
    </row>
    <row r="2901" spans="1:17" x14ac:dyDescent="0.3">
      <c r="A2901" s="1">
        <v>44753</v>
      </c>
      <c r="B2901" s="16">
        <v>151.52000000000001</v>
      </c>
      <c r="C2901" s="2">
        <f t="shared" si="737"/>
        <v>183.69078784247412</v>
      </c>
      <c r="D2901" s="2">
        <f t="shared" si="738"/>
        <v>-4.4279579344498207E-2</v>
      </c>
      <c r="E2901" s="2">
        <f t="shared" si="739"/>
        <v>-8.8559158688996414E-2</v>
      </c>
      <c r="F2901" s="11">
        <f t="shared" si="741"/>
        <v>-0.24378425292502071</v>
      </c>
      <c r="G2901" s="11">
        <f t="shared" si="741"/>
        <v>-0.42813774387583081</v>
      </c>
      <c r="H2901" s="9">
        <f t="shared" si="733"/>
        <v>-0.27942856378684466</v>
      </c>
      <c r="I2901" s="9">
        <f t="shared" si="734"/>
        <v>0.58211887300135023</v>
      </c>
      <c r="J2901" s="7">
        <f t="shared" si="735"/>
        <v>-0.36164438136108368</v>
      </c>
      <c r="K2901" s="7">
        <f t="shared" si="736"/>
        <v>-0.70962494317094982</v>
      </c>
      <c r="L2901" s="11">
        <f t="shared" si="740"/>
        <v>2.8041581617922127</v>
      </c>
      <c r="M2901" s="11">
        <f t="shared" si="740"/>
        <v>13.471619319930319</v>
      </c>
      <c r="N2901" s="9">
        <f t="shared" si="728"/>
        <v>0.44536490719233945</v>
      </c>
      <c r="O2901" s="9">
        <f t="shared" si="729"/>
        <v>0.52751427800326689</v>
      </c>
      <c r="P2901" s="7">
        <f t="shared" si="730"/>
        <v>1.5059997365121061</v>
      </c>
      <c r="Q2901" s="7">
        <f t="shared" si="731"/>
        <v>1.7252538021184516</v>
      </c>
    </row>
    <row r="2902" spans="1:17" x14ac:dyDescent="0.3">
      <c r="A2902" s="1">
        <v>44754</v>
      </c>
      <c r="B2902" s="16">
        <v>150.82</v>
      </c>
      <c r="C2902" s="2">
        <f t="shared" si="737"/>
        <v>181.99745979349862</v>
      </c>
      <c r="D2902" s="2">
        <f t="shared" si="738"/>
        <v>-4.6305566632672433E-3</v>
      </c>
      <c r="E2902" s="2">
        <f t="shared" si="739"/>
        <v>-9.2611133265344866E-3</v>
      </c>
      <c r="F2902" s="11">
        <f t="shared" si="741"/>
        <v>-0.26424064141122183</v>
      </c>
      <c r="G2902" s="11">
        <f t="shared" si="741"/>
        <v>-0.45865816624902955</v>
      </c>
      <c r="H2902" s="9">
        <f t="shared" si="733"/>
        <v>-0.30685217215498511</v>
      </c>
      <c r="I2902" s="9">
        <f t="shared" si="734"/>
        <v>0.58163605444534516</v>
      </c>
      <c r="J2902" s="7">
        <f t="shared" si="735"/>
        <v>-0.37873802249458177</v>
      </c>
      <c r="K2902" s="7">
        <f t="shared" si="736"/>
        <v>-0.72481325635326366</v>
      </c>
      <c r="L2902" s="11">
        <f t="shared" si="740"/>
        <v>2.6449320895161677</v>
      </c>
      <c r="M2902" s="11">
        <f t="shared" si="740"/>
        <v>12.285529937184712</v>
      </c>
      <c r="N2902" s="9">
        <f t="shared" si="728"/>
        <v>0.43111257805098291</v>
      </c>
      <c r="O2902" s="9">
        <f t="shared" si="729"/>
        <v>0.52710861318203117</v>
      </c>
      <c r="P2902" s="7">
        <f t="shared" si="730"/>
        <v>1.402650490477054</v>
      </c>
      <c r="Q2902" s="7">
        <f t="shared" si="731"/>
        <v>1.5083233145557067</v>
      </c>
    </row>
    <row r="2903" spans="1:17" x14ac:dyDescent="0.3">
      <c r="A2903" s="1">
        <v>44755</v>
      </c>
      <c r="B2903" s="16">
        <v>151.63999999999999</v>
      </c>
      <c r="C2903" s="2">
        <f t="shared" si="737"/>
        <v>183.98185995504033</v>
      </c>
      <c r="D2903" s="2">
        <f t="shared" si="738"/>
        <v>5.4222178736331684E-3</v>
      </c>
      <c r="E2903" s="2">
        <f t="shared" si="739"/>
        <v>1.0844435747266337E-2</v>
      </c>
      <c r="F2903" s="11">
        <f t="shared" si="741"/>
        <v>-0.25065056616304826</v>
      </c>
      <c r="G2903" s="11">
        <f t="shared" si="741"/>
        <v>-0.43847542600823974</v>
      </c>
      <c r="H2903" s="9">
        <f t="shared" si="733"/>
        <v>-0.28854987043028207</v>
      </c>
      <c r="I2903" s="9">
        <f t="shared" si="734"/>
        <v>0.58155588440406158</v>
      </c>
      <c r="J2903" s="7">
        <f t="shared" si="735"/>
        <v>-0.3672333041748288</v>
      </c>
      <c r="K2903" s="7">
        <f t="shared" si="736"/>
        <v>-0.71450028103020857</v>
      </c>
      <c r="L2903" s="11">
        <f t="shared" ref="L2903:M2918" si="742">B2903/B2147-1</f>
        <v>2.6356748799416909</v>
      </c>
      <c r="M2903" s="11">
        <f t="shared" si="742"/>
        <v>12.218131832639049</v>
      </c>
      <c r="N2903" s="9">
        <f t="shared" si="728"/>
        <v>0.43026491845318893</v>
      </c>
      <c r="O2903" s="9">
        <f t="shared" si="729"/>
        <v>0.52710059719217484</v>
      </c>
      <c r="P2903" s="7">
        <f t="shared" si="730"/>
        <v>1.3965787416597646</v>
      </c>
      <c r="Q2903" s="7">
        <f t="shared" si="731"/>
        <v>1.4957250129821933</v>
      </c>
    </row>
    <row r="2904" spans="1:17" x14ac:dyDescent="0.3">
      <c r="A2904" s="1">
        <v>44756</v>
      </c>
      <c r="B2904" s="16">
        <v>153.72</v>
      </c>
      <c r="C2904" s="2">
        <f t="shared" si="737"/>
        <v>189.06372275053613</v>
      </c>
      <c r="D2904" s="2">
        <f t="shared" si="738"/>
        <v>1.3623475048509279E-2</v>
      </c>
      <c r="E2904" s="2">
        <f t="shared" si="739"/>
        <v>2.7246950097018559E-2</v>
      </c>
      <c r="F2904" s="11">
        <f t="shared" si="741"/>
        <v>-0.22473270123058298</v>
      </c>
      <c r="G2904" s="11">
        <f t="shared" si="741"/>
        <v>-0.39896061545877115</v>
      </c>
      <c r="H2904" s="9">
        <f t="shared" si="733"/>
        <v>-0.25454740745572979</v>
      </c>
      <c r="I2904" s="9">
        <f t="shared" si="734"/>
        <v>0.58142138156945022</v>
      </c>
      <c r="J2904" s="7">
        <f t="shared" si="735"/>
        <v>-0.34529650087690633</v>
      </c>
      <c r="K2904" s="7">
        <f t="shared" si="736"/>
        <v>-0.69431388174141273</v>
      </c>
      <c r="L2904" s="11">
        <f t="shared" si="742"/>
        <v>2.6930350780673789</v>
      </c>
      <c r="M2904" s="11">
        <f t="shared" si="742"/>
        <v>12.638508087836158</v>
      </c>
      <c r="N2904" s="9">
        <f t="shared" si="728"/>
        <v>0.43548287811808539</v>
      </c>
      <c r="O2904" s="9">
        <f t="shared" si="729"/>
        <v>0.52714097298552187</v>
      </c>
      <c r="P2904" s="7">
        <f t="shared" si="730"/>
        <v>1.4342342392008209</v>
      </c>
      <c r="Q2904" s="7">
        <f t="shared" si="731"/>
        <v>1.574438974269956</v>
      </c>
    </row>
    <row r="2905" spans="1:17" x14ac:dyDescent="0.3">
      <c r="A2905" s="1">
        <v>44757</v>
      </c>
      <c r="B2905" s="16">
        <v>157.62</v>
      </c>
      <c r="C2905" s="2">
        <f t="shared" si="737"/>
        <v>198.77881618175039</v>
      </c>
      <c r="D2905" s="2">
        <f t="shared" si="738"/>
        <v>2.5054307228860446E-2</v>
      </c>
      <c r="E2905" s="2">
        <f t="shared" si="739"/>
        <v>5.0108614457720892E-2</v>
      </c>
      <c r="F2905" s="11">
        <f t="shared" si="741"/>
        <v>-0.16837920473161738</v>
      </c>
      <c r="G2905" s="11">
        <f t="shared" si="741"/>
        <v>-0.30840685287718206</v>
      </c>
      <c r="H2905" s="9">
        <f t="shared" si="733"/>
        <v>-0.18437871697569561</v>
      </c>
      <c r="I2905" s="9">
        <f t="shared" si="734"/>
        <v>0.58031495881481443</v>
      </c>
      <c r="J2905" s="7">
        <f t="shared" si="735"/>
        <v>-0.29725518170262399</v>
      </c>
      <c r="K2905" s="7">
        <f t="shared" si="736"/>
        <v>-0.64735321667240286</v>
      </c>
      <c r="L2905" s="11">
        <f t="shared" si="742"/>
        <v>2.7910383144527025</v>
      </c>
      <c r="M2905" s="11">
        <f t="shared" si="742"/>
        <v>13.371971501648419</v>
      </c>
      <c r="N2905" s="9">
        <f t="shared" si="728"/>
        <v>0.44421331439024303</v>
      </c>
      <c r="O2905" s="9">
        <f t="shared" si="729"/>
        <v>0.52731009586422195</v>
      </c>
      <c r="P2905" s="7">
        <f t="shared" si="730"/>
        <v>1.4981639382949896</v>
      </c>
      <c r="Q2905" s="7">
        <f t="shared" si="731"/>
        <v>1.7099881525775409</v>
      </c>
    </row>
    <row r="2906" spans="1:17" x14ac:dyDescent="0.3">
      <c r="A2906" s="1">
        <v>44760</v>
      </c>
      <c r="B2906" s="16">
        <v>161.01</v>
      </c>
      <c r="C2906" s="2">
        <f t="shared" si="737"/>
        <v>207.42120528045075</v>
      </c>
      <c r="D2906" s="2">
        <f t="shared" si="738"/>
        <v>2.1279401931343655E-2</v>
      </c>
      <c r="E2906" s="2">
        <f t="shared" si="739"/>
        <v>4.255880386268731E-2</v>
      </c>
      <c r="F2906" s="11">
        <f t="shared" si="741"/>
        <v>-0.11282657387739592</v>
      </c>
      <c r="G2906" s="11">
        <f t="shared" si="741"/>
        <v>-0.2129233119818793</v>
      </c>
      <c r="H2906" s="9">
        <f t="shared" si="733"/>
        <v>-0.1197147959164271</v>
      </c>
      <c r="I2906" s="9">
        <f t="shared" si="734"/>
        <v>0.57914944456190165</v>
      </c>
      <c r="J2906" s="7">
        <f t="shared" si="735"/>
        <v>-0.24980479687618651</v>
      </c>
      <c r="K2906" s="7">
        <f t="shared" si="736"/>
        <v>-0.59757951325788095</v>
      </c>
      <c r="L2906" s="11">
        <f t="shared" si="742"/>
        <v>2.8125569776114987</v>
      </c>
      <c r="M2906" s="11">
        <f t="shared" si="742"/>
        <v>13.535590707534158</v>
      </c>
      <c r="N2906" s="9">
        <f t="shared" si="728"/>
        <v>0.44610002892304479</v>
      </c>
      <c r="O2906" s="9">
        <f t="shared" si="729"/>
        <v>0.52736978363985043</v>
      </c>
      <c r="P2906" s="7">
        <f t="shared" si="730"/>
        <v>1.5121067751273229</v>
      </c>
      <c r="Q2906" s="7">
        <f t="shared" si="731"/>
        <v>1.7398052503524317</v>
      </c>
    </row>
    <row r="2907" spans="1:17" x14ac:dyDescent="0.3">
      <c r="A2907" s="1">
        <v>44761</v>
      </c>
      <c r="B2907" s="16">
        <v>169.92</v>
      </c>
      <c r="C2907" s="2">
        <f t="shared" si="737"/>
        <v>231.01301717914018</v>
      </c>
      <c r="D2907" s="2">
        <f t="shared" si="738"/>
        <v>5.3861263196726725E-2</v>
      </c>
      <c r="E2907" s="2">
        <f t="shared" si="739"/>
        <v>0.10772252639345345</v>
      </c>
      <c r="F2907" s="11">
        <f t="shared" si="741"/>
        <v>-9.4579948398730185E-2</v>
      </c>
      <c r="G2907" s="11">
        <f t="shared" si="741"/>
        <v>-0.18021453015835298</v>
      </c>
      <c r="H2907" s="9">
        <f t="shared" si="733"/>
        <v>-9.9356297548607572E-2</v>
      </c>
      <c r="I2907" s="9">
        <f t="shared" si="734"/>
        <v>0.58069818133548168</v>
      </c>
      <c r="J2907" s="7">
        <f t="shared" si="735"/>
        <v>-0.23506275901712259</v>
      </c>
      <c r="K2907" s="7">
        <f t="shared" si="736"/>
        <v>-0.58235911842353338</v>
      </c>
      <c r="L2907" s="11">
        <f t="shared" si="742"/>
        <v>3.0124302216848804</v>
      </c>
      <c r="M2907" s="11">
        <f t="shared" si="742"/>
        <v>15.099596283890214</v>
      </c>
      <c r="N2907" s="9">
        <f t="shared" si="728"/>
        <v>0.4631323660235418</v>
      </c>
      <c r="O2907" s="9">
        <f t="shared" si="729"/>
        <v>0.52822523583932213</v>
      </c>
      <c r="P2907" s="7">
        <f t="shared" si="730"/>
        <v>1.6402252841015579</v>
      </c>
      <c r="Q2907" s="7">
        <f t="shared" si="731"/>
        <v>2.0182065503277715</v>
      </c>
    </row>
    <row r="2908" spans="1:17" x14ac:dyDescent="0.3">
      <c r="A2908" s="1">
        <v>44762</v>
      </c>
      <c r="B2908" s="16">
        <v>178.07</v>
      </c>
      <c r="C2908" s="2">
        <f t="shared" si="737"/>
        <v>253.70496761463988</v>
      </c>
      <c r="D2908" s="2">
        <f t="shared" si="738"/>
        <v>4.6848993359649108E-2</v>
      </c>
      <c r="E2908" s="2">
        <f t="shared" si="739"/>
        <v>9.3697986719298215E-2</v>
      </c>
      <c r="F2908" s="11">
        <f t="shared" si="741"/>
        <v>-4.2600436359569782E-2</v>
      </c>
      <c r="G2908" s="11">
        <f t="shared" si="741"/>
        <v>-8.3386075541112659E-2</v>
      </c>
      <c r="H2908" s="9">
        <f t="shared" si="733"/>
        <v>-4.3534457799442955E-2</v>
      </c>
      <c r="I2908" s="9">
        <f t="shared" si="734"/>
        <v>0.58254299969390144</v>
      </c>
      <c r="J2908" s="7">
        <f t="shared" si="735"/>
        <v>-0.19201568360013088</v>
      </c>
      <c r="K2908" s="7">
        <f t="shared" si="736"/>
        <v>-0.53502963591837638</v>
      </c>
      <c r="L2908" s="11">
        <f t="shared" si="742"/>
        <v>3.2483090980663478</v>
      </c>
      <c r="M2908" s="11">
        <f t="shared" si="742"/>
        <v>17.048130192713344</v>
      </c>
      <c r="N2908" s="9">
        <f t="shared" si="728"/>
        <v>0.48217368149693929</v>
      </c>
      <c r="O2908" s="9">
        <f t="shared" si="729"/>
        <v>0.52881649894719274</v>
      </c>
      <c r="P2908" s="7">
        <f t="shared" si="730"/>
        <v>1.7928168499738963</v>
      </c>
      <c r="Q2908" s="7">
        <f t="shared" si="731"/>
        <v>2.3708358881311455</v>
      </c>
    </row>
    <row r="2909" spans="1:17" x14ac:dyDescent="0.3">
      <c r="A2909" s="1">
        <v>44763</v>
      </c>
      <c r="B2909" s="16">
        <v>180.5</v>
      </c>
      <c r="C2909" s="2">
        <f t="shared" si="737"/>
        <v>260.6764908363977</v>
      </c>
      <c r="D2909" s="2">
        <f t="shared" si="738"/>
        <v>1.3554046359712663E-2</v>
      </c>
      <c r="E2909" s="2">
        <f t="shared" si="739"/>
        <v>2.7108092719425325E-2</v>
      </c>
      <c r="F2909" s="11">
        <f t="shared" si="741"/>
        <v>-6.9434133465313796E-2</v>
      </c>
      <c r="G2909" s="11">
        <f t="shared" si="741"/>
        <v>-0.13404716804054717</v>
      </c>
      <c r="H2909" s="9">
        <f t="shared" si="733"/>
        <v>-7.1962419231291389E-2</v>
      </c>
      <c r="I2909" s="9">
        <f t="shared" si="734"/>
        <v>0.58117513759352846</v>
      </c>
      <c r="J2909" s="7">
        <f t="shared" si="735"/>
        <v>-0.21403631468510698</v>
      </c>
      <c r="K2909" s="7">
        <f t="shared" si="736"/>
        <v>-0.55932776870833745</v>
      </c>
      <c r="L2909" s="11">
        <f t="shared" si="742"/>
        <v>3.2338988696310995</v>
      </c>
      <c r="M2909" s="11">
        <f t="shared" si="742"/>
        <v>16.925899638263541</v>
      </c>
      <c r="N2909" s="9">
        <f t="shared" si="728"/>
        <v>0.48104109570845371</v>
      </c>
      <c r="O2909" s="9">
        <f t="shared" si="729"/>
        <v>0.52878792358324356</v>
      </c>
      <c r="P2909" s="7">
        <f t="shared" si="730"/>
        <v>1.7834698167044318</v>
      </c>
      <c r="Q2909" s="7">
        <f t="shared" si="731"/>
        <v>2.3486141225679398</v>
      </c>
    </row>
    <row r="2910" spans="1:17" x14ac:dyDescent="0.3">
      <c r="A2910" s="1">
        <v>44764</v>
      </c>
      <c r="B2910" s="16">
        <v>173.19</v>
      </c>
      <c r="C2910" s="2">
        <f t="shared" si="737"/>
        <v>239.98996254391696</v>
      </c>
      <c r="D2910" s="2">
        <f t="shared" si="738"/>
        <v>-4.1341520031983707E-2</v>
      </c>
      <c r="E2910" s="2">
        <f t="shared" si="739"/>
        <v>-8.2683040063967414E-2</v>
      </c>
      <c r="F2910" s="11">
        <f t="shared" si="741"/>
        <v>-0.11550524062761902</v>
      </c>
      <c r="G2910" s="11">
        <f t="shared" si="741"/>
        <v>-0.21766902064279259</v>
      </c>
      <c r="H2910" s="9">
        <f t="shared" si="733"/>
        <v>-0.1227386903604134</v>
      </c>
      <c r="I2910" s="9">
        <f t="shared" si="734"/>
        <v>0.58253361823102545</v>
      </c>
      <c r="J2910" s="7">
        <f t="shared" si="735"/>
        <v>-0.25353862032969243</v>
      </c>
      <c r="K2910" s="7">
        <f t="shared" si="736"/>
        <v>-0.60313861421582082</v>
      </c>
      <c r="L2910" s="11">
        <f t="shared" si="742"/>
        <v>2.962060848140446</v>
      </c>
      <c r="M2910" s="11">
        <f t="shared" si="742"/>
        <v>14.697926164367425</v>
      </c>
      <c r="N2910" s="9">
        <f t="shared" si="728"/>
        <v>0.45892143536464242</v>
      </c>
      <c r="O2910" s="9">
        <f t="shared" si="729"/>
        <v>0.52920719696916552</v>
      </c>
      <c r="P2910" s="7">
        <f t="shared" si="730"/>
        <v>1.6030241926431597</v>
      </c>
      <c r="Q2910" s="7">
        <f t="shared" si="731"/>
        <v>1.9246273423548974</v>
      </c>
    </row>
    <row r="2911" spans="1:17" x14ac:dyDescent="0.3">
      <c r="A2911" s="1">
        <v>44767</v>
      </c>
      <c r="B2911" s="16">
        <v>170.24</v>
      </c>
      <c r="C2911" s="2">
        <f t="shared" si="737"/>
        <v>231.88394201364375</v>
      </c>
      <c r="D2911" s="2">
        <f t="shared" si="738"/>
        <v>-1.7180051587672253E-2</v>
      </c>
      <c r="E2911" s="2">
        <f t="shared" si="739"/>
        <v>-3.4360103175344506E-2</v>
      </c>
      <c r="F2911" s="11">
        <f t="shared" ref="F2911:G2926" si="743">B2911/B2659-1</f>
        <v>-0.12897102539307326</v>
      </c>
      <c r="G2911" s="11">
        <f t="shared" si="743"/>
        <v>-0.24130852539520464</v>
      </c>
      <c r="H2911" s="9">
        <f t="shared" si="733"/>
        <v>-0.1380800367737163</v>
      </c>
      <c r="I2911" s="9">
        <f t="shared" si="734"/>
        <v>0.5827703762968045</v>
      </c>
      <c r="J2911" s="7">
        <f t="shared" si="735"/>
        <v>-0.26500434585764898</v>
      </c>
      <c r="K2911" s="7">
        <f t="shared" si="736"/>
        <v>-0.6153427867634238</v>
      </c>
      <c r="L2911" s="11">
        <f t="shared" si="742"/>
        <v>2.8291717931473483</v>
      </c>
      <c r="M2911" s="11">
        <f t="shared" si="742"/>
        <v>13.662556621435311</v>
      </c>
      <c r="N2911" s="9">
        <f t="shared" si="728"/>
        <v>0.44754951260360093</v>
      </c>
      <c r="O2911" s="9">
        <f t="shared" si="729"/>
        <v>0.52924846896682387</v>
      </c>
      <c r="P2911" s="7">
        <f t="shared" si="730"/>
        <v>1.5155529115985016</v>
      </c>
      <c r="Q2911" s="7">
        <f t="shared" si="731"/>
        <v>1.7310152436862025</v>
      </c>
    </row>
    <row r="2912" spans="1:17" x14ac:dyDescent="0.3">
      <c r="A2912" s="1">
        <v>44768</v>
      </c>
      <c r="B2912" s="16">
        <v>165.33</v>
      </c>
      <c r="C2912" s="2">
        <f t="shared" si="737"/>
        <v>218.70100814275105</v>
      </c>
      <c r="D2912" s="2">
        <f t="shared" si="738"/>
        <v>-2.9265729590025859E-2</v>
      </c>
      <c r="E2912" s="2">
        <f t="shared" si="739"/>
        <v>-5.8531459180051718E-2</v>
      </c>
      <c r="F2912" s="11">
        <f t="shared" si="743"/>
        <v>-0.1425179465449431</v>
      </c>
      <c r="G2912" s="11">
        <f t="shared" si="743"/>
        <v>-0.26472452800249791</v>
      </c>
      <c r="H2912" s="9">
        <f t="shared" si="733"/>
        <v>-0.15375502907643979</v>
      </c>
      <c r="I2912" s="9">
        <f t="shared" si="734"/>
        <v>0.58333089533344273</v>
      </c>
      <c r="J2912" s="7">
        <f t="shared" si="735"/>
        <v>-0.27667200100317213</v>
      </c>
      <c r="K2912" s="7">
        <f t="shared" si="736"/>
        <v>-0.62770172260966572</v>
      </c>
      <c r="L2912" s="11">
        <f t="shared" si="742"/>
        <v>2.8319797519052128</v>
      </c>
      <c r="M2912" s="11">
        <f t="shared" si="742"/>
        <v>13.684068819011573</v>
      </c>
      <c r="N2912" s="9">
        <f t="shared" si="728"/>
        <v>0.44779385871502525</v>
      </c>
      <c r="O2912" s="9">
        <f t="shared" si="729"/>
        <v>0.52923396782965959</v>
      </c>
      <c r="P2912" s="7">
        <f t="shared" si="730"/>
        <v>1.5174555450618801</v>
      </c>
      <c r="Q2912" s="7">
        <f t="shared" si="731"/>
        <v>1.7352739518330909</v>
      </c>
    </row>
    <row r="2913" spans="1:17" x14ac:dyDescent="0.3">
      <c r="A2913" s="1">
        <v>44769</v>
      </c>
      <c r="B2913" s="16">
        <v>177.9</v>
      </c>
      <c r="C2913" s="2">
        <f t="shared" si="737"/>
        <v>253.22078435099661</v>
      </c>
      <c r="D2913" s="2">
        <f t="shared" si="738"/>
        <v>7.3278118108535725E-2</v>
      </c>
      <c r="E2913" s="2">
        <f t="shared" si="739"/>
        <v>0.14655623621707145</v>
      </c>
      <c r="F2913" s="11">
        <f t="shared" si="743"/>
        <v>-7.3192764964498336E-2</v>
      </c>
      <c r="G2913" s="11">
        <f t="shared" si="743"/>
        <v>-0.14102834908584727</v>
      </c>
      <c r="H2913" s="9">
        <f t="shared" si="733"/>
        <v>-7.6009679985350645E-2</v>
      </c>
      <c r="I2913" s="9">
        <f t="shared" si="734"/>
        <v>0.58795879562918496</v>
      </c>
      <c r="J2913" s="7">
        <f t="shared" si="735"/>
        <v>-0.22030889164625089</v>
      </c>
      <c r="K2913" s="7">
        <f t="shared" si="736"/>
        <v>-0.56975929622339994</v>
      </c>
      <c r="L2913" s="11">
        <f t="shared" si="742"/>
        <v>3.0835251909202963</v>
      </c>
      <c r="M2913" s="11">
        <f t="shared" si="742"/>
        <v>15.675177984880683</v>
      </c>
      <c r="N2913" s="9">
        <f t="shared" si="728"/>
        <v>0.46898687758344781</v>
      </c>
      <c r="O2913" s="9">
        <f t="shared" si="729"/>
        <v>0.53082014754238949</v>
      </c>
      <c r="P2913" s="7">
        <f t="shared" si="730"/>
        <v>1.6759530283941872</v>
      </c>
      <c r="Q2913" s="7">
        <f t="shared" si="731"/>
        <v>2.0749882843358498</v>
      </c>
    </row>
    <row r="2914" spans="1:17" x14ac:dyDescent="0.3">
      <c r="A2914" s="1">
        <v>44770</v>
      </c>
      <c r="B2914" s="16">
        <v>179.84</v>
      </c>
      <c r="C2914" s="2">
        <f t="shared" si="737"/>
        <v>258.77364386538699</v>
      </c>
      <c r="D2914" s="2">
        <f t="shared" si="738"/>
        <v>1.084597203353678E-2</v>
      </c>
      <c r="E2914" s="2">
        <f t="shared" si="739"/>
        <v>2.169194406707356E-2</v>
      </c>
      <c r="F2914" s="11">
        <f t="shared" si="743"/>
        <v>-7.7257612085955052E-2</v>
      </c>
      <c r="G2914" s="11">
        <f t="shared" si="743"/>
        <v>-0.14854648554668504</v>
      </c>
      <c r="H2914" s="9">
        <f t="shared" si="733"/>
        <v>-8.0405186454150068E-2</v>
      </c>
      <c r="I2914" s="9">
        <f t="shared" si="734"/>
        <v>0.58785895377719699</v>
      </c>
      <c r="J2914" s="7">
        <f t="shared" si="735"/>
        <v>-0.22368294112595399</v>
      </c>
      <c r="K2914" s="7">
        <f t="shared" si="736"/>
        <v>-0.57342482698606456</v>
      </c>
      <c r="L2914" s="11">
        <f t="shared" si="742"/>
        <v>3.1339582696405541</v>
      </c>
      <c r="M2914" s="11">
        <f t="shared" si="742"/>
        <v>16.08961097512956</v>
      </c>
      <c r="N2914" s="9">
        <f t="shared" si="728"/>
        <v>0.47307845559401918</v>
      </c>
      <c r="O2914" s="9">
        <f t="shared" si="729"/>
        <v>0.53084203348771375</v>
      </c>
      <c r="P2914" s="7">
        <f t="shared" si="730"/>
        <v>1.7089076433747135</v>
      </c>
      <c r="Q2914" s="7">
        <f t="shared" si="731"/>
        <v>2.1509725350103484</v>
      </c>
    </row>
    <row r="2915" spans="1:17" x14ac:dyDescent="0.3">
      <c r="A2915" s="1">
        <v>44771</v>
      </c>
      <c r="B2915" s="16">
        <v>181.63</v>
      </c>
      <c r="C2915" s="2">
        <f t="shared" si="737"/>
        <v>263.95057924020182</v>
      </c>
      <c r="D2915" s="2">
        <f t="shared" si="738"/>
        <v>9.9040840560257314E-3</v>
      </c>
      <c r="E2915" s="2">
        <f t="shared" si="739"/>
        <v>1.9808168112051463E-2</v>
      </c>
      <c r="F2915" s="11">
        <f t="shared" si="743"/>
        <v>-7.5609851679226514E-2</v>
      </c>
      <c r="G2915" s="11">
        <f t="shared" si="743"/>
        <v>-0.14550285368749749</v>
      </c>
      <c r="H2915" s="9">
        <f t="shared" si="733"/>
        <v>-7.862105801562301E-2</v>
      </c>
      <c r="I2915" s="9">
        <f t="shared" si="734"/>
        <v>0.58788726183144435</v>
      </c>
      <c r="J2915" s="7">
        <f t="shared" si="735"/>
        <v>-0.2223095975724233</v>
      </c>
      <c r="K2915" s="7">
        <f t="shared" si="736"/>
        <v>-0.57192847431601157</v>
      </c>
      <c r="L2915" s="11">
        <f t="shared" si="742"/>
        <v>3.1601103071697372</v>
      </c>
      <c r="M2915" s="11">
        <f t="shared" si="742"/>
        <v>16.306517767819916</v>
      </c>
      <c r="N2915" s="9">
        <f t="shared" si="728"/>
        <v>0.47518053002273253</v>
      </c>
      <c r="O2915" s="9">
        <f t="shared" si="729"/>
        <v>0.53086131583133733</v>
      </c>
      <c r="P2915" s="7">
        <f t="shared" si="730"/>
        <v>1.7259608871544283</v>
      </c>
      <c r="Q2915" s="7">
        <f t="shared" si="731"/>
        <v>2.1905737522368418</v>
      </c>
    </row>
    <row r="2916" spans="1:17" x14ac:dyDescent="0.3">
      <c r="A2916" s="1">
        <v>44774</v>
      </c>
      <c r="B2916" s="16">
        <v>184.41</v>
      </c>
      <c r="C2916" s="2">
        <f t="shared" si="737"/>
        <v>272.09238610546527</v>
      </c>
      <c r="D2916" s="2">
        <f t="shared" si="738"/>
        <v>1.5189888825675705E-2</v>
      </c>
      <c r="E2916" s="2">
        <f t="shared" si="739"/>
        <v>3.037977765135141E-2</v>
      </c>
      <c r="F2916" s="11">
        <f t="shared" si="743"/>
        <v>-5.3615132715069014E-2</v>
      </c>
      <c r="G2916" s="11">
        <f t="shared" si="743"/>
        <v>-0.10435568297408249</v>
      </c>
      <c r="H2916" s="9">
        <f t="shared" si="733"/>
        <v>-5.5105956212353716E-2</v>
      </c>
      <c r="I2916" s="9">
        <f t="shared" si="734"/>
        <v>0.58803514755819752</v>
      </c>
      <c r="J2916" s="7">
        <f t="shared" si="735"/>
        <v>-0.20387464437378267</v>
      </c>
      <c r="K2916" s="7">
        <f t="shared" si="736"/>
        <v>-0.55147128811535451</v>
      </c>
      <c r="L2916" s="11">
        <f t="shared" si="742"/>
        <v>3.3922724966714375</v>
      </c>
      <c r="M2916" s="11">
        <f t="shared" si="742"/>
        <v>18.292057685016381</v>
      </c>
      <c r="N2916" s="9">
        <f t="shared" si="728"/>
        <v>0.49328224871710435</v>
      </c>
      <c r="O2916" s="9">
        <f t="shared" si="729"/>
        <v>0.53038766892494016</v>
      </c>
      <c r="P2916" s="7">
        <f t="shared" si="730"/>
        <v>1.8802587306092886</v>
      </c>
      <c r="Q2916" s="7">
        <f t="shared" si="731"/>
        <v>2.567364244395717</v>
      </c>
    </row>
    <row r="2917" spans="1:17" x14ac:dyDescent="0.3">
      <c r="A2917" s="1">
        <v>44775</v>
      </c>
      <c r="B2917" s="16">
        <v>185.26</v>
      </c>
      <c r="C2917" s="2">
        <f t="shared" si="737"/>
        <v>274.60647475157344</v>
      </c>
      <c r="D2917" s="2">
        <f t="shared" si="738"/>
        <v>4.5987042388536646E-3</v>
      </c>
      <c r="E2917" s="2">
        <f t="shared" si="739"/>
        <v>9.1974084777073292E-3</v>
      </c>
      <c r="F2917" s="11">
        <f t="shared" si="743"/>
        <v>-6.1335916694702619E-2</v>
      </c>
      <c r="G2917" s="11">
        <f t="shared" si="743"/>
        <v>-0.11890973871262511</v>
      </c>
      <c r="H2917" s="9">
        <f t="shared" si="733"/>
        <v>-6.3297602536650413E-2</v>
      </c>
      <c r="I2917" s="9">
        <f t="shared" si="734"/>
        <v>0.58791074227959617</v>
      </c>
      <c r="J2917" s="7">
        <f t="shared" si="735"/>
        <v>-0.21031182211687571</v>
      </c>
      <c r="K2917" s="7">
        <f t="shared" si="736"/>
        <v>-0.5586306769795899</v>
      </c>
      <c r="L2917" s="11">
        <f t="shared" si="742"/>
        <v>3.5141875510179217</v>
      </c>
      <c r="M2917" s="11">
        <f t="shared" si="742"/>
        <v>19.377889245765218</v>
      </c>
      <c r="N2917" s="9">
        <f t="shared" si="728"/>
        <v>0.502408408757817</v>
      </c>
      <c r="O2917" s="9">
        <f t="shared" si="729"/>
        <v>0.5301972247379223</v>
      </c>
      <c r="P2917" s="7">
        <f t="shared" si="730"/>
        <v>1.9611022494608172</v>
      </c>
      <c r="Q2917" s="7">
        <f t="shared" si="731"/>
        <v>2.772718653526101</v>
      </c>
    </row>
    <row r="2918" spans="1:17" x14ac:dyDescent="0.3">
      <c r="A2918" s="1">
        <v>44776</v>
      </c>
      <c r="B2918" s="16">
        <v>188.93</v>
      </c>
      <c r="C2918" s="2">
        <f t="shared" si="737"/>
        <v>285.59414696124912</v>
      </c>
      <c r="D2918" s="2">
        <f t="shared" si="738"/>
        <v>1.9616332259345275E-2</v>
      </c>
      <c r="E2918" s="2">
        <f t="shared" si="739"/>
        <v>3.9232664518690549E-2</v>
      </c>
      <c r="F2918" s="11">
        <f t="shared" si="743"/>
        <v>-4.5881326282022683E-2</v>
      </c>
      <c r="G2918" s="11">
        <f t="shared" si="743"/>
        <v>-8.9657556462647059E-2</v>
      </c>
      <c r="H2918" s="9">
        <f t="shared" si="733"/>
        <v>-4.696721933958866E-2</v>
      </c>
      <c r="I2918" s="9">
        <f t="shared" si="734"/>
        <v>0.58823480806644479</v>
      </c>
      <c r="J2918" s="7">
        <f t="shared" si="735"/>
        <v>-0.19746299592974426</v>
      </c>
      <c r="K2918" s="7">
        <f t="shared" si="736"/>
        <v>-0.54432471504353674</v>
      </c>
      <c r="L2918" s="11">
        <f t="shared" si="742"/>
        <v>3.7101440242525179</v>
      </c>
      <c r="M2918" s="11">
        <f t="shared" si="742"/>
        <v>21.185456729201743</v>
      </c>
      <c r="N2918" s="9">
        <f t="shared" si="728"/>
        <v>0.51657282865279308</v>
      </c>
      <c r="O2918" s="9">
        <f t="shared" si="729"/>
        <v>0.53009964890349714</v>
      </c>
      <c r="P2918" s="7">
        <f t="shared" si="730"/>
        <v>2.0901203219902409</v>
      </c>
      <c r="Q2918" s="7">
        <f t="shared" si="731"/>
        <v>3.1099182808725452</v>
      </c>
    </row>
    <row r="2919" spans="1:17" x14ac:dyDescent="0.3">
      <c r="A2919" s="1">
        <v>44777</v>
      </c>
      <c r="B2919" s="16">
        <v>192.15</v>
      </c>
      <c r="C2919" s="2">
        <f t="shared" si="737"/>
        <v>295.41206679771284</v>
      </c>
      <c r="D2919" s="2">
        <f t="shared" si="738"/>
        <v>1.6899740925626253E-2</v>
      </c>
      <c r="E2919" s="2">
        <f t="shared" si="739"/>
        <v>3.3799481851252505E-2</v>
      </c>
      <c r="F2919" s="11">
        <f t="shared" si="743"/>
        <v>-5.158929744558427E-2</v>
      </c>
      <c r="G2919" s="11">
        <f t="shared" si="743"/>
        <v>-0.10051713928023853</v>
      </c>
      <c r="H2919" s="9">
        <f t="shared" si="733"/>
        <v>-5.2967640001738522E-2</v>
      </c>
      <c r="I2919" s="9">
        <f t="shared" si="734"/>
        <v>0.58802975579075989</v>
      </c>
      <c r="J2919" s="7">
        <f t="shared" si="735"/>
        <v>-0.20216792567198527</v>
      </c>
      <c r="K2919" s="7">
        <f t="shared" si="736"/>
        <v>-0.54954327541124703</v>
      </c>
      <c r="L2919" s="11">
        <f t="shared" ref="L2919:M2934" si="744">B2919/B2163-1</f>
        <v>4.1208182649180642</v>
      </c>
      <c r="M2919" s="11">
        <f t="shared" si="744"/>
        <v>25.222779702318505</v>
      </c>
      <c r="N2919" s="9">
        <f t="shared" si="728"/>
        <v>0.54443808121626336</v>
      </c>
      <c r="O2919" s="9">
        <f t="shared" si="729"/>
        <v>0.52867828515918291</v>
      </c>
      <c r="P2919" s="7">
        <f t="shared" si="730"/>
        <v>2.3671380823955177</v>
      </c>
      <c r="Q2919" s="7">
        <f t="shared" si="731"/>
        <v>3.9019060148478024</v>
      </c>
    </row>
    <row r="2920" spans="1:17" x14ac:dyDescent="0.3">
      <c r="A2920" s="1">
        <v>44778</v>
      </c>
      <c r="B2920" s="16">
        <v>189.89</v>
      </c>
      <c r="C2920" s="2">
        <f t="shared" si="737"/>
        <v>288.50386955479257</v>
      </c>
      <c r="D2920" s="2">
        <f t="shared" si="738"/>
        <v>-1.1831359873527634E-2</v>
      </c>
      <c r="E2920" s="2">
        <f t="shared" si="739"/>
        <v>-2.3662719747055267E-2</v>
      </c>
      <c r="F2920" s="11">
        <f t="shared" si="743"/>
        <v>-7.9230139611384698E-2</v>
      </c>
      <c r="G2920" s="11">
        <f t="shared" si="743"/>
        <v>-0.1521828641999291</v>
      </c>
      <c r="H2920" s="9">
        <f t="shared" si="733"/>
        <v>-8.254515409472904E-2</v>
      </c>
      <c r="I2920" s="9">
        <f t="shared" si="734"/>
        <v>0.587867454021891</v>
      </c>
      <c r="J2920" s="7">
        <f t="shared" si="735"/>
        <v>-0.22534632916043285</v>
      </c>
      <c r="K2920" s="7">
        <f t="shared" si="736"/>
        <v>-0.57525512957101888</v>
      </c>
      <c r="L2920" s="11">
        <f t="shared" si="744"/>
        <v>4.0087704258602272</v>
      </c>
      <c r="M2920" s="11">
        <f t="shared" si="744"/>
        <v>24.087781178972087</v>
      </c>
      <c r="N2920" s="9">
        <f t="shared" si="728"/>
        <v>0.53706348699846163</v>
      </c>
      <c r="O2920" s="9">
        <f t="shared" si="729"/>
        <v>0.52871894951999221</v>
      </c>
      <c r="P2920" s="7">
        <f t="shared" si="730"/>
        <v>2.2932498369686494</v>
      </c>
      <c r="Q2920" s="7">
        <f t="shared" si="731"/>
        <v>3.688527449485365</v>
      </c>
    </row>
    <row r="2921" spans="1:17" x14ac:dyDescent="0.3">
      <c r="A2921" s="1">
        <v>44781</v>
      </c>
      <c r="B2921" s="16">
        <v>177.93</v>
      </c>
      <c r="C2921" s="2">
        <f t="shared" si="737"/>
        <v>253.30619485189908</v>
      </c>
      <c r="D2921" s="2">
        <f t="shared" si="738"/>
        <v>-6.5054742618580436E-2</v>
      </c>
      <c r="E2921" s="2">
        <f t="shared" si="739"/>
        <v>-0.13010948523716087</v>
      </c>
      <c r="F2921" s="11">
        <f t="shared" si="743"/>
        <v>-0.12574347181993051</v>
      </c>
      <c r="G2921" s="11">
        <f t="shared" si="743"/>
        <v>-0.23567552293453076</v>
      </c>
      <c r="H2921" s="9">
        <f t="shared" si="733"/>
        <v>-0.13438143588887061</v>
      </c>
      <c r="I2921" s="9">
        <f t="shared" si="734"/>
        <v>0.59127059256399439</v>
      </c>
      <c r="J2921" s="7">
        <f t="shared" si="735"/>
        <v>-0.2659527599550523</v>
      </c>
      <c r="K2921" s="7">
        <f t="shared" si="736"/>
        <v>-0.62014462812589433</v>
      </c>
      <c r="L2921" s="11">
        <f t="shared" si="744"/>
        <v>3.6463227383352308</v>
      </c>
      <c r="M2921" s="11">
        <f t="shared" si="744"/>
        <v>20.588314988771032</v>
      </c>
      <c r="N2921" s="9">
        <f t="shared" si="728"/>
        <v>0.51202536592824821</v>
      </c>
      <c r="O2921" s="9">
        <f t="shared" si="729"/>
        <v>0.53011785206701612</v>
      </c>
      <c r="P2921" s="7">
        <f t="shared" si="730"/>
        <v>2.0481617139184745</v>
      </c>
      <c r="Q2921" s="7">
        <f t="shared" si="731"/>
        <v>2.9988330181388214</v>
      </c>
    </row>
    <row r="2922" spans="1:17" x14ac:dyDescent="0.3">
      <c r="A2922" s="1">
        <v>44782</v>
      </c>
      <c r="B2922" s="16">
        <v>170.86</v>
      </c>
      <c r="C2922" s="2">
        <f t="shared" si="737"/>
        <v>233.57602189747092</v>
      </c>
      <c r="D2922" s="2">
        <f t="shared" si="738"/>
        <v>-4.0545706795272321E-2</v>
      </c>
      <c r="E2922" s="2">
        <f t="shared" si="739"/>
        <v>-8.1091413590544642E-2</v>
      </c>
      <c r="F2922" s="11">
        <f t="shared" si="743"/>
        <v>-0.15754450305923862</v>
      </c>
      <c r="G2922" s="11">
        <f t="shared" si="743"/>
        <v>-0.29026873567429423</v>
      </c>
      <c r="H2922" s="9">
        <f t="shared" si="733"/>
        <v>-0.17143444077302566</v>
      </c>
      <c r="I2922" s="9">
        <f t="shared" si="734"/>
        <v>0.59261092053899334</v>
      </c>
      <c r="J2922" s="7">
        <f t="shared" si="735"/>
        <v>-0.29321466863890167</v>
      </c>
      <c r="K2922" s="7">
        <f t="shared" si="736"/>
        <v>-0.64839408416036548</v>
      </c>
      <c r="L2922" s="11">
        <f t="shared" si="744"/>
        <v>3.3385082600768881</v>
      </c>
      <c r="M2922" s="11">
        <f t="shared" si="744"/>
        <v>17.822653922755414</v>
      </c>
      <c r="N2922" s="9">
        <f t="shared" si="728"/>
        <v>0.48917685671704914</v>
      </c>
      <c r="O2922" s="9">
        <f t="shared" si="729"/>
        <v>0.53047372183953834</v>
      </c>
      <c r="P2922" s="7">
        <f t="shared" si="730"/>
        <v>1.8446129590420881</v>
      </c>
      <c r="Q2922" s="7">
        <f t="shared" si="731"/>
        <v>2.4786591677901426</v>
      </c>
    </row>
    <row r="2923" spans="1:17" x14ac:dyDescent="0.3">
      <c r="A2923" s="1">
        <v>44783</v>
      </c>
      <c r="B2923" s="16">
        <v>180.97</v>
      </c>
      <c r="C2923" s="2">
        <f t="shared" si="737"/>
        <v>262.03579789011997</v>
      </c>
      <c r="D2923" s="2">
        <f t="shared" si="738"/>
        <v>5.7486763948637165E-2</v>
      </c>
      <c r="E2923" s="2">
        <f t="shared" si="739"/>
        <v>0.11497352789727433</v>
      </c>
      <c r="F2923" s="11">
        <f t="shared" si="743"/>
        <v>-9.1627330788799033E-2</v>
      </c>
      <c r="G2923" s="11">
        <f t="shared" si="743"/>
        <v>-0.17485909383011733</v>
      </c>
      <c r="H2923" s="9">
        <f t="shared" si="733"/>
        <v>-9.6100555936944665E-2</v>
      </c>
      <c r="I2923" s="9">
        <f t="shared" si="734"/>
        <v>0.59519231297630693</v>
      </c>
      <c r="J2923" s="7">
        <f t="shared" si="735"/>
        <v>-0.23908034178067894</v>
      </c>
      <c r="K2923" s="7">
        <f t="shared" si="736"/>
        <v>-0.59371845158889891</v>
      </c>
      <c r="L2923" s="11">
        <f t="shared" si="744"/>
        <v>3.7168262226033377</v>
      </c>
      <c r="M2923" s="11">
        <f t="shared" si="744"/>
        <v>21.24844961423851</v>
      </c>
      <c r="N2923" s="9">
        <f t="shared" si="728"/>
        <v>0.51704538765425345</v>
      </c>
      <c r="O2923" s="9">
        <f t="shared" si="729"/>
        <v>0.53119231009951329</v>
      </c>
      <c r="P2923" s="7">
        <f t="shared" si="730"/>
        <v>2.0891261683427627</v>
      </c>
      <c r="Q2923" s="7">
        <f t="shared" si="731"/>
        <v>3.0930102593715736</v>
      </c>
    </row>
    <row r="2924" spans="1:17" x14ac:dyDescent="0.3">
      <c r="A2924" s="1">
        <v>44784</v>
      </c>
      <c r="B2924" s="16">
        <v>179.42</v>
      </c>
      <c r="C2924" s="2">
        <f t="shared" si="737"/>
        <v>257.56637052767121</v>
      </c>
      <c r="D2924" s="2">
        <f t="shared" si="738"/>
        <v>-8.601845540972328E-3</v>
      </c>
      <c r="E2924" s="2">
        <f t="shared" si="739"/>
        <v>-1.7203691081944656E-2</v>
      </c>
      <c r="F2924" s="11">
        <f t="shared" si="743"/>
        <v>-8.8572357459259621E-2</v>
      </c>
      <c r="G2924" s="11">
        <f t="shared" si="743"/>
        <v>-0.16929965241262768</v>
      </c>
      <c r="H2924" s="9">
        <f t="shared" si="733"/>
        <v>-9.2743070855061407E-2</v>
      </c>
      <c r="I2924" s="9">
        <f t="shared" si="734"/>
        <v>0.59513643109311143</v>
      </c>
      <c r="J2924" s="7">
        <f t="shared" si="735"/>
        <v>-0.23649587887450152</v>
      </c>
      <c r="K2924" s="7">
        <f t="shared" si="736"/>
        <v>-0.59092668508749224</v>
      </c>
      <c r="L2924" s="11">
        <f t="shared" si="744"/>
        <v>3.7607170528237397</v>
      </c>
      <c r="M2924" s="11">
        <f t="shared" si="744"/>
        <v>21.664426857046795</v>
      </c>
      <c r="N2924" s="9">
        <f t="shared" si="728"/>
        <v>0.52013276608252812</v>
      </c>
      <c r="O2924" s="9">
        <f t="shared" si="729"/>
        <v>0.53110342994329551</v>
      </c>
      <c r="P2924" s="7">
        <f t="shared" si="730"/>
        <v>2.1183125878894939</v>
      </c>
      <c r="Q2924" s="7">
        <f t="shared" si="731"/>
        <v>3.1718996210996515</v>
      </c>
    </row>
    <row r="2925" spans="1:17" x14ac:dyDescent="0.3">
      <c r="A2925" s="1">
        <v>44785</v>
      </c>
      <c r="B2925" s="16">
        <v>187.09</v>
      </c>
      <c r="C2925" s="2">
        <f t="shared" si="737"/>
        <v>280.05840011108324</v>
      </c>
      <c r="D2925" s="2">
        <f t="shared" si="738"/>
        <v>4.1860358366189898E-2</v>
      </c>
      <c r="E2925" s="2">
        <f t="shared" si="739"/>
        <v>8.3720716732379796E-2</v>
      </c>
      <c r="F2925" s="11">
        <f t="shared" si="743"/>
        <v>-5.9445611332702541E-2</v>
      </c>
      <c r="G2925" s="11">
        <f t="shared" si="743"/>
        <v>-0.11535744195868558</v>
      </c>
      <c r="H2925" s="9">
        <f t="shared" si="733"/>
        <v>-6.1285802389140345E-2</v>
      </c>
      <c r="I2925" s="9">
        <f t="shared" si="734"/>
        <v>0.59653219898666232</v>
      </c>
      <c r="J2925" s="7">
        <f t="shared" si="735"/>
        <v>-0.21275135060657013</v>
      </c>
      <c r="K2925" s="7">
        <f t="shared" si="736"/>
        <v>-0.5658099483181408</v>
      </c>
      <c r="L2925" s="11">
        <f t="shared" si="744"/>
        <v>3.8178964418795696</v>
      </c>
      <c r="M2925" s="11">
        <f t="shared" si="744"/>
        <v>22.212126124675862</v>
      </c>
      <c r="N2925" s="9">
        <f t="shared" si="728"/>
        <v>0.52411246998525962</v>
      </c>
      <c r="O2925" s="9">
        <f t="shared" si="729"/>
        <v>0.53135678372781459</v>
      </c>
      <c r="P2925" s="7">
        <f t="shared" si="730"/>
        <v>2.1544916648967978</v>
      </c>
      <c r="Q2925" s="7">
        <f t="shared" si="731"/>
        <v>3.2658208751928557</v>
      </c>
    </row>
    <row r="2926" spans="1:17" x14ac:dyDescent="0.3">
      <c r="A2926" s="1">
        <v>44788</v>
      </c>
      <c r="B2926" s="16">
        <v>190.32</v>
      </c>
      <c r="C2926" s="2">
        <f t="shared" si="737"/>
        <v>289.81196503256803</v>
      </c>
      <c r="D2926" s="2">
        <f t="shared" si="738"/>
        <v>1.7117081497375036E-2</v>
      </c>
      <c r="E2926" s="2">
        <f t="shared" si="739"/>
        <v>3.4234162994750073E-2</v>
      </c>
      <c r="F2926" s="11">
        <f t="shared" si="743"/>
        <v>-5.6620140406567487E-2</v>
      </c>
      <c r="G2926" s="11">
        <f t="shared" si="743"/>
        <v>-0.11003444051347433</v>
      </c>
      <c r="H2926" s="9">
        <f t="shared" si="733"/>
        <v>-5.8286257105429604E-2</v>
      </c>
      <c r="I2926" s="9">
        <f t="shared" si="734"/>
        <v>0.59661191518376999</v>
      </c>
      <c r="J2926" s="7">
        <f t="shared" si="735"/>
        <v>-0.21042396787488993</v>
      </c>
      <c r="K2926" s="7">
        <f t="shared" si="736"/>
        <v>-0.56328045741186683</v>
      </c>
      <c r="L2926" s="11">
        <f t="shared" si="744"/>
        <v>4.0963737340738318</v>
      </c>
      <c r="M2926" s="11">
        <f t="shared" si="744"/>
        <v>24.9730252373577</v>
      </c>
      <c r="N2926" s="9">
        <f t="shared" si="728"/>
        <v>0.54284308476407173</v>
      </c>
      <c r="O2926" s="9">
        <f t="shared" si="729"/>
        <v>0.53089494840785179</v>
      </c>
      <c r="P2926" s="7">
        <f t="shared" si="730"/>
        <v>2.3392795660162635</v>
      </c>
      <c r="Q2926" s="7">
        <f t="shared" si="731"/>
        <v>3.7872772744409167</v>
      </c>
    </row>
    <row r="2927" spans="1:17" x14ac:dyDescent="0.3">
      <c r="A2927" s="1">
        <v>44789</v>
      </c>
      <c r="B2927" s="16">
        <v>188.79</v>
      </c>
      <c r="C2927" s="2">
        <f t="shared" si="737"/>
        <v>285.17104457938831</v>
      </c>
      <c r="D2927" s="2">
        <f t="shared" si="738"/>
        <v>-8.0715797877503118E-3</v>
      </c>
      <c r="E2927" s="2">
        <f t="shared" si="739"/>
        <v>-1.6143159575500624E-2</v>
      </c>
      <c r="F2927" s="11">
        <f t="shared" ref="F2927:G2942" si="745">B2927/B2675-1</f>
        <v>-5.3040087919451917E-2</v>
      </c>
      <c r="G2927" s="11">
        <f t="shared" si="745"/>
        <v>-0.10326692491239919</v>
      </c>
      <c r="H2927" s="9">
        <f t="shared" si="733"/>
        <v>-5.4498518180394688E-2</v>
      </c>
      <c r="I2927" s="9">
        <f t="shared" si="734"/>
        <v>0.5965500645666183</v>
      </c>
      <c r="J2927" s="7">
        <f t="shared" si="735"/>
        <v>-0.20739834324377548</v>
      </c>
      <c r="K2927" s="7">
        <f t="shared" si="736"/>
        <v>-0.55989458245209345</v>
      </c>
      <c r="L2927" s="11">
        <f t="shared" si="744"/>
        <v>4.0995794244841397</v>
      </c>
      <c r="M2927" s="11">
        <f t="shared" si="744"/>
        <v>25.005710306622042</v>
      </c>
      <c r="N2927" s="9">
        <f t="shared" si="728"/>
        <v>0.5430526901807885</v>
      </c>
      <c r="O2927" s="9">
        <f t="shared" si="729"/>
        <v>0.53089078682451307</v>
      </c>
      <c r="P2927" s="7">
        <f t="shared" si="730"/>
        <v>2.3414021665581104</v>
      </c>
      <c r="Q2927" s="7">
        <f t="shared" si="731"/>
        <v>3.7934287803306628</v>
      </c>
    </row>
    <row r="2928" spans="1:17" x14ac:dyDescent="0.3">
      <c r="A2928" s="1">
        <v>44790</v>
      </c>
      <c r="B2928" s="16">
        <v>183.35</v>
      </c>
      <c r="C2928" s="2">
        <f t="shared" si="737"/>
        <v>268.97336861952851</v>
      </c>
      <c r="D2928" s="2">
        <f t="shared" si="738"/>
        <v>-2.9238391689616852E-2</v>
      </c>
      <c r="E2928" s="2">
        <f t="shared" si="739"/>
        <v>-5.8476783379233704E-2</v>
      </c>
      <c r="F2928" s="11">
        <f t="shared" si="745"/>
        <v>-5.7072445224317536E-2</v>
      </c>
      <c r="G2928" s="11">
        <f t="shared" si="745"/>
        <v>-0.1108876264447507</v>
      </c>
      <c r="H2928" s="9">
        <f t="shared" si="733"/>
        <v>-5.8765823503751542E-2</v>
      </c>
      <c r="I2928" s="9">
        <f t="shared" si="734"/>
        <v>0.59674231451986826</v>
      </c>
      <c r="J2928" s="7">
        <f t="shared" si="735"/>
        <v>-0.21086393337439402</v>
      </c>
      <c r="K2928" s="7">
        <f t="shared" si="736"/>
        <v>-0.56383489533257269</v>
      </c>
      <c r="L2928" s="11">
        <f t="shared" si="744"/>
        <v>3.6177249110329246</v>
      </c>
      <c r="M2928" s="11">
        <f t="shared" si="744"/>
        <v>20.323383353974073</v>
      </c>
      <c r="N2928" s="9">
        <f t="shared" si="728"/>
        <v>0.50996738010138642</v>
      </c>
      <c r="O2928" s="9">
        <f t="shared" si="729"/>
        <v>0.5297490809647496</v>
      </c>
      <c r="P2928" s="7">
        <f t="shared" si="730"/>
        <v>2.0311770430130744</v>
      </c>
      <c r="Q2928" s="7">
        <f t="shared" si="731"/>
        <v>2.9590327798098408</v>
      </c>
    </row>
    <row r="2929" spans="1:17" x14ac:dyDescent="0.3">
      <c r="A2929" s="1">
        <v>44791</v>
      </c>
      <c r="B2929" s="16">
        <v>187.73</v>
      </c>
      <c r="C2929" s="2">
        <f t="shared" si="737"/>
        <v>281.97773246332099</v>
      </c>
      <c r="D2929" s="2">
        <f t="shared" si="738"/>
        <v>2.3607865818935835E-2</v>
      </c>
      <c r="E2929" s="2">
        <f t="shared" si="739"/>
        <v>4.7215731637871669E-2</v>
      </c>
      <c r="F2929" s="11">
        <f t="shared" si="745"/>
        <v>-1.3352043538015668E-2</v>
      </c>
      <c r="G2929" s="11">
        <f t="shared" si="745"/>
        <v>-2.6525810009388473E-2</v>
      </c>
      <c r="H2929" s="9">
        <f t="shared" si="733"/>
        <v>-1.3441983557227123E-2</v>
      </c>
      <c r="I2929" s="9">
        <f t="shared" si="734"/>
        <v>0.59682503699053435</v>
      </c>
      <c r="J2929" s="7">
        <f t="shared" si="735"/>
        <v>-0.174315092326915</v>
      </c>
      <c r="K2929" s="7">
        <f t="shared" si="736"/>
        <v>-0.52254445203984368</v>
      </c>
      <c r="L2929" s="11">
        <f t="shared" si="744"/>
        <v>3.4174051362658773</v>
      </c>
      <c r="M2929" s="11">
        <f t="shared" si="744"/>
        <v>18.513468137908198</v>
      </c>
      <c r="N2929" s="9">
        <f t="shared" si="728"/>
        <v>0.49518415015054035</v>
      </c>
      <c r="O2929" s="9">
        <f t="shared" si="729"/>
        <v>0.52852570601612203</v>
      </c>
      <c r="P2929" s="7">
        <f t="shared" si="730"/>
        <v>1.9053193562661592</v>
      </c>
      <c r="Q2929" s="7">
        <f t="shared" si="731"/>
        <v>2.6512455990209962</v>
      </c>
    </row>
    <row r="2930" spans="1:17" x14ac:dyDescent="0.3">
      <c r="A2930" s="1">
        <v>44792</v>
      </c>
      <c r="B2930" s="16">
        <v>178.49</v>
      </c>
      <c r="C2930" s="2">
        <f t="shared" si="737"/>
        <v>254.90316775185516</v>
      </c>
      <c r="D2930" s="2">
        <f t="shared" si="738"/>
        <v>-5.0472183094854316E-2</v>
      </c>
      <c r="E2930" s="2">
        <f t="shared" si="739"/>
        <v>-0.10094436618970863</v>
      </c>
      <c r="F2930" s="11">
        <f t="shared" si="745"/>
        <v>-9.7830476640081931E-2</v>
      </c>
      <c r="G2930" s="11">
        <f t="shared" si="745"/>
        <v>-0.18609015112053684</v>
      </c>
      <c r="H2930" s="9">
        <f t="shared" si="733"/>
        <v>-0.10295283493762308</v>
      </c>
      <c r="I2930" s="9">
        <f t="shared" si="734"/>
        <v>0.59764722435194972</v>
      </c>
      <c r="J2930" s="7">
        <f t="shared" si="735"/>
        <v>-0.24538224093916516</v>
      </c>
      <c r="K2930" s="7">
        <f t="shared" si="736"/>
        <v>-0.60158857617626338</v>
      </c>
      <c r="L2930" s="11">
        <f t="shared" si="744"/>
        <v>3.2727943007066669</v>
      </c>
      <c r="M2930" s="11">
        <f t="shared" si="744"/>
        <v>17.256771136151411</v>
      </c>
      <c r="N2930" s="9">
        <f t="shared" si="728"/>
        <v>0.48408933872935817</v>
      </c>
      <c r="O2930" s="9">
        <f t="shared" si="729"/>
        <v>0.52927611943867703</v>
      </c>
      <c r="P2930" s="7">
        <f t="shared" si="730"/>
        <v>1.8068649946764324</v>
      </c>
      <c r="Q2930" s="7">
        <f t="shared" si="731"/>
        <v>2.3998685487003533</v>
      </c>
    </row>
    <row r="2931" spans="1:17" x14ac:dyDescent="0.3">
      <c r="A2931" s="1">
        <v>44795</v>
      </c>
      <c r="B2931" s="16">
        <v>170.34</v>
      </c>
      <c r="C2931" s="2">
        <f t="shared" si="737"/>
        <v>232.15644206888913</v>
      </c>
      <c r="D2931" s="2">
        <f t="shared" si="738"/>
        <v>-4.6736137528481589E-2</v>
      </c>
      <c r="E2931" s="2">
        <f t="shared" si="739"/>
        <v>-9.3472275056963178E-2</v>
      </c>
      <c r="F2931" s="11">
        <f t="shared" si="745"/>
        <v>-0.18113013079612195</v>
      </c>
      <c r="G2931" s="11">
        <f t="shared" si="745"/>
        <v>-0.32945213731002243</v>
      </c>
      <c r="H2931" s="9">
        <f t="shared" si="733"/>
        <v>-0.19983009761435305</v>
      </c>
      <c r="I2931" s="9">
        <f t="shared" si="734"/>
        <v>0.59727375546577788</v>
      </c>
      <c r="J2931" s="7">
        <f t="shared" si="735"/>
        <v>-0.31490520751105988</v>
      </c>
      <c r="K2931" s="7">
        <f t="shared" si="736"/>
        <v>-0.67147162692210993</v>
      </c>
      <c r="L2931" s="11">
        <f t="shared" si="744"/>
        <v>2.9976812791453593</v>
      </c>
      <c r="M2931" s="11">
        <f t="shared" si="744"/>
        <v>14.981455609629311</v>
      </c>
      <c r="N2931" s="9">
        <f t="shared" si="728"/>
        <v>0.46190483760889922</v>
      </c>
      <c r="O2931" s="9">
        <f t="shared" si="729"/>
        <v>0.52991854990098664</v>
      </c>
      <c r="P2931" s="7">
        <f t="shared" si="730"/>
        <v>1.6234598722696507</v>
      </c>
      <c r="Q2931" s="7">
        <f t="shared" si="731"/>
        <v>1.964021640375099</v>
      </c>
    </row>
    <row r="2932" spans="1:17" x14ac:dyDescent="0.3">
      <c r="A2932" s="1">
        <v>44796</v>
      </c>
      <c r="B2932" s="16">
        <v>171.81</v>
      </c>
      <c r="C2932" s="2">
        <f t="shared" si="737"/>
        <v>236.18065852423615</v>
      </c>
      <c r="D2932" s="2">
        <f t="shared" si="738"/>
        <v>8.5927753609407829E-3</v>
      </c>
      <c r="E2932" s="2">
        <f t="shared" si="739"/>
        <v>1.7185550721881566E-2</v>
      </c>
      <c r="F2932" s="11">
        <f t="shared" si="745"/>
        <v>-0.21701895724661924</v>
      </c>
      <c r="G2932" s="11">
        <f t="shared" si="745"/>
        <v>-0.38694068668882731</v>
      </c>
      <c r="H2932" s="9">
        <f t="shared" si="733"/>
        <v>-0.24464679432736175</v>
      </c>
      <c r="I2932" s="9">
        <f t="shared" si="734"/>
        <v>0.59487658844977331</v>
      </c>
      <c r="J2932" s="7">
        <f t="shared" si="735"/>
        <v>-0.34399434658871963</v>
      </c>
      <c r="K2932" s="7">
        <f t="shared" si="736"/>
        <v>-0.69791592298027894</v>
      </c>
      <c r="L2932" s="11">
        <f t="shared" si="744"/>
        <v>3.0263030237697404</v>
      </c>
      <c r="M2932" s="11">
        <f t="shared" si="744"/>
        <v>15.211116039217387</v>
      </c>
      <c r="N2932" s="9">
        <f t="shared" si="728"/>
        <v>0.46428286369801053</v>
      </c>
      <c r="O2932" s="9">
        <f t="shared" si="729"/>
        <v>0.52993285623691488</v>
      </c>
      <c r="P2932" s="7">
        <f t="shared" si="730"/>
        <v>1.642182665779031</v>
      </c>
      <c r="Q2932" s="7">
        <f t="shared" si="731"/>
        <v>2.00634239731006</v>
      </c>
    </row>
    <row r="2933" spans="1:17" x14ac:dyDescent="0.3">
      <c r="A2933" s="1">
        <v>44797</v>
      </c>
      <c r="B2933" s="16">
        <v>172.22</v>
      </c>
      <c r="C2933" s="2">
        <f t="shared" si="737"/>
        <v>237.30922624819166</v>
      </c>
      <c r="D2933" s="2">
        <f t="shared" si="738"/>
        <v>2.3835141941433921E-3</v>
      </c>
      <c r="E2933" s="2">
        <f t="shared" si="739"/>
        <v>4.7670283882867842E-3</v>
      </c>
      <c r="F2933" s="11">
        <f t="shared" si="745"/>
        <v>-0.20920811987416754</v>
      </c>
      <c r="G2933" s="11">
        <f t="shared" si="745"/>
        <v>-0.37464820232705009</v>
      </c>
      <c r="H2933" s="9">
        <f t="shared" si="733"/>
        <v>-0.23472045566222377</v>
      </c>
      <c r="I2933" s="9">
        <f t="shared" si="734"/>
        <v>0.5948494135595388</v>
      </c>
      <c r="J2933" s="7">
        <f t="shared" si="735"/>
        <v>-0.33743947583758316</v>
      </c>
      <c r="K2933" s="7">
        <f t="shared" si="736"/>
        <v>-0.69183889388121533</v>
      </c>
      <c r="L2933" s="11">
        <f t="shared" si="744"/>
        <v>3.2605090246991759</v>
      </c>
      <c r="M2933" s="11">
        <f t="shared" si="744"/>
        <v>17.151937149543159</v>
      </c>
      <c r="N2933" s="9">
        <f t="shared" si="728"/>
        <v>0.48312954750299908</v>
      </c>
      <c r="O2933" s="9">
        <f t="shared" si="729"/>
        <v>0.52894444589209266</v>
      </c>
      <c r="P2933" s="7">
        <f t="shared" si="730"/>
        <v>1.8002684910614954</v>
      </c>
      <c r="Q2933" s="7">
        <f t="shared" si="731"/>
        <v>2.3874720118169761</v>
      </c>
    </row>
    <row r="2934" spans="1:17" x14ac:dyDescent="0.3">
      <c r="A2934" s="1">
        <v>44798</v>
      </c>
      <c r="B2934" s="16">
        <v>179.13</v>
      </c>
      <c r="C2934" s="2">
        <f t="shared" si="737"/>
        <v>256.7344244505565</v>
      </c>
      <c r="D2934" s="2">
        <f t="shared" si="738"/>
        <v>3.9339069958991654E-2</v>
      </c>
      <c r="E2934" s="2">
        <f t="shared" si="739"/>
        <v>7.8678139917983309E-2</v>
      </c>
      <c r="F2934" s="11">
        <f t="shared" si="745"/>
        <v>-0.1930314097420972</v>
      </c>
      <c r="G2934" s="11">
        <f t="shared" si="745"/>
        <v>-0.34880169433717179</v>
      </c>
      <c r="H2934" s="9">
        <f t="shared" si="733"/>
        <v>-0.21447053308315683</v>
      </c>
      <c r="I2934" s="9">
        <f t="shared" si="734"/>
        <v>0.59587338189931172</v>
      </c>
      <c r="J2934" s="7">
        <f t="shared" si="735"/>
        <v>-0.32429796498260355</v>
      </c>
      <c r="K2934" s="7">
        <f t="shared" si="736"/>
        <v>-0.67988380530633197</v>
      </c>
      <c r="L2934" s="11">
        <f t="shared" si="744"/>
        <v>3.3508357743482122</v>
      </c>
      <c r="M2934" s="11">
        <f t="shared" si="744"/>
        <v>17.929771935348246</v>
      </c>
      <c r="N2934" s="9">
        <f t="shared" si="728"/>
        <v>0.49012265289322288</v>
      </c>
      <c r="O2934" s="9">
        <f t="shared" si="729"/>
        <v>0.52930021031533703</v>
      </c>
      <c r="P2934" s="7">
        <f t="shared" si="730"/>
        <v>1.8580223216736447</v>
      </c>
      <c r="Q2934" s="7">
        <f t="shared" si="731"/>
        <v>2.5246588150399289</v>
      </c>
    </row>
    <row r="2935" spans="1:17" x14ac:dyDescent="0.3">
      <c r="A2935" s="1">
        <v>44799</v>
      </c>
      <c r="B2935" s="16">
        <v>162.6</v>
      </c>
      <c r="C2935" s="2">
        <f t="shared" si="737"/>
        <v>211.53806919424255</v>
      </c>
      <c r="D2935" s="2">
        <f t="shared" si="738"/>
        <v>-9.6818602113300567E-2</v>
      </c>
      <c r="E2935" s="2">
        <f t="shared" si="739"/>
        <v>-0.19363720422660113</v>
      </c>
      <c r="F2935" s="11">
        <f t="shared" si="745"/>
        <v>-0.26268501459439286</v>
      </c>
      <c r="G2935" s="11">
        <f t="shared" si="745"/>
        <v>-0.45636661229632847</v>
      </c>
      <c r="H2935" s="9">
        <f t="shared" si="733"/>
        <v>-0.30474008948724773</v>
      </c>
      <c r="I2935" s="9">
        <f t="shared" si="734"/>
        <v>0.603498178309813</v>
      </c>
      <c r="J2935" s="7">
        <f t="shared" si="735"/>
        <v>-0.38543778801902207</v>
      </c>
      <c r="K2935" s="7">
        <f t="shared" si="736"/>
        <v>-0.7376039515853593</v>
      </c>
      <c r="L2935" s="11">
        <f t="shared" ref="L2935:M2950" si="746">B2935/B2179-1</f>
        <v>3.0384371794521527</v>
      </c>
      <c r="M2935" s="11">
        <f t="shared" si="746"/>
        <v>15.308974852381496</v>
      </c>
      <c r="N2935" s="9">
        <f t="shared" ref="N2935:N2998" si="747">AVERAGE($D2180:$D2935)*252</f>
        <v>0.46528592678771513</v>
      </c>
      <c r="O2935" s="9">
        <f t="shared" ref="O2935:O2998" si="748">_xlfn.STDEV.P($D2180:$D2935)*SQRT(252)</f>
        <v>0.53217628801966732</v>
      </c>
      <c r="P2935" s="7">
        <f t="shared" ref="P2935:P2998" si="749">EXP(N2935-O2935*O2935/2)^3-1</f>
        <v>1.6406903470460885</v>
      </c>
      <c r="Q2935" s="7">
        <f t="shared" ref="Q2935:Q2998" si="750">EXP(2*N2935-4*O2935*O2935/2)^3-1</f>
        <v>1.9815579071447673</v>
      </c>
    </row>
    <row r="2936" spans="1:17" x14ac:dyDescent="0.3">
      <c r="A2936" s="1">
        <v>44802</v>
      </c>
      <c r="B2936" s="16">
        <v>158.01</v>
      </c>
      <c r="C2936" s="2">
        <f t="shared" si="737"/>
        <v>199.76371209608666</v>
      </c>
      <c r="D2936" s="2">
        <f t="shared" si="738"/>
        <v>-2.863487495030256E-2</v>
      </c>
      <c r="E2936" s="2">
        <f t="shared" si="739"/>
        <v>-5.726974990060512E-2</v>
      </c>
      <c r="F2936" s="11">
        <f t="shared" si="745"/>
        <v>-0.30147741439219122</v>
      </c>
      <c r="G2936" s="11">
        <f t="shared" si="745"/>
        <v>-0.51206619739578041</v>
      </c>
      <c r="H2936" s="9">
        <f t="shared" si="733"/>
        <v>-0.35878776636576409</v>
      </c>
      <c r="I2936" s="9">
        <f t="shared" si="734"/>
        <v>0.60352455352606471</v>
      </c>
      <c r="J2936" s="7">
        <f t="shared" si="735"/>
        <v>-0.41778105609706206</v>
      </c>
      <c r="K2936" s="7">
        <f t="shared" si="736"/>
        <v>-0.7645035184905582</v>
      </c>
      <c r="L2936" s="11">
        <f t="shared" si="746"/>
        <v>2.934658914053065</v>
      </c>
      <c r="M2936" s="11">
        <f t="shared" si="746"/>
        <v>14.481540769937276</v>
      </c>
      <c r="N2936" s="9">
        <f t="shared" si="747"/>
        <v>0.45660806602503151</v>
      </c>
      <c r="O2936" s="9">
        <f t="shared" si="748"/>
        <v>0.53246071305225928</v>
      </c>
      <c r="P2936" s="7">
        <f t="shared" si="749"/>
        <v>1.5716625121731234</v>
      </c>
      <c r="Q2936" s="7">
        <f t="shared" si="750"/>
        <v>1.825151327683916</v>
      </c>
    </row>
    <row r="2937" spans="1:17" x14ac:dyDescent="0.3">
      <c r="A2937" s="1">
        <v>44803</v>
      </c>
      <c r="B2937" s="16">
        <v>154.68</v>
      </c>
      <c r="C2937" s="2">
        <f t="shared" si="737"/>
        <v>191.43254817646124</v>
      </c>
      <c r="D2937" s="2">
        <f t="shared" si="738"/>
        <v>-2.129985542431119E-2</v>
      </c>
      <c r="E2937" s="2">
        <f t="shared" si="739"/>
        <v>-4.259971084862238E-2</v>
      </c>
      <c r="F2937" s="11">
        <f t="shared" si="745"/>
        <v>-0.31776591714128566</v>
      </c>
      <c r="G2937" s="11">
        <f t="shared" si="745"/>
        <v>-0.53455665618592785</v>
      </c>
      <c r="H2937" s="9">
        <f t="shared" si="733"/>
        <v>-0.38238245003050053</v>
      </c>
      <c r="I2937" s="9">
        <f t="shared" si="734"/>
        <v>0.60383847904090349</v>
      </c>
      <c r="J2937" s="7">
        <f t="shared" si="735"/>
        <v>-0.43146528554799535</v>
      </c>
      <c r="K2937" s="7">
        <f t="shared" si="736"/>
        <v>-0.7755285424179944</v>
      </c>
      <c r="L2937" s="11">
        <f t="shared" si="746"/>
        <v>2.7184211854811373</v>
      </c>
      <c r="M2937" s="11">
        <f t="shared" si="746"/>
        <v>12.82665611263498</v>
      </c>
      <c r="N2937" s="9">
        <f t="shared" si="747"/>
        <v>0.4377663885638356</v>
      </c>
      <c r="O2937" s="9">
        <f t="shared" si="748"/>
        <v>0.53227709477160146</v>
      </c>
      <c r="P2937" s="7">
        <f t="shared" si="749"/>
        <v>1.4310440305000229</v>
      </c>
      <c r="Q2937" s="7">
        <f t="shared" si="750"/>
        <v>1.5261209319713873</v>
      </c>
    </row>
    <row r="2938" spans="1:17" x14ac:dyDescent="0.3">
      <c r="A2938" s="1">
        <v>44804</v>
      </c>
      <c r="B2938" s="16">
        <v>150.94</v>
      </c>
      <c r="C2938" s="2">
        <f t="shared" si="737"/>
        <v>182.28718772821324</v>
      </c>
      <c r="D2938" s="2">
        <f t="shared" si="738"/>
        <v>-2.4476059882374064E-2</v>
      </c>
      <c r="E2938" s="2">
        <f t="shared" si="739"/>
        <v>-4.8952119764748128E-2</v>
      </c>
      <c r="F2938" s="11">
        <f t="shared" si="745"/>
        <v>-0.32536922782621758</v>
      </c>
      <c r="G2938" s="11">
        <f t="shared" si="745"/>
        <v>-0.54487332123620502</v>
      </c>
      <c r="H2938" s="9">
        <f t="shared" si="733"/>
        <v>-0.39358974195796542</v>
      </c>
      <c r="I2938" s="9">
        <f t="shared" si="734"/>
        <v>0.60416009134009885</v>
      </c>
      <c r="J2938" s="7">
        <f t="shared" si="735"/>
        <v>-0.43791064661722545</v>
      </c>
      <c r="K2938" s="7">
        <f t="shared" si="736"/>
        <v>-0.78067449223668206</v>
      </c>
      <c r="L2938" s="11">
        <f t="shared" si="746"/>
        <v>2.6174694969239289</v>
      </c>
      <c r="M2938" s="11">
        <f t="shared" si="746"/>
        <v>12.086085561175093</v>
      </c>
      <c r="N2938" s="9">
        <f t="shared" si="747"/>
        <v>0.42859158246685952</v>
      </c>
      <c r="O2938" s="9">
        <f t="shared" si="748"/>
        <v>0.53249135481394061</v>
      </c>
      <c r="P2938" s="7">
        <f t="shared" si="749"/>
        <v>1.3642342448316773</v>
      </c>
      <c r="Q2938" s="7">
        <f t="shared" si="750"/>
        <v>1.3875488098777828</v>
      </c>
    </row>
    <row r="2939" spans="1:17" x14ac:dyDescent="0.3">
      <c r="A2939" s="1">
        <v>44805</v>
      </c>
      <c r="B2939" s="16">
        <v>139.37</v>
      </c>
      <c r="C2939" s="2">
        <f t="shared" si="737"/>
        <v>155.41253826809404</v>
      </c>
      <c r="D2939" s="2">
        <f t="shared" si="738"/>
        <v>-7.9750139725304106E-2</v>
      </c>
      <c r="E2939" s="2">
        <f t="shared" si="739"/>
        <v>-0.15950027945060821</v>
      </c>
      <c r="F2939" s="11">
        <f t="shared" si="745"/>
        <v>-0.37863608458253317</v>
      </c>
      <c r="G2939" s="11">
        <f t="shared" si="745"/>
        <v>-0.61390688461707432</v>
      </c>
      <c r="H2939" s="9">
        <f t="shared" si="733"/>
        <v>-0.47583835352348919</v>
      </c>
      <c r="I2939" s="9">
        <f t="shared" si="734"/>
        <v>0.60916294331890097</v>
      </c>
      <c r="J2939" s="7">
        <f t="shared" si="735"/>
        <v>-0.48386044739451017</v>
      </c>
      <c r="K2939" s="7">
        <f t="shared" si="736"/>
        <v>-0.81618688007382667</v>
      </c>
      <c r="L2939" s="11">
        <f t="shared" si="746"/>
        <v>2.4081377633988938</v>
      </c>
      <c r="M2939" s="11">
        <f t="shared" si="746"/>
        <v>10.61540301430564</v>
      </c>
      <c r="N2939" s="9">
        <f t="shared" si="747"/>
        <v>0.40872201056086643</v>
      </c>
      <c r="O2939" s="9">
        <f t="shared" si="748"/>
        <v>0.53441357173057724</v>
      </c>
      <c r="P2939" s="7">
        <f t="shared" si="749"/>
        <v>1.2205817990817378</v>
      </c>
      <c r="Q2939" s="7">
        <f t="shared" si="750"/>
        <v>1.0933064920615521</v>
      </c>
    </row>
    <row r="2940" spans="1:17" x14ac:dyDescent="0.3">
      <c r="A2940" s="1">
        <v>44806</v>
      </c>
      <c r="B2940" s="16">
        <v>136.47</v>
      </c>
      <c r="C2940" s="2">
        <f t="shared" si="737"/>
        <v>149.01220342186957</v>
      </c>
      <c r="D2940" s="2">
        <f t="shared" si="738"/>
        <v>-2.1027456881395814E-2</v>
      </c>
      <c r="E2940" s="2">
        <f t="shared" si="739"/>
        <v>-4.2054913762791628E-2</v>
      </c>
      <c r="F2940" s="11">
        <f t="shared" si="745"/>
        <v>-0.39034278308720549</v>
      </c>
      <c r="G2940" s="11">
        <f t="shared" si="745"/>
        <v>-0.62831807786614502</v>
      </c>
      <c r="H2940" s="9">
        <f t="shared" si="733"/>
        <v>-0.49485841924916929</v>
      </c>
      <c r="I2940" s="9">
        <f t="shared" si="734"/>
        <v>0.60946234591556481</v>
      </c>
      <c r="J2940" s="7">
        <f t="shared" si="735"/>
        <v>-0.49367706145122003</v>
      </c>
      <c r="K2940" s="7">
        <f t="shared" si="736"/>
        <v>-0.82317691051591402</v>
      </c>
      <c r="L2940" s="11">
        <f t="shared" si="746"/>
        <v>2.2464489362866256</v>
      </c>
      <c r="M2940" s="11">
        <f t="shared" si="746"/>
        <v>9.5394306959165842</v>
      </c>
      <c r="N2940" s="9">
        <f t="shared" si="747"/>
        <v>0.39252058799737832</v>
      </c>
      <c r="O2940" s="9">
        <f t="shared" si="748"/>
        <v>0.53436248911687867</v>
      </c>
      <c r="P2940" s="7">
        <f t="shared" si="749"/>
        <v>1.1154062180530033</v>
      </c>
      <c r="Q2940" s="7">
        <f t="shared" si="750"/>
        <v>0.90001904410087952</v>
      </c>
    </row>
    <row r="2941" spans="1:17" x14ac:dyDescent="0.3">
      <c r="A2941" s="1">
        <v>44810</v>
      </c>
      <c r="B2941" s="16">
        <v>134.65</v>
      </c>
      <c r="C2941" s="2">
        <f t="shared" si="737"/>
        <v>145.06417384702203</v>
      </c>
      <c r="D2941" s="2">
        <f t="shared" si="738"/>
        <v>-1.3425990992414458E-2</v>
      </c>
      <c r="E2941" s="2">
        <f t="shared" si="739"/>
        <v>-2.6851981984828917E-2</v>
      </c>
      <c r="F2941" s="11">
        <f t="shared" si="745"/>
        <v>-0.4102441015650321</v>
      </c>
      <c r="G2941" s="11">
        <f t="shared" si="745"/>
        <v>-0.65218798026116309</v>
      </c>
      <c r="H2941" s="9">
        <f t="shared" si="733"/>
        <v>-0.52804655915900445</v>
      </c>
      <c r="I2941" s="9">
        <f t="shared" si="734"/>
        <v>0.60917924313233573</v>
      </c>
      <c r="J2941" s="7">
        <f t="shared" si="735"/>
        <v>-0.51012069487547418</v>
      </c>
      <c r="K2941" s="7">
        <f t="shared" si="736"/>
        <v>-0.83441851003377066</v>
      </c>
      <c r="L2941" s="11">
        <f t="shared" si="746"/>
        <v>2.0074801716262729</v>
      </c>
      <c r="M2941" s="11">
        <f t="shared" si="746"/>
        <v>8.0449369827252148</v>
      </c>
      <c r="N2941" s="9">
        <f t="shared" si="747"/>
        <v>0.36703419195649795</v>
      </c>
      <c r="O2941" s="9">
        <f t="shared" si="748"/>
        <v>0.53325020354349073</v>
      </c>
      <c r="P2941" s="7">
        <f t="shared" si="749"/>
        <v>0.9631864765948579</v>
      </c>
      <c r="Q2941" s="7">
        <f t="shared" si="750"/>
        <v>0.6422552904733716</v>
      </c>
    </row>
    <row r="2942" spans="1:17" x14ac:dyDescent="0.3">
      <c r="A2942" s="1">
        <v>44811</v>
      </c>
      <c r="B2942" s="16">
        <v>137.13999999999999</v>
      </c>
      <c r="C2942" s="2">
        <f t="shared" si="737"/>
        <v>150.47894709083124</v>
      </c>
      <c r="D2942" s="2">
        <f t="shared" si="738"/>
        <v>1.8323482598610247E-2</v>
      </c>
      <c r="E2942" s="2">
        <f t="shared" si="739"/>
        <v>3.6646965197220494E-2</v>
      </c>
      <c r="F2942" s="11">
        <f t="shared" si="745"/>
        <v>-0.39454089034364692</v>
      </c>
      <c r="G2942" s="11">
        <f t="shared" si="745"/>
        <v>-0.63341926653413538</v>
      </c>
      <c r="H2942" s="9">
        <f t="shared" si="733"/>
        <v>-0.50176824980303225</v>
      </c>
      <c r="I2942" s="9">
        <f t="shared" si="734"/>
        <v>0.60949094256854419</v>
      </c>
      <c r="J2942" s="7">
        <f t="shared" si="735"/>
        <v>-0.49717237142351323</v>
      </c>
      <c r="K2942" s="7">
        <f t="shared" si="736"/>
        <v>-0.8256158958782589</v>
      </c>
      <c r="L2942" s="11">
        <f t="shared" si="746"/>
        <v>2.0817839020948217</v>
      </c>
      <c r="M2942" s="11">
        <f t="shared" si="746"/>
        <v>8.497392019210805</v>
      </c>
      <c r="N2942" s="9">
        <f t="shared" si="747"/>
        <v>0.37516953943736742</v>
      </c>
      <c r="O2942" s="9">
        <f t="shared" si="748"/>
        <v>0.53332110691729595</v>
      </c>
      <c r="P2942" s="7">
        <f t="shared" si="749"/>
        <v>1.0114613821437413</v>
      </c>
      <c r="Q2942" s="7">
        <f t="shared" si="750"/>
        <v>0.7236235985960553</v>
      </c>
    </row>
    <row r="2943" spans="1:17" x14ac:dyDescent="0.3">
      <c r="A2943" s="1">
        <v>44812</v>
      </c>
      <c r="B2943" s="16">
        <v>139.9</v>
      </c>
      <c r="C2943" s="2">
        <f t="shared" si="737"/>
        <v>156.59679976104812</v>
      </c>
      <c r="D2943" s="2">
        <f t="shared" si="738"/>
        <v>1.9925579815217351E-2</v>
      </c>
      <c r="E2943" s="2">
        <f t="shared" si="739"/>
        <v>3.9851159630434702E-2</v>
      </c>
      <c r="F2943" s="11">
        <f t="shared" ref="F2943:G2958" si="751">B2943/B2691-1</f>
        <v>-0.37342516528766456</v>
      </c>
      <c r="G2943" s="11">
        <f t="shared" si="751"/>
        <v>-0.60740397650520872</v>
      </c>
      <c r="H2943" s="9">
        <f t="shared" ref="H2943:H3006" si="752">AVERAGE($D2692:$D2943)*252</f>
        <v>-0.46748706291699393</v>
      </c>
      <c r="I2943" s="9">
        <f t="shared" ref="I2943:I3006" si="753">_xlfn.STDEV.P($D2692:$D2943)*SQRT(252)</f>
        <v>0.60975569567433707</v>
      </c>
      <c r="J2943" s="7">
        <f t="shared" ref="J2943:J3006" si="754">EXP(H2943-I2943*I2943/2)-1</f>
        <v>-0.47971995647027477</v>
      </c>
      <c r="K2943" s="7">
        <f t="shared" ref="K2943:K3006" si="755">EXP(2*H2943-4*I2943*I2943/2)-1</f>
        <v>-0.8133608382692088</v>
      </c>
      <c r="L2943" s="11">
        <f t="shared" si="746"/>
        <v>2.1115855964057739</v>
      </c>
      <c r="M2943" s="11">
        <f t="shared" si="746"/>
        <v>8.6819649237598977</v>
      </c>
      <c r="N2943" s="9">
        <f t="shared" si="747"/>
        <v>0.37837747811348926</v>
      </c>
      <c r="O2943" s="9">
        <f t="shared" si="748"/>
        <v>0.53340301645035526</v>
      </c>
      <c r="P2943" s="7">
        <f t="shared" si="749"/>
        <v>1.0306466058872368</v>
      </c>
      <c r="Q2943" s="7">
        <f t="shared" si="750"/>
        <v>0.75619967859286152</v>
      </c>
    </row>
    <row r="2944" spans="1:17" x14ac:dyDescent="0.3">
      <c r="A2944" s="1">
        <v>44813</v>
      </c>
      <c r="B2944" s="16">
        <v>143.87</v>
      </c>
      <c r="C2944" s="2">
        <f t="shared" si="737"/>
        <v>165.61052759261599</v>
      </c>
      <c r="D2944" s="2">
        <f t="shared" si="738"/>
        <v>2.7982232377506265E-2</v>
      </c>
      <c r="E2944" s="2">
        <f t="shared" si="739"/>
        <v>5.596446475501253E-2</v>
      </c>
      <c r="F2944" s="11">
        <f t="shared" si="751"/>
        <v>-0.35093761476002239</v>
      </c>
      <c r="G2944" s="11">
        <f t="shared" si="751"/>
        <v>-0.57871802006659001</v>
      </c>
      <c r="H2944" s="9">
        <f t="shared" si="752"/>
        <v>-0.43222644172061392</v>
      </c>
      <c r="I2944" s="9">
        <f t="shared" si="753"/>
        <v>0.61045714795961947</v>
      </c>
      <c r="J2944" s="7">
        <f t="shared" si="754"/>
        <v>-0.46127788977507489</v>
      </c>
      <c r="K2944" s="7">
        <f t="shared" si="755"/>
        <v>-0.80006615505578071</v>
      </c>
      <c r="L2944" s="11">
        <f t="shared" si="746"/>
        <v>2.1530662786059622</v>
      </c>
      <c r="M2944" s="11">
        <f t="shared" si="746"/>
        <v>8.941826957282073</v>
      </c>
      <c r="N2944" s="9">
        <f t="shared" si="747"/>
        <v>0.38279180038315475</v>
      </c>
      <c r="O2944" s="9">
        <f t="shared" si="748"/>
        <v>0.53356726932999654</v>
      </c>
      <c r="P2944" s="7">
        <f t="shared" si="749"/>
        <v>1.0571763832335961</v>
      </c>
      <c r="Q2944" s="7">
        <f t="shared" si="750"/>
        <v>0.80144048967582937</v>
      </c>
    </row>
    <row r="2945" spans="1:17" x14ac:dyDescent="0.3">
      <c r="A2945" s="1">
        <v>44816</v>
      </c>
      <c r="B2945" s="16">
        <v>145.05000000000001</v>
      </c>
      <c r="C2945" s="2">
        <f t="shared" si="737"/>
        <v>168.33829331093594</v>
      </c>
      <c r="D2945" s="2">
        <f t="shared" si="738"/>
        <v>8.1683965184713003E-3</v>
      </c>
      <c r="E2945" s="2">
        <f t="shared" si="739"/>
        <v>1.6336793036942601E-2</v>
      </c>
      <c r="F2945" s="11">
        <f t="shared" si="751"/>
        <v>-0.35437695038917638</v>
      </c>
      <c r="G2945" s="11">
        <f t="shared" si="751"/>
        <v>-0.58317087781121935</v>
      </c>
      <c r="H2945" s="9">
        <f t="shared" si="752"/>
        <v>-0.43753946004472521</v>
      </c>
      <c r="I2945" s="9">
        <f t="shared" si="753"/>
        <v>0.61034790572495967</v>
      </c>
      <c r="J2945" s="7">
        <f t="shared" si="754"/>
        <v>-0.4640968063345271</v>
      </c>
      <c r="K2945" s="7">
        <f t="shared" si="755"/>
        <v>-0.80212664064490646</v>
      </c>
      <c r="L2945" s="11">
        <f t="shared" si="746"/>
        <v>2.159098333877818</v>
      </c>
      <c r="M2945" s="11">
        <f t="shared" si="746"/>
        <v>8.9799022831096238</v>
      </c>
      <c r="N2945" s="9">
        <f t="shared" si="747"/>
        <v>0.38342888316730978</v>
      </c>
      <c r="O2945" s="9">
        <f t="shared" si="748"/>
        <v>0.53357406616055914</v>
      </c>
      <c r="P2945" s="7">
        <f t="shared" si="749"/>
        <v>1.0610894936028057</v>
      </c>
      <c r="Q2945" s="7">
        <f t="shared" si="750"/>
        <v>0.80826097209996206</v>
      </c>
    </row>
    <row r="2946" spans="1:17" x14ac:dyDescent="0.3">
      <c r="A2946" s="1">
        <v>44817</v>
      </c>
      <c r="B2946" s="16">
        <v>131.31</v>
      </c>
      <c r="C2946" s="2">
        <f t="shared" si="737"/>
        <v>137.95678224813884</v>
      </c>
      <c r="D2946" s="2">
        <f t="shared" si="738"/>
        <v>-9.9517570696499483E-2</v>
      </c>
      <c r="E2946" s="2">
        <f t="shared" si="739"/>
        <v>-0.19903514139299897</v>
      </c>
      <c r="F2946" s="11">
        <f t="shared" si="751"/>
        <v>-0.40693280242881591</v>
      </c>
      <c r="G2946" s="11">
        <f t="shared" si="751"/>
        <v>-0.64827129916506143</v>
      </c>
      <c r="H2946" s="9">
        <f t="shared" si="752"/>
        <v>-0.52244756840915862</v>
      </c>
      <c r="I2946" s="9">
        <f t="shared" si="753"/>
        <v>0.61797364136401645</v>
      </c>
      <c r="J2946" s="7">
        <f t="shared" si="754"/>
        <v>-0.51002126124732272</v>
      </c>
      <c r="K2946" s="7">
        <f t="shared" si="755"/>
        <v>-0.8361293660243706</v>
      </c>
      <c r="L2946" s="11">
        <f t="shared" si="746"/>
        <v>1.8607780810935051</v>
      </c>
      <c r="M2946" s="11">
        <f t="shared" si="746"/>
        <v>7.1840512292650534</v>
      </c>
      <c r="N2946" s="9">
        <f t="shared" si="747"/>
        <v>0.3503645480525171</v>
      </c>
      <c r="O2946" s="9">
        <f t="shared" si="748"/>
        <v>0.5367483369857764</v>
      </c>
      <c r="P2946" s="7">
        <f t="shared" si="749"/>
        <v>0.85696879505124923</v>
      </c>
      <c r="Q2946" s="7">
        <f t="shared" si="750"/>
        <v>0.45294804191778337</v>
      </c>
    </row>
    <row r="2947" spans="1:17" x14ac:dyDescent="0.3">
      <c r="A2947" s="1">
        <v>44818</v>
      </c>
      <c r="B2947" s="16">
        <v>131.28</v>
      </c>
      <c r="C2947" s="2">
        <f t="shared" si="737"/>
        <v>137.89375230847102</v>
      </c>
      <c r="D2947" s="2">
        <f t="shared" si="738"/>
        <v>-2.2849308907821488E-4</v>
      </c>
      <c r="E2947" s="2">
        <f t="shared" si="739"/>
        <v>-4.5698617815642976E-4</v>
      </c>
      <c r="F2947" s="11">
        <f t="shared" si="751"/>
        <v>-0.40946767973607767</v>
      </c>
      <c r="G2947" s="11">
        <f t="shared" si="751"/>
        <v>-0.65127157872370767</v>
      </c>
      <c r="H2947" s="9">
        <f t="shared" si="752"/>
        <v>-0.52673091111872394</v>
      </c>
      <c r="I2947" s="9">
        <f t="shared" si="753"/>
        <v>0.61794595113712369</v>
      </c>
      <c r="J2947" s="7">
        <f t="shared" si="754"/>
        <v>-0.51210717120969484</v>
      </c>
      <c r="K2947" s="7">
        <f t="shared" si="755"/>
        <v>-0.83751607729240418</v>
      </c>
      <c r="L2947" s="11">
        <f t="shared" si="746"/>
        <v>1.8967535089596801</v>
      </c>
      <c r="M2947" s="11">
        <f t="shared" si="746"/>
        <v>7.3911808916702331</v>
      </c>
      <c r="N2947" s="9">
        <f t="shared" si="747"/>
        <v>0.35453021007931307</v>
      </c>
      <c r="O2947" s="9">
        <f t="shared" si="748"/>
        <v>0.53668721168938027</v>
      </c>
      <c r="P2947" s="7">
        <f t="shared" si="749"/>
        <v>0.8805059922666183</v>
      </c>
      <c r="Q2947" s="7">
        <f t="shared" si="750"/>
        <v>0.49030721211228889</v>
      </c>
    </row>
    <row r="2948" spans="1:17" x14ac:dyDescent="0.3">
      <c r="A2948" s="1">
        <v>44819</v>
      </c>
      <c r="B2948" s="16">
        <v>129.29</v>
      </c>
      <c r="C2948" s="2">
        <f t="shared" ref="C2948:C3011" si="756">$C2947*EXP($E2948)</f>
        <v>133.74492896603783</v>
      </c>
      <c r="D2948" s="2">
        <f t="shared" ref="D2948:D3011" si="757">LN($B2948/$B2947)</f>
        <v>-1.5274503515373657E-2</v>
      </c>
      <c r="E2948" s="2">
        <f t="shared" ref="E2948:E3011" si="758">$D2948*2</f>
        <v>-3.0549007030747314E-2</v>
      </c>
      <c r="F2948" s="11">
        <f t="shared" si="751"/>
        <v>-0.42099639315101745</v>
      </c>
      <c r="G2948" s="11">
        <f t="shared" si="751"/>
        <v>-0.66475482325586821</v>
      </c>
      <c r="H2948" s="9">
        <f t="shared" si="752"/>
        <v>-0.54644657198297841</v>
      </c>
      <c r="I2948" s="9">
        <f t="shared" si="753"/>
        <v>0.61805082573194192</v>
      </c>
      <c r="J2948" s="7">
        <f t="shared" si="754"/>
        <v>-0.52166310025763929</v>
      </c>
      <c r="K2948" s="7">
        <f t="shared" si="755"/>
        <v>-0.84383884972502521</v>
      </c>
      <c r="L2948" s="11">
        <f t="shared" si="746"/>
        <v>1.8802284756999517</v>
      </c>
      <c r="M2948" s="11">
        <f t="shared" si="746"/>
        <v>7.295716072232878</v>
      </c>
      <c r="N2948" s="9">
        <f t="shared" si="747"/>
        <v>0.35262320761383759</v>
      </c>
      <c r="O2948" s="9">
        <f t="shared" si="748"/>
        <v>0.53673630547018392</v>
      </c>
      <c r="P2948" s="7">
        <f t="shared" si="749"/>
        <v>0.86963052368338567</v>
      </c>
      <c r="Q2948" s="7">
        <f t="shared" si="750"/>
        <v>0.47288649284864093</v>
      </c>
    </row>
    <row r="2949" spans="1:17" x14ac:dyDescent="0.3">
      <c r="A2949" s="1">
        <v>44820</v>
      </c>
      <c r="B2949" s="16">
        <v>131.97999999999999</v>
      </c>
      <c r="C2949" s="2">
        <f t="shared" si="756"/>
        <v>139.36820339722303</v>
      </c>
      <c r="D2949" s="2">
        <f t="shared" si="757"/>
        <v>2.059245268881375E-2</v>
      </c>
      <c r="E2949" s="2">
        <f t="shared" si="758"/>
        <v>4.11849053776275E-2</v>
      </c>
      <c r="F2949" s="11">
        <f t="shared" si="751"/>
        <v>-0.40631889375051455</v>
      </c>
      <c r="G2949" s="11">
        <f t="shared" si="751"/>
        <v>-0.64754274408238632</v>
      </c>
      <c r="H2949" s="9">
        <f t="shared" si="752"/>
        <v>-0.52141296194528375</v>
      </c>
      <c r="I2949" s="9">
        <f t="shared" si="753"/>
        <v>0.61846360384966159</v>
      </c>
      <c r="J2949" s="7">
        <f t="shared" si="754"/>
        <v>-0.50966261136759372</v>
      </c>
      <c r="K2949" s="7">
        <f t="shared" si="755"/>
        <v>-0.83598877074977074</v>
      </c>
      <c r="L2949" s="11">
        <f t="shared" si="746"/>
        <v>1.9261911624503911</v>
      </c>
      <c r="M2949" s="11">
        <f t="shared" si="746"/>
        <v>7.5625947192027851</v>
      </c>
      <c r="N2949" s="9">
        <f t="shared" si="747"/>
        <v>0.35790054427063928</v>
      </c>
      <c r="O2949" s="9">
        <f t="shared" si="748"/>
        <v>0.53684707107252161</v>
      </c>
      <c r="P2949" s="7">
        <f t="shared" si="749"/>
        <v>0.89912730259817364</v>
      </c>
      <c r="Q2949" s="7">
        <f t="shared" si="750"/>
        <v>0.51918590005579812</v>
      </c>
    </row>
    <row r="2950" spans="1:17" x14ac:dyDescent="0.3">
      <c r="A2950" s="1">
        <v>44823</v>
      </c>
      <c r="B2950" s="16">
        <v>133.82</v>
      </c>
      <c r="C2950" s="2">
        <f t="shared" si="756"/>
        <v>143.28129714961412</v>
      </c>
      <c r="D2950" s="2">
        <f t="shared" si="757"/>
        <v>1.3845217399395406E-2</v>
      </c>
      <c r="E2950" s="2">
        <f t="shared" si="758"/>
        <v>2.7690434798790811E-2</v>
      </c>
      <c r="F2950" s="11">
        <f t="shared" si="751"/>
        <v>-0.38864158004765881</v>
      </c>
      <c r="G2950" s="11">
        <f t="shared" si="751"/>
        <v>-0.62624088235337583</v>
      </c>
      <c r="H2950" s="9">
        <f t="shared" si="752"/>
        <v>-0.49207187976683048</v>
      </c>
      <c r="I2950" s="9">
        <f t="shared" si="753"/>
        <v>0.61851984644864033</v>
      </c>
      <c r="J2950" s="7">
        <f t="shared" si="754"/>
        <v>-0.4950800009567119</v>
      </c>
      <c r="K2950" s="7">
        <f t="shared" si="755"/>
        <v>-0.82610043523871612</v>
      </c>
      <c r="L2950" s="11">
        <f t="shared" si="746"/>
        <v>1.9849547751023278</v>
      </c>
      <c r="M2950" s="11">
        <f t="shared" si="746"/>
        <v>7.9099550094062039</v>
      </c>
      <c r="N2950" s="9">
        <f t="shared" si="747"/>
        <v>0.36452819867010178</v>
      </c>
      <c r="O2950" s="9">
        <f t="shared" si="748"/>
        <v>0.53687756789677421</v>
      </c>
      <c r="P2950" s="7">
        <f t="shared" si="749"/>
        <v>0.93717032251169274</v>
      </c>
      <c r="Q2950" s="7">
        <f t="shared" si="750"/>
        <v>0.58050442838156302</v>
      </c>
    </row>
    <row r="2951" spans="1:17" x14ac:dyDescent="0.3">
      <c r="A2951" s="1">
        <v>44824</v>
      </c>
      <c r="B2951" s="16">
        <v>131.76</v>
      </c>
      <c r="C2951" s="2">
        <f t="shared" si="756"/>
        <v>138.90395957182264</v>
      </c>
      <c r="D2951" s="2">
        <f t="shared" si="757"/>
        <v>-1.5513527485285984E-2</v>
      </c>
      <c r="E2951" s="2">
        <f t="shared" si="758"/>
        <v>-3.1027054970571968E-2</v>
      </c>
      <c r="F2951" s="11">
        <f t="shared" si="751"/>
        <v>-0.37561486013886602</v>
      </c>
      <c r="G2951" s="11">
        <f t="shared" si="751"/>
        <v>-0.61014319712059117</v>
      </c>
      <c r="H2951" s="9">
        <f t="shared" si="752"/>
        <v>-0.47098788969335365</v>
      </c>
      <c r="I2951" s="9">
        <f t="shared" si="753"/>
        <v>0.6176962584128205</v>
      </c>
      <c r="J2951" s="7">
        <f t="shared" si="754"/>
        <v>-0.4840586710352256</v>
      </c>
      <c r="K2951" s="7">
        <f t="shared" si="755"/>
        <v>-0.81824090357247259</v>
      </c>
      <c r="L2951" s="11">
        <f t="shared" ref="L2951:M2966" si="759">B2951/B2195-1</f>
        <v>1.9895040636018351</v>
      </c>
      <c r="M2951" s="11">
        <f t="shared" si="759"/>
        <v>7.937134546291901</v>
      </c>
      <c r="N2951" s="9">
        <f t="shared" si="747"/>
        <v>0.36503583620978824</v>
      </c>
      <c r="O2951" s="9">
        <f t="shared" si="748"/>
        <v>0.53686081032814947</v>
      </c>
      <c r="P2951" s="7">
        <f t="shared" si="749"/>
        <v>0.94017507554575652</v>
      </c>
      <c r="Q2951" s="7">
        <f t="shared" si="750"/>
        <v>0.58549686747569729</v>
      </c>
    </row>
    <row r="2952" spans="1:17" x14ac:dyDescent="0.3">
      <c r="A2952" s="1">
        <v>44825</v>
      </c>
      <c r="B2952" s="16">
        <v>132.61000000000001</v>
      </c>
      <c r="C2952" s="2">
        <f t="shared" si="756"/>
        <v>140.70191346413648</v>
      </c>
      <c r="D2952" s="2">
        <f t="shared" si="757"/>
        <v>6.430403820123008E-3</v>
      </c>
      <c r="E2952" s="2">
        <f t="shared" si="758"/>
        <v>1.2860807640246016E-2</v>
      </c>
      <c r="F2952" s="11">
        <f t="shared" si="751"/>
        <v>-0.3755206545330908</v>
      </c>
      <c r="G2952" s="11">
        <f t="shared" si="751"/>
        <v>-0.61002554708521983</v>
      </c>
      <c r="H2952" s="9">
        <f t="shared" si="752"/>
        <v>-0.47083702367536584</v>
      </c>
      <c r="I2952" s="9">
        <f t="shared" si="753"/>
        <v>0.61769826695742236</v>
      </c>
      <c r="J2952" s="7">
        <f t="shared" si="754"/>
        <v>-0.48398146735995995</v>
      </c>
      <c r="K2952" s="7">
        <f t="shared" si="755"/>
        <v>-0.81818695503956307</v>
      </c>
      <c r="L2952" s="11">
        <f t="shared" si="759"/>
        <v>2.0828350644882327</v>
      </c>
      <c r="M2952" s="11">
        <f t="shared" si="759"/>
        <v>8.5038720348381851</v>
      </c>
      <c r="N2952" s="9">
        <f t="shared" si="747"/>
        <v>0.37528321636363499</v>
      </c>
      <c r="O2952" s="9">
        <f t="shared" si="748"/>
        <v>0.53666208023667006</v>
      </c>
      <c r="P2952" s="7">
        <f t="shared" si="749"/>
        <v>1.0013868525879248</v>
      </c>
      <c r="Q2952" s="7">
        <f t="shared" si="750"/>
        <v>0.68819881054640386</v>
      </c>
    </row>
    <row r="2953" spans="1:17" x14ac:dyDescent="0.3">
      <c r="A2953" s="1">
        <v>44826</v>
      </c>
      <c r="B2953" s="16">
        <v>125.61</v>
      </c>
      <c r="C2953" s="2">
        <f t="shared" si="756"/>
        <v>126.23967992552264</v>
      </c>
      <c r="D2953" s="2">
        <f t="shared" si="757"/>
        <v>-5.4230620990346104E-2</v>
      </c>
      <c r="E2953" s="2">
        <f t="shared" si="758"/>
        <v>-0.10846124198069221</v>
      </c>
      <c r="F2953" s="11">
        <f t="shared" si="751"/>
        <v>-0.42722141510647083</v>
      </c>
      <c r="G2953" s="11">
        <f t="shared" si="751"/>
        <v>-0.67192469268736543</v>
      </c>
      <c r="H2953" s="9">
        <f t="shared" si="752"/>
        <v>-0.55725605074282492</v>
      </c>
      <c r="I2953" s="9">
        <f t="shared" si="753"/>
        <v>0.61895351125100506</v>
      </c>
      <c r="J2953" s="7">
        <f t="shared" si="754"/>
        <v>-0.52706994433728283</v>
      </c>
      <c r="K2953" s="7">
        <f t="shared" si="755"/>
        <v>-0.84751956704604192</v>
      </c>
      <c r="L2953" s="11">
        <f t="shared" si="759"/>
        <v>1.8841981029181811</v>
      </c>
      <c r="M2953" s="11">
        <f t="shared" si="759"/>
        <v>7.3185986968768546</v>
      </c>
      <c r="N2953" s="9">
        <f t="shared" si="747"/>
        <v>0.35308230246529054</v>
      </c>
      <c r="O2953" s="9">
        <f t="shared" si="748"/>
        <v>0.53758687995521603</v>
      </c>
      <c r="P2953" s="7">
        <f t="shared" si="749"/>
        <v>0.86964285715137191</v>
      </c>
      <c r="Q2953" s="7">
        <f t="shared" si="750"/>
        <v>0.46887366643818229</v>
      </c>
    </row>
    <row r="2954" spans="1:17" x14ac:dyDescent="0.3">
      <c r="A2954" s="1">
        <v>44827</v>
      </c>
      <c r="B2954" s="16">
        <v>125.16</v>
      </c>
      <c r="C2954" s="2">
        <f t="shared" si="756"/>
        <v>125.3367884614249</v>
      </c>
      <c r="D2954" s="2">
        <f t="shared" si="757"/>
        <v>-3.5889498984803163E-3</v>
      </c>
      <c r="E2954" s="2">
        <f t="shared" si="758"/>
        <v>-7.1778997969606326E-3</v>
      </c>
      <c r="F2954" s="11">
        <f t="shared" si="751"/>
        <v>-0.44300726235577315</v>
      </c>
      <c r="G2954" s="11">
        <f t="shared" si="751"/>
        <v>-0.68975909021158865</v>
      </c>
      <c r="H2954" s="9">
        <f t="shared" si="752"/>
        <v>-0.585203077480558</v>
      </c>
      <c r="I2954" s="9">
        <f t="shared" si="753"/>
        <v>0.61838201299743845</v>
      </c>
      <c r="J2954" s="7">
        <f t="shared" si="754"/>
        <v>-0.5399413209489099</v>
      </c>
      <c r="K2954" s="7">
        <f t="shared" si="755"/>
        <v>-0.85560443740666559</v>
      </c>
      <c r="L2954" s="11">
        <f t="shared" si="759"/>
        <v>1.9123434871334264</v>
      </c>
      <c r="M2954" s="11">
        <f t="shared" si="759"/>
        <v>7.4817445870485031</v>
      </c>
      <c r="N2954" s="9">
        <f t="shared" si="747"/>
        <v>0.35631935970819251</v>
      </c>
      <c r="O2954" s="9">
        <f t="shared" si="748"/>
        <v>0.53752755279546016</v>
      </c>
      <c r="P2954" s="7">
        <f t="shared" si="749"/>
        <v>0.88806835888267122</v>
      </c>
      <c r="Q2954" s="7">
        <f t="shared" si="750"/>
        <v>0.49825476115741218</v>
      </c>
    </row>
    <row r="2955" spans="1:17" x14ac:dyDescent="0.3">
      <c r="A2955" s="1">
        <v>44830</v>
      </c>
      <c r="B2955" s="16">
        <v>122.28</v>
      </c>
      <c r="C2955" s="2">
        <f t="shared" si="756"/>
        <v>119.63501644400429</v>
      </c>
      <c r="D2955" s="2">
        <f t="shared" si="757"/>
        <v>-2.3279421778047649E-2</v>
      </c>
      <c r="E2955" s="2">
        <f t="shared" si="758"/>
        <v>-4.6558843556095297E-2</v>
      </c>
      <c r="F2955" s="11">
        <f t="shared" si="751"/>
        <v>-0.44594145774306782</v>
      </c>
      <c r="G2955" s="11">
        <f t="shared" si="751"/>
        <v>-0.6930191317521226</v>
      </c>
      <c r="H2955" s="9">
        <f t="shared" si="752"/>
        <v>-0.59048492587381818</v>
      </c>
      <c r="I2955" s="9">
        <f t="shared" si="753"/>
        <v>0.61853835026040971</v>
      </c>
      <c r="J2955" s="7">
        <f t="shared" si="754"/>
        <v>-0.54240912094271376</v>
      </c>
      <c r="K2955" s="7">
        <f t="shared" si="755"/>
        <v>-0.8571770079428167</v>
      </c>
      <c r="L2955" s="11">
        <f t="shared" si="759"/>
        <v>1.7543270053789115</v>
      </c>
      <c r="M2955" s="11">
        <f t="shared" si="759"/>
        <v>6.5863172525595788</v>
      </c>
      <c r="N2955" s="9">
        <f t="shared" si="747"/>
        <v>0.33772437719806514</v>
      </c>
      <c r="O2955" s="9">
        <f t="shared" si="748"/>
        <v>0.53741559708579645</v>
      </c>
      <c r="P2955" s="7">
        <f t="shared" si="749"/>
        <v>0.78594885532404346</v>
      </c>
      <c r="Q2955" s="7">
        <f t="shared" si="750"/>
        <v>0.34105030848134632</v>
      </c>
    </row>
    <row r="2956" spans="1:17" x14ac:dyDescent="0.3">
      <c r="A2956" s="1">
        <v>44831</v>
      </c>
      <c r="B2956" s="16">
        <v>124.13</v>
      </c>
      <c r="C2956" s="2">
        <f t="shared" si="756"/>
        <v>123.28236703517362</v>
      </c>
      <c r="D2956" s="2">
        <f t="shared" si="757"/>
        <v>1.5015906505222753E-2</v>
      </c>
      <c r="E2956" s="2">
        <f t="shared" si="758"/>
        <v>3.0031813010445507E-2</v>
      </c>
      <c r="F2956" s="11">
        <f t="shared" si="751"/>
        <v>-0.4266269051617898</v>
      </c>
      <c r="G2956" s="11">
        <f t="shared" si="751"/>
        <v>-0.67124329411565209</v>
      </c>
      <c r="H2956" s="9">
        <f t="shared" si="752"/>
        <v>-0.55621864878545391</v>
      </c>
      <c r="I2956" s="9">
        <f t="shared" si="753"/>
        <v>0.61854710173761873</v>
      </c>
      <c r="J2956" s="7">
        <f t="shared" si="754"/>
        <v>-0.52646000695733219</v>
      </c>
      <c r="K2956" s="7">
        <f t="shared" si="755"/>
        <v>-0.84704910115941279</v>
      </c>
      <c r="L2956" s="11">
        <f t="shared" si="759"/>
        <v>1.8100303572924279</v>
      </c>
      <c r="M2956" s="11">
        <f t="shared" si="759"/>
        <v>6.896270608905029</v>
      </c>
      <c r="N2956" s="9">
        <f t="shared" si="747"/>
        <v>0.34439842886473826</v>
      </c>
      <c r="O2956" s="9">
        <f t="shared" si="748"/>
        <v>0.53746094127754307</v>
      </c>
      <c r="P2956" s="7">
        <f t="shared" si="749"/>
        <v>0.82193457799751046</v>
      </c>
      <c r="Q2956" s="7">
        <f t="shared" si="750"/>
        <v>0.39543332292911337</v>
      </c>
    </row>
    <row r="2957" spans="1:17" x14ac:dyDescent="0.3">
      <c r="A2957" s="1">
        <v>44832</v>
      </c>
      <c r="B2957" s="16">
        <v>127.36</v>
      </c>
      <c r="C2957" s="2">
        <f t="shared" si="756"/>
        <v>129.78172858389834</v>
      </c>
      <c r="D2957" s="2">
        <f t="shared" si="757"/>
        <v>2.5688318568216347E-2</v>
      </c>
      <c r="E2957" s="2">
        <f t="shared" si="758"/>
        <v>5.1376637136432694E-2</v>
      </c>
      <c r="F2957" s="11">
        <f t="shared" si="751"/>
        <v>-0.38439437815180078</v>
      </c>
      <c r="G2957" s="11">
        <f t="shared" si="751"/>
        <v>-0.62102971834889109</v>
      </c>
      <c r="H2957" s="9">
        <f t="shared" si="752"/>
        <v>-0.48514874475209507</v>
      </c>
      <c r="I2957" s="9">
        <f t="shared" si="753"/>
        <v>0.61765249815928547</v>
      </c>
      <c r="J2957" s="7">
        <f t="shared" si="754"/>
        <v>-0.49129960414979312</v>
      </c>
      <c r="K2957" s="7">
        <f t="shared" si="755"/>
        <v>-0.82329731534337736</v>
      </c>
      <c r="L2957" s="11">
        <f t="shared" si="759"/>
        <v>1.9768207199437171</v>
      </c>
      <c r="M2957" s="11">
        <f t="shared" si="759"/>
        <v>7.8614615986862475</v>
      </c>
      <c r="N2957" s="9">
        <f t="shared" si="747"/>
        <v>0.36361861950054541</v>
      </c>
      <c r="O2957" s="9">
        <f t="shared" si="748"/>
        <v>0.53729831945688911</v>
      </c>
      <c r="P2957" s="7">
        <f t="shared" si="749"/>
        <v>0.93058223263956985</v>
      </c>
      <c r="Q2957" s="7">
        <f t="shared" si="750"/>
        <v>0.56764550042707018</v>
      </c>
    </row>
    <row r="2958" spans="1:17" x14ac:dyDescent="0.3">
      <c r="A2958" s="1">
        <v>44833</v>
      </c>
      <c r="B2958" s="16">
        <v>122.2</v>
      </c>
      <c r="C2958" s="2">
        <f t="shared" si="756"/>
        <v>119.47852853865136</v>
      </c>
      <c r="D2958" s="2">
        <f t="shared" si="757"/>
        <v>-4.135867535857788E-2</v>
      </c>
      <c r="E2958" s="2">
        <f t="shared" si="758"/>
        <v>-8.271735071715576E-2</v>
      </c>
      <c r="F2958" s="11">
        <f t="shared" si="751"/>
        <v>-0.40409603514175396</v>
      </c>
      <c r="G2958" s="11">
        <f t="shared" si="751"/>
        <v>-0.64489846466622147</v>
      </c>
      <c r="H2958" s="9">
        <f t="shared" si="752"/>
        <v>-0.51767575768824658</v>
      </c>
      <c r="I2958" s="9">
        <f t="shared" si="753"/>
        <v>0.61886808790452352</v>
      </c>
      <c r="J2958" s="7">
        <f t="shared" si="754"/>
        <v>-0.5079498381964187</v>
      </c>
      <c r="K2958" s="7">
        <f t="shared" si="755"/>
        <v>-0.83492360889526007</v>
      </c>
      <c r="L2958" s="11">
        <f t="shared" si="759"/>
        <v>1.8183111812229442</v>
      </c>
      <c r="M2958" s="11">
        <f t="shared" si="759"/>
        <v>6.942877914206286</v>
      </c>
      <c r="N2958" s="9">
        <f t="shared" si="747"/>
        <v>0.34537927788261968</v>
      </c>
      <c r="O2958" s="9">
        <f t="shared" si="748"/>
        <v>0.53782105709184758</v>
      </c>
      <c r="P2958" s="7">
        <f t="shared" si="749"/>
        <v>0.82624254049256685</v>
      </c>
      <c r="Q2958" s="7">
        <f t="shared" si="750"/>
        <v>0.40041235226725846</v>
      </c>
    </row>
    <row r="2959" spans="1:17" x14ac:dyDescent="0.3">
      <c r="A2959" s="1">
        <v>44834</v>
      </c>
      <c r="B2959" s="16">
        <v>121.39</v>
      </c>
      <c r="C2959" s="2">
        <f t="shared" si="756"/>
        <v>117.89985646012835</v>
      </c>
      <c r="D2959" s="2">
        <f t="shared" si="757"/>
        <v>-6.650543827782727E-3</v>
      </c>
      <c r="E2959" s="2">
        <f t="shared" si="758"/>
        <v>-1.3301087655565454E-2</v>
      </c>
      <c r="F2959" s="11">
        <f t="shared" ref="F2959:G2974" si="760">B2959/B2707-1</f>
        <v>-0.41373235015136034</v>
      </c>
      <c r="G2959" s="11">
        <f t="shared" si="760"/>
        <v>-0.65629024274095205</v>
      </c>
      <c r="H2959" s="9">
        <f t="shared" si="752"/>
        <v>-0.53397885332321005</v>
      </c>
      <c r="I2959" s="9">
        <f t="shared" si="753"/>
        <v>0.61877357053570259</v>
      </c>
      <c r="J2959" s="7">
        <f t="shared" si="754"/>
        <v>-0.51587842661142613</v>
      </c>
      <c r="K2959" s="7">
        <f t="shared" si="755"/>
        <v>-0.84018192946286607</v>
      </c>
      <c r="L2959" s="11">
        <f t="shared" si="759"/>
        <v>1.8007540047852078</v>
      </c>
      <c r="M2959" s="11">
        <f t="shared" si="759"/>
        <v>6.844222995320397</v>
      </c>
      <c r="N2959" s="9">
        <f t="shared" si="747"/>
        <v>0.34329622278436595</v>
      </c>
      <c r="O2959" s="9">
        <f t="shared" si="748"/>
        <v>0.53784000562344847</v>
      </c>
      <c r="P2959" s="7">
        <f t="shared" si="749"/>
        <v>0.81481014852042266</v>
      </c>
      <c r="Q2959" s="7">
        <f t="shared" si="750"/>
        <v>0.38284933606819971</v>
      </c>
    </row>
    <row r="2960" spans="1:17" x14ac:dyDescent="0.3">
      <c r="A2960" s="1">
        <v>44837</v>
      </c>
      <c r="B2960" s="16">
        <v>125.12</v>
      </c>
      <c r="C2960" s="2">
        <f t="shared" si="756"/>
        <v>125.25668826314339</v>
      </c>
      <c r="D2960" s="2">
        <f t="shared" si="757"/>
        <v>3.026477388728872E-2</v>
      </c>
      <c r="E2960" s="2">
        <f t="shared" si="758"/>
        <v>6.052954777457744E-2</v>
      </c>
      <c r="F2960" s="11">
        <f t="shared" si="760"/>
        <v>-0.39647512919927796</v>
      </c>
      <c r="G2960" s="11">
        <f t="shared" si="760"/>
        <v>-0.63575773032497107</v>
      </c>
      <c r="H2960" s="9">
        <f t="shared" si="752"/>
        <v>-0.50496802835629573</v>
      </c>
      <c r="I2960" s="9">
        <f t="shared" si="753"/>
        <v>0.6196085229568582</v>
      </c>
      <c r="J2960" s="7">
        <f t="shared" si="754"/>
        <v>-0.5018855401034148</v>
      </c>
      <c r="K2960" s="7">
        <f t="shared" si="755"/>
        <v>-0.83098460949932074</v>
      </c>
      <c r="L2960" s="11">
        <f t="shared" si="759"/>
        <v>1.9028276585279844</v>
      </c>
      <c r="M2960" s="11">
        <f t="shared" si="759"/>
        <v>7.4264084151150804</v>
      </c>
      <c r="N2960" s="9">
        <f t="shared" si="747"/>
        <v>0.35522843886674388</v>
      </c>
      <c r="O2960" s="9">
        <f t="shared" si="748"/>
        <v>0.53808355741764491</v>
      </c>
      <c r="P2960" s="7">
        <f t="shared" si="749"/>
        <v>0.88021182704623979</v>
      </c>
      <c r="Q2960" s="7">
        <f t="shared" si="750"/>
        <v>0.48314842824037441</v>
      </c>
    </row>
    <row r="2961" spans="1:17" x14ac:dyDescent="0.3">
      <c r="A2961" s="1">
        <v>44838</v>
      </c>
      <c r="B2961" s="16">
        <v>131.66999999999999</v>
      </c>
      <c r="C2961" s="2">
        <f t="shared" si="756"/>
        <v>138.71426487278583</v>
      </c>
      <c r="D2961" s="2">
        <f t="shared" si="757"/>
        <v>5.1025515571251165E-2</v>
      </c>
      <c r="E2961" s="2">
        <f t="shared" si="758"/>
        <v>0.10205103114250233</v>
      </c>
      <c r="F2961" s="11">
        <f t="shared" si="760"/>
        <v>-0.33237197331313262</v>
      </c>
      <c r="G2961" s="11">
        <f t="shared" si="760"/>
        <v>-0.55427281798219863</v>
      </c>
      <c r="H2961" s="9">
        <f t="shared" si="752"/>
        <v>-0.40402410681910272</v>
      </c>
      <c r="I2961" s="9">
        <f t="shared" si="753"/>
        <v>0.61999241422862106</v>
      </c>
      <c r="J2961" s="7">
        <f t="shared" si="754"/>
        <v>-0.44910960164395941</v>
      </c>
      <c r="K2961" s="7">
        <f t="shared" si="755"/>
        <v>-0.79337080096526957</v>
      </c>
      <c r="L2961" s="11">
        <f t="shared" si="759"/>
        <v>1.9154525405865002</v>
      </c>
      <c r="M2961" s="11">
        <f t="shared" si="759"/>
        <v>7.4998635164122991</v>
      </c>
      <c r="N2961" s="9">
        <f t="shared" si="747"/>
        <v>0.35667501774578136</v>
      </c>
      <c r="O2961" s="9">
        <f t="shared" si="748"/>
        <v>0.53821108800630191</v>
      </c>
      <c r="P2961" s="7">
        <f t="shared" si="749"/>
        <v>0.88800042033425552</v>
      </c>
      <c r="Q2961" s="7">
        <f t="shared" si="750"/>
        <v>0.49484579588449984</v>
      </c>
    </row>
    <row r="2962" spans="1:17" x14ac:dyDescent="0.3">
      <c r="A2962" s="1">
        <v>44839</v>
      </c>
      <c r="B2962" s="16">
        <v>132.09</v>
      </c>
      <c r="C2962" s="2">
        <f t="shared" si="756"/>
        <v>139.60061574835197</v>
      </c>
      <c r="D2962" s="2">
        <f t="shared" si="757"/>
        <v>3.1847160675199195E-3</v>
      </c>
      <c r="E2962" s="2">
        <f t="shared" si="758"/>
        <v>6.3694321350398391E-3</v>
      </c>
      <c r="F2962" s="11">
        <f t="shared" si="760"/>
        <v>-0.35378893765327879</v>
      </c>
      <c r="G2962" s="11">
        <f t="shared" si="760"/>
        <v>-0.58241126290072132</v>
      </c>
      <c r="H2962" s="9">
        <f t="shared" si="752"/>
        <v>-0.43662910666256238</v>
      </c>
      <c r="I2962" s="9">
        <f t="shared" si="753"/>
        <v>0.61887887708637357</v>
      </c>
      <c r="J2962" s="7">
        <f t="shared" si="754"/>
        <v>-0.46641379580083131</v>
      </c>
      <c r="K2962" s="7">
        <f t="shared" si="755"/>
        <v>-0.80588030824045442</v>
      </c>
      <c r="L2962" s="11">
        <f t="shared" si="759"/>
        <v>1.9141442665772432</v>
      </c>
      <c r="M2962" s="11">
        <f t="shared" si="759"/>
        <v>7.4922368064250371</v>
      </c>
      <c r="N2962" s="9">
        <f t="shared" si="747"/>
        <v>0.35652540487951789</v>
      </c>
      <c r="O2962" s="9">
        <f t="shared" si="748"/>
        <v>0.53821053369504979</v>
      </c>
      <c r="P2962" s="7">
        <f t="shared" si="749"/>
        <v>0.88715489203693298</v>
      </c>
      <c r="Q2962" s="7">
        <f t="shared" si="750"/>
        <v>0.49350985582005902</v>
      </c>
    </row>
    <row r="2963" spans="1:17" x14ac:dyDescent="0.3">
      <c r="A2963" s="1">
        <v>44840</v>
      </c>
      <c r="B2963" s="16">
        <v>131.30000000000001</v>
      </c>
      <c r="C2963" s="2">
        <f t="shared" si="756"/>
        <v>137.93577066803786</v>
      </c>
      <c r="D2963" s="2">
        <f t="shared" si="757"/>
        <v>-5.9987271270215354E-3</v>
      </c>
      <c r="E2963" s="2">
        <f t="shared" si="758"/>
        <v>-1.1997454254043071E-2</v>
      </c>
      <c r="F2963" s="11">
        <f t="shared" si="760"/>
        <v>-0.36538072081730066</v>
      </c>
      <c r="G2963" s="11">
        <f t="shared" si="760"/>
        <v>-0.59725837048963037</v>
      </c>
      <c r="H2963" s="9">
        <f t="shared" si="752"/>
        <v>-0.45473002023982673</v>
      </c>
      <c r="I2963" s="9">
        <f t="shared" si="753"/>
        <v>0.61873787734347152</v>
      </c>
      <c r="J2963" s="7">
        <f t="shared" si="754"/>
        <v>-0.4759395824656234</v>
      </c>
      <c r="K2963" s="7">
        <f t="shared" si="755"/>
        <v>-0.81271676122643377</v>
      </c>
      <c r="L2963" s="11">
        <f t="shared" si="759"/>
        <v>1.8596319285636507</v>
      </c>
      <c r="M2963" s="11">
        <f t="shared" si="759"/>
        <v>7.1774947668606845</v>
      </c>
      <c r="N2963" s="9">
        <f t="shared" si="747"/>
        <v>0.35023097341442255</v>
      </c>
      <c r="O2963" s="9">
        <f t="shared" si="748"/>
        <v>0.53818666782397018</v>
      </c>
      <c r="P2963" s="7">
        <f t="shared" si="749"/>
        <v>0.85192490270792343</v>
      </c>
      <c r="Q2963" s="7">
        <f t="shared" si="750"/>
        <v>0.43837859563164883</v>
      </c>
    </row>
    <row r="2964" spans="1:17" x14ac:dyDescent="0.3">
      <c r="A2964" s="1">
        <v>44841</v>
      </c>
      <c r="B2964" s="16">
        <v>120.76</v>
      </c>
      <c r="C2964" s="2">
        <f t="shared" si="756"/>
        <v>116.67925895945535</v>
      </c>
      <c r="D2964" s="2">
        <f t="shared" si="757"/>
        <v>-8.3679676470112499E-2</v>
      </c>
      <c r="E2964" s="2">
        <f t="shared" si="758"/>
        <v>-0.167359352940225</v>
      </c>
      <c r="F2964" s="11">
        <f t="shared" si="760"/>
        <v>-0.42670992452661793</v>
      </c>
      <c r="G2964" s="11">
        <f t="shared" si="760"/>
        <v>-0.67133848936372331</v>
      </c>
      <c r="H2964" s="9">
        <f t="shared" si="752"/>
        <v>-0.55636345044495228</v>
      </c>
      <c r="I2964" s="9">
        <f t="shared" si="753"/>
        <v>0.62378580498473613</v>
      </c>
      <c r="J2964" s="7">
        <f t="shared" si="754"/>
        <v>-0.52806679379842092</v>
      </c>
      <c r="K2964" s="7">
        <f t="shared" si="755"/>
        <v>-0.84907079027948762</v>
      </c>
      <c r="L2964" s="11">
        <f t="shared" si="759"/>
        <v>1.7354376904171338</v>
      </c>
      <c r="M2964" s="11">
        <f t="shared" si="759"/>
        <v>6.4826193581546407</v>
      </c>
      <c r="N2964" s="9">
        <f t="shared" si="747"/>
        <v>0.33543048537643461</v>
      </c>
      <c r="O2964" s="9">
        <f t="shared" si="748"/>
        <v>0.53991202664917537</v>
      </c>
      <c r="P2964" s="7">
        <f t="shared" si="749"/>
        <v>0.76655966195108305</v>
      </c>
      <c r="Q2964" s="7">
        <f t="shared" si="750"/>
        <v>0.30154618803976119</v>
      </c>
    </row>
    <row r="2965" spans="1:17" x14ac:dyDescent="0.3">
      <c r="A2965" s="1">
        <v>44844</v>
      </c>
      <c r="B2965" s="16">
        <v>116.7</v>
      </c>
      <c r="C2965" s="2">
        <f t="shared" si="756"/>
        <v>108.96553753537526</v>
      </c>
      <c r="D2965" s="2">
        <f t="shared" si="757"/>
        <v>-3.4198565546127817E-2</v>
      </c>
      <c r="E2965" s="2">
        <f t="shared" si="758"/>
        <v>-6.8397131092255634E-2</v>
      </c>
      <c r="F2965" s="11">
        <f t="shared" si="760"/>
        <v>-0.43949472875291185</v>
      </c>
      <c r="G2965" s="11">
        <f t="shared" si="760"/>
        <v>-0.6858338409042275</v>
      </c>
      <c r="H2965" s="9">
        <f t="shared" si="752"/>
        <v>-0.57891663196982979</v>
      </c>
      <c r="I2965" s="9">
        <f t="shared" si="753"/>
        <v>0.62453266811015185</v>
      </c>
      <c r="J2965" s="7">
        <f t="shared" si="754"/>
        <v>-0.53880630370815608</v>
      </c>
      <c r="K2965" s="7">
        <f t="shared" si="755"/>
        <v>-0.85599616834044445</v>
      </c>
      <c r="L2965" s="11">
        <f t="shared" si="759"/>
        <v>1.5925670857279961</v>
      </c>
      <c r="M2965" s="11">
        <f t="shared" si="759"/>
        <v>5.72140409400017</v>
      </c>
      <c r="N2965" s="9">
        <f t="shared" si="747"/>
        <v>0.3175495125448588</v>
      </c>
      <c r="O2965" s="9">
        <f t="shared" si="748"/>
        <v>0.54019917549121288</v>
      </c>
      <c r="P2965" s="7">
        <f t="shared" si="749"/>
        <v>0.67351434557668965</v>
      </c>
      <c r="Q2965" s="7">
        <f t="shared" si="750"/>
        <v>0.16696478835596551</v>
      </c>
    </row>
    <row r="2966" spans="1:17" x14ac:dyDescent="0.3">
      <c r="A2966" s="1">
        <v>44845</v>
      </c>
      <c r="B2966" s="16">
        <v>115.86</v>
      </c>
      <c r="C2966" s="2">
        <f t="shared" si="756"/>
        <v>107.40252752914489</v>
      </c>
      <c r="D2966" s="2">
        <f t="shared" si="757"/>
        <v>-7.2239736240322754E-3</v>
      </c>
      <c r="E2966" s="2">
        <f t="shared" si="758"/>
        <v>-1.4447947248064551E-2</v>
      </c>
      <c r="F2966" s="11">
        <f t="shared" si="760"/>
        <v>-0.43987232995416392</v>
      </c>
      <c r="G2966" s="11">
        <f t="shared" si="760"/>
        <v>-0.68625699324902234</v>
      </c>
      <c r="H2966" s="9">
        <f t="shared" si="752"/>
        <v>-0.57959053901223234</v>
      </c>
      <c r="I2966" s="9">
        <f t="shared" si="753"/>
        <v>0.62453761923512197</v>
      </c>
      <c r="J2966" s="7">
        <f t="shared" si="754"/>
        <v>-0.53911842580367453</v>
      </c>
      <c r="K2966" s="7">
        <f t="shared" si="755"/>
        <v>-0.85619190670955436</v>
      </c>
      <c r="L2966" s="11">
        <f t="shared" si="759"/>
        <v>1.541279896120304</v>
      </c>
      <c r="M2966" s="11">
        <f t="shared" si="759"/>
        <v>5.4581035104252367</v>
      </c>
      <c r="N2966" s="9">
        <f t="shared" si="747"/>
        <v>0.31088928340926342</v>
      </c>
      <c r="O2966" s="9">
        <f t="shared" si="748"/>
        <v>0.5401804413297544</v>
      </c>
      <c r="P2966" s="7">
        <f t="shared" si="749"/>
        <v>0.6404580250896883</v>
      </c>
      <c r="Q2966" s="7">
        <f t="shared" si="750"/>
        <v>0.12138692519915373</v>
      </c>
    </row>
    <row r="2967" spans="1:17" x14ac:dyDescent="0.3">
      <c r="A2967" s="1">
        <v>44846</v>
      </c>
      <c r="B2967" s="16">
        <v>115</v>
      </c>
      <c r="C2967" s="2">
        <f t="shared" si="756"/>
        <v>105.81400054669197</v>
      </c>
      <c r="D2967" s="2">
        <f t="shared" si="757"/>
        <v>-7.4504373052279556E-3</v>
      </c>
      <c r="E2967" s="2">
        <f t="shared" si="758"/>
        <v>-1.4900874610455911E-2</v>
      </c>
      <c r="F2967" s="11">
        <f t="shared" si="760"/>
        <v>-0.44338445484105482</v>
      </c>
      <c r="G2967" s="11">
        <f t="shared" si="760"/>
        <v>-0.69017913488740956</v>
      </c>
      <c r="H2967" s="9">
        <f t="shared" si="752"/>
        <v>-0.58588050150035209</v>
      </c>
      <c r="I2967" s="9">
        <f t="shared" si="753"/>
        <v>0.62455769133078365</v>
      </c>
      <c r="J2967" s="7">
        <f t="shared" si="754"/>
        <v>-0.54201399696805408</v>
      </c>
      <c r="K2967" s="7">
        <f t="shared" si="755"/>
        <v>-0.85799679093707981</v>
      </c>
      <c r="L2967" s="11">
        <f t="shared" ref="L2967:M2982" si="761">B2967/B2211-1</f>
        <v>1.4822733306711853</v>
      </c>
      <c r="M2967" s="11">
        <f t="shared" si="761"/>
        <v>5.1616808881614329</v>
      </c>
      <c r="N2967" s="9">
        <f t="shared" si="747"/>
        <v>0.30305826862959412</v>
      </c>
      <c r="O2967" s="9">
        <f t="shared" si="748"/>
        <v>0.54013581855575155</v>
      </c>
      <c r="P2967" s="7">
        <f t="shared" si="749"/>
        <v>0.60248372244174608</v>
      </c>
      <c r="Q2967" s="7">
        <f t="shared" si="750"/>
        <v>7.0225524532798067E-2</v>
      </c>
    </row>
    <row r="2968" spans="1:17" x14ac:dyDescent="0.3">
      <c r="A2968" s="1">
        <v>44847</v>
      </c>
      <c r="B2968" s="16">
        <v>119.6</v>
      </c>
      <c r="C2968" s="2">
        <f t="shared" si="756"/>
        <v>114.44842299130205</v>
      </c>
      <c r="D2968" s="2">
        <f t="shared" si="757"/>
        <v>3.9220713153281329E-2</v>
      </c>
      <c r="E2968" s="2">
        <f t="shared" si="758"/>
        <v>7.8441426306562659E-2</v>
      </c>
      <c r="F2968" s="11">
        <f t="shared" si="760"/>
        <v>-0.4285291075067672</v>
      </c>
      <c r="G2968" s="11">
        <f t="shared" si="760"/>
        <v>-0.67342101903298723</v>
      </c>
      <c r="H2968" s="9">
        <f t="shared" si="752"/>
        <v>-0.55954172881470865</v>
      </c>
      <c r="I2968" s="9">
        <f t="shared" si="753"/>
        <v>0.62575102722005982</v>
      </c>
      <c r="J2968" s="7">
        <f t="shared" si="754"/>
        <v>-0.53014159839378916</v>
      </c>
      <c r="K2968" s="7">
        <f t="shared" si="755"/>
        <v>-0.85076188386465146</v>
      </c>
      <c r="L2968" s="11">
        <f t="shared" si="761"/>
        <v>1.574091212362525</v>
      </c>
      <c r="M2968" s="11">
        <f t="shared" si="761"/>
        <v>5.6259455695619884</v>
      </c>
      <c r="N2968" s="9">
        <f t="shared" si="747"/>
        <v>0.3151655148614575</v>
      </c>
      <c r="O2968" s="9">
        <f t="shared" si="748"/>
        <v>0.54058020088083847</v>
      </c>
      <c r="P2968" s="7">
        <f t="shared" si="749"/>
        <v>0.66056202477400539</v>
      </c>
      <c r="Q2968" s="7">
        <f t="shared" si="750"/>
        <v>0.14755244735323325</v>
      </c>
    </row>
    <row r="2969" spans="1:17" x14ac:dyDescent="0.3">
      <c r="A2969" s="1">
        <v>44848</v>
      </c>
      <c r="B2969" s="16">
        <v>112.27</v>
      </c>
      <c r="C2969" s="2">
        <f t="shared" si="756"/>
        <v>100.84976691504031</v>
      </c>
      <c r="D2969" s="2">
        <f t="shared" si="757"/>
        <v>-6.3246157045843271E-2</v>
      </c>
      <c r="E2969" s="2">
        <f t="shared" si="758"/>
        <v>-0.12649231409168654</v>
      </c>
      <c r="F2969" s="11">
        <f t="shared" si="760"/>
        <v>-0.48346080798563063</v>
      </c>
      <c r="G2969" s="11">
        <f t="shared" si="760"/>
        <v>-0.73318726311314197</v>
      </c>
      <c r="H2969" s="9">
        <f t="shared" si="752"/>
        <v>-0.66060411331208513</v>
      </c>
      <c r="I2969" s="9">
        <f t="shared" si="753"/>
        <v>0.62741137113261236</v>
      </c>
      <c r="J2969" s="7">
        <f t="shared" si="754"/>
        <v>-0.575747561725378</v>
      </c>
      <c r="K2969" s="7">
        <f t="shared" si="755"/>
        <v>-0.87857983178429133</v>
      </c>
      <c r="L2969" s="11">
        <f t="shared" si="761"/>
        <v>1.295248200416649</v>
      </c>
      <c r="M2969" s="11">
        <f t="shared" si="761"/>
        <v>4.2681643015158786</v>
      </c>
      <c r="N2969" s="9">
        <f t="shared" si="747"/>
        <v>0.27694699533153178</v>
      </c>
      <c r="O2969" s="9">
        <f t="shared" si="748"/>
        <v>0.54108145145422448</v>
      </c>
      <c r="P2969" s="7">
        <f t="shared" si="749"/>
        <v>0.47947497813048856</v>
      </c>
      <c r="Q2969" s="7">
        <f t="shared" si="750"/>
        <v>-9.0565999687044485E-2</v>
      </c>
    </row>
    <row r="2970" spans="1:17" x14ac:dyDescent="0.3">
      <c r="A2970" s="1">
        <v>44851</v>
      </c>
      <c r="B2970" s="16">
        <v>118.88</v>
      </c>
      <c r="C2970" s="2">
        <f t="shared" si="756"/>
        <v>113.0745964164612</v>
      </c>
      <c r="D2970" s="2">
        <f t="shared" si="757"/>
        <v>5.720789649876093E-2</v>
      </c>
      <c r="E2970" s="2">
        <f t="shared" si="758"/>
        <v>0.11441579299752186</v>
      </c>
      <c r="F2970" s="11">
        <f t="shared" si="760"/>
        <v>-0.45595117472992064</v>
      </c>
      <c r="G2970" s="11">
        <f t="shared" si="760"/>
        <v>-0.70401087572224608</v>
      </c>
      <c r="H2970" s="9">
        <f t="shared" si="752"/>
        <v>-0.60871628381898868</v>
      </c>
      <c r="I2970" s="9">
        <f t="shared" si="753"/>
        <v>0.63019903775766295</v>
      </c>
      <c r="J2970" s="7">
        <f t="shared" si="754"/>
        <v>-0.55393549055683367</v>
      </c>
      <c r="K2970" s="7">
        <f t="shared" si="755"/>
        <v>-0.86624349007036039</v>
      </c>
      <c r="L2970" s="11">
        <f t="shared" si="761"/>
        <v>1.4574169009426163</v>
      </c>
      <c r="M2970" s="11">
        <f t="shared" si="761"/>
        <v>5.0388978250384273</v>
      </c>
      <c r="N2970" s="9">
        <f t="shared" si="747"/>
        <v>0.29970358599951308</v>
      </c>
      <c r="O2970" s="9">
        <f t="shared" si="748"/>
        <v>0.54200294224670176</v>
      </c>
      <c r="P2970" s="7">
        <f t="shared" si="749"/>
        <v>0.58163634719594715</v>
      </c>
      <c r="Q2970" s="7">
        <f t="shared" si="750"/>
        <v>3.6260312920353366E-2</v>
      </c>
    </row>
    <row r="2971" spans="1:17" x14ac:dyDescent="0.3">
      <c r="A2971" s="1">
        <v>44852</v>
      </c>
      <c r="B2971" s="16">
        <v>119.67</v>
      </c>
      <c r="C2971" s="2">
        <f t="shared" si="756"/>
        <v>114.58243192239897</v>
      </c>
      <c r="D2971" s="2">
        <f t="shared" si="757"/>
        <v>6.6233736159760316E-3</v>
      </c>
      <c r="E2971" s="2">
        <f t="shared" si="758"/>
        <v>1.3246747231952063E-2</v>
      </c>
      <c r="F2971" s="11">
        <f t="shared" si="760"/>
        <v>-0.46120806094332489</v>
      </c>
      <c r="G2971" s="11">
        <f t="shared" si="760"/>
        <v>-0.70970324640754745</v>
      </c>
      <c r="H2971" s="9">
        <f t="shared" si="752"/>
        <v>-0.61842579547715426</v>
      </c>
      <c r="I2971" s="9">
        <f t="shared" si="753"/>
        <v>0.62998464392273357</v>
      </c>
      <c r="J2971" s="7">
        <f t="shared" si="754"/>
        <v>-0.55818592105447751</v>
      </c>
      <c r="K2971" s="7">
        <f t="shared" si="755"/>
        <v>-0.86874494895666643</v>
      </c>
      <c r="L2971" s="11">
        <f t="shared" si="761"/>
        <v>1.4727250185965781</v>
      </c>
      <c r="M2971" s="11">
        <f t="shared" si="761"/>
        <v>5.1143690175934644</v>
      </c>
      <c r="N2971" s="9">
        <f t="shared" si="747"/>
        <v>0.30177359630206513</v>
      </c>
      <c r="O2971" s="9">
        <f t="shared" si="748"/>
        <v>0.54201182159557415</v>
      </c>
      <c r="P2971" s="7">
        <f t="shared" si="749"/>
        <v>0.59146594074004333</v>
      </c>
      <c r="Q2971" s="7">
        <f t="shared" si="750"/>
        <v>4.9150395317390405E-2</v>
      </c>
    </row>
    <row r="2972" spans="1:17" x14ac:dyDescent="0.3">
      <c r="A2972" s="1">
        <v>44853</v>
      </c>
      <c r="B2972" s="16">
        <v>120.51</v>
      </c>
      <c r="C2972" s="2">
        <f t="shared" si="756"/>
        <v>116.19665510478805</v>
      </c>
      <c r="D2972" s="2">
        <f t="shared" si="757"/>
        <v>6.9947824538755376E-3</v>
      </c>
      <c r="E2972" s="2">
        <f t="shared" si="758"/>
        <v>1.3989564907751075E-2</v>
      </c>
      <c r="F2972" s="11">
        <f t="shared" si="760"/>
        <v>-0.45908120559672083</v>
      </c>
      <c r="G2972" s="11">
        <f t="shared" si="760"/>
        <v>-0.7074068578613022</v>
      </c>
      <c r="H2972" s="9">
        <f t="shared" si="752"/>
        <v>-0.6144861141687844</v>
      </c>
      <c r="I2972" s="9">
        <f t="shared" si="753"/>
        <v>0.63003136416981431</v>
      </c>
      <c r="J2972" s="7">
        <f t="shared" si="754"/>
        <v>-0.55645493671599888</v>
      </c>
      <c r="K2972" s="7">
        <f t="shared" si="755"/>
        <v>-0.86772223248981928</v>
      </c>
      <c r="L2972" s="11">
        <f t="shared" si="761"/>
        <v>1.5397581423579649</v>
      </c>
      <c r="M2972" s="11">
        <f t="shared" si="761"/>
        <v>5.4503714216735952</v>
      </c>
      <c r="N2972" s="9">
        <f t="shared" si="747"/>
        <v>0.31068961898422343</v>
      </c>
      <c r="O2972" s="9">
        <f t="shared" si="748"/>
        <v>0.54188687939365643</v>
      </c>
      <c r="P2972" s="7">
        <f t="shared" si="749"/>
        <v>0.63494108794834081</v>
      </c>
      <c r="Q2972" s="7">
        <f t="shared" si="750"/>
        <v>0.10770396558486173</v>
      </c>
    </row>
    <row r="2973" spans="1:17" x14ac:dyDescent="0.3">
      <c r="A2973" s="1">
        <v>44854</v>
      </c>
      <c r="B2973" s="16">
        <v>121.94</v>
      </c>
      <c r="C2973" s="2">
        <f t="shared" si="756"/>
        <v>118.97065013983836</v>
      </c>
      <c r="D2973" s="2">
        <f t="shared" si="757"/>
        <v>1.1796383440369564E-2</v>
      </c>
      <c r="E2973" s="2">
        <f t="shared" si="758"/>
        <v>2.3592766880739129E-2</v>
      </c>
      <c r="F2973" s="11">
        <f t="shared" si="760"/>
        <v>-0.44803199006330841</v>
      </c>
      <c r="G2973" s="11">
        <f t="shared" si="760"/>
        <v>-0.69533131600652753</v>
      </c>
      <c r="H2973" s="9">
        <f t="shared" si="752"/>
        <v>-0.59426518739762146</v>
      </c>
      <c r="I2973" s="9">
        <f t="shared" si="753"/>
        <v>0.63016243454926091</v>
      </c>
      <c r="J2973" s="7">
        <f t="shared" si="754"/>
        <v>-0.54743212828795795</v>
      </c>
      <c r="K2973" s="7">
        <f t="shared" si="755"/>
        <v>-0.86230852190416596</v>
      </c>
      <c r="L2973" s="11">
        <f t="shared" si="761"/>
        <v>1.4975217309378097</v>
      </c>
      <c r="M2973" s="11">
        <f t="shared" si="761"/>
        <v>5.2376147965066098</v>
      </c>
      <c r="N2973" s="9">
        <f t="shared" si="747"/>
        <v>0.30509964419297286</v>
      </c>
      <c r="O2973" s="9">
        <f t="shared" si="748"/>
        <v>0.54169126201235873</v>
      </c>
      <c r="P2973" s="7">
        <f t="shared" si="749"/>
        <v>0.60826313343987604</v>
      </c>
      <c r="Q2973" s="7">
        <f t="shared" si="750"/>
        <v>7.2531052857944811E-2</v>
      </c>
    </row>
    <row r="2974" spans="1:17" x14ac:dyDescent="0.3">
      <c r="A2974" s="1">
        <v>44855</v>
      </c>
      <c r="B2974" s="16">
        <v>124.66</v>
      </c>
      <c r="C2974" s="2">
        <f t="shared" si="756"/>
        <v>124.33737622639372</v>
      </c>
      <c r="D2974" s="2">
        <f t="shared" si="757"/>
        <v>2.2060910901034438E-2</v>
      </c>
      <c r="E2974" s="2">
        <f t="shared" si="758"/>
        <v>4.4121821802068875E-2</v>
      </c>
      <c r="F2974" s="11">
        <f t="shared" si="760"/>
        <v>-0.45036630488841545</v>
      </c>
      <c r="G2974" s="11">
        <f t="shared" si="760"/>
        <v>-0.69790280119798498</v>
      </c>
      <c r="H2974" s="9">
        <f t="shared" si="752"/>
        <v>-0.59850323152608986</v>
      </c>
      <c r="I2974" s="9">
        <f t="shared" si="753"/>
        <v>0.62998387529108135</v>
      </c>
      <c r="J2974" s="7">
        <f t="shared" si="754"/>
        <v>-0.54929536849463856</v>
      </c>
      <c r="K2974" s="7">
        <f t="shared" si="755"/>
        <v>-0.86340921984191144</v>
      </c>
      <c r="L2974" s="11">
        <f t="shared" si="761"/>
        <v>1.5584507273503432</v>
      </c>
      <c r="M2974" s="11">
        <f t="shared" si="761"/>
        <v>5.545670124279515</v>
      </c>
      <c r="N2974" s="9">
        <f t="shared" si="747"/>
        <v>0.31313396355485551</v>
      </c>
      <c r="O2974" s="9">
        <f t="shared" si="748"/>
        <v>0.54182151177781745</v>
      </c>
      <c r="P2974" s="7">
        <f t="shared" si="749"/>
        <v>0.64714924724779954</v>
      </c>
      <c r="Q2974" s="7">
        <f t="shared" si="750"/>
        <v>0.12454721330433149</v>
      </c>
    </row>
    <row r="2975" spans="1:17" x14ac:dyDescent="0.3">
      <c r="A2975" s="1">
        <v>44858</v>
      </c>
      <c r="B2975" s="16">
        <v>125.99</v>
      </c>
      <c r="C2975" s="2">
        <f t="shared" si="756"/>
        <v>127.00464514021208</v>
      </c>
      <c r="D2975" s="2">
        <f t="shared" si="757"/>
        <v>1.0612507341833853E-2</v>
      </c>
      <c r="E2975" s="2">
        <f t="shared" si="758"/>
        <v>2.1225014683667706E-2</v>
      </c>
      <c r="F2975" s="11">
        <f t="shared" ref="F2975:G2990" si="762">B2975/B2723-1</f>
        <v>-0.44533325350194197</v>
      </c>
      <c r="G2975" s="11">
        <f t="shared" si="762"/>
        <v>-0.69234480032925816</v>
      </c>
      <c r="H2975" s="9">
        <f t="shared" si="752"/>
        <v>-0.58938780234231491</v>
      </c>
      <c r="I2975" s="9">
        <f t="shared" si="753"/>
        <v>0.63010557527438116</v>
      </c>
      <c r="J2975" s="7">
        <f t="shared" si="754"/>
        <v>-0.54520309409961065</v>
      </c>
      <c r="K2975" s="7">
        <f t="shared" si="755"/>
        <v>-0.86093887254660539</v>
      </c>
      <c r="L2975" s="11">
        <f t="shared" si="761"/>
        <v>1.5926428947715001</v>
      </c>
      <c r="M2975" s="11">
        <f t="shared" si="761"/>
        <v>5.7217971798091609</v>
      </c>
      <c r="N2975" s="9">
        <f t="shared" si="747"/>
        <v>0.31755925937527241</v>
      </c>
      <c r="O2975" s="9">
        <f t="shared" si="748"/>
        <v>0.54184375280300467</v>
      </c>
      <c r="P2975" s="7">
        <f t="shared" si="749"/>
        <v>0.669102070429898</v>
      </c>
      <c r="Q2975" s="7">
        <f t="shared" si="750"/>
        <v>0.15463888515474622</v>
      </c>
    </row>
    <row r="2976" spans="1:17" x14ac:dyDescent="0.3">
      <c r="A2976" s="1">
        <v>44859</v>
      </c>
      <c r="B2976" s="16">
        <v>132.61000000000001</v>
      </c>
      <c r="C2976" s="2">
        <f t="shared" si="756"/>
        <v>140.70191346413642</v>
      </c>
      <c r="D2976" s="2">
        <f t="shared" si="757"/>
        <v>5.1209950966969314E-2</v>
      </c>
      <c r="E2976" s="2">
        <f t="shared" si="758"/>
        <v>0.10241990193393863</v>
      </c>
      <c r="F2976" s="11">
        <f t="shared" si="762"/>
        <v>-0.42727750156342315</v>
      </c>
      <c r="G2976" s="11">
        <f t="shared" si="762"/>
        <v>-0.67198893978456431</v>
      </c>
      <c r="H2976" s="9">
        <f t="shared" si="752"/>
        <v>-0.55735397549874766</v>
      </c>
      <c r="I2976" s="9">
        <f t="shared" si="753"/>
        <v>0.63200755000886422</v>
      </c>
      <c r="J2976" s="7">
        <f t="shared" si="754"/>
        <v>-0.53096165139625517</v>
      </c>
      <c r="K2976" s="7">
        <f t="shared" si="755"/>
        <v>-0.85244806117151517</v>
      </c>
      <c r="L2976" s="11">
        <f t="shared" si="761"/>
        <v>1.7043341538172903</v>
      </c>
      <c r="M2976" s="11">
        <f t="shared" si="761"/>
        <v>6.313423215502695</v>
      </c>
      <c r="N2976" s="9">
        <f t="shared" si="747"/>
        <v>0.33161857604692968</v>
      </c>
      <c r="O2976" s="9">
        <f t="shared" si="748"/>
        <v>0.5425913700838435</v>
      </c>
      <c r="P2976" s="7">
        <f t="shared" si="749"/>
        <v>0.73889114276275114</v>
      </c>
      <c r="Q2976" s="7">
        <f t="shared" si="750"/>
        <v>0.25016943101995315</v>
      </c>
    </row>
    <row r="2977" spans="1:17" x14ac:dyDescent="0.3">
      <c r="A2977" s="1">
        <v>44860</v>
      </c>
      <c r="B2977" s="16">
        <v>128.96</v>
      </c>
      <c r="C2977" s="2">
        <f t="shared" si="756"/>
        <v>133.0630587458798</v>
      </c>
      <c r="D2977" s="2">
        <f t="shared" si="757"/>
        <v>-2.7910210931189502E-2</v>
      </c>
      <c r="E2977" s="2">
        <f t="shared" si="758"/>
        <v>-5.5820421862379004E-2</v>
      </c>
      <c r="F2977" s="11">
        <f t="shared" si="762"/>
        <v>-0.47799068511293874</v>
      </c>
      <c r="G2977" s="11">
        <f t="shared" si="762"/>
        <v>-0.72750627517114019</v>
      </c>
      <c r="H2977" s="9">
        <f t="shared" si="752"/>
        <v>-0.65006984664748224</v>
      </c>
      <c r="I2977" s="9">
        <f t="shared" si="753"/>
        <v>0.62894237734812364</v>
      </c>
      <c r="J2977" s="7">
        <f t="shared" si="754"/>
        <v>-0.57166689511335345</v>
      </c>
      <c r="K2977" s="7">
        <f t="shared" si="755"/>
        <v>-0.87647067742556573</v>
      </c>
      <c r="L2977" s="11">
        <f t="shared" si="761"/>
        <v>1.5311486735807436</v>
      </c>
      <c r="M2977" s="11">
        <f t="shared" si="761"/>
        <v>5.4067136077695706</v>
      </c>
      <c r="N2977" s="9">
        <f t="shared" si="747"/>
        <v>0.30955774029371991</v>
      </c>
      <c r="O2977" s="9">
        <f t="shared" si="748"/>
        <v>0.54243241894551852</v>
      </c>
      <c r="P2977" s="7">
        <f t="shared" si="749"/>
        <v>0.62795369971354553</v>
      </c>
      <c r="Q2977" s="7">
        <f t="shared" si="750"/>
        <v>9.6308763117706642E-2</v>
      </c>
    </row>
    <row r="2978" spans="1:17" x14ac:dyDescent="0.3">
      <c r="A2978" s="1">
        <v>44861</v>
      </c>
      <c r="B2978" s="16">
        <v>131.76</v>
      </c>
      <c r="C2978" s="2">
        <f t="shared" si="756"/>
        <v>138.90395957182258</v>
      </c>
      <c r="D2978" s="2">
        <f t="shared" si="757"/>
        <v>2.1479807111066569E-2</v>
      </c>
      <c r="E2978" s="2">
        <f t="shared" si="758"/>
        <v>4.2959614222133138E-2</v>
      </c>
      <c r="F2978" s="11">
        <f t="shared" si="762"/>
        <v>-0.46085445730066332</v>
      </c>
      <c r="G2978" s="11">
        <f t="shared" si="762"/>
        <v>-0.709322083787437</v>
      </c>
      <c r="H2978" s="9">
        <f t="shared" si="752"/>
        <v>-0.61776972096201799</v>
      </c>
      <c r="I2978" s="9">
        <f t="shared" si="753"/>
        <v>0.62934515356010445</v>
      </c>
      <c r="J2978" s="7">
        <f t="shared" si="754"/>
        <v>-0.55771790748384031</v>
      </c>
      <c r="K2978" s="7">
        <f t="shared" si="755"/>
        <v>-0.86836075451042982</v>
      </c>
      <c r="L2978" s="11">
        <f t="shared" si="761"/>
        <v>1.5579697765076799</v>
      </c>
      <c r="M2978" s="11">
        <f t="shared" si="761"/>
        <v>5.5432093775267628</v>
      </c>
      <c r="N2978" s="9">
        <f t="shared" si="747"/>
        <v>0.31307129593482469</v>
      </c>
      <c r="O2978" s="9">
        <f t="shared" si="748"/>
        <v>0.54252940360881963</v>
      </c>
      <c r="P2978" s="7">
        <f t="shared" si="749"/>
        <v>0.64494451988394053</v>
      </c>
      <c r="Q2978" s="7">
        <f t="shared" si="750"/>
        <v>0.11895907175501841</v>
      </c>
    </row>
    <row r="2979" spans="1:17" x14ac:dyDescent="0.3">
      <c r="A2979" s="1">
        <v>44862</v>
      </c>
      <c r="B2979" s="16">
        <v>138.34</v>
      </c>
      <c r="C2979" s="2">
        <f t="shared" si="756"/>
        <v>153.12390505262508</v>
      </c>
      <c r="D2979" s="2">
        <f t="shared" si="757"/>
        <v>4.8732337303053833E-2</v>
      </c>
      <c r="E2979" s="2">
        <f t="shared" si="758"/>
        <v>9.7464674606107665E-2</v>
      </c>
      <c r="F2979" s="11">
        <f t="shared" si="762"/>
        <v>-0.44505129284114564</v>
      </c>
      <c r="G2979" s="11">
        <f t="shared" si="762"/>
        <v>-0.69203193242271532</v>
      </c>
      <c r="H2979" s="9">
        <f t="shared" si="752"/>
        <v>-0.58887958904024595</v>
      </c>
      <c r="I2979" s="9">
        <f t="shared" si="753"/>
        <v>0.6310267698365617</v>
      </c>
      <c r="J2979" s="7">
        <f t="shared" si="754"/>
        <v>-0.54523613881845145</v>
      </c>
      <c r="K2979" s="7">
        <f t="shared" si="755"/>
        <v>-0.86112051642586485</v>
      </c>
      <c r="L2979" s="11">
        <f t="shared" si="761"/>
        <v>1.7369345699724605</v>
      </c>
      <c r="M2979" s="11">
        <f t="shared" si="761"/>
        <v>6.4908108403103526</v>
      </c>
      <c r="N2979" s="9">
        <f t="shared" si="747"/>
        <v>0.33561284134217551</v>
      </c>
      <c r="O2979" s="9">
        <f t="shared" si="748"/>
        <v>0.54309554333464571</v>
      </c>
      <c r="P2979" s="7">
        <f t="shared" si="749"/>
        <v>0.75840890732854227</v>
      </c>
      <c r="Q2979" s="7">
        <f t="shared" si="750"/>
        <v>0.27629383026178767</v>
      </c>
    </row>
    <row r="2980" spans="1:17" x14ac:dyDescent="0.3">
      <c r="A2980" s="1">
        <v>44865</v>
      </c>
      <c r="B2980" s="16">
        <v>134.97</v>
      </c>
      <c r="C2980" s="2">
        <f t="shared" si="756"/>
        <v>145.75449238500062</v>
      </c>
      <c r="D2980" s="2">
        <f t="shared" si="757"/>
        <v>-2.466189165124812E-2</v>
      </c>
      <c r="E2980" s="2">
        <f t="shared" si="758"/>
        <v>-4.9323783302496239E-2</v>
      </c>
      <c r="F2980" s="11">
        <f t="shared" si="762"/>
        <v>-0.47182664549851272</v>
      </c>
      <c r="G2980" s="11">
        <f t="shared" si="762"/>
        <v>-0.72103290759464567</v>
      </c>
      <c r="H2980" s="9">
        <f t="shared" si="752"/>
        <v>-0.63833072624256704</v>
      </c>
      <c r="I2980" s="9">
        <f t="shared" si="753"/>
        <v>0.63083093237585208</v>
      </c>
      <c r="J2980" s="7">
        <f t="shared" si="754"/>
        <v>-0.56712425658161547</v>
      </c>
      <c r="K2980" s="7">
        <f t="shared" si="755"/>
        <v>-0.8741364358568996</v>
      </c>
      <c r="L2980" s="11">
        <f t="shared" si="761"/>
        <v>1.6692059423797994</v>
      </c>
      <c r="M2980" s="11">
        <f t="shared" si="761"/>
        <v>6.1246603628356464</v>
      </c>
      <c r="N2980" s="9">
        <f t="shared" si="747"/>
        <v>0.32726034277409938</v>
      </c>
      <c r="O2980" s="9">
        <f t="shared" si="748"/>
        <v>0.54330233217341706</v>
      </c>
      <c r="P2980" s="7">
        <f t="shared" si="749"/>
        <v>0.71431724264192442</v>
      </c>
      <c r="Q2980" s="7">
        <f t="shared" si="750"/>
        <v>0.21227348729346529</v>
      </c>
    </row>
    <row r="2981" spans="1:17" x14ac:dyDescent="0.3">
      <c r="A2981" s="1">
        <v>44866</v>
      </c>
      <c r="B2981" s="16">
        <v>135.43</v>
      </c>
      <c r="C2981" s="2">
        <f t="shared" si="756"/>
        <v>146.74969606318589</v>
      </c>
      <c r="D2981" s="2">
        <f t="shared" si="757"/>
        <v>3.4023701460894839E-3</v>
      </c>
      <c r="E2981" s="2">
        <f t="shared" si="758"/>
        <v>6.8047402921789677E-3</v>
      </c>
      <c r="F2981" s="11">
        <f t="shared" si="762"/>
        <v>-0.47536180007887197</v>
      </c>
      <c r="G2981" s="11">
        <f t="shared" si="762"/>
        <v>-0.72475475918351773</v>
      </c>
      <c r="H2981" s="9">
        <f t="shared" si="752"/>
        <v>-0.64504639696608213</v>
      </c>
      <c r="I2981" s="9">
        <f t="shared" si="753"/>
        <v>0.63073184894359058</v>
      </c>
      <c r="J2981" s="7">
        <f t="shared" si="754"/>
        <v>-0.56999469346946197</v>
      </c>
      <c r="K2981" s="7">
        <f t="shared" si="755"/>
        <v>-0.87578460010747317</v>
      </c>
      <c r="L2981" s="11">
        <f t="shared" si="761"/>
        <v>1.7046890196775464</v>
      </c>
      <c r="M2981" s="11">
        <f t="shared" si="761"/>
        <v>6.3153426931643013</v>
      </c>
      <c r="N2981" s="9">
        <f t="shared" si="747"/>
        <v>0.33166231356346831</v>
      </c>
      <c r="O2981" s="9">
        <f t="shared" si="748"/>
        <v>0.54326580623176612</v>
      </c>
      <c r="P2981" s="7">
        <f t="shared" si="749"/>
        <v>0.73720992757202453</v>
      </c>
      <c r="Q2981" s="7">
        <f t="shared" si="750"/>
        <v>0.24501485809324985</v>
      </c>
    </row>
    <row r="2982" spans="1:17" x14ac:dyDescent="0.3">
      <c r="A2982" s="1">
        <v>44867</v>
      </c>
      <c r="B2982" s="16">
        <v>132.19</v>
      </c>
      <c r="C2982" s="2">
        <f t="shared" si="756"/>
        <v>139.81206772615522</v>
      </c>
      <c r="D2982" s="2">
        <f t="shared" si="757"/>
        <v>-2.4214620075971718E-2</v>
      </c>
      <c r="E2982" s="2">
        <f t="shared" si="758"/>
        <v>-4.8429240151943435E-2</v>
      </c>
      <c r="F2982" s="11">
        <f t="shared" si="762"/>
        <v>-0.49904690442895749</v>
      </c>
      <c r="G2982" s="11">
        <f t="shared" si="762"/>
        <v>-0.74904599603778932</v>
      </c>
      <c r="H2982" s="9">
        <f t="shared" si="752"/>
        <v>-0.69124280389473447</v>
      </c>
      <c r="I2982" s="9">
        <f t="shared" si="753"/>
        <v>0.6306194152130119</v>
      </c>
      <c r="J2982" s="7">
        <f t="shared" si="754"/>
        <v>-0.58937842360175297</v>
      </c>
      <c r="K2982" s="7">
        <f t="shared" si="755"/>
        <v>-0.88671486291192048</v>
      </c>
      <c r="L2982" s="11">
        <f t="shared" si="761"/>
        <v>1.619522267623664</v>
      </c>
      <c r="M2982" s="11">
        <f t="shared" si="761"/>
        <v>5.8618969105762355</v>
      </c>
      <c r="N2982" s="9">
        <f t="shared" si="747"/>
        <v>0.32099732018176097</v>
      </c>
      <c r="O2982" s="9">
        <f t="shared" si="748"/>
        <v>0.54345250847317572</v>
      </c>
      <c r="P2982" s="7">
        <f t="shared" si="749"/>
        <v>0.68199572023355737</v>
      </c>
      <c r="Q2982" s="7">
        <f t="shared" si="750"/>
        <v>0.16642107123383676</v>
      </c>
    </row>
    <row r="2983" spans="1:17" x14ac:dyDescent="0.3">
      <c r="A2983" s="1">
        <v>44868</v>
      </c>
      <c r="B2983" s="16">
        <v>134.21</v>
      </c>
      <c r="C2983" s="2">
        <f t="shared" si="756"/>
        <v>144.11766141131142</v>
      </c>
      <c r="D2983" s="2">
        <f t="shared" si="757"/>
        <v>1.5165455818406394E-2</v>
      </c>
      <c r="E2983" s="2">
        <f t="shared" si="758"/>
        <v>3.0330911636812789E-2</v>
      </c>
      <c r="F2983" s="11">
        <f t="shared" si="762"/>
        <v>-0.49515866146515697</v>
      </c>
      <c r="G2983" s="11">
        <f t="shared" si="762"/>
        <v>-0.74513522290634748</v>
      </c>
      <c r="H2983" s="9">
        <f t="shared" si="752"/>
        <v>-0.6835110801911275</v>
      </c>
      <c r="I2983" s="9">
        <f t="shared" si="753"/>
        <v>0.63079137355700177</v>
      </c>
      <c r="J2983" s="7">
        <f t="shared" si="754"/>
        <v>-0.58623618315788195</v>
      </c>
      <c r="K2983" s="7">
        <f t="shared" si="755"/>
        <v>-0.8849993702204666</v>
      </c>
      <c r="L2983" s="11">
        <f t="shared" ref="L2983:M2998" si="763">B2983/B2227-1</f>
        <v>1.5596133784188413</v>
      </c>
      <c r="M2983" s="11">
        <f t="shared" si="763"/>
        <v>5.5516206469807283</v>
      </c>
      <c r="N2983" s="9">
        <f t="shared" si="747"/>
        <v>0.31328540767701679</v>
      </c>
      <c r="O2983" s="9">
        <f t="shared" si="748"/>
        <v>0.54309088529495297</v>
      </c>
      <c r="P2983" s="7">
        <f t="shared" si="749"/>
        <v>0.64449715805713659</v>
      </c>
      <c r="Q2983" s="7">
        <f t="shared" si="750"/>
        <v>0.1163073038417497</v>
      </c>
    </row>
    <row r="2984" spans="1:17" x14ac:dyDescent="0.3">
      <c r="A2984" s="1">
        <v>44869</v>
      </c>
      <c r="B2984" s="16">
        <v>141.56</v>
      </c>
      <c r="C2984" s="2">
        <f t="shared" si="756"/>
        <v>160.33508318379498</v>
      </c>
      <c r="D2984" s="2">
        <f t="shared" si="757"/>
        <v>5.3317918067547994E-2</v>
      </c>
      <c r="E2984" s="2">
        <f t="shared" si="758"/>
        <v>0.10663583613509599</v>
      </c>
      <c r="F2984" s="11">
        <f t="shared" si="762"/>
        <v>-0.52474284881679234</v>
      </c>
      <c r="G2984" s="11">
        <f t="shared" si="762"/>
        <v>-0.77413064024922118</v>
      </c>
      <c r="H2984" s="9">
        <f t="shared" si="752"/>
        <v>-0.74389925052384409</v>
      </c>
      <c r="I2984" s="9">
        <f t="shared" si="753"/>
        <v>0.62247042056274715</v>
      </c>
      <c r="J2984" s="7">
        <f t="shared" si="754"/>
        <v>-0.60844683038069425</v>
      </c>
      <c r="K2984" s="7">
        <f t="shared" si="755"/>
        <v>-0.89593476844750941</v>
      </c>
      <c r="L2984" s="11">
        <f t="shared" si="763"/>
        <v>1.7112489250576015</v>
      </c>
      <c r="M2984" s="11">
        <f t="shared" si="763"/>
        <v>6.3508707336260164</v>
      </c>
      <c r="N2984" s="9">
        <f t="shared" si="747"/>
        <v>0.33246979556134448</v>
      </c>
      <c r="O2984" s="9">
        <f t="shared" si="748"/>
        <v>0.54391191412551687</v>
      </c>
      <c r="P2984" s="7">
        <f t="shared" si="749"/>
        <v>0.73958943970529467</v>
      </c>
      <c r="Q2984" s="7">
        <f t="shared" si="750"/>
        <v>0.2457998225533149</v>
      </c>
    </row>
    <row r="2985" spans="1:17" x14ac:dyDescent="0.3">
      <c r="A2985" s="1">
        <v>44872</v>
      </c>
      <c r="B2985" s="16">
        <v>143.01</v>
      </c>
      <c r="C2985" s="2">
        <f t="shared" si="756"/>
        <v>163.63653200773288</v>
      </c>
      <c r="D2985" s="2">
        <f t="shared" si="757"/>
        <v>1.0190902407581233E-2</v>
      </c>
      <c r="E2985" s="2">
        <f t="shared" si="758"/>
        <v>2.0381804815162465E-2</v>
      </c>
      <c r="F2985" s="11">
        <f t="shared" si="762"/>
        <v>-0.51908396946564883</v>
      </c>
      <c r="G2985" s="11">
        <f t="shared" si="762"/>
        <v>-0.76871977157508264</v>
      </c>
      <c r="H2985" s="9">
        <f t="shared" si="752"/>
        <v>-0.73206259680961849</v>
      </c>
      <c r="I2985" s="9">
        <f t="shared" si="753"/>
        <v>0.62260733825563963</v>
      </c>
      <c r="J2985" s="7">
        <f t="shared" si="754"/>
        <v>-0.60381838361673179</v>
      </c>
      <c r="K2985" s="7">
        <f t="shared" si="755"/>
        <v>-0.89347813278202548</v>
      </c>
      <c r="L2985" s="11">
        <f t="shared" si="763"/>
        <v>1.7651453630014613</v>
      </c>
      <c r="M2985" s="11">
        <f t="shared" si="763"/>
        <v>6.6460288785284991</v>
      </c>
      <c r="N2985" s="9">
        <f t="shared" si="747"/>
        <v>0.33903106870216781</v>
      </c>
      <c r="O2985" s="9">
        <f t="shared" si="748"/>
        <v>0.54390005172643097</v>
      </c>
      <c r="P2985" s="7">
        <f t="shared" si="749"/>
        <v>0.7742047718949725</v>
      </c>
      <c r="Q2985" s="7">
        <f t="shared" si="750"/>
        <v>0.29592252312652634</v>
      </c>
    </row>
    <row r="2986" spans="1:17" x14ac:dyDescent="0.3">
      <c r="A2986" s="1">
        <v>44873</v>
      </c>
      <c r="B2986" s="16">
        <v>146.02000000000001</v>
      </c>
      <c r="C2986" s="2">
        <f t="shared" si="756"/>
        <v>170.59729540582828</v>
      </c>
      <c r="D2986" s="2">
        <f t="shared" si="757"/>
        <v>2.0829040743095786E-2</v>
      </c>
      <c r="E2986" s="2">
        <f t="shared" si="758"/>
        <v>4.1658081486191573E-2</v>
      </c>
      <c r="F2986" s="11">
        <f t="shared" si="762"/>
        <v>-0.52573170224707422</v>
      </c>
      <c r="G2986" s="11">
        <f t="shared" si="762"/>
        <v>-0.77506958174654161</v>
      </c>
      <c r="H2986" s="9">
        <f t="shared" si="752"/>
        <v>-0.74598208840644664</v>
      </c>
      <c r="I2986" s="9">
        <f t="shared" si="753"/>
        <v>0.62192012726482659</v>
      </c>
      <c r="J2986" s="7">
        <f t="shared" si="754"/>
        <v>-0.60912771561451051</v>
      </c>
      <c r="K2986" s="7">
        <f t="shared" si="755"/>
        <v>-0.89622534050224112</v>
      </c>
      <c r="L2986" s="11">
        <f t="shared" si="763"/>
        <v>1.8137205972749189</v>
      </c>
      <c r="M2986" s="11">
        <f t="shared" si="763"/>
        <v>6.9170235995291405</v>
      </c>
      <c r="N2986" s="9">
        <f t="shared" si="747"/>
        <v>0.3448358878420828</v>
      </c>
      <c r="O2986" s="9">
        <f t="shared" si="748"/>
        <v>0.54401492925103279</v>
      </c>
      <c r="P2986" s="7">
        <f t="shared" si="749"/>
        <v>0.80503376621508727</v>
      </c>
      <c r="Q2986" s="7">
        <f t="shared" si="750"/>
        <v>0.34084748771154438</v>
      </c>
    </row>
    <row r="2987" spans="1:17" x14ac:dyDescent="0.3">
      <c r="A2987" s="1">
        <v>44874</v>
      </c>
      <c r="B2987" s="16">
        <v>137.76</v>
      </c>
      <c r="C2987" s="2">
        <f t="shared" si="756"/>
        <v>151.84263152373688</v>
      </c>
      <c r="D2987" s="2">
        <f t="shared" si="757"/>
        <v>-5.8230557948519106E-2</v>
      </c>
      <c r="E2987" s="2">
        <f t="shared" si="758"/>
        <v>-0.11646111589703821</v>
      </c>
      <c r="F2987" s="11">
        <f t="shared" si="762"/>
        <v>-0.55041438830607459</v>
      </c>
      <c r="G2987" s="11">
        <f t="shared" si="762"/>
        <v>-0.79787277775779852</v>
      </c>
      <c r="H2987" s="9">
        <f t="shared" si="752"/>
        <v>-0.79942898337487489</v>
      </c>
      <c r="I2987" s="9">
        <f t="shared" si="753"/>
        <v>0.62435950508666149</v>
      </c>
      <c r="J2987" s="7">
        <f t="shared" si="754"/>
        <v>-0.63003296768717587</v>
      </c>
      <c r="K2987" s="7">
        <f t="shared" si="755"/>
        <v>-0.9073111922489232</v>
      </c>
      <c r="L2987" s="11">
        <f t="shared" si="763"/>
        <v>1.6617100946360046</v>
      </c>
      <c r="M2987" s="11">
        <f t="shared" si="763"/>
        <v>6.0847006278872229</v>
      </c>
      <c r="N2987" s="9">
        <f t="shared" si="747"/>
        <v>0.3263229363156383</v>
      </c>
      <c r="O2987" s="9">
        <f t="shared" si="748"/>
        <v>0.54509577157888389</v>
      </c>
      <c r="P2987" s="7">
        <f t="shared" si="749"/>
        <v>0.70450493634367817</v>
      </c>
      <c r="Q2987" s="7">
        <f t="shared" si="750"/>
        <v>0.19143828091926673</v>
      </c>
    </row>
    <row r="2988" spans="1:17" x14ac:dyDescent="0.3">
      <c r="A2988" s="1">
        <v>44875</v>
      </c>
      <c r="B2988" s="16">
        <v>157.5</v>
      </c>
      <c r="C2988" s="2">
        <f t="shared" si="756"/>
        <v>198.47626094982061</v>
      </c>
      <c r="D2988" s="2">
        <f t="shared" si="757"/>
        <v>0.1339124175862671</v>
      </c>
      <c r="E2988" s="2">
        <f t="shared" si="758"/>
        <v>0.26782483517253419</v>
      </c>
      <c r="F2988" s="11">
        <f t="shared" si="762"/>
        <v>-0.46508899051254671</v>
      </c>
      <c r="G2988" s="11">
        <f t="shared" si="762"/>
        <v>-0.71387021192911293</v>
      </c>
      <c r="H2988" s="9">
        <f t="shared" si="752"/>
        <v>-0.62565488332835972</v>
      </c>
      <c r="I2988" s="9">
        <f t="shared" si="753"/>
        <v>0.63808391488977112</v>
      </c>
      <c r="J2988" s="7">
        <f t="shared" si="754"/>
        <v>-0.56361501169480188</v>
      </c>
      <c r="K2988" s="7">
        <f t="shared" si="755"/>
        <v>-0.87325928980434508</v>
      </c>
      <c r="L2988" s="11">
        <f t="shared" si="763"/>
        <v>2.0372687336807069</v>
      </c>
      <c r="M2988" s="11">
        <f t="shared" si="763"/>
        <v>8.2250013605944226</v>
      </c>
      <c r="N2988" s="9">
        <f t="shared" si="747"/>
        <v>0.37031955623608154</v>
      </c>
      <c r="O2988" s="9">
        <f t="shared" si="748"/>
        <v>0.55043987258515426</v>
      </c>
      <c r="P2988" s="7">
        <f t="shared" si="749"/>
        <v>0.927998828783831</v>
      </c>
      <c r="Q2988" s="7">
        <f t="shared" si="750"/>
        <v>0.49782344463876904</v>
      </c>
    </row>
    <row r="2989" spans="1:17" x14ac:dyDescent="0.3">
      <c r="A2989" s="1">
        <v>44876</v>
      </c>
      <c r="B2989" s="16">
        <v>163.27000000000001</v>
      </c>
      <c r="C2989" s="2">
        <f t="shared" si="756"/>
        <v>213.28496353072356</v>
      </c>
      <c r="D2989" s="2">
        <f t="shared" si="757"/>
        <v>3.5979813872385448E-2</v>
      </c>
      <c r="E2989" s="2">
        <f t="shared" si="758"/>
        <v>7.1959627744770896E-2</v>
      </c>
      <c r="F2989" s="11">
        <f t="shared" si="762"/>
        <v>-0.4624799339449831</v>
      </c>
      <c r="G2989" s="11">
        <f t="shared" si="762"/>
        <v>-0.7110721785882097</v>
      </c>
      <c r="H2989" s="9">
        <f t="shared" si="752"/>
        <v>-0.62078918748176726</v>
      </c>
      <c r="I2989" s="9">
        <f t="shared" si="753"/>
        <v>0.63835852609946553</v>
      </c>
      <c r="J2989" s="7">
        <f t="shared" si="754"/>
        <v>-0.56156336929721529</v>
      </c>
      <c r="K2989" s="7">
        <f t="shared" si="755"/>
        <v>-0.87210959473057725</v>
      </c>
      <c r="L2989" s="11">
        <f t="shared" si="763"/>
        <v>2.1270529245136665</v>
      </c>
      <c r="M2989" s="11">
        <f t="shared" si="763"/>
        <v>8.7784599927094931</v>
      </c>
      <c r="N2989" s="9">
        <f t="shared" si="747"/>
        <v>0.38003033444828133</v>
      </c>
      <c r="O2989" s="9">
        <f t="shared" si="748"/>
        <v>0.55079127177884024</v>
      </c>
      <c r="P2989" s="7">
        <f t="shared" si="749"/>
        <v>0.98384020888610468</v>
      </c>
      <c r="Q2989" s="7">
        <f t="shared" si="750"/>
        <v>0.58400405962445134</v>
      </c>
    </row>
    <row r="2990" spans="1:17" x14ac:dyDescent="0.3">
      <c r="A2990" s="1">
        <v>44879</v>
      </c>
      <c r="B2990" s="16">
        <v>162.94999999999999</v>
      </c>
      <c r="C2990" s="2">
        <f t="shared" si="756"/>
        <v>212.44972981861241</v>
      </c>
      <c r="D2990" s="2">
        <f t="shared" si="757"/>
        <v>-1.9618668545025877E-3</v>
      </c>
      <c r="E2990" s="2">
        <f t="shared" si="758"/>
        <v>-3.9237337090051753E-3</v>
      </c>
      <c r="F2990" s="11">
        <f t="shared" si="762"/>
        <v>-0.46353344298606602</v>
      </c>
      <c r="G2990" s="11">
        <f t="shared" si="762"/>
        <v>-0.71220363320561497</v>
      </c>
      <c r="H2990" s="9">
        <f t="shared" si="752"/>
        <v>-0.62275105433626987</v>
      </c>
      <c r="I2990" s="9">
        <f t="shared" si="753"/>
        <v>0.6383539579053632</v>
      </c>
      <c r="J2990" s="7">
        <f t="shared" si="754"/>
        <v>-0.56242140435170529</v>
      </c>
      <c r="K2990" s="7">
        <f t="shared" si="755"/>
        <v>-0.87260893348123036</v>
      </c>
      <c r="L2990" s="11">
        <f t="shared" si="763"/>
        <v>2.1364887494466149</v>
      </c>
      <c r="M2990" s="11">
        <f t="shared" si="763"/>
        <v>8.8375616754052082</v>
      </c>
      <c r="N2990" s="9">
        <f t="shared" si="747"/>
        <v>0.38103464719040681</v>
      </c>
      <c r="O2990" s="9">
        <f t="shared" si="748"/>
        <v>0.5507821941164196</v>
      </c>
      <c r="P2990" s="7">
        <f t="shared" si="749"/>
        <v>0.9898562571462437</v>
      </c>
      <c r="Q2990" s="7">
        <f t="shared" si="750"/>
        <v>0.59367350356296722</v>
      </c>
    </row>
    <row r="2991" spans="1:17" x14ac:dyDescent="0.3">
      <c r="A2991" s="1">
        <v>44880</v>
      </c>
      <c r="B2991" s="16">
        <v>166.66</v>
      </c>
      <c r="C2991" s="2">
        <f t="shared" si="756"/>
        <v>222.23384918284111</v>
      </c>
      <c r="D2991" s="2">
        <f t="shared" si="757"/>
        <v>2.2512403670490212E-2</v>
      </c>
      <c r="E2991" s="2">
        <f t="shared" si="758"/>
        <v>4.5024807340980424E-2</v>
      </c>
      <c r="F2991" s="11">
        <f t="shared" ref="F2991:G3006" si="764">B2991/B2739-1</f>
        <v>-0.44464937702162655</v>
      </c>
      <c r="G2991" s="11">
        <f t="shared" si="764"/>
        <v>-0.69158568555753186</v>
      </c>
      <c r="H2991" s="9">
        <f t="shared" si="752"/>
        <v>-0.58815561159350727</v>
      </c>
      <c r="I2991" s="9">
        <f t="shared" si="753"/>
        <v>0.63876664093241797</v>
      </c>
      <c r="J2991" s="7">
        <f t="shared" si="754"/>
        <v>-0.54713763168988361</v>
      </c>
      <c r="K2991" s="7">
        <f t="shared" si="755"/>
        <v>-0.86362636803817094</v>
      </c>
      <c r="L2991" s="11">
        <f t="shared" si="763"/>
        <v>2.1892439084599351</v>
      </c>
      <c r="M2991" s="11">
        <f t="shared" si="763"/>
        <v>9.1712767076488237</v>
      </c>
      <c r="N2991" s="9">
        <f t="shared" si="747"/>
        <v>0.38659462313722875</v>
      </c>
      <c r="O2991" s="9">
        <f t="shared" si="748"/>
        <v>0.55090987075463782</v>
      </c>
      <c r="P2991" s="7">
        <f t="shared" si="749"/>
        <v>1.0228984129199432</v>
      </c>
      <c r="Q2991" s="7">
        <f t="shared" si="750"/>
        <v>0.64634491000091532</v>
      </c>
    </row>
    <row r="2992" spans="1:17" x14ac:dyDescent="0.3">
      <c r="A2992" s="1">
        <v>44881</v>
      </c>
      <c r="B2992" s="16">
        <v>159.1</v>
      </c>
      <c r="C2992" s="2">
        <f t="shared" si="756"/>
        <v>202.52927721575125</v>
      </c>
      <c r="D2992" s="2">
        <f t="shared" si="757"/>
        <v>-4.6422873610319555E-2</v>
      </c>
      <c r="E2992" s="2">
        <f t="shared" si="758"/>
        <v>-9.284574722063911E-2</v>
      </c>
      <c r="F2992" s="11">
        <f t="shared" si="764"/>
        <v>-0.47296537637592972</v>
      </c>
      <c r="G2992" s="11">
        <f t="shared" si="764"/>
        <v>-0.72223450550143409</v>
      </c>
      <c r="H2992" s="9">
        <f t="shared" si="752"/>
        <v>-0.64048903312247607</v>
      </c>
      <c r="I2992" s="9">
        <f t="shared" si="753"/>
        <v>0.64022481576159629</v>
      </c>
      <c r="J2992" s="7">
        <f t="shared" si="754"/>
        <v>-0.57062857430676395</v>
      </c>
      <c r="K2992" s="7">
        <f t="shared" si="755"/>
        <v>-0.87763583185545491</v>
      </c>
      <c r="L2992" s="11">
        <f t="shared" si="763"/>
        <v>2.1280720380637801</v>
      </c>
      <c r="M2992" s="11">
        <f t="shared" si="763"/>
        <v>8.7848346753165085</v>
      </c>
      <c r="N2992" s="9">
        <f t="shared" si="747"/>
        <v>0.3801389508298062</v>
      </c>
      <c r="O2992" s="9">
        <f t="shared" si="748"/>
        <v>0.5513580345711584</v>
      </c>
      <c r="P2992" s="7">
        <f t="shared" si="749"/>
        <v>0.98262818175598188</v>
      </c>
      <c r="Q2992" s="7">
        <f t="shared" si="750"/>
        <v>0.57910717982296567</v>
      </c>
    </row>
    <row r="2993" spans="1:17" x14ac:dyDescent="0.3">
      <c r="A2993" s="1">
        <v>44882</v>
      </c>
      <c r="B2993" s="16">
        <v>156.77000000000001</v>
      </c>
      <c r="C2993" s="2">
        <f t="shared" si="756"/>
        <v>196.64068127913484</v>
      </c>
      <c r="D2993" s="2">
        <f t="shared" si="757"/>
        <v>-1.4753172263301358E-2</v>
      </c>
      <c r="E2993" s="2">
        <f t="shared" si="758"/>
        <v>-2.9506344526602717E-2</v>
      </c>
      <c r="F2993" s="11">
        <f t="shared" si="764"/>
        <v>-0.46396546565799024</v>
      </c>
      <c r="G2993" s="11">
        <f t="shared" si="764"/>
        <v>-0.71266697799274414</v>
      </c>
      <c r="H2993" s="9">
        <f t="shared" si="752"/>
        <v>-0.62355669024428528</v>
      </c>
      <c r="I2993" s="9">
        <f t="shared" si="753"/>
        <v>0.63967681878663851</v>
      </c>
      <c r="J2993" s="7">
        <f t="shared" si="754"/>
        <v>-0.56314323499893293</v>
      </c>
      <c r="K2993" s="7">
        <f t="shared" si="755"/>
        <v>-0.87324335926219465</v>
      </c>
      <c r="L2993" s="11">
        <f t="shared" si="763"/>
        <v>1.9647995067808184</v>
      </c>
      <c r="M2993" s="11">
        <f t="shared" si="763"/>
        <v>7.7900361154077995</v>
      </c>
      <c r="N2993" s="9">
        <f t="shared" si="747"/>
        <v>0.3622698033968712</v>
      </c>
      <c r="O2993" s="9">
        <f t="shared" si="748"/>
        <v>0.55101511768113209</v>
      </c>
      <c r="P2993" s="7">
        <f t="shared" si="749"/>
        <v>0.88020896135270332</v>
      </c>
      <c r="Q2993" s="7">
        <f t="shared" si="750"/>
        <v>0.42178462529110838</v>
      </c>
    </row>
    <row r="2994" spans="1:17" x14ac:dyDescent="0.3">
      <c r="A2994" s="1">
        <v>44883</v>
      </c>
      <c r="B2994" s="16">
        <v>154.09</v>
      </c>
      <c r="C2994" s="2">
        <f t="shared" si="756"/>
        <v>189.97496091900993</v>
      </c>
      <c r="D2994" s="2">
        <f t="shared" si="757"/>
        <v>-1.7242915786677679E-2</v>
      </c>
      <c r="E2994" s="2">
        <f t="shared" si="758"/>
        <v>-3.4485831573355358E-2</v>
      </c>
      <c r="F2994" s="11">
        <f t="shared" si="764"/>
        <v>-0.51328262426233529</v>
      </c>
      <c r="G2994" s="11">
        <f t="shared" si="764"/>
        <v>-0.76310619615504038</v>
      </c>
      <c r="H2994" s="9">
        <f t="shared" si="752"/>
        <v>-0.72007166165473635</v>
      </c>
      <c r="I2994" s="9">
        <f t="shared" si="753"/>
        <v>0.63457472976830598</v>
      </c>
      <c r="J2994" s="7">
        <f t="shared" si="754"/>
        <v>-0.60204414840256804</v>
      </c>
      <c r="K2994" s="7">
        <f t="shared" si="755"/>
        <v>-0.89412683931022829</v>
      </c>
      <c r="L2994" s="11">
        <f t="shared" si="763"/>
        <v>1.9742223766370381</v>
      </c>
      <c r="M2994" s="11">
        <f t="shared" si="763"/>
        <v>7.8459987456884868</v>
      </c>
      <c r="N2994" s="9">
        <f t="shared" si="747"/>
        <v>0.36332753960865372</v>
      </c>
      <c r="O2994" s="9">
        <f t="shared" si="748"/>
        <v>0.55097620727674168</v>
      </c>
      <c r="P2994" s="7">
        <f t="shared" si="749"/>
        <v>0.88630605310646948</v>
      </c>
      <c r="Q2994" s="7">
        <f t="shared" si="750"/>
        <v>0.43120472086273698</v>
      </c>
    </row>
    <row r="2995" spans="1:17" x14ac:dyDescent="0.3">
      <c r="A2995" s="1">
        <v>44886</v>
      </c>
      <c r="B2995" s="16">
        <v>153.16999999999999</v>
      </c>
      <c r="C2995" s="2">
        <f t="shared" si="756"/>
        <v>187.71322806280281</v>
      </c>
      <c r="D2995" s="2">
        <f t="shared" si="757"/>
        <v>-5.9884316172995021E-3</v>
      </c>
      <c r="E2995" s="2">
        <f t="shared" si="758"/>
        <v>-1.1976863234599004E-2</v>
      </c>
      <c r="F2995" s="11">
        <f t="shared" si="764"/>
        <v>-0.53540317583186559</v>
      </c>
      <c r="G2995" s="11">
        <f t="shared" si="764"/>
        <v>-0.78414979097288307</v>
      </c>
      <c r="H2995" s="9">
        <f t="shared" si="752"/>
        <v>-0.76658529429524602</v>
      </c>
      <c r="I2995" s="9">
        <f t="shared" si="753"/>
        <v>0.63309103059984539</v>
      </c>
      <c r="J2995" s="7">
        <f t="shared" si="754"/>
        <v>-0.61977322228599663</v>
      </c>
      <c r="K2995" s="7">
        <f t="shared" si="755"/>
        <v>-0.90316812915697198</v>
      </c>
      <c r="L2995" s="11">
        <f t="shared" si="763"/>
        <v>1.9118055779982548</v>
      </c>
      <c r="M2995" s="11">
        <f t="shared" si="763"/>
        <v>7.4786117240617642</v>
      </c>
      <c r="N2995" s="9">
        <f t="shared" si="747"/>
        <v>0.35625778743606756</v>
      </c>
      <c r="O2995" s="9">
        <f t="shared" si="748"/>
        <v>0.55093529376056538</v>
      </c>
      <c r="P2995" s="7">
        <f t="shared" si="749"/>
        <v>0.84684506947104876</v>
      </c>
      <c r="Q2995" s="7">
        <f t="shared" si="750"/>
        <v>0.37213584549012935</v>
      </c>
    </row>
    <row r="2996" spans="1:17" x14ac:dyDescent="0.3">
      <c r="A2996" s="1">
        <v>44887</v>
      </c>
      <c r="B2996" s="16">
        <v>160.38</v>
      </c>
      <c r="C2996" s="2">
        <f t="shared" si="756"/>
        <v>205.80118533107535</v>
      </c>
      <c r="D2996" s="2">
        <f t="shared" si="757"/>
        <v>4.599758370242004E-2</v>
      </c>
      <c r="E2996" s="2">
        <f t="shared" si="758"/>
        <v>9.1995167404840081E-2</v>
      </c>
      <c r="F2996" s="11">
        <f t="shared" si="764"/>
        <v>-0.49786943603455236</v>
      </c>
      <c r="G2996" s="11">
        <f t="shared" si="764"/>
        <v>-0.74786489673174106</v>
      </c>
      <c r="H2996" s="9">
        <f t="shared" si="752"/>
        <v>-0.6888951055267456</v>
      </c>
      <c r="I2996" s="9">
        <f t="shared" si="753"/>
        <v>0.63432194189776692</v>
      </c>
      <c r="J2996" s="7">
        <f t="shared" si="754"/>
        <v>-0.5893759767812532</v>
      </c>
      <c r="K2996" s="7">
        <f t="shared" si="755"/>
        <v>-0.88724284718372926</v>
      </c>
      <c r="L2996" s="11">
        <f t="shared" si="763"/>
        <v>2.063376246323108</v>
      </c>
      <c r="M2996" s="11">
        <f t="shared" si="763"/>
        <v>8.3842740265366711</v>
      </c>
      <c r="N2996" s="9">
        <f t="shared" si="747"/>
        <v>0.37317255206477656</v>
      </c>
      <c r="O2996" s="9">
        <f t="shared" si="748"/>
        <v>0.55152378538407498</v>
      </c>
      <c r="P2996" s="7">
        <f t="shared" si="749"/>
        <v>0.94109049782019794</v>
      </c>
      <c r="Q2996" s="7">
        <f t="shared" si="750"/>
        <v>0.5128032660786277</v>
      </c>
    </row>
    <row r="2997" spans="1:17" x14ac:dyDescent="0.3">
      <c r="A2997" s="1">
        <v>44888</v>
      </c>
      <c r="B2997" s="16">
        <v>165.19</v>
      </c>
      <c r="C2997" s="2">
        <f t="shared" si="756"/>
        <v>218.33077675639979</v>
      </c>
      <c r="D2997" s="2">
        <f t="shared" si="757"/>
        <v>2.9550327188166751E-2</v>
      </c>
      <c r="E2997" s="2">
        <f t="shared" si="758"/>
        <v>5.9100654376333502E-2</v>
      </c>
      <c r="F2997" s="11">
        <f t="shared" si="764"/>
        <v>-0.47938859123857547</v>
      </c>
      <c r="G2997" s="11">
        <f t="shared" si="764"/>
        <v>-0.72896376106744443</v>
      </c>
      <c r="H2997" s="9">
        <f t="shared" si="752"/>
        <v>-0.65275137202209987</v>
      </c>
      <c r="I2997" s="9">
        <f t="shared" si="753"/>
        <v>0.63512715563251176</v>
      </c>
      <c r="J2997" s="7">
        <f t="shared" si="754"/>
        <v>-0.57448055121184582</v>
      </c>
      <c r="K2997" s="7">
        <f t="shared" si="755"/>
        <v>-0.87903762736289903</v>
      </c>
      <c r="L2997" s="11">
        <f t="shared" si="763"/>
        <v>2.1446253538393591</v>
      </c>
      <c r="M2997" s="11">
        <f t="shared" si="763"/>
        <v>8.8886686160093316</v>
      </c>
      <c r="N2997" s="9">
        <f t="shared" si="747"/>
        <v>0.38189825289371004</v>
      </c>
      <c r="O2997" s="9">
        <f t="shared" si="748"/>
        <v>0.55176047518830584</v>
      </c>
      <c r="P2997" s="7">
        <f t="shared" si="749"/>
        <v>0.99179317450287163</v>
      </c>
      <c r="Q2997" s="7">
        <f t="shared" si="750"/>
        <v>0.59161907689102811</v>
      </c>
    </row>
    <row r="2998" spans="1:17" x14ac:dyDescent="0.3">
      <c r="A2998" s="1">
        <v>44890</v>
      </c>
      <c r="B2998" s="16">
        <v>162.69999999999999</v>
      </c>
      <c r="C2998" s="2">
        <f t="shared" si="756"/>
        <v>211.7983436318822</v>
      </c>
      <c r="D2998" s="2">
        <f t="shared" si="757"/>
        <v>-1.5188312342057244E-2</v>
      </c>
      <c r="E2998" s="2">
        <f t="shared" si="758"/>
        <v>-3.0376624684114489E-2</v>
      </c>
      <c r="F2998" s="11">
        <f t="shared" si="764"/>
        <v>-0.50179943186150333</v>
      </c>
      <c r="G2998" s="11">
        <f t="shared" si="764"/>
        <v>-0.75179619390647867</v>
      </c>
      <c r="H2998" s="9">
        <f t="shared" si="752"/>
        <v>-0.69675253577233665</v>
      </c>
      <c r="I2998" s="9">
        <f t="shared" si="753"/>
        <v>0.63446936438952617</v>
      </c>
      <c r="J2998" s="7">
        <f t="shared" si="754"/>
        <v>-0.59262788466200389</v>
      </c>
      <c r="K2998" s="7">
        <f t="shared" si="755"/>
        <v>-0.88904247629629318</v>
      </c>
      <c r="L2998" s="11">
        <f t="shared" si="763"/>
        <v>1.9527326842281969</v>
      </c>
      <c r="M2998" s="11">
        <f t="shared" si="763"/>
        <v>7.718630304509464</v>
      </c>
      <c r="N2998" s="9">
        <f t="shared" si="747"/>
        <v>0.36091035840205998</v>
      </c>
      <c r="O2998" s="9">
        <f t="shared" si="748"/>
        <v>0.55119647428398622</v>
      </c>
      <c r="P2998" s="7">
        <f t="shared" si="749"/>
        <v>0.87199507150997135</v>
      </c>
      <c r="Q2998" s="7">
        <f t="shared" si="750"/>
        <v>0.408544400140326</v>
      </c>
    </row>
    <row r="2999" spans="1:17" x14ac:dyDescent="0.3">
      <c r="A2999" s="1">
        <v>44893</v>
      </c>
      <c r="B2999" s="16">
        <v>158.27000000000001</v>
      </c>
      <c r="C2999" s="2">
        <f t="shared" si="756"/>
        <v>200.4216615512214</v>
      </c>
      <c r="D2999" s="2">
        <f t="shared" si="757"/>
        <v>-2.76055788798002E-2</v>
      </c>
      <c r="E2999" s="2">
        <f t="shared" si="758"/>
        <v>-5.52111577596004E-2</v>
      </c>
      <c r="F2999" s="11">
        <f t="shared" si="764"/>
        <v>-0.49735002756682722</v>
      </c>
      <c r="G2999" s="11">
        <f t="shared" si="764"/>
        <v>-0.74734300521293018</v>
      </c>
      <c r="H2999" s="9">
        <f t="shared" si="752"/>
        <v>-0.68786123097369523</v>
      </c>
      <c r="I2999" s="9">
        <f t="shared" si="753"/>
        <v>0.63405857228010643</v>
      </c>
      <c r="J2999" s="7">
        <f t="shared" si="754"/>
        <v>-0.58888256176973608</v>
      </c>
      <c r="K2999" s="7">
        <f t="shared" si="755"/>
        <v>-0.8869339376027997</v>
      </c>
      <c r="L2999" s="11">
        <f t="shared" ref="L2999:M3014" si="765">B2999/B2243-1</f>
        <v>1.9280629310600008</v>
      </c>
      <c r="M2999" s="11">
        <f t="shared" si="765"/>
        <v>7.5735525282476956</v>
      </c>
      <c r="N2999" s="9">
        <f t="shared" ref="N2999:N3045" si="766">AVERAGE($D2244:$D2999)*252</f>
        <v>0.35811369623881967</v>
      </c>
      <c r="O2999" s="9">
        <f t="shared" ref="O2999:O3045" si="767">_xlfn.STDEV.P($D2244:$D2999)*SQRT(252)</f>
        <v>0.55132247903893705</v>
      </c>
      <c r="P2999" s="7">
        <f t="shared" ref="P2999:P3045" si="768">EXP(N2999-O2999*O2999/2)^3-1</f>
        <v>0.85596796666669617</v>
      </c>
      <c r="Q2999" s="7">
        <f t="shared" ref="Q2999:Q3045" si="769">EXP(2*N2999-4*O2999*O2999/2)^3-1</f>
        <v>0.38395220421315912</v>
      </c>
    </row>
    <row r="3000" spans="1:17" x14ac:dyDescent="0.3">
      <c r="A3000" s="1">
        <v>44894</v>
      </c>
      <c r="B3000" s="16">
        <v>156.38999999999999</v>
      </c>
      <c r="C3000" s="2">
        <f t="shared" si="756"/>
        <v>195.68854889983373</v>
      </c>
      <c r="D3000" s="2">
        <f t="shared" si="757"/>
        <v>-1.1949547897067635E-2</v>
      </c>
      <c r="E3000" s="2">
        <f t="shared" si="758"/>
        <v>-2.389909579413527E-2</v>
      </c>
      <c r="F3000" s="11">
        <f t="shared" si="764"/>
        <v>-0.5311935125503684</v>
      </c>
      <c r="G3000" s="11">
        <f t="shared" si="764"/>
        <v>-0.780220477325138</v>
      </c>
      <c r="H3000" s="9">
        <f t="shared" si="752"/>
        <v>-0.75756520239863323</v>
      </c>
      <c r="I3000" s="9">
        <f t="shared" si="753"/>
        <v>0.6312192027842386</v>
      </c>
      <c r="J3000" s="7">
        <f t="shared" si="754"/>
        <v>-0.61587376497810975</v>
      </c>
      <c r="K3000" s="7">
        <f t="shared" si="755"/>
        <v>-0.90093764401833165</v>
      </c>
      <c r="L3000" s="11">
        <f t="shared" si="765"/>
        <v>1.8747210570238479</v>
      </c>
      <c r="M3000" s="11">
        <f t="shared" si="765"/>
        <v>7.264021155696323</v>
      </c>
      <c r="N3000" s="9">
        <f t="shared" si="766"/>
        <v>0.35198521529944582</v>
      </c>
      <c r="O3000" s="9">
        <f t="shared" si="767"/>
        <v>0.55136878345452978</v>
      </c>
      <c r="P3000" s="7">
        <f t="shared" si="768"/>
        <v>0.82201738926624723</v>
      </c>
      <c r="Q3000" s="7">
        <f t="shared" si="769"/>
        <v>0.33357869875530199</v>
      </c>
    </row>
    <row r="3001" spans="1:17" x14ac:dyDescent="0.3">
      <c r="A3001" s="1">
        <v>44895</v>
      </c>
      <c r="B3001" s="16">
        <v>169.23</v>
      </c>
      <c r="C3001" s="2">
        <f t="shared" si="756"/>
        <v>229.14066144251029</v>
      </c>
      <c r="D3001" s="2">
        <f t="shared" si="757"/>
        <v>7.8905848971870154E-2</v>
      </c>
      <c r="E3001" s="2">
        <f t="shared" si="758"/>
        <v>0.15781169794374031</v>
      </c>
      <c r="F3001" s="11">
        <f t="shared" si="764"/>
        <v>-0.4818357765711877</v>
      </c>
      <c r="G3001" s="11">
        <f t="shared" si="764"/>
        <v>-0.73150583755841536</v>
      </c>
      <c r="H3001" s="9">
        <f t="shared" si="752"/>
        <v>-0.65746305332084454</v>
      </c>
      <c r="I3001" s="9">
        <f t="shared" si="753"/>
        <v>0.63622057854417802</v>
      </c>
      <c r="J3001" s="7">
        <f t="shared" si="754"/>
        <v>-0.57677501656653507</v>
      </c>
      <c r="K3001" s="7">
        <f t="shared" si="755"/>
        <v>-0.88050483345704378</v>
      </c>
      <c r="L3001" s="11">
        <f t="shared" si="765"/>
        <v>2.1322705491051841</v>
      </c>
      <c r="M3001" s="11">
        <f t="shared" si="765"/>
        <v>8.8111187927917065</v>
      </c>
      <c r="N3001" s="9">
        <f t="shared" si="766"/>
        <v>0.38058605220510677</v>
      </c>
      <c r="O3001" s="9">
        <f t="shared" si="767"/>
        <v>0.55315812832317379</v>
      </c>
      <c r="P3001" s="7">
        <f t="shared" si="768"/>
        <v>0.97937726818603088</v>
      </c>
      <c r="Q3001" s="7">
        <f t="shared" si="769"/>
        <v>0.56457281277940141</v>
      </c>
    </row>
    <row r="3002" spans="1:17" x14ac:dyDescent="0.3">
      <c r="A3002" s="1">
        <v>44896</v>
      </c>
      <c r="B3002" s="16">
        <v>171.35</v>
      </c>
      <c r="C3002" s="2">
        <f t="shared" si="756"/>
        <v>234.91766261371095</v>
      </c>
      <c r="D3002" s="2">
        <f t="shared" si="757"/>
        <v>1.2449511900623498E-2</v>
      </c>
      <c r="E3002" s="2">
        <f t="shared" si="758"/>
        <v>2.4899023801246995E-2</v>
      </c>
      <c r="F3002" s="11">
        <f t="shared" si="764"/>
        <v>-0.45469878751233173</v>
      </c>
      <c r="G3002" s="11">
        <f t="shared" si="764"/>
        <v>-0.70264658765947818</v>
      </c>
      <c r="H3002" s="9">
        <f t="shared" si="752"/>
        <v>-0.6064169535285352</v>
      </c>
      <c r="I3002" s="9">
        <f t="shared" si="753"/>
        <v>0.63537228044746052</v>
      </c>
      <c r="J3002" s="7">
        <f t="shared" si="754"/>
        <v>-0.55436984546835422</v>
      </c>
      <c r="K3002" s="7">
        <f t="shared" si="755"/>
        <v>-0.86737501253718574</v>
      </c>
      <c r="L3002" s="11">
        <f t="shared" si="765"/>
        <v>2.2850339718715968</v>
      </c>
      <c r="M3002" s="11">
        <f t="shared" si="765"/>
        <v>9.7914481963504958</v>
      </c>
      <c r="N3002" s="9">
        <f t="shared" si="766"/>
        <v>0.39645899779884164</v>
      </c>
      <c r="O3002" s="9">
        <f t="shared" si="767"/>
        <v>0.55278778944077145</v>
      </c>
      <c r="P3002" s="7">
        <f t="shared" si="768"/>
        <v>1.0771888873758857</v>
      </c>
      <c r="Q3002" s="7">
        <f t="shared" si="769"/>
        <v>0.72513955017635356</v>
      </c>
    </row>
    <row r="3003" spans="1:17" x14ac:dyDescent="0.3">
      <c r="A3003" s="1">
        <v>44897</v>
      </c>
      <c r="B3003" s="16">
        <v>168.76</v>
      </c>
      <c r="C3003" s="2">
        <f t="shared" si="756"/>
        <v>227.86965087154286</v>
      </c>
      <c r="D3003" s="2">
        <f t="shared" si="757"/>
        <v>-1.5230661064479924E-2</v>
      </c>
      <c r="E3003" s="2">
        <f t="shared" si="758"/>
        <v>-3.0461322128959849E-2</v>
      </c>
      <c r="F3003" s="11">
        <f t="shared" si="764"/>
        <v>-0.47449284947813619</v>
      </c>
      <c r="G3003" s="11">
        <f t="shared" si="764"/>
        <v>-0.72384223475039045</v>
      </c>
      <c r="H3003" s="9">
        <f t="shared" si="752"/>
        <v>-0.64339148167518656</v>
      </c>
      <c r="I3003" s="9">
        <f t="shared" si="753"/>
        <v>0.63503837266061458</v>
      </c>
      <c r="J3003" s="7">
        <f t="shared" si="754"/>
        <v>-0.57045481916006713</v>
      </c>
      <c r="K3003" s="7">
        <f t="shared" si="755"/>
        <v>-0.87672411068863809</v>
      </c>
      <c r="L3003" s="11">
        <f t="shared" si="765"/>
        <v>2.2601493301393814</v>
      </c>
      <c r="M3003" s="11">
        <f t="shared" si="765"/>
        <v>9.628573654808271</v>
      </c>
      <c r="N3003" s="9">
        <f t="shared" si="766"/>
        <v>0.39392433370691299</v>
      </c>
      <c r="O3003" s="9">
        <f t="shared" si="767"/>
        <v>0.55284738005566836</v>
      </c>
      <c r="P3003" s="7">
        <f t="shared" si="768"/>
        <v>1.0612501397062584</v>
      </c>
      <c r="Q3003" s="7">
        <f t="shared" si="769"/>
        <v>0.69843060039613536</v>
      </c>
    </row>
    <row r="3004" spans="1:17" x14ac:dyDescent="0.3">
      <c r="A3004" s="1">
        <v>44900</v>
      </c>
      <c r="B3004" s="16">
        <v>166.1</v>
      </c>
      <c r="C3004" s="2">
        <f t="shared" si="756"/>
        <v>220.74288710947457</v>
      </c>
      <c r="D3004" s="2">
        <f t="shared" si="757"/>
        <v>-1.5887570636888698E-2</v>
      </c>
      <c r="E3004" s="2">
        <f t="shared" si="758"/>
        <v>-3.1775141273777396E-2</v>
      </c>
      <c r="F3004" s="11">
        <f t="shared" si="764"/>
        <v>-0.45862754096308889</v>
      </c>
      <c r="G3004" s="11">
        <f t="shared" si="764"/>
        <v>-0.70691586059632716</v>
      </c>
      <c r="H3004" s="9">
        <f t="shared" si="752"/>
        <v>-0.61364777299442785</v>
      </c>
      <c r="I3004" s="9">
        <f t="shared" si="753"/>
        <v>0.63371310944693593</v>
      </c>
      <c r="J3004" s="7">
        <f t="shared" si="754"/>
        <v>-0.55711446376344087</v>
      </c>
      <c r="K3004" s="7">
        <f t="shared" si="755"/>
        <v>-0.86872752527356256</v>
      </c>
      <c r="L3004" s="11">
        <f t="shared" si="765"/>
        <v>2.1817972844576574</v>
      </c>
      <c r="M3004" s="11">
        <f t="shared" si="765"/>
        <v>9.1238339593821411</v>
      </c>
      <c r="N3004" s="9">
        <f t="shared" si="766"/>
        <v>0.38581540697586569</v>
      </c>
      <c r="O3004" s="9">
        <f t="shared" si="767"/>
        <v>0.55292469155656088</v>
      </c>
      <c r="P3004" s="7">
        <f t="shared" si="768"/>
        <v>1.0114536087482833</v>
      </c>
      <c r="Q3004" s="7">
        <f t="shared" si="769"/>
        <v>0.61694433421759154</v>
      </c>
    </row>
    <row r="3005" spans="1:17" x14ac:dyDescent="0.3">
      <c r="A3005" s="1">
        <v>44901</v>
      </c>
      <c r="B3005" s="16">
        <v>159.87</v>
      </c>
      <c r="C3005" s="2">
        <f t="shared" si="756"/>
        <v>204.49439242564711</v>
      </c>
      <c r="D3005" s="2">
        <f t="shared" si="757"/>
        <v>-3.8229031642448591E-2</v>
      </c>
      <c r="E3005" s="2">
        <f t="shared" si="758"/>
        <v>-7.6458063284897182E-2</v>
      </c>
      <c r="F3005" s="11">
        <f t="shared" si="764"/>
        <v>-0.46755328963275933</v>
      </c>
      <c r="G3005" s="11">
        <f t="shared" si="764"/>
        <v>-0.71650050061910298</v>
      </c>
      <c r="H3005" s="9">
        <f t="shared" si="752"/>
        <v>-0.63027246083405275</v>
      </c>
      <c r="I3005" s="9">
        <f t="shared" si="753"/>
        <v>0.6344327810200725</v>
      </c>
      <c r="J3005" s="7">
        <f t="shared" si="754"/>
        <v>-0.5646151549081595</v>
      </c>
      <c r="K3005" s="7">
        <f t="shared" si="755"/>
        <v>-0.87325205237299719</v>
      </c>
      <c r="L3005" s="11">
        <f t="shared" si="765"/>
        <v>2.0724319047079103</v>
      </c>
      <c r="M3005" s="11">
        <f t="shared" si="765"/>
        <v>8.4398378090670931</v>
      </c>
      <c r="N3005" s="9">
        <f t="shared" si="766"/>
        <v>0.37415646646115286</v>
      </c>
      <c r="O3005" s="9">
        <f t="shared" si="767"/>
        <v>0.55339362342337162</v>
      </c>
      <c r="P3005" s="7">
        <f t="shared" si="768"/>
        <v>0.94080463173896667</v>
      </c>
      <c r="Q3005" s="7">
        <f t="shared" si="769"/>
        <v>0.50301303605978331</v>
      </c>
    </row>
    <row r="3006" spans="1:17" x14ac:dyDescent="0.3">
      <c r="A3006" s="1">
        <v>44902</v>
      </c>
      <c r="B3006" s="16">
        <v>161.19999999999999</v>
      </c>
      <c r="C3006" s="2">
        <f t="shared" si="756"/>
        <v>207.91102929043726</v>
      </c>
      <c r="D3006" s="2">
        <f t="shared" si="757"/>
        <v>8.284845095727307E-3</v>
      </c>
      <c r="E3006" s="2">
        <f t="shared" si="758"/>
        <v>1.6569690191454614E-2</v>
      </c>
      <c r="F3006" s="11">
        <f t="shared" si="764"/>
        <v>-0.50269353766911351</v>
      </c>
      <c r="G3006" s="11">
        <f t="shared" si="764"/>
        <v>-0.75268628252393799</v>
      </c>
      <c r="H3006" s="9">
        <f t="shared" si="752"/>
        <v>-0.69854881851199957</v>
      </c>
      <c r="I3006" s="9">
        <f t="shared" si="753"/>
        <v>0.62956488659851606</v>
      </c>
      <c r="J3006" s="7">
        <f t="shared" si="754"/>
        <v>-0.59209655693105023</v>
      </c>
      <c r="K3006" s="7">
        <f t="shared" si="755"/>
        <v>-0.88806103704996953</v>
      </c>
      <c r="L3006" s="11">
        <f t="shared" si="765"/>
        <v>2.0479100450568835</v>
      </c>
      <c r="M3006" s="11">
        <f t="shared" si="765"/>
        <v>8.2897556427586672</v>
      </c>
      <c r="N3006" s="9">
        <f t="shared" si="766"/>
        <v>0.37148537487075906</v>
      </c>
      <c r="O3006" s="9">
        <f t="shared" si="767"/>
        <v>0.55334143399660152</v>
      </c>
      <c r="P3006" s="7">
        <f t="shared" si="768"/>
        <v>0.92548139296929777</v>
      </c>
      <c r="Q3006" s="7">
        <f t="shared" si="769"/>
        <v>0.47962961121136027</v>
      </c>
    </row>
    <row r="3007" spans="1:17" x14ac:dyDescent="0.3">
      <c r="A3007" s="1">
        <v>44903</v>
      </c>
      <c r="B3007" s="16">
        <v>171.69</v>
      </c>
      <c r="C3007" s="2">
        <f t="shared" si="756"/>
        <v>235.8508548869936</v>
      </c>
      <c r="D3007" s="2">
        <f t="shared" si="757"/>
        <v>6.3044695016592753E-2</v>
      </c>
      <c r="E3007" s="2">
        <f t="shared" si="758"/>
        <v>0.12608939003318551</v>
      </c>
      <c r="F3007" s="11">
        <f t="shared" ref="F3007:G3022" si="770">B3007/B2755-1</f>
        <v>-0.4603293848433937</v>
      </c>
      <c r="G3007" s="11">
        <f t="shared" si="770"/>
        <v>-0.70875562713648943</v>
      </c>
      <c r="H3007" s="9">
        <f t="shared" ref="H3007:H3045" si="771">AVERAGE($D2756:$D3007)*252</f>
        <v>-0.61679629746459019</v>
      </c>
      <c r="I3007" s="9">
        <f t="shared" ref="I3007:I3045" si="772">_xlfn.STDEV.P($D2756:$D3007)*SQRT(252)</f>
        <v>0.63277429991334788</v>
      </c>
      <c r="J3007" s="7">
        <f t="shared" ref="J3007:J3045" si="773">EXP(H3007-I3007*I3007/2)-1</f>
        <v>-0.55824416311766067</v>
      </c>
      <c r="K3007" s="7">
        <f t="shared" ref="K3007:K3045" si="774">EXP(2*H3007-4*I3007*I3007/2)-1</f>
        <v>-0.86924098423527707</v>
      </c>
      <c r="L3007" s="11">
        <f t="shared" si="765"/>
        <v>2.2462510895522105</v>
      </c>
      <c r="M3007" s="11">
        <f t="shared" si="765"/>
        <v>9.5381461364189306</v>
      </c>
      <c r="N3007" s="9">
        <f t="shared" si="766"/>
        <v>0.39250027320962338</v>
      </c>
      <c r="O3007" s="9">
        <f t="shared" si="767"/>
        <v>0.55447985517617238</v>
      </c>
      <c r="P3007" s="7">
        <f t="shared" si="768"/>
        <v>1.0469051201778128</v>
      </c>
      <c r="Q3007" s="7">
        <f t="shared" si="769"/>
        <v>0.66581447913239722</v>
      </c>
    </row>
    <row r="3008" spans="1:17" x14ac:dyDescent="0.3">
      <c r="A3008" s="1">
        <v>44904</v>
      </c>
      <c r="B3008" s="16">
        <v>170.01</v>
      </c>
      <c r="C3008" s="2">
        <f t="shared" si="756"/>
        <v>231.25779916693071</v>
      </c>
      <c r="D3008" s="2">
        <f t="shared" si="757"/>
        <v>-9.8332662394830274E-3</v>
      </c>
      <c r="E3008" s="2">
        <f t="shared" si="758"/>
        <v>-1.9666532478966055E-2</v>
      </c>
      <c r="F3008" s="11">
        <f t="shared" si="770"/>
        <v>-0.44219439628641433</v>
      </c>
      <c r="G3008" s="11">
        <f t="shared" si="770"/>
        <v>-0.68885290846572145</v>
      </c>
      <c r="H3008" s="9">
        <f t="shared" si="771"/>
        <v>-0.58374475774099166</v>
      </c>
      <c r="I3008" s="9">
        <f t="shared" si="772"/>
        <v>0.6315206729955849</v>
      </c>
      <c r="J3008" s="7">
        <f t="shared" si="773"/>
        <v>-0.54303749524933909</v>
      </c>
      <c r="K3008" s="7">
        <f t="shared" si="774"/>
        <v>-0.8598618050313509</v>
      </c>
      <c r="L3008" s="11">
        <f t="shared" si="765"/>
        <v>2.1872950642952085</v>
      </c>
      <c r="M3008" s="11">
        <f t="shared" si="765"/>
        <v>9.158849826880612</v>
      </c>
      <c r="N3008" s="9">
        <f t="shared" si="766"/>
        <v>0.38639087162106067</v>
      </c>
      <c r="O3008" s="9">
        <f t="shared" si="767"/>
        <v>0.55450425548184767</v>
      </c>
      <c r="P3008" s="7">
        <f t="shared" si="768"/>
        <v>1.0096491625518693</v>
      </c>
      <c r="Q3008" s="7">
        <f t="shared" si="769"/>
        <v>0.6055966204427552</v>
      </c>
    </row>
    <row r="3009" spans="1:17" x14ac:dyDescent="0.3">
      <c r="A3009" s="1">
        <v>44907</v>
      </c>
      <c r="B3009" s="16">
        <v>175.35</v>
      </c>
      <c r="C3009" s="2">
        <f t="shared" si="756"/>
        <v>246.01353073909112</v>
      </c>
      <c r="D3009" s="2">
        <f t="shared" si="757"/>
        <v>3.0926717736549519E-2</v>
      </c>
      <c r="E3009" s="2">
        <f t="shared" si="758"/>
        <v>6.1853435473099037E-2</v>
      </c>
      <c r="F3009" s="11">
        <f t="shared" si="770"/>
        <v>-0.4191108072223062</v>
      </c>
      <c r="G3009" s="11">
        <f t="shared" si="770"/>
        <v>-0.66256774571407839</v>
      </c>
      <c r="H3009" s="9">
        <f t="shared" si="771"/>
        <v>-0.54319525842991834</v>
      </c>
      <c r="I3009" s="9">
        <f t="shared" si="772"/>
        <v>0.63234765840113616</v>
      </c>
      <c r="J3009" s="7">
        <f t="shared" si="773"/>
        <v>-0.52437570801790701</v>
      </c>
      <c r="K3009" s="7">
        <f t="shared" si="774"/>
        <v>-0.84834053586255997</v>
      </c>
      <c r="L3009" s="11">
        <f t="shared" si="765"/>
        <v>2.2365834525402608</v>
      </c>
      <c r="M3009" s="11">
        <f t="shared" si="765"/>
        <v>9.4754724452574486</v>
      </c>
      <c r="N3009" s="9">
        <f t="shared" si="766"/>
        <v>0.39150609449394647</v>
      </c>
      <c r="O3009" s="9">
        <f t="shared" si="767"/>
        <v>0.55470449502054475</v>
      </c>
      <c r="P3009" s="7">
        <f t="shared" si="768"/>
        <v>1.0400466358137601</v>
      </c>
      <c r="Q3009" s="7">
        <f t="shared" si="769"/>
        <v>0.65343361785132914</v>
      </c>
    </row>
    <row r="3010" spans="1:17" x14ac:dyDescent="0.3">
      <c r="A3010" s="1">
        <v>44908</v>
      </c>
      <c r="B3010" s="16">
        <v>180.72</v>
      </c>
      <c r="C3010" s="2">
        <f t="shared" si="756"/>
        <v>261.31232216502138</v>
      </c>
      <c r="D3010" s="2">
        <f t="shared" si="757"/>
        <v>3.0164895573560734E-2</v>
      </c>
      <c r="E3010" s="2">
        <f t="shared" si="758"/>
        <v>6.0329791147121468E-2</v>
      </c>
      <c r="F3010" s="11">
        <f t="shared" si="770"/>
        <v>-0.35801635864690362</v>
      </c>
      <c r="G3010" s="11">
        <f t="shared" si="770"/>
        <v>-0.58785700423501797</v>
      </c>
      <c r="H3010" s="9">
        <f t="shared" si="771"/>
        <v>-0.44319245637523175</v>
      </c>
      <c r="I3010" s="9">
        <f t="shared" si="772"/>
        <v>0.62951376751660848</v>
      </c>
      <c r="J3010" s="7">
        <f t="shared" si="773"/>
        <v>-0.4734116989219046</v>
      </c>
      <c r="K3010" s="7">
        <f t="shared" si="774"/>
        <v>-0.81343210907576025</v>
      </c>
      <c r="L3010" s="11">
        <f t="shared" si="765"/>
        <v>2.2355147515625253</v>
      </c>
      <c r="M3010" s="11">
        <f t="shared" si="765"/>
        <v>9.4685557075787194</v>
      </c>
      <c r="N3010" s="9">
        <f t="shared" si="766"/>
        <v>0.39139601159617549</v>
      </c>
      <c r="O3010" s="9">
        <f t="shared" si="767"/>
        <v>0.55469878417349971</v>
      </c>
      <c r="P3010" s="7">
        <f t="shared" si="768"/>
        <v>1.0393924054826917</v>
      </c>
      <c r="Q3010" s="7">
        <f t="shared" si="769"/>
        <v>0.65240470282835017</v>
      </c>
    </row>
    <row r="3011" spans="1:17" x14ac:dyDescent="0.3">
      <c r="A3011" s="1">
        <v>44909</v>
      </c>
      <c r="B3011" s="16">
        <v>176.74</v>
      </c>
      <c r="C3011" s="2">
        <f t="shared" si="756"/>
        <v>249.92928964411601</v>
      </c>
      <c r="D3011" s="2">
        <f t="shared" si="757"/>
        <v>-2.2269146069889407E-2</v>
      </c>
      <c r="E3011" s="2">
        <f t="shared" si="758"/>
        <v>-4.4538292139778814E-2</v>
      </c>
      <c r="F3011" s="11">
        <f t="shared" si="770"/>
        <v>-0.37605423675200822</v>
      </c>
      <c r="G3011" s="11">
        <f t="shared" si="770"/>
        <v>-0.61069168452487999</v>
      </c>
      <c r="H3011" s="9">
        <f t="shared" si="771"/>
        <v>-0.47169183226209344</v>
      </c>
      <c r="I3011" s="9">
        <f t="shared" si="772"/>
        <v>0.62979458222935658</v>
      </c>
      <c r="J3011" s="7">
        <f t="shared" si="773"/>
        <v>-0.4882977879129089</v>
      </c>
      <c r="K3011" s="7">
        <f t="shared" si="774"/>
        <v>-0.82389345470893005</v>
      </c>
      <c r="L3011" s="11">
        <f t="shared" si="765"/>
        <v>2.165392378629214</v>
      </c>
      <c r="M3011" s="11">
        <f t="shared" si="765"/>
        <v>9.0197089106839226</v>
      </c>
      <c r="N3011" s="9">
        <f t="shared" si="766"/>
        <v>0.38409234073413145</v>
      </c>
      <c r="O3011" s="9">
        <f t="shared" si="767"/>
        <v>0.55486798358342249</v>
      </c>
      <c r="P3011" s="7">
        <f t="shared" si="768"/>
        <v>0.99463146388208745</v>
      </c>
      <c r="Q3011" s="7">
        <f t="shared" si="769"/>
        <v>0.5797761648225157</v>
      </c>
    </row>
    <row r="3012" spans="1:17" x14ac:dyDescent="0.3">
      <c r="A3012" s="1">
        <v>44910</v>
      </c>
      <c r="B3012" s="16">
        <v>169.52</v>
      </c>
      <c r="C3012" s="2">
        <f t="shared" ref="C3012:C3045" si="775">$C3011*EXP($E3012)</f>
        <v>229.92666544090022</v>
      </c>
      <c r="D3012" s="2">
        <f t="shared" ref="D3012:D3045" si="776">LN($B3012/$B3011)</f>
        <v>-4.1708812129814782E-2</v>
      </c>
      <c r="E3012" s="2">
        <f t="shared" ref="E3012:E3045" si="777">$D3012*2</f>
        <v>-8.3417624259629564E-2</v>
      </c>
      <c r="F3012" s="11">
        <f t="shared" si="770"/>
        <v>-0.44323598392898955</v>
      </c>
      <c r="G3012" s="11">
        <f t="shared" si="770"/>
        <v>-0.69001383040847886</v>
      </c>
      <c r="H3012" s="9">
        <f t="shared" si="771"/>
        <v>-0.5856137983595443</v>
      </c>
      <c r="I3012" s="9">
        <f t="shared" si="772"/>
        <v>0.62664832536610848</v>
      </c>
      <c r="J3012" s="7">
        <f t="shared" si="773"/>
        <v>-0.5424906055688361</v>
      </c>
      <c r="K3012" s="7">
        <f t="shared" si="774"/>
        <v>-0.85866238867782207</v>
      </c>
      <c r="L3012" s="11">
        <f t="shared" si="765"/>
        <v>2.0204385622626924</v>
      </c>
      <c r="M3012" s="11">
        <f t="shared" si="765"/>
        <v>8.1230491084035261</v>
      </c>
      <c r="N3012" s="9">
        <f t="shared" si="766"/>
        <v>0.36846734671192011</v>
      </c>
      <c r="O3012" s="9">
        <f t="shared" si="767"/>
        <v>0.55542426976219927</v>
      </c>
      <c r="P3012" s="7">
        <f t="shared" si="768"/>
        <v>0.90152816634521149</v>
      </c>
      <c r="Q3012" s="7">
        <f t="shared" si="769"/>
        <v>0.43308199112563073</v>
      </c>
    </row>
    <row r="3013" spans="1:17" x14ac:dyDescent="0.3">
      <c r="A3013" s="1">
        <v>44911</v>
      </c>
      <c r="B3013" s="16">
        <v>165.71</v>
      </c>
      <c r="C3013" s="2">
        <f t="shared" si="775"/>
        <v>219.7075029148927</v>
      </c>
      <c r="D3013" s="2">
        <f t="shared" si="776"/>
        <v>-2.273164131834118E-2</v>
      </c>
      <c r="E3013" s="2">
        <f t="shared" si="777"/>
        <v>-4.546328263668236E-2</v>
      </c>
      <c r="F3013" s="11">
        <f t="shared" si="770"/>
        <v>-0.41602407935954711</v>
      </c>
      <c r="G3013" s="11">
        <f t="shared" si="770"/>
        <v>-0.65897212411213446</v>
      </c>
      <c r="H3013" s="9">
        <f t="shared" si="771"/>
        <v>-0.5378955287840087</v>
      </c>
      <c r="I3013" s="9">
        <f t="shared" si="772"/>
        <v>0.62326110657913469</v>
      </c>
      <c r="J3013" s="7">
        <f t="shared" si="773"/>
        <v>-0.51911288870354977</v>
      </c>
      <c r="K3013" s="7">
        <f t="shared" si="774"/>
        <v>-0.84318678127350855</v>
      </c>
      <c r="L3013" s="11">
        <f t="shared" si="765"/>
        <v>1.9119440490625057</v>
      </c>
      <c r="M3013" s="11">
        <f t="shared" si="765"/>
        <v>7.4794181448705483</v>
      </c>
      <c r="N3013" s="9">
        <f t="shared" si="766"/>
        <v>0.35627363874300244</v>
      </c>
      <c r="O3013" s="9">
        <f t="shared" si="767"/>
        <v>0.55555332278882863</v>
      </c>
      <c r="P3013" s="7">
        <f t="shared" si="768"/>
        <v>0.83283083231610977</v>
      </c>
      <c r="Q3013" s="7">
        <f t="shared" si="769"/>
        <v>0.33083273878213526</v>
      </c>
    </row>
    <row r="3014" spans="1:17" x14ac:dyDescent="0.3">
      <c r="A3014" s="1">
        <v>44914</v>
      </c>
      <c r="B3014" s="16">
        <v>162.54</v>
      </c>
      <c r="C3014" s="2">
        <f t="shared" si="775"/>
        <v>211.38198134182181</v>
      </c>
      <c r="D3014" s="2">
        <f t="shared" si="776"/>
        <v>-1.931514731664382E-2</v>
      </c>
      <c r="E3014" s="2">
        <f t="shared" si="777"/>
        <v>-3.863029463328764E-2</v>
      </c>
      <c r="F3014" s="11">
        <f t="shared" si="770"/>
        <v>-0.41512155820771146</v>
      </c>
      <c r="G3014" s="11">
        <f t="shared" si="770"/>
        <v>-0.65791720832662359</v>
      </c>
      <c r="H3014" s="9">
        <f t="shared" si="771"/>
        <v>-0.53635124515004229</v>
      </c>
      <c r="I3014" s="9">
        <f t="shared" si="772"/>
        <v>0.62321661493621849</v>
      </c>
      <c r="J3014" s="7">
        <f t="shared" si="773"/>
        <v>-0.51835633362590627</v>
      </c>
      <c r="K3014" s="7">
        <f t="shared" si="774"/>
        <v>-0.84268425657272905</v>
      </c>
      <c r="L3014" s="11">
        <f t="shared" si="765"/>
        <v>1.8410570675970219</v>
      </c>
      <c r="M3014" s="11">
        <f t="shared" si="765"/>
        <v>7.0716052613429969</v>
      </c>
      <c r="N3014" s="9">
        <f t="shared" si="766"/>
        <v>0.34805872994055664</v>
      </c>
      <c r="O3014" s="9">
        <f t="shared" si="767"/>
        <v>0.55567737496731484</v>
      </c>
      <c r="P3014" s="7">
        <f t="shared" si="768"/>
        <v>0.78784354878935692</v>
      </c>
      <c r="Q3014" s="7">
        <f t="shared" si="769"/>
        <v>0.26577971695910252</v>
      </c>
    </row>
    <row r="3015" spans="1:17" x14ac:dyDescent="0.3">
      <c r="A3015" s="1">
        <v>44915</v>
      </c>
      <c r="B3015" s="16">
        <v>160.85</v>
      </c>
      <c r="C3015" s="2">
        <f t="shared" si="775"/>
        <v>207.00916996290437</v>
      </c>
      <c r="D3015" s="2">
        <f t="shared" si="776"/>
        <v>-1.0451871640023432E-2</v>
      </c>
      <c r="E3015" s="2">
        <f t="shared" si="777"/>
        <v>-2.0903743280046863E-2</v>
      </c>
      <c r="F3015" s="11">
        <f t="shared" si="770"/>
        <v>-0.4194905375333563</v>
      </c>
      <c r="G3015" s="11">
        <f t="shared" si="770"/>
        <v>-0.66300876398668751</v>
      </c>
      <c r="H3015" s="9">
        <f t="shared" si="771"/>
        <v>-0.54384917743157546</v>
      </c>
      <c r="I3015" s="9">
        <f t="shared" si="772"/>
        <v>0.62327146977605119</v>
      </c>
      <c r="J3015" s="7">
        <f t="shared" si="773"/>
        <v>-0.52197050336348416</v>
      </c>
      <c r="K3015" s="7">
        <f t="shared" si="774"/>
        <v>-0.84504693353834559</v>
      </c>
      <c r="L3015" s="11">
        <f t="shared" ref="L3015:M3030" si="778">B3015/B2259-1</f>
        <v>1.7404705397287299</v>
      </c>
      <c r="M3015" s="11">
        <f t="shared" si="778"/>
        <v>6.5101787791210839</v>
      </c>
      <c r="N3015" s="9">
        <f t="shared" si="766"/>
        <v>0.33604321182803454</v>
      </c>
      <c r="O3015" s="9">
        <f t="shared" si="767"/>
        <v>0.55554299090155013</v>
      </c>
      <c r="P3015" s="7">
        <f t="shared" si="768"/>
        <v>0.72493197232842732</v>
      </c>
      <c r="Q3015" s="7">
        <f t="shared" si="769"/>
        <v>0.17879317553134144</v>
      </c>
    </row>
    <row r="3016" spans="1:17" x14ac:dyDescent="0.3">
      <c r="A3016" s="1">
        <v>44916</v>
      </c>
      <c r="B3016" s="16">
        <v>165.01</v>
      </c>
      <c r="C3016" s="2">
        <f t="shared" si="775"/>
        <v>217.85522583492579</v>
      </c>
      <c r="D3016" s="2">
        <f t="shared" si="776"/>
        <v>2.5533824439678211E-2</v>
      </c>
      <c r="E3016" s="2">
        <f t="shared" si="777"/>
        <v>5.1067648879356421E-2</v>
      </c>
      <c r="F3016" s="11">
        <f t="shared" si="770"/>
        <v>-0.43225100554295881</v>
      </c>
      <c r="G3016" s="11">
        <f t="shared" si="770"/>
        <v>-0.67766107929301778</v>
      </c>
      <c r="H3016" s="9">
        <f t="shared" si="771"/>
        <v>-0.56607586909968133</v>
      </c>
      <c r="I3016" s="9">
        <f t="shared" si="772"/>
        <v>0.62188450507685733</v>
      </c>
      <c r="J3016" s="7">
        <f t="shared" si="773"/>
        <v>-0.532074431756143</v>
      </c>
      <c r="K3016" s="7">
        <f t="shared" si="774"/>
        <v>-0.85127144507315933</v>
      </c>
      <c r="L3016" s="11">
        <f t="shared" si="778"/>
        <v>1.7654225812398399</v>
      </c>
      <c r="M3016" s="11">
        <f t="shared" si="778"/>
        <v>6.6475620528312254</v>
      </c>
      <c r="N3016" s="9">
        <f t="shared" si="766"/>
        <v>0.33906448519048088</v>
      </c>
      <c r="O3016" s="9">
        <f t="shared" si="767"/>
        <v>0.55564991298585131</v>
      </c>
      <c r="P3016" s="7">
        <f t="shared" si="768"/>
        <v>0.74032733112434124</v>
      </c>
      <c r="Q3016" s="7">
        <f t="shared" si="769"/>
        <v>0.19950138307008003</v>
      </c>
    </row>
    <row r="3017" spans="1:17" x14ac:dyDescent="0.3">
      <c r="A3017" s="1">
        <v>44917</v>
      </c>
      <c r="B3017" s="16">
        <v>153.38999999999999</v>
      </c>
      <c r="C3017" s="2">
        <f t="shared" si="775"/>
        <v>188.25284506103878</v>
      </c>
      <c r="D3017" s="2">
        <f t="shared" si="776"/>
        <v>-7.3022380364696091E-2</v>
      </c>
      <c r="E3017" s="2">
        <f t="shared" si="777"/>
        <v>-0.14604476072939218</v>
      </c>
      <c r="F3017" s="11">
        <f t="shared" si="770"/>
        <v>-0.4780661191107628</v>
      </c>
      <c r="G3017" s="11">
        <f t="shared" si="770"/>
        <v>-0.72758502397989888</v>
      </c>
      <c r="H3017" s="9">
        <f t="shared" si="771"/>
        <v>-0.65021436408532807</v>
      </c>
      <c r="I3017" s="9">
        <f t="shared" si="772"/>
        <v>0.62573392041190179</v>
      </c>
      <c r="J3017" s="7">
        <f t="shared" si="773"/>
        <v>-0.57086590522494496</v>
      </c>
      <c r="K3017" s="7">
        <f t="shared" si="774"/>
        <v>-0.87550809764011972</v>
      </c>
      <c r="L3017" s="11">
        <f t="shared" si="778"/>
        <v>1.5766017882849361</v>
      </c>
      <c r="M3017" s="11">
        <f t="shared" si="778"/>
        <v>5.638876775393137</v>
      </c>
      <c r="N3017" s="9">
        <f t="shared" si="766"/>
        <v>0.31549046480779336</v>
      </c>
      <c r="O3017" s="9">
        <f t="shared" si="767"/>
        <v>0.5573003828874018</v>
      </c>
      <c r="P3017" s="7">
        <f t="shared" si="768"/>
        <v>0.61703757738015086</v>
      </c>
      <c r="Q3017" s="7">
        <f t="shared" si="769"/>
        <v>2.9878143795533552E-2</v>
      </c>
    </row>
    <row r="3018" spans="1:17" x14ac:dyDescent="0.3">
      <c r="A3018" s="1">
        <v>44918</v>
      </c>
      <c r="B3018" s="16">
        <v>152.06</v>
      </c>
      <c r="C3018" s="2">
        <f t="shared" si="775"/>
        <v>185.00242698912251</v>
      </c>
      <c r="D3018" s="2">
        <f t="shared" si="776"/>
        <v>-8.7085179597269202E-3</v>
      </c>
      <c r="E3018" s="2">
        <f t="shared" si="777"/>
        <v>-1.741703591945384E-2</v>
      </c>
      <c r="F3018" s="11">
        <f t="shared" si="770"/>
        <v>-0.4867812245495835</v>
      </c>
      <c r="G3018" s="11">
        <f t="shared" si="770"/>
        <v>-0.73660648852517441</v>
      </c>
      <c r="H3018" s="9">
        <f t="shared" si="771"/>
        <v>-0.66705306185450053</v>
      </c>
      <c r="I3018" s="9">
        <f t="shared" si="772"/>
        <v>0.62567136541797563</v>
      </c>
      <c r="J3018" s="7">
        <f t="shared" si="773"/>
        <v>-0.57801494936387998</v>
      </c>
      <c r="K3018" s="7">
        <f t="shared" si="774"/>
        <v>-0.87961200239190773</v>
      </c>
      <c r="L3018" s="11">
        <f t="shared" si="778"/>
        <v>1.5564036179012137</v>
      </c>
      <c r="M3018" s="11">
        <f t="shared" si="778"/>
        <v>5.5351994576184209</v>
      </c>
      <c r="N3018" s="9">
        <f t="shared" si="766"/>
        <v>0.31286714467527366</v>
      </c>
      <c r="O3018" s="9">
        <f t="shared" si="767"/>
        <v>0.55732872077878159</v>
      </c>
      <c r="P3018" s="7">
        <f t="shared" si="768"/>
        <v>0.60428548940243387</v>
      </c>
      <c r="Q3018" s="7">
        <f t="shared" si="769"/>
        <v>1.3602736721030073E-2</v>
      </c>
    </row>
    <row r="3019" spans="1:17" x14ac:dyDescent="0.3">
      <c r="A3019" s="1">
        <v>44922</v>
      </c>
      <c r="B3019" s="16">
        <v>141.21</v>
      </c>
      <c r="C3019" s="2">
        <f t="shared" si="775"/>
        <v>159.54322241047885</v>
      </c>
      <c r="D3019" s="2">
        <f t="shared" si="776"/>
        <v>-7.4027035719129927E-2</v>
      </c>
      <c r="E3019" s="2">
        <f t="shared" si="777"/>
        <v>-0.14805407143825985</v>
      </c>
      <c r="F3019" s="11">
        <f t="shared" si="770"/>
        <v>-0.54350003992475404</v>
      </c>
      <c r="G3019" s="11">
        <f t="shared" si="770"/>
        <v>-0.79160778645129837</v>
      </c>
      <c r="H3019" s="9">
        <f t="shared" si="771"/>
        <v>-0.78416666640550448</v>
      </c>
      <c r="I3019" s="9">
        <f t="shared" si="772"/>
        <v>0.62802370360734228</v>
      </c>
      <c r="J3019" s="7">
        <f t="shared" si="773"/>
        <v>-0.62520405678849889</v>
      </c>
      <c r="K3019" s="7">
        <f t="shared" si="774"/>
        <v>-0.90531132531075453</v>
      </c>
      <c r="L3019" s="11">
        <f t="shared" si="778"/>
        <v>1.3683376352850609</v>
      </c>
      <c r="M3019" s="11">
        <f t="shared" si="778"/>
        <v>4.6090231547076392</v>
      </c>
      <c r="N3019" s="9">
        <f t="shared" si="766"/>
        <v>0.28739609644206626</v>
      </c>
      <c r="O3019" s="9">
        <f t="shared" si="767"/>
        <v>0.55901766024476496</v>
      </c>
      <c r="P3019" s="7">
        <f t="shared" si="768"/>
        <v>0.48206616648445255</v>
      </c>
      <c r="Q3019" s="7">
        <f t="shared" si="769"/>
        <v>-0.1398322822772583</v>
      </c>
    </row>
    <row r="3020" spans="1:17" x14ac:dyDescent="0.3">
      <c r="A3020" s="1">
        <v>44923</v>
      </c>
      <c r="B3020" s="16">
        <v>140.36000000000001</v>
      </c>
      <c r="C3020" s="2">
        <f t="shared" si="775"/>
        <v>157.62829304081217</v>
      </c>
      <c r="D3020" s="2">
        <f t="shared" si="776"/>
        <v>-6.037593366146162E-3</v>
      </c>
      <c r="E3020" s="2">
        <f t="shared" si="777"/>
        <v>-1.2075186732292324E-2</v>
      </c>
      <c r="F3020" s="11">
        <f t="shared" si="770"/>
        <v>-0.53692507826513847</v>
      </c>
      <c r="G3020" s="11">
        <f t="shared" si="770"/>
        <v>-0.78556161686025139</v>
      </c>
      <c r="H3020" s="9">
        <f t="shared" si="771"/>
        <v>-0.76986641998516203</v>
      </c>
      <c r="I3020" s="9">
        <f t="shared" si="772"/>
        <v>0.62779358377546057</v>
      </c>
      <c r="J3020" s="7">
        <f t="shared" si="773"/>
        <v>-0.61975093695661321</v>
      </c>
      <c r="K3020" s="7">
        <f t="shared" si="774"/>
        <v>-0.90250775159034236</v>
      </c>
      <c r="L3020" s="11">
        <f t="shared" si="778"/>
        <v>1.377137747308022</v>
      </c>
      <c r="M3020" s="11">
        <f t="shared" si="778"/>
        <v>4.6507838696766619</v>
      </c>
      <c r="N3020" s="9">
        <f t="shared" si="766"/>
        <v>0.28863237892183208</v>
      </c>
      <c r="O3020" s="9">
        <f t="shared" si="767"/>
        <v>0.55899767889715168</v>
      </c>
      <c r="P3020" s="7">
        <f t="shared" si="768"/>
        <v>0.48762297791202203</v>
      </c>
      <c r="Q3020" s="7">
        <f t="shared" si="769"/>
        <v>-0.13331193758495419</v>
      </c>
    </row>
    <row r="3021" spans="1:17" x14ac:dyDescent="0.3">
      <c r="A3021" s="1">
        <v>44924</v>
      </c>
      <c r="B3021" s="16">
        <v>146.03</v>
      </c>
      <c r="C3021" s="2">
        <f t="shared" si="775"/>
        <v>170.62066249759366</v>
      </c>
      <c r="D3021" s="2">
        <f t="shared" si="776"/>
        <v>3.9601529337365611E-2</v>
      </c>
      <c r="E3021" s="2">
        <f t="shared" si="777"/>
        <v>7.9203058674731222E-2</v>
      </c>
      <c r="F3021" s="11">
        <f t="shared" si="770"/>
        <v>-0.51306371719482291</v>
      </c>
      <c r="G3021" s="11">
        <f t="shared" si="770"/>
        <v>-0.76289305648787609</v>
      </c>
      <c r="H3021" s="9">
        <f t="shared" si="771"/>
        <v>-0.71962200058833936</v>
      </c>
      <c r="I3021" s="9">
        <f t="shared" si="772"/>
        <v>0.62918739016722713</v>
      </c>
      <c r="J3021" s="7">
        <f t="shared" si="773"/>
        <v>-0.60050753960656245</v>
      </c>
      <c r="K3021" s="7">
        <f t="shared" si="774"/>
        <v>-0.89257878083653197</v>
      </c>
      <c r="L3021" s="11">
        <f t="shared" si="778"/>
        <v>1.5216018897768322</v>
      </c>
      <c r="M3021" s="11">
        <f t="shared" si="778"/>
        <v>5.3584760905260955</v>
      </c>
      <c r="N3021" s="9">
        <f t="shared" si="766"/>
        <v>0.30829812337225054</v>
      </c>
      <c r="O3021" s="9">
        <f t="shared" si="767"/>
        <v>0.5593113479521632</v>
      </c>
      <c r="P3021" s="7">
        <f t="shared" si="768"/>
        <v>0.57719916593477749</v>
      </c>
      <c r="Q3021" s="7">
        <f t="shared" si="769"/>
        <v>-2.6820140537472059E-2</v>
      </c>
    </row>
    <row r="3022" spans="1:17" x14ac:dyDescent="0.3">
      <c r="A3022" s="1">
        <v>44925</v>
      </c>
      <c r="B3022" s="16">
        <v>146.13999999999999</v>
      </c>
      <c r="C3022" s="2">
        <f t="shared" si="775"/>
        <v>170.87780612098646</v>
      </c>
      <c r="D3022" s="2">
        <f t="shared" si="776"/>
        <v>7.5298631069165229E-4</v>
      </c>
      <c r="E3022" s="2">
        <f t="shared" si="777"/>
        <v>1.5059726213833046E-3</v>
      </c>
      <c r="F3022" s="11">
        <f t="shared" si="770"/>
        <v>-0.50586159593788071</v>
      </c>
      <c r="G3022" s="11">
        <f t="shared" si="770"/>
        <v>-0.75582723763094117</v>
      </c>
      <c r="H3022" s="9">
        <f t="shared" si="771"/>
        <v>-0.70493963086831224</v>
      </c>
      <c r="I3022" s="9">
        <f t="shared" si="772"/>
        <v>0.62909960338232718</v>
      </c>
      <c r="J3022" s="7">
        <f t="shared" si="773"/>
        <v>-0.59457638127231649</v>
      </c>
      <c r="K3022" s="7">
        <f t="shared" si="774"/>
        <v>-0.8893531724231496</v>
      </c>
      <c r="L3022" s="11">
        <f t="shared" si="778"/>
        <v>1.49153943857675</v>
      </c>
      <c r="M3022" s="11">
        <f t="shared" si="778"/>
        <v>5.20776877398335</v>
      </c>
      <c r="N3022" s="9">
        <f t="shared" si="766"/>
        <v>0.30430025595473048</v>
      </c>
      <c r="O3022" s="9">
        <f t="shared" si="767"/>
        <v>0.55927178816487155</v>
      </c>
      <c r="P3022" s="7">
        <f t="shared" si="768"/>
        <v>0.55849929568788403</v>
      </c>
      <c r="Q3022" s="7">
        <f t="shared" si="769"/>
        <v>-4.9633959200752864E-2</v>
      </c>
    </row>
    <row r="3023" spans="1:17" x14ac:dyDescent="0.3">
      <c r="A3023" s="1">
        <v>44929</v>
      </c>
      <c r="B3023" s="16">
        <v>143.15</v>
      </c>
      <c r="C3023" s="2">
        <f t="shared" si="775"/>
        <v>163.95707361949115</v>
      </c>
      <c r="D3023" s="2">
        <f t="shared" si="776"/>
        <v>-2.0672034818947554E-2</v>
      </c>
      <c r="E3023" s="2">
        <f t="shared" si="777"/>
        <v>-4.1344069637895109E-2</v>
      </c>
      <c r="F3023" s="11">
        <f t="shared" ref="F3023:G3038" si="779">B3023/B2771-1</f>
        <v>-0.51309142894655291</v>
      </c>
      <c r="G3023" s="11">
        <f t="shared" si="779"/>
        <v>-0.76292004343468967</v>
      </c>
      <c r="H3023" s="9">
        <f t="shared" si="771"/>
        <v>-0.71967891263470385</v>
      </c>
      <c r="I3023" s="9">
        <f t="shared" si="772"/>
        <v>0.62934499411898781</v>
      </c>
      <c r="J3023" s="7">
        <f t="shared" si="773"/>
        <v>-0.60056989027408125</v>
      </c>
      <c r="K3023" s="7">
        <f t="shared" si="774"/>
        <v>-0.89263360789119106</v>
      </c>
      <c r="L3023" s="11">
        <f t="shared" si="778"/>
        <v>1.3936686085787477</v>
      </c>
      <c r="M3023" s="11">
        <f t="shared" si="778"/>
        <v>4.7296494076953222</v>
      </c>
      <c r="N3023" s="9">
        <f t="shared" si="766"/>
        <v>0.29094239057687643</v>
      </c>
      <c r="O3023" s="9">
        <f t="shared" si="767"/>
        <v>0.55931516707273077</v>
      </c>
      <c r="P3023" s="7">
        <f t="shared" si="768"/>
        <v>0.49717049123653134</v>
      </c>
      <c r="Q3023" s="7">
        <f t="shared" si="769"/>
        <v>-0.12308603529795481</v>
      </c>
    </row>
    <row r="3024" spans="1:17" x14ac:dyDescent="0.3">
      <c r="A3024" s="1">
        <v>44930</v>
      </c>
      <c r="B3024" s="16">
        <v>147.49</v>
      </c>
      <c r="C3024" s="2">
        <f t="shared" si="775"/>
        <v>174.04942976739176</v>
      </c>
      <c r="D3024" s="2">
        <f t="shared" si="776"/>
        <v>2.9867345327286986E-2</v>
      </c>
      <c r="E3024" s="2">
        <f t="shared" si="777"/>
        <v>5.9734690654573971E-2</v>
      </c>
      <c r="F3024" s="11">
        <f t="shared" si="779"/>
        <v>-0.51015460236802346</v>
      </c>
      <c r="G3024" s="11">
        <f t="shared" si="779"/>
        <v>-0.76005148641877007</v>
      </c>
      <c r="H3024" s="9">
        <f t="shared" si="771"/>
        <v>-0.71366545269958792</v>
      </c>
      <c r="I3024" s="9">
        <f t="shared" si="772"/>
        <v>0.62962876037903504</v>
      </c>
      <c r="J3024" s="7">
        <f t="shared" si="773"/>
        <v>-0.59823246977186129</v>
      </c>
      <c r="K3024" s="7">
        <f t="shared" si="774"/>
        <v>-0.89141213924956941</v>
      </c>
      <c r="L3024" s="11">
        <f t="shared" si="778"/>
        <v>1.5063555289703365</v>
      </c>
      <c r="M3024" s="11">
        <f t="shared" si="778"/>
        <v>5.2818180376001793</v>
      </c>
      <c r="N3024" s="9">
        <f t="shared" si="766"/>
        <v>0.30627657250287482</v>
      </c>
      <c r="O3024" s="9">
        <f t="shared" si="767"/>
        <v>0.55947089879125866</v>
      </c>
      <c r="P3024" s="7">
        <f t="shared" si="768"/>
        <v>0.56724325526830843</v>
      </c>
      <c r="Q3024" s="7">
        <f t="shared" si="769"/>
        <v>-3.9582011456467003E-2</v>
      </c>
    </row>
    <row r="3025" spans="1:17" x14ac:dyDescent="0.3">
      <c r="A3025" s="1">
        <v>44931</v>
      </c>
      <c r="B3025" s="16">
        <v>142.65</v>
      </c>
      <c r="C3025" s="2">
        <f t="shared" si="775"/>
        <v>162.8137223394819</v>
      </c>
      <c r="D3025" s="2">
        <f t="shared" si="776"/>
        <v>-3.336629921190204E-2</v>
      </c>
      <c r="E3025" s="2">
        <f t="shared" si="777"/>
        <v>-6.6732598423804079E-2</v>
      </c>
      <c r="F3025" s="11">
        <f t="shared" si="779"/>
        <v>-0.51278774212895195</v>
      </c>
      <c r="G3025" s="11">
        <f t="shared" si="779"/>
        <v>-0.76262421578019479</v>
      </c>
      <c r="H3025" s="9">
        <f t="shared" si="771"/>
        <v>-0.71905540306910942</v>
      </c>
      <c r="I3025" s="9">
        <f t="shared" si="772"/>
        <v>0.62986694285377776</v>
      </c>
      <c r="J3025" s="7">
        <f t="shared" si="773"/>
        <v>-0.60045208594818456</v>
      </c>
      <c r="K3025" s="7">
        <f t="shared" si="774"/>
        <v>-0.89264085155245732</v>
      </c>
      <c r="L3025" s="11">
        <f t="shared" si="778"/>
        <v>1.4139833347999433</v>
      </c>
      <c r="M3025" s="11">
        <f t="shared" si="778"/>
        <v>4.8273155406918571</v>
      </c>
      <c r="N3025" s="9">
        <f t="shared" si="766"/>
        <v>0.2937594063629782</v>
      </c>
      <c r="O3025" s="9">
        <f t="shared" si="767"/>
        <v>0.55982386143753793</v>
      </c>
      <c r="P3025" s="7">
        <f t="shared" si="768"/>
        <v>0.50858795674233637</v>
      </c>
      <c r="Q3025" s="7">
        <f t="shared" si="769"/>
        <v>-0.1111796072938892</v>
      </c>
    </row>
    <row r="3026" spans="1:17" x14ac:dyDescent="0.3">
      <c r="A3026" s="1">
        <v>44932</v>
      </c>
      <c r="B3026" s="16">
        <v>148.59</v>
      </c>
      <c r="C3026" s="2">
        <f t="shared" si="775"/>
        <v>176.65527855454113</v>
      </c>
      <c r="D3026" s="2">
        <f t="shared" si="776"/>
        <v>4.0796757608747028E-2</v>
      </c>
      <c r="E3026" s="2">
        <f t="shared" si="777"/>
        <v>8.1593515217494056E-2</v>
      </c>
      <c r="F3026" s="11">
        <f t="shared" si="779"/>
        <v>-0.46150283436727391</v>
      </c>
      <c r="G3026" s="11">
        <f t="shared" si="779"/>
        <v>-0.7100208026055197</v>
      </c>
      <c r="H3026" s="9">
        <f t="shared" si="771"/>
        <v>-0.61897304584852175</v>
      </c>
      <c r="I3026" s="9">
        <f t="shared" si="772"/>
        <v>0.62881901988341771</v>
      </c>
      <c r="J3026" s="7">
        <f t="shared" si="773"/>
        <v>-0.55810356120766091</v>
      </c>
      <c r="K3026" s="7">
        <f t="shared" si="774"/>
        <v>-0.86850320643941892</v>
      </c>
      <c r="L3026" s="11">
        <f t="shared" si="778"/>
        <v>1.4844253167604662</v>
      </c>
      <c r="M3026" s="11">
        <f t="shared" si="778"/>
        <v>5.172369154560343</v>
      </c>
      <c r="N3026" s="9">
        <f t="shared" si="766"/>
        <v>0.3033471239808988</v>
      </c>
      <c r="O3026" s="9">
        <f t="shared" si="767"/>
        <v>0.5602557992721986</v>
      </c>
      <c r="P3026" s="7">
        <f t="shared" si="768"/>
        <v>0.55148343954681134</v>
      </c>
      <c r="Q3026" s="7">
        <f t="shared" si="769"/>
        <v>-6.1278672666629785E-2</v>
      </c>
    </row>
    <row r="3027" spans="1:17" x14ac:dyDescent="0.3">
      <c r="A3027" s="1">
        <v>44935</v>
      </c>
      <c r="B3027" s="16">
        <v>156.28</v>
      </c>
      <c r="C3027" s="2">
        <f t="shared" si="775"/>
        <v>195.41336288920215</v>
      </c>
      <c r="D3027" s="2">
        <f t="shared" si="776"/>
        <v>5.04584349186138E-2</v>
      </c>
      <c r="E3027" s="2">
        <f t="shared" si="777"/>
        <v>0.1009168698372276</v>
      </c>
      <c r="F3027" s="11">
        <f t="shared" si="779"/>
        <v>-0.44517105687316183</v>
      </c>
      <c r="G3027" s="11">
        <f t="shared" si="779"/>
        <v>-0.6921648438687551</v>
      </c>
      <c r="H3027" s="9">
        <f t="shared" si="771"/>
        <v>-0.58909542332461839</v>
      </c>
      <c r="I3027" s="9">
        <f t="shared" si="772"/>
        <v>0.63061801004214713</v>
      </c>
      <c r="J3027" s="7">
        <f t="shared" si="773"/>
        <v>-0.54521702899118019</v>
      </c>
      <c r="K3027" s="7">
        <f t="shared" si="774"/>
        <v>-0.86103719836848558</v>
      </c>
      <c r="L3027" s="11">
        <f t="shared" si="778"/>
        <v>1.6081093710364347</v>
      </c>
      <c r="M3027" s="11">
        <f t="shared" si="778"/>
        <v>5.8022344912880683</v>
      </c>
      <c r="N3027" s="9">
        <f t="shared" si="766"/>
        <v>0.31954185997739498</v>
      </c>
      <c r="O3027" s="9">
        <f t="shared" si="767"/>
        <v>0.56097597489461282</v>
      </c>
      <c r="P3027" s="7">
        <f t="shared" si="768"/>
        <v>0.62675057574887516</v>
      </c>
      <c r="Q3027" s="7">
        <f t="shared" si="769"/>
        <v>2.9514048575532525E-2</v>
      </c>
    </row>
    <row r="3028" spans="1:17" x14ac:dyDescent="0.3">
      <c r="A3028" s="1">
        <v>44936</v>
      </c>
      <c r="B3028" s="16">
        <v>159.09</v>
      </c>
      <c r="C3028" s="2">
        <f t="shared" si="775"/>
        <v>202.50381864725682</v>
      </c>
      <c r="D3028" s="2">
        <f t="shared" si="776"/>
        <v>1.7820809630278496E-2</v>
      </c>
      <c r="E3028" s="2">
        <f t="shared" si="777"/>
        <v>3.5641619260556992E-2</v>
      </c>
      <c r="F3028" s="11">
        <f t="shared" si="779"/>
        <v>-0.41589625724209334</v>
      </c>
      <c r="G3028" s="11">
        <f t="shared" si="779"/>
        <v>-0.65882281769620432</v>
      </c>
      <c r="H3028" s="9">
        <f t="shared" si="771"/>
        <v>-0.53767667022158516</v>
      </c>
      <c r="I3028" s="9">
        <f t="shared" si="772"/>
        <v>0.63015691984411515</v>
      </c>
      <c r="J3028" s="7">
        <f t="shared" si="773"/>
        <v>-0.52108183517089501</v>
      </c>
      <c r="K3028" s="7">
        <f t="shared" si="774"/>
        <v>-0.84580678616878535</v>
      </c>
      <c r="L3028" s="11">
        <f t="shared" si="778"/>
        <v>1.6261619144619663</v>
      </c>
      <c r="M3028" s="11">
        <f t="shared" si="778"/>
        <v>5.8967264009705422</v>
      </c>
      <c r="N3028" s="9">
        <f t="shared" si="766"/>
        <v>0.32184114406358982</v>
      </c>
      <c r="O3028" s="9">
        <f t="shared" si="767"/>
        <v>0.56102966269586119</v>
      </c>
      <c r="P3028" s="7">
        <f t="shared" si="768"/>
        <v>0.63786245165090416</v>
      </c>
      <c r="Q3028" s="7">
        <f t="shared" si="769"/>
        <v>4.3438145551933038E-2</v>
      </c>
    </row>
    <row r="3029" spans="1:17" x14ac:dyDescent="0.3">
      <c r="A3029" s="1">
        <v>44937</v>
      </c>
      <c r="B3029" s="16">
        <v>160.01</v>
      </c>
      <c r="C3029" s="2">
        <f t="shared" si="775"/>
        <v>204.85270543504453</v>
      </c>
      <c r="D3029" s="2">
        <f t="shared" si="776"/>
        <v>5.7662334636348093E-3</v>
      </c>
      <c r="E3029" s="2">
        <f t="shared" si="777"/>
        <v>1.1532466927269619E-2</v>
      </c>
      <c r="F3029" s="11">
        <f t="shared" si="779"/>
        <v>-0.41579887796582204</v>
      </c>
      <c r="G3029" s="11">
        <f t="shared" si="779"/>
        <v>-0.65870904901400662</v>
      </c>
      <c r="H3029" s="9">
        <f t="shared" si="771"/>
        <v>-0.53750996839669063</v>
      </c>
      <c r="I3029" s="9">
        <f t="shared" si="772"/>
        <v>0.63015898753686539</v>
      </c>
      <c r="J3029" s="7">
        <f t="shared" si="773"/>
        <v>-0.52100261610510568</v>
      </c>
      <c r="K3029" s="7">
        <f t="shared" si="774"/>
        <v>-0.84575617292194805</v>
      </c>
      <c r="L3029" s="11">
        <f t="shared" si="778"/>
        <v>1.6272968939081718</v>
      </c>
      <c r="M3029" s="11">
        <f t="shared" si="778"/>
        <v>5.9026889687395254</v>
      </c>
      <c r="N3029" s="9">
        <f t="shared" si="766"/>
        <v>0.32198517355035444</v>
      </c>
      <c r="O3029" s="9">
        <f t="shared" si="767"/>
        <v>0.56103075961158988</v>
      </c>
      <c r="P3029" s="7">
        <f t="shared" si="768"/>
        <v>0.63856728089287262</v>
      </c>
      <c r="Q3029" s="7">
        <f t="shared" si="769"/>
        <v>4.433253819707228E-2</v>
      </c>
    </row>
    <row r="3030" spans="1:17" x14ac:dyDescent="0.3">
      <c r="A3030" s="1">
        <v>44938</v>
      </c>
      <c r="B3030" s="16">
        <v>165.11</v>
      </c>
      <c r="C3030" s="2">
        <f t="shared" si="775"/>
        <v>218.11935678283103</v>
      </c>
      <c r="D3030" s="2">
        <f t="shared" si="776"/>
        <v>3.1375605162957877E-2</v>
      </c>
      <c r="E3030" s="2">
        <f t="shared" si="777"/>
        <v>6.2751210325915754E-2</v>
      </c>
      <c r="F3030" s="11">
        <f t="shared" si="779"/>
        <v>-0.40621540811856849</v>
      </c>
      <c r="G3030" s="11">
        <f t="shared" si="779"/>
        <v>-0.64741985844420114</v>
      </c>
      <c r="H3030" s="9">
        <f t="shared" si="771"/>
        <v>-0.52123866531950203</v>
      </c>
      <c r="I3030" s="9">
        <f t="shared" si="772"/>
        <v>0.63081296769729467</v>
      </c>
      <c r="J3030" s="7">
        <f t="shared" si="773"/>
        <v>-0.5133456519172892</v>
      </c>
      <c r="K3030" s="7">
        <f t="shared" si="774"/>
        <v>-0.84091670262343332</v>
      </c>
      <c r="L3030" s="11">
        <f t="shared" si="778"/>
        <v>1.6286211002922992</v>
      </c>
      <c r="M3030" s="11">
        <f t="shared" si="778"/>
        <v>5.9096488889018959</v>
      </c>
      <c r="N3030" s="9">
        <f t="shared" si="766"/>
        <v>0.32215313741047141</v>
      </c>
      <c r="O3030" s="9">
        <f t="shared" si="767"/>
        <v>0.56103969484977867</v>
      </c>
      <c r="P3030" s="7">
        <f t="shared" si="768"/>
        <v>0.63936849463964585</v>
      </c>
      <c r="Q3030" s="7">
        <f t="shared" si="769"/>
        <v>4.53226453354727E-2</v>
      </c>
    </row>
    <row r="3031" spans="1:17" x14ac:dyDescent="0.3">
      <c r="A3031" s="1">
        <v>44939</v>
      </c>
      <c r="B3031" s="16">
        <v>168.99</v>
      </c>
      <c r="C3031" s="2">
        <f t="shared" si="775"/>
        <v>228.49119310953657</v>
      </c>
      <c r="D3031" s="2">
        <f t="shared" si="776"/>
        <v>2.3227623130991092E-2</v>
      </c>
      <c r="E3031" s="2">
        <f t="shared" si="777"/>
        <v>4.6455246261982185E-2</v>
      </c>
      <c r="F3031" s="11">
        <f t="shared" si="779"/>
        <v>-0.39621220430958493</v>
      </c>
      <c r="G3031" s="11">
        <f t="shared" si="779"/>
        <v>-0.63544029777530886</v>
      </c>
      <c r="H3031" s="9">
        <f t="shared" si="771"/>
        <v>-0.50453247441712645</v>
      </c>
      <c r="I3031" s="9">
        <f t="shared" si="772"/>
        <v>0.6312606407054655</v>
      </c>
      <c r="J3031" s="7">
        <f t="shared" si="773"/>
        <v>-0.5052869951161798</v>
      </c>
      <c r="K3031" s="7">
        <f t="shared" si="774"/>
        <v>-0.83569731990061835</v>
      </c>
      <c r="L3031" s="11">
        <f t="shared" ref="L3031:M3045" si="780">B3031/B2275-1</f>
        <v>1.7415283383732856</v>
      </c>
      <c r="M3031" s="11">
        <f t="shared" si="780"/>
        <v>6.5159776301037828</v>
      </c>
      <c r="N3031" s="9">
        <f t="shared" si="766"/>
        <v>0.33617185087390122</v>
      </c>
      <c r="O3031" s="9">
        <f t="shared" si="767"/>
        <v>0.56106201662946054</v>
      </c>
      <c r="P3031" s="7">
        <f t="shared" si="768"/>
        <v>0.70972009992974461</v>
      </c>
      <c r="Q3031" s="7">
        <f t="shared" si="769"/>
        <v>0.13687990668038652</v>
      </c>
    </row>
    <row r="3032" spans="1:17" x14ac:dyDescent="0.3">
      <c r="A3032" s="1">
        <v>44943</v>
      </c>
      <c r="B3032" s="16">
        <v>177.02</v>
      </c>
      <c r="C3032" s="2">
        <f t="shared" si="775"/>
        <v>250.72181690561683</v>
      </c>
      <c r="D3032" s="2">
        <f t="shared" si="776"/>
        <v>4.642317896599852E-2</v>
      </c>
      <c r="E3032" s="2">
        <f t="shared" si="777"/>
        <v>9.2846357931997039E-2</v>
      </c>
      <c r="F3032" s="11">
        <f t="shared" si="779"/>
        <v>-0.33363096963432137</v>
      </c>
      <c r="G3032" s="11">
        <f t="shared" si="779"/>
        <v>-0.5559523153695044</v>
      </c>
      <c r="H3032" s="9">
        <f t="shared" si="771"/>
        <v>-0.40591166225010722</v>
      </c>
      <c r="I3032" s="9">
        <f t="shared" si="772"/>
        <v>0.6310917680194873</v>
      </c>
      <c r="J3032" s="7">
        <f t="shared" si="773"/>
        <v>-0.45395291575871044</v>
      </c>
      <c r="K3032" s="7">
        <f t="shared" si="774"/>
        <v>-0.79978769767699465</v>
      </c>
      <c r="L3032" s="11">
        <f t="shared" si="780"/>
        <v>1.8917985117905074</v>
      </c>
      <c r="M3032" s="11">
        <f t="shared" si="780"/>
        <v>7.3624986327937876</v>
      </c>
      <c r="N3032" s="9">
        <f t="shared" si="766"/>
        <v>0.3539595436603018</v>
      </c>
      <c r="O3032" s="9">
        <f t="shared" si="767"/>
        <v>0.56164418387446768</v>
      </c>
      <c r="P3032" s="7">
        <f t="shared" si="768"/>
        <v>0.80166699932250007</v>
      </c>
      <c r="Q3032" s="7">
        <f t="shared" si="769"/>
        <v>0.25997531094297455</v>
      </c>
    </row>
    <row r="3033" spans="1:17" x14ac:dyDescent="0.3">
      <c r="A3033" s="1">
        <v>44944</v>
      </c>
      <c r="B3033" s="16">
        <v>173.77</v>
      </c>
      <c r="C3033" s="2">
        <f t="shared" si="775"/>
        <v>241.6000699817404</v>
      </c>
      <c r="D3033" s="2">
        <f t="shared" si="776"/>
        <v>-1.8530134806567899E-2</v>
      </c>
      <c r="E3033" s="2">
        <f t="shared" si="777"/>
        <v>-3.7060269613135799E-2</v>
      </c>
      <c r="F3033" s="11">
        <f t="shared" si="779"/>
        <v>-0.35477570686164861</v>
      </c>
      <c r="G3033" s="11">
        <f t="shared" si="779"/>
        <v>-0.58368561154411402</v>
      </c>
      <c r="H3033" s="9">
        <f t="shared" si="771"/>
        <v>-0.43815728133458748</v>
      </c>
      <c r="I3033" s="9">
        <f t="shared" si="772"/>
        <v>0.63112919833804526</v>
      </c>
      <c r="J3033" s="7">
        <f t="shared" si="773"/>
        <v>-0.47129217417293423</v>
      </c>
      <c r="K3033" s="7">
        <f t="shared" si="774"/>
        <v>-0.81230982720215417</v>
      </c>
      <c r="L3033" s="11">
        <f t="shared" si="780"/>
        <v>1.8003887056199548</v>
      </c>
      <c r="M3033" s="11">
        <f t="shared" si="780"/>
        <v>6.8421769025638017</v>
      </c>
      <c r="N3033" s="9">
        <f t="shared" si="766"/>
        <v>0.34325274366059144</v>
      </c>
      <c r="O3033" s="9">
        <f t="shared" si="767"/>
        <v>0.5617176356005924</v>
      </c>
      <c r="P3033" s="7">
        <f t="shared" si="768"/>
        <v>0.74450034213137806</v>
      </c>
      <c r="Q3033" s="7">
        <f t="shared" si="769"/>
        <v>0.18099375474679746</v>
      </c>
    </row>
    <row r="3034" spans="1:17" x14ac:dyDescent="0.3">
      <c r="A3034" s="1">
        <v>44945</v>
      </c>
      <c r="B3034" s="16">
        <v>167.65</v>
      </c>
      <c r="C3034" s="2">
        <f t="shared" si="775"/>
        <v>224.88193475845813</v>
      </c>
      <c r="D3034" s="2">
        <f t="shared" si="776"/>
        <v>-3.5854112821925528E-2</v>
      </c>
      <c r="E3034" s="2">
        <f t="shared" si="777"/>
        <v>-7.1708225643851056E-2</v>
      </c>
      <c r="F3034" s="11">
        <f t="shared" si="779"/>
        <v>-0.35253046080598271</v>
      </c>
      <c r="G3034" s="11">
        <f t="shared" si="779"/>
        <v>-0.58078319581588633</v>
      </c>
      <c r="H3034" s="9">
        <f t="shared" si="771"/>
        <v>-0.43468353023083761</v>
      </c>
      <c r="I3034" s="9">
        <f t="shared" si="772"/>
        <v>0.6309317977341683</v>
      </c>
      <c r="J3034" s="7">
        <f t="shared" si="773"/>
        <v>-0.46938628893227885</v>
      </c>
      <c r="K3034" s="7">
        <f t="shared" si="774"/>
        <v>-0.81090711455096209</v>
      </c>
      <c r="L3034" s="11">
        <f t="shared" si="780"/>
        <v>1.6979705275083563</v>
      </c>
      <c r="M3034" s="11">
        <f t="shared" si="780"/>
        <v>6.2790449673037134</v>
      </c>
      <c r="N3034" s="9">
        <f t="shared" si="766"/>
        <v>0.33083327796550888</v>
      </c>
      <c r="O3034" s="9">
        <f t="shared" si="767"/>
        <v>0.56212789647066508</v>
      </c>
      <c r="P3034" s="7">
        <f t="shared" si="768"/>
        <v>0.67953702639728042</v>
      </c>
      <c r="Q3034" s="7">
        <f t="shared" si="769"/>
        <v>9.316049331645937E-2</v>
      </c>
    </row>
    <row r="3035" spans="1:17" x14ac:dyDescent="0.3">
      <c r="A3035" s="1">
        <v>44946</v>
      </c>
      <c r="B3035" s="16">
        <v>178.39</v>
      </c>
      <c r="C3035" s="2">
        <f t="shared" si="775"/>
        <v>254.61762597102242</v>
      </c>
      <c r="D3035" s="2">
        <f t="shared" si="776"/>
        <v>6.20936918509385E-2</v>
      </c>
      <c r="E3035" s="2">
        <f t="shared" si="777"/>
        <v>0.124187383701877</v>
      </c>
      <c r="F3035" s="11">
        <f t="shared" si="779"/>
        <v>-0.28807543311504813</v>
      </c>
      <c r="G3035" s="11">
        <f t="shared" si="779"/>
        <v>-0.49316341106567296</v>
      </c>
      <c r="H3035" s="9">
        <f t="shared" si="771"/>
        <v>-0.33978331856907329</v>
      </c>
      <c r="I3035" s="9">
        <f t="shared" si="772"/>
        <v>0.63336083495027151</v>
      </c>
      <c r="J3035" s="7">
        <f t="shared" si="773"/>
        <v>-0.41745933929528034</v>
      </c>
      <c r="K3035" s="7">
        <f t="shared" si="774"/>
        <v>-0.77278499055882521</v>
      </c>
      <c r="L3035" s="11">
        <f t="shared" si="780"/>
        <v>1.886322046814755</v>
      </c>
      <c r="M3035" s="11">
        <f t="shared" si="780"/>
        <v>7.33085495792891</v>
      </c>
      <c r="N3035" s="9">
        <f t="shared" si="766"/>
        <v>0.35332768115298469</v>
      </c>
      <c r="O3035" s="9">
        <f t="shared" si="767"/>
        <v>0.56320709152232984</v>
      </c>
      <c r="P3035" s="7">
        <f t="shared" si="768"/>
        <v>0.79351916106217568</v>
      </c>
      <c r="Q3035" s="7">
        <f t="shared" si="769"/>
        <v>0.24203693236348167</v>
      </c>
    </row>
    <row r="3036" spans="1:17" x14ac:dyDescent="0.3">
      <c r="A3036" s="1">
        <v>44949</v>
      </c>
      <c r="B3036" s="16">
        <v>191.93</v>
      </c>
      <c r="C3036" s="2">
        <f t="shared" si="775"/>
        <v>294.73599654496462</v>
      </c>
      <c r="D3036" s="2">
        <f t="shared" si="776"/>
        <v>7.3158557454610584E-2</v>
      </c>
      <c r="E3036" s="2">
        <f t="shared" si="777"/>
        <v>0.14631711490922117</v>
      </c>
      <c r="F3036" s="11">
        <f t="shared" si="779"/>
        <v>-0.20495526656553764</v>
      </c>
      <c r="G3036" s="11">
        <f t="shared" si="779"/>
        <v>-0.3679038718381239</v>
      </c>
      <c r="H3036" s="9">
        <f t="shared" si="771"/>
        <v>-0.22935689743979398</v>
      </c>
      <c r="I3036" s="9">
        <f t="shared" si="772"/>
        <v>0.63667780344947345</v>
      </c>
      <c r="J3036" s="7">
        <f t="shared" si="773"/>
        <v>-0.35081413085323265</v>
      </c>
      <c r="K3036" s="7">
        <f t="shared" si="774"/>
        <v>-0.71900855239756345</v>
      </c>
      <c r="L3036" s="11">
        <f t="shared" si="780"/>
        <v>2.0784554632038521</v>
      </c>
      <c r="M3036" s="11">
        <f t="shared" si="780"/>
        <v>8.4768880389296317</v>
      </c>
      <c r="N3036" s="9">
        <f t="shared" si="766"/>
        <v>0.37480933274003009</v>
      </c>
      <c r="O3036" s="9">
        <f t="shared" si="767"/>
        <v>0.56471134872227957</v>
      </c>
      <c r="P3036" s="7">
        <f t="shared" si="768"/>
        <v>0.90804591491323539</v>
      </c>
      <c r="Q3036" s="7">
        <f t="shared" si="769"/>
        <v>0.39858715517411514</v>
      </c>
    </row>
    <row r="3037" spans="1:17" x14ac:dyDescent="0.3">
      <c r="A3037" s="1">
        <v>44950</v>
      </c>
      <c r="B3037" s="16">
        <v>192.65</v>
      </c>
      <c r="C3037" s="2">
        <f t="shared" si="775"/>
        <v>296.95147048052439</v>
      </c>
      <c r="D3037" s="2">
        <f t="shared" si="776"/>
        <v>3.7443488543798917E-3</v>
      </c>
      <c r="E3037" s="2">
        <f t="shared" si="777"/>
        <v>7.4886977087597834E-3</v>
      </c>
      <c r="F3037" s="11">
        <f t="shared" si="779"/>
        <v>-0.17547896262285423</v>
      </c>
      <c r="G3037" s="11">
        <f t="shared" si="779"/>
        <v>-0.32016505892251446</v>
      </c>
      <c r="H3037" s="9">
        <f t="shared" si="771"/>
        <v>-0.19295262199308014</v>
      </c>
      <c r="I3037" s="9">
        <f t="shared" si="772"/>
        <v>0.63589856280496426</v>
      </c>
      <c r="J3037" s="7">
        <f t="shared" si="773"/>
        <v>-0.32641165117713988</v>
      </c>
      <c r="K3037" s="7">
        <f t="shared" si="774"/>
        <v>-0.69718681305209096</v>
      </c>
      <c r="L3037" s="11">
        <f t="shared" si="780"/>
        <v>2.0563986057809007</v>
      </c>
      <c r="M3037" s="11">
        <f t="shared" si="780"/>
        <v>8.3415724374194244</v>
      </c>
      <c r="N3037" s="9">
        <f t="shared" si="766"/>
        <v>0.37241243220911657</v>
      </c>
      <c r="O3037" s="9">
        <f t="shared" si="767"/>
        <v>0.56468648781698205</v>
      </c>
      <c r="P3037" s="7">
        <f t="shared" si="768"/>
        <v>0.89445472363207634</v>
      </c>
      <c r="Q3037" s="7">
        <f t="shared" si="769"/>
        <v>0.37884972105273351</v>
      </c>
    </row>
    <row r="3038" spans="1:17" x14ac:dyDescent="0.3">
      <c r="A3038" s="1">
        <v>44951</v>
      </c>
      <c r="B3038" s="16">
        <v>193.23</v>
      </c>
      <c r="C3038" s="2">
        <f t="shared" si="775"/>
        <v>298.74219061571944</v>
      </c>
      <c r="D3038" s="2">
        <f t="shared" si="776"/>
        <v>3.0061181547423395E-3</v>
      </c>
      <c r="E3038" s="2">
        <f t="shared" si="777"/>
        <v>6.012236309484679E-3</v>
      </c>
      <c r="F3038" s="11">
        <f t="shared" si="779"/>
        <v>-0.17292582998474515</v>
      </c>
      <c r="G3038" s="11">
        <f t="shared" si="779"/>
        <v>-0.31594831729357653</v>
      </c>
      <c r="H3038" s="9">
        <f t="shared" si="771"/>
        <v>-0.18986090235087408</v>
      </c>
      <c r="I3038" s="9">
        <f t="shared" si="772"/>
        <v>0.63590935535770543</v>
      </c>
      <c r="J3038" s="7">
        <f t="shared" si="773"/>
        <v>-0.32433051935712454</v>
      </c>
      <c r="K3038" s="7">
        <f t="shared" si="774"/>
        <v>-0.69531694943323519</v>
      </c>
      <c r="L3038" s="11">
        <f t="shared" si="780"/>
        <v>2.0947301660516602</v>
      </c>
      <c r="M3038" s="11">
        <f t="shared" si="780"/>
        <v>8.5773548006701272</v>
      </c>
      <c r="N3038" s="9">
        <f t="shared" si="766"/>
        <v>0.37656690616920263</v>
      </c>
      <c r="O3038" s="9">
        <f t="shared" si="767"/>
        <v>0.56465182241928091</v>
      </c>
      <c r="P3038" s="7">
        <f t="shared" si="768"/>
        <v>0.91832651205857974</v>
      </c>
      <c r="Q3038" s="7">
        <f t="shared" si="769"/>
        <v>0.41398414373659898</v>
      </c>
    </row>
    <row r="3039" spans="1:17" x14ac:dyDescent="0.3">
      <c r="A3039" s="1">
        <v>44952</v>
      </c>
      <c r="B3039" s="16">
        <v>198.02</v>
      </c>
      <c r="C3039" s="2">
        <f t="shared" si="775"/>
        <v>313.73687460434326</v>
      </c>
      <c r="D3039" s="2">
        <f t="shared" si="776"/>
        <v>2.4486846467459748E-2</v>
      </c>
      <c r="E3039" s="2">
        <f t="shared" si="777"/>
        <v>4.8973692934919495E-2</v>
      </c>
      <c r="F3039" s="11">
        <f t="shared" ref="F3039:G3045" si="781">B3039/B2787-1</f>
        <v>-0.11263392048927467</v>
      </c>
      <c r="G3039" s="11">
        <f t="shared" si="781"/>
        <v>-0.21258144093376397</v>
      </c>
      <c r="H3039" s="9">
        <f t="shared" si="771"/>
        <v>-0.11949766534450498</v>
      </c>
      <c r="I3039" s="9">
        <f t="shared" si="772"/>
        <v>0.63479291861406983</v>
      </c>
      <c r="J3039" s="7">
        <f t="shared" si="773"/>
        <v>-0.27456129015240971</v>
      </c>
      <c r="K3039" s="7">
        <f t="shared" si="774"/>
        <v>-0.64827984357700164</v>
      </c>
      <c r="L3039" s="11">
        <f t="shared" si="780"/>
        <v>2.3071736708759283</v>
      </c>
      <c r="M3039" s="11">
        <f t="shared" si="780"/>
        <v>9.937397689334956</v>
      </c>
      <c r="N3039" s="9">
        <f t="shared" si="766"/>
        <v>0.3986979829203392</v>
      </c>
      <c r="O3039" s="9">
        <f t="shared" si="767"/>
        <v>0.56425001757895255</v>
      </c>
      <c r="P3039" s="7">
        <f t="shared" si="768"/>
        <v>1.0514088997373099</v>
      </c>
      <c r="Q3039" s="7">
        <f t="shared" si="769"/>
        <v>0.61917927985184407</v>
      </c>
    </row>
    <row r="3040" spans="1:17" x14ac:dyDescent="0.3">
      <c r="A3040" s="1">
        <v>44953</v>
      </c>
      <c r="B3040" s="16">
        <v>203.65</v>
      </c>
      <c r="C3040" s="2">
        <f t="shared" si="775"/>
        <v>331.83048542065251</v>
      </c>
      <c r="D3040" s="2">
        <f t="shared" si="776"/>
        <v>2.8034798400052883E-2</v>
      </c>
      <c r="E3040" s="2">
        <f t="shared" si="777"/>
        <v>5.6069596800105766E-2</v>
      </c>
      <c r="F3040" s="11">
        <f t="shared" si="781"/>
        <v>-0.10535857922244174</v>
      </c>
      <c r="G3040" s="11">
        <f t="shared" si="781"/>
        <v>-0.19961672822911081</v>
      </c>
      <c r="H3040" s="9">
        <f t="shared" si="771"/>
        <v>-0.11133228816371704</v>
      </c>
      <c r="I3040" s="9">
        <f t="shared" si="772"/>
        <v>0.63510682956767095</v>
      </c>
      <c r="J3040" s="7">
        <f t="shared" si="773"/>
        <v>-0.26875932353118193</v>
      </c>
      <c r="K3040" s="7">
        <f t="shared" si="774"/>
        <v>-0.64277375064886244</v>
      </c>
      <c r="L3040" s="11">
        <f t="shared" si="780"/>
        <v>2.2946250614759403</v>
      </c>
      <c r="M3040" s="11">
        <f t="shared" si="780"/>
        <v>9.854554295705336</v>
      </c>
      <c r="N3040" s="9">
        <f t="shared" si="766"/>
        <v>0.39743079044533586</v>
      </c>
      <c r="O3040" s="9">
        <f t="shared" si="767"/>
        <v>0.56418633216609437</v>
      </c>
      <c r="P3040" s="7">
        <f t="shared" si="768"/>
        <v>1.0438454240323081</v>
      </c>
      <c r="Q3040" s="7">
        <f t="shared" si="769"/>
        <v>0.60760812589343671</v>
      </c>
    </row>
    <row r="3041" spans="1:17" x14ac:dyDescent="0.3">
      <c r="A3041" s="1">
        <v>44956</v>
      </c>
      <c r="B3041" s="16">
        <v>191.62</v>
      </c>
      <c r="C3041" s="2">
        <f t="shared" si="775"/>
        <v>293.7846666718454</v>
      </c>
      <c r="D3041" s="2">
        <f t="shared" si="776"/>
        <v>-6.0888589871694307E-2</v>
      </c>
      <c r="E3041" s="2">
        <f t="shared" si="777"/>
        <v>-0.12177717974338861</v>
      </c>
      <c r="F3041" s="11">
        <f t="shared" si="781"/>
        <v>-0.12644365648201417</v>
      </c>
      <c r="G3041" s="11">
        <f t="shared" si="781"/>
        <v>-0.23689931469948566</v>
      </c>
      <c r="H3041" s="9">
        <f t="shared" si="771"/>
        <v>-0.13518264831942067</v>
      </c>
      <c r="I3041" s="9">
        <f t="shared" si="772"/>
        <v>0.6369245980878222</v>
      </c>
      <c r="J3041" s="7">
        <f t="shared" si="773"/>
        <v>-0.28681834836802089</v>
      </c>
      <c r="K3041" s="7">
        <f t="shared" si="774"/>
        <v>-0.660985087853871</v>
      </c>
      <c r="L3041" s="11">
        <f t="shared" si="780"/>
        <v>2.1306876664433805</v>
      </c>
      <c r="M3041" s="11">
        <f t="shared" si="780"/>
        <v>8.8012052648206929</v>
      </c>
      <c r="N3041" s="9">
        <f t="shared" si="766"/>
        <v>0.38041756072008914</v>
      </c>
      <c r="O3041" s="9">
        <f t="shared" si="767"/>
        <v>0.56529833301818733</v>
      </c>
      <c r="P3041" s="7">
        <f t="shared" si="768"/>
        <v>0.93849010604087058</v>
      </c>
      <c r="Q3041" s="7">
        <f t="shared" si="769"/>
        <v>0.44070435935790542</v>
      </c>
    </row>
    <row r="3042" spans="1:17" x14ac:dyDescent="0.3">
      <c r="A3042" s="1">
        <v>44957</v>
      </c>
      <c r="B3042" s="16">
        <v>195.37</v>
      </c>
      <c r="C3042" s="2">
        <f t="shared" si="775"/>
        <v>305.39590298703371</v>
      </c>
      <c r="D3042" s="2">
        <f t="shared" si="776"/>
        <v>1.9380952380816784E-2</v>
      </c>
      <c r="E3042" s="2">
        <f t="shared" si="777"/>
        <v>3.8761904761633569E-2</v>
      </c>
      <c r="F3042" s="11">
        <f t="shared" si="781"/>
        <v>-0.14428801188544838</v>
      </c>
      <c r="G3042" s="11">
        <f t="shared" si="781"/>
        <v>-0.26775699339704073</v>
      </c>
      <c r="H3042" s="9">
        <f t="shared" si="771"/>
        <v>-0.15582142193959614</v>
      </c>
      <c r="I3042" s="9">
        <f t="shared" si="772"/>
        <v>0.63594272799713303</v>
      </c>
      <c r="J3042" s="7">
        <f t="shared" si="773"/>
        <v>-0.30094999303572167</v>
      </c>
      <c r="K3042" s="7">
        <f t="shared" si="774"/>
        <v>-0.67387976626209278</v>
      </c>
      <c r="L3042" s="11">
        <f t="shared" si="780"/>
        <v>2.1884493172504627</v>
      </c>
      <c r="M3042" s="11">
        <f t="shared" si="780"/>
        <v>9.166209048674931</v>
      </c>
      <c r="N3042" s="9">
        <f t="shared" si="766"/>
        <v>0.38651156372107631</v>
      </c>
      <c r="O3042" s="9">
        <f t="shared" si="767"/>
        <v>0.5653923094243819</v>
      </c>
      <c r="P3042" s="7">
        <f t="shared" si="768"/>
        <v>0.97394088909496102</v>
      </c>
      <c r="Q3042" s="7">
        <f t="shared" si="769"/>
        <v>0.49340478093297957</v>
      </c>
    </row>
    <row r="3043" spans="1:17" x14ac:dyDescent="0.3">
      <c r="A3043" s="1">
        <v>44958</v>
      </c>
      <c r="B3043" s="16">
        <v>209.43</v>
      </c>
      <c r="C3043" s="2">
        <f t="shared" si="775"/>
        <v>350.93383223795928</v>
      </c>
      <c r="D3043" s="2">
        <f t="shared" si="776"/>
        <v>6.9494358046875676E-2</v>
      </c>
      <c r="E3043" s="2">
        <f t="shared" si="777"/>
        <v>0.13898871609375135</v>
      </c>
      <c r="F3043" s="11">
        <f t="shared" si="781"/>
        <v>-0.14436820398216255</v>
      </c>
      <c r="G3043" s="11">
        <f t="shared" si="781"/>
        <v>-0.26789422964328924</v>
      </c>
      <c r="H3043" s="9">
        <f t="shared" si="771"/>
        <v>-0.15591514021819861</v>
      </c>
      <c r="I3043" s="9">
        <f t="shared" si="772"/>
        <v>0.63593238853821543</v>
      </c>
      <c r="J3043" s="7">
        <f t="shared" si="773"/>
        <v>-0.30101090771610939</v>
      </c>
      <c r="K3043" s="7">
        <f t="shared" si="774"/>
        <v>-0.67393231159376132</v>
      </c>
      <c r="L3043" s="11">
        <f t="shared" si="780"/>
        <v>2.5535096485855018</v>
      </c>
      <c r="M3043" s="11">
        <f t="shared" si="780"/>
        <v>11.627430822590243</v>
      </c>
      <c r="N3043" s="9">
        <f t="shared" si="766"/>
        <v>0.4226452495051809</v>
      </c>
      <c r="O3043" s="9">
        <f t="shared" si="767"/>
        <v>0.56626644375118451</v>
      </c>
      <c r="P3043" s="7">
        <f t="shared" si="768"/>
        <v>1.1966845930584045</v>
      </c>
      <c r="Q3043" s="7">
        <f t="shared" si="769"/>
        <v>0.84397835153942169</v>
      </c>
    </row>
    <row r="3044" spans="1:17" x14ac:dyDescent="0.3">
      <c r="A3044" s="1">
        <v>44959</v>
      </c>
      <c r="B3044" s="16">
        <v>217.09</v>
      </c>
      <c r="C3044" s="2">
        <f t="shared" si="775"/>
        <v>377.07443657451279</v>
      </c>
      <c r="D3044" s="2">
        <f t="shared" si="776"/>
        <v>3.5922459450244193E-2</v>
      </c>
      <c r="E3044" s="2">
        <f t="shared" si="777"/>
        <v>7.1844918900488386E-2</v>
      </c>
      <c r="F3044" s="11">
        <f t="shared" si="781"/>
        <v>-0.11854510609616464</v>
      </c>
      <c r="G3044" s="11">
        <f t="shared" si="781"/>
        <v>-0.22303727001297746</v>
      </c>
      <c r="H3044" s="9">
        <f t="shared" si="771"/>
        <v>-0.12618144815979535</v>
      </c>
      <c r="I3044" s="9">
        <f t="shared" si="772"/>
        <v>0.63694223431712504</v>
      </c>
      <c r="J3044" s="7">
        <f t="shared" si="773"/>
        <v>-0.28037796276348359</v>
      </c>
      <c r="K3044" s="7">
        <f t="shared" si="774"/>
        <v>-0.65484224860353946</v>
      </c>
      <c r="L3044" s="11">
        <f t="shared" si="780"/>
        <v>2.6237048956488502</v>
      </c>
      <c r="M3044" s="11">
        <f t="shared" si="780"/>
        <v>12.131237170749428</v>
      </c>
      <c r="N3044" s="9">
        <f t="shared" si="766"/>
        <v>0.42916565143487073</v>
      </c>
      <c r="O3044" s="9">
        <f t="shared" si="767"/>
        <v>0.56654792901122863</v>
      </c>
      <c r="P3044" s="7">
        <f t="shared" si="768"/>
        <v>1.2390062308940655</v>
      </c>
      <c r="Q3044" s="7">
        <f t="shared" si="769"/>
        <v>0.9138837861698228</v>
      </c>
    </row>
    <row r="3045" spans="1:17" x14ac:dyDescent="0.3">
      <c r="A3045" s="1">
        <v>44960</v>
      </c>
      <c r="B3045" s="16">
        <v>211</v>
      </c>
      <c r="C3045" s="2">
        <f t="shared" si="775"/>
        <v>356.21513182149482</v>
      </c>
      <c r="D3045" s="2">
        <f t="shared" si="776"/>
        <v>-2.8453880624597472E-2</v>
      </c>
      <c r="E3045" s="2">
        <f t="shared" si="777"/>
        <v>-5.6907761249194944E-2</v>
      </c>
      <c r="F3045" s="11">
        <f t="shared" si="781"/>
        <v>-0.16377256674660368</v>
      </c>
      <c r="G3045" s="11">
        <f t="shared" si="781"/>
        <v>-0.30072367987443571</v>
      </c>
      <c r="H3045" s="9">
        <f t="shared" si="771"/>
        <v>-0.1788546535499804</v>
      </c>
      <c r="I3045" s="9">
        <f t="shared" si="772"/>
        <v>0.63706726382793488</v>
      </c>
      <c r="J3045" s="7">
        <f t="shared" si="773"/>
        <v>-0.3173561486139731</v>
      </c>
      <c r="K3045" s="7">
        <f t="shared" si="774"/>
        <v>-0.68945259134433479</v>
      </c>
      <c r="L3045" s="11">
        <f t="shared" si="780"/>
        <v>2.4251356256310528</v>
      </c>
      <c r="M3045" s="11">
        <f t="shared" si="780"/>
        <v>10.731554053967011</v>
      </c>
      <c r="N3045" s="9">
        <f t="shared" si="766"/>
        <v>0.41038035655152455</v>
      </c>
      <c r="O3045" s="9">
        <f t="shared" si="767"/>
        <v>0.56661230734817636</v>
      </c>
      <c r="P3045" s="7">
        <f t="shared" si="768"/>
        <v>1.1160831507019813</v>
      </c>
      <c r="Q3045" s="7">
        <f t="shared" si="769"/>
        <v>0.70913107532034858</v>
      </c>
    </row>
    <row r="3046" spans="1:17" x14ac:dyDescent="0.3">
      <c r="A3046" s="1"/>
      <c r="P3046" s="7"/>
      <c r="Q3046" s="7"/>
    </row>
    <row r="3047" spans="1:17" x14ac:dyDescent="0.3">
      <c r="A3047" s="1"/>
      <c r="P3047" s="7"/>
      <c r="Q3047" s="7"/>
    </row>
    <row r="3048" spans="1:17" x14ac:dyDescent="0.3">
      <c r="A3048" s="1"/>
      <c r="P3048" s="7"/>
      <c r="Q3048" s="7"/>
    </row>
    <row r="3049" spans="1:17" x14ac:dyDescent="0.3">
      <c r="A3049" s="1"/>
      <c r="P3049" s="7"/>
      <c r="Q3049" s="7"/>
    </row>
    <row r="3050" spans="1:17" x14ac:dyDescent="0.3">
      <c r="A3050" s="1"/>
      <c r="P3050" s="7"/>
      <c r="Q3050" s="7"/>
    </row>
    <row r="3051" spans="1:17" x14ac:dyDescent="0.3">
      <c r="A3051" s="1"/>
      <c r="P3051" s="7"/>
      <c r="Q3051" s="7"/>
    </row>
    <row r="3052" spans="1:17" x14ac:dyDescent="0.3">
      <c r="A3052" s="1"/>
      <c r="P3052" s="7"/>
      <c r="Q3052" s="7"/>
    </row>
    <row r="3053" spans="1:17" x14ac:dyDescent="0.3">
      <c r="A3053" s="1"/>
      <c r="P3053" s="7"/>
      <c r="Q3053" s="7"/>
    </row>
    <row r="3054" spans="1:17" x14ac:dyDescent="0.3">
      <c r="A3054" s="1"/>
      <c r="P3054" s="7"/>
      <c r="Q3054" s="7"/>
    </row>
    <row r="3055" spans="1:17" x14ac:dyDescent="0.3">
      <c r="A3055" s="1"/>
      <c r="P3055" s="7"/>
      <c r="Q3055" s="7"/>
    </row>
    <row r="3056" spans="1:17" x14ac:dyDescent="0.3">
      <c r="A3056" s="1"/>
      <c r="P3056" s="7"/>
      <c r="Q3056" s="7"/>
    </row>
    <row r="3057" spans="1:17" x14ac:dyDescent="0.3">
      <c r="A3057" s="1"/>
      <c r="P3057" s="7"/>
      <c r="Q3057" s="7"/>
    </row>
    <row r="3058" spans="1:17" x14ac:dyDescent="0.3">
      <c r="A3058" s="1"/>
      <c r="P3058" s="7"/>
      <c r="Q3058" s="7"/>
    </row>
    <row r="3059" spans="1:17" x14ac:dyDescent="0.3">
      <c r="A3059" s="1"/>
      <c r="P3059" s="7"/>
      <c r="Q3059" s="7"/>
    </row>
    <row r="3060" spans="1:17" x14ac:dyDescent="0.3">
      <c r="A3060" s="1"/>
      <c r="P3060" s="7"/>
      <c r="Q3060" s="7"/>
    </row>
    <row r="3061" spans="1:17" x14ac:dyDescent="0.3">
      <c r="A3061" s="1"/>
      <c r="P3061" s="7"/>
      <c r="Q3061" s="7"/>
    </row>
    <row r="3062" spans="1:17" x14ac:dyDescent="0.3">
      <c r="A3062" s="1"/>
      <c r="P3062" s="7"/>
      <c r="Q3062" s="7"/>
    </row>
    <row r="3063" spans="1:17" x14ac:dyDescent="0.3">
      <c r="A3063" s="1"/>
      <c r="P3063" s="7"/>
      <c r="Q3063" s="7"/>
    </row>
    <row r="3064" spans="1:17" x14ac:dyDescent="0.3">
      <c r="A3064" s="1"/>
      <c r="P3064" s="7"/>
      <c r="Q3064" s="7"/>
    </row>
    <row r="3065" spans="1:17" x14ac:dyDescent="0.3">
      <c r="A3065" s="1"/>
      <c r="P3065" s="7"/>
      <c r="Q3065" s="7"/>
    </row>
    <row r="3066" spans="1:17" x14ac:dyDescent="0.3">
      <c r="A3066" s="1"/>
      <c r="P3066" s="7"/>
      <c r="Q3066" s="7"/>
    </row>
    <row r="3067" spans="1:17" x14ac:dyDescent="0.3">
      <c r="A3067" s="1"/>
      <c r="P3067" s="7"/>
      <c r="Q3067" s="7"/>
    </row>
    <row r="3068" spans="1:17" x14ac:dyDescent="0.3">
      <c r="A3068" s="1"/>
      <c r="P3068" s="7"/>
      <c r="Q3068" s="7"/>
    </row>
    <row r="3069" spans="1:17" x14ac:dyDescent="0.3">
      <c r="A3069" s="1"/>
      <c r="P3069" s="7"/>
      <c r="Q3069" s="7"/>
    </row>
    <row r="3070" spans="1:17" x14ac:dyDescent="0.3">
      <c r="A3070" s="1"/>
      <c r="P3070" s="7"/>
      <c r="Q3070" s="7"/>
    </row>
    <row r="3071" spans="1:17" x14ac:dyDescent="0.3">
      <c r="A3071" s="1"/>
      <c r="P3071" s="7"/>
      <c r="Q3071" s="7"/>
    </row>
    <row r="3072" spans="1:17" x14ac:dyDescent="0.3">
      <c r="A3072" s="1"/>
      <c r="P3072" s="7"/>
      <c r="Q3072" s="7"/>
    </row>
    <row r="3073" spans="1:17" x14ac:dyDescent="0.3">
      <c r="A3073" s="1"/>
      <c r="P3073" s="7"/>
      <c r="Q3073" s="7"/>
    </row>
    <row r="3074" spans="1:17" x14ac:dyDescent="0.3">
      <c r="A3074" s="1"/>
      <c r="P3074" s="7"/>
      <c r="Q3074" s="7"/>
    </row>
    <row r="3075" spans="1:17" x14ac:dyDescent="0.3">
      <c r="A3075" s="1"/>
      <c r="P3075" s="7"/>
      <c r="Q3075" s="7"/>
    </row>
    <row r="3076" spans="1:17" x14ac:dyDescent="0.3">
      <c r="A3076" s="1"/>
      <c r="P3076" s="7"/>
      <c r="Q3076" s="7"/>
    </row>
    <row r="3077" spans="1:17" x14ac:dyDescent="0.3">
      <c r="A3077" s="1"/>
      <c r="P3077" s="7"/>
      <c r="Q3077" s="7"/>
    </row>
    <row r="3078" spans="1:17" x14ac:dyDescent="0.3">
      <c r="A3078" s="1"/>
      <c r="P3078" s="7"/>
      <c r="Q3078" s="7"/>
    </row>
    <row r="3079" spans="1:17" x14ac:dyDescent="0.3">
      <c r="A3079" s="1"/>
      <c r="P3079" s="7"/>
      <c r="Q3079" s="7"/>
    </row>
    <row r="3080" spans="1:17" x14ac:dyDescent="0.3">
      <c r="A3080" s="1"/>
      <c r="P3080" s="7"/>
      <c r="Q3080" s="7"/>
    </row>
    <row r="3081" spans="1:17" x14ac:dyDescent="0.3">
      <c r="A3081" s="1"/>
      <c r="P3081" s="7"/>
      <c r="Q3081" s="7"/>
    </row>
    <row r="3082" spans="1:17" x14ac:dyDescent="0.3">
      <c r="A3082" s="1"/>
      <c r="P3082" s="7"/>
      <c r="Q3082" s="7"/>
    </row>
    <row r="3083" spans="1:17" x14ac:dyDescent="0.3">
      <c r="A3083" s="1"/>
      <c r="P3083" s="7"/>
      <c r="Q3083" s="7"/>
    </row>
    <row r="3084" spans="1:17" x14ac:dyDescent="0.3">
      <c r="A3084" s="1"/>
      <c r="P3084" s="7"/>
      <c r="Q3084" s="7"/>
    </row>
    <row r="3085" spans="1:17" x14ac:dyDescent="0.3">
      <c r="A3085" s="1"/>
      <c r="P3085" s="7"/>
      <c r="Q3085" s="7"/>
    </row>
    <row r="3086" spans="1:17" x14ac:dyDescent="0.3">
      <c r="A3086" s="1"/>
      <c r="P3086" s="7"/>
      <c r="Q3086" s="7"/>
    </row>
    <row r="3087" spans="1:17" x14ac:dyDescent="0.3">
      <c r="A3087" s="1"/>
      <c r="P3087" s="7"/>
      <c r="Q3087" s="7"/>
    </row>
    <row r="3088" spans="1:17" x14ac:dyDescent="0.3">
      <c r="A3088" s="1"/>
      <c r="P3088" s="7"/>
      <c r="Q3088" s="7"/>
    </row>
    <row r="3089" spans="1:17" x14ac:dyDescent="0.3">
      <c r="A3089" s="1"/>
      <c r="P3089" s="7"/>
      <c r="Q3089" s="7"/>
    </row>
    <row r="3090" spans="1:17" x14ac:dyDescent="0.3">
      <c r="A3090" s="1"/>
      <c r="P3090" s="7"/>
      <c r="Q3090" s="7"/>
    </row>
    <row r="3091" spans="1:17" x14ac:dyDescent="0.3">
      <c r="A3091" s="1"/>
      <c r="P3091" s="7"/>
      <c r="Q3091" s="7"/>
    </row>
    <row r="3092" spans="1:17" x14ac:dyDescent="0.3">
      <c r="A3092" s="1"/>
      <c r="P3092" s="7"/>
      <c r="Q3092" s="7"/>
    </row>
    <row r="3093" spans="1:17" x14ac:dyDescent="0.3">
      <c r="A3093" s="1"/>
      <c r="P3093" s="7"/>
      <c r="Q3093" s="7"/>
    </row>
    <row r="3094" spans="1:17" x14ac:dyDescent="0.3">
      <c r="A3094" s="1"/>
      <c r="P3094" s="7"/>
      <c r="Q3094" s="7"/>
    </row>
    <row r="3095" spans="1:17" x14ac:dyDescent="0.3">
      <c r="A3095" s="1"/>
      <c r="P3095" s="7"/>
      <c r="Q3095" s="7"/>
    </row>
    <row r="3096" spans="1:17" x14ac:dyDescent="0.3">
      <c r="A3096" s="1"/>
      <c r="P3096" s="7"/>
      <c r="Q3096" s="7"/>
    </row>
    <row r="3097" spans="1:17" x14ac:dyDescent="0.3">
      <c r="A3097" s="1"/>
      <c r="P3097" s="7"/>
      <c r="Q3097" s="7"/>
    </row>
    <row r="3098" spans="1:17" x14ac:dyDescent="0.3">
      <c r="A3098" s="1"/>
      <c r="P3098" s="7"/>
      <c r="Q3098" s="7"/>
    </row>
    <row r="3099" spans="1:17" x14ac:dyDescent="0.3">
      <c r="A3099" s="1"/>
      <c r="P3099" s="7"/>
      <c r="Q3099" s="7"/>
    </row>
    <row r="3100" spans="1:17" x14ac:dyDescent="0.3">
      <c r="A3100" s="1"/>
      <c r="P3100" s="7"/>
      <c r="Q3100" s="7"/>
    </row>
    <row r="3101" spans="1:17" x14ac:dyDescent="0.3">
      <c r="A3101" s="1"/>
      <c r="P3101" s="7"/>
      <c r="Q3101" s="7"/>
    </row>
    <row r="3102" spans="1:17" x14ac:dyDescent="0.3">
      <c r="A3102" s="1"/>
      <c r="P3102" s="7"/>
      <c r="Q3102" s="7"/>
    </row>
    <row r="3103" spans="1:17" x14ac:dyDescent="0.3">
      <c r="A3103" s="1"/>
      <c r="P3103" s="7"/>
      <c r="Q3103" s="7"/>
    </row>
    <row r="3104" spans="1:17" x14ac:dyDescent="0.3">
      <c r="A3104" s="1"/>
      <c r="P3104" s="7"/>
      <c r="Q3104" s="7"/>
    </row>
    <row r="3105" spans="1:17" x14ac:dyDescent="0.3">
      <c r="A3105" s="1"/>
      <c r="P3105" s="7"/>
      <c r="Q3105" s="7"/>
    </row>
    <row r="3106" spans="1:17" x14ac:dyDescent="0.3">
      <c r="A3106" s="1"/>
      <c r="P3106" s="7"/>
      <c r="Q3106" s="7"/>
    </row>
    <row r="3107" spans="1:17" x14ac:dyDescent="0.3">
      <c r="A3107" s="1"/>
      <c r="P3107" s="7"/>
      <c r="Q3107" s="7"/>
    </row>
    <row r="3108" spans="1:17" x14ac:dyDescent="0.3">
      <c r="A3108" s="1"/>
      <c r="P3108" s="7"/>
      <c r="Q3108" s="7"/>
    </row>
    <row r="3109" spans="1:17" x14ac:dyDescent="0.3">
      <c r="A3109" s="1"/>
      <c r="P3109" s="7"/>
      <c r="Q3109" s="7"/>
    </row>
    <row r="3110" spans="1:17" x14ac:dyDescent="0.3">
      <c r="A3110" s="1"/>
      <c r="P3110" s="7"/>
      <c r="Q3110" s="7"/>
    </row>
    <row r="3111" spans="1:17" x14ac:dyDescent="0.3">
      <c r="A3111" s="1"/>
      <c r="P3111" s="7"/>
      <c r="Q3111" s="7"/>
    </row>
    <row r="3112" spans="1:17" x14ac:dyDescent="0.3">
      <c r="A3112" s="1"/>
      <c r="P3112" s="7"/>
      <c r="Q3112" s="7"/>
    </row>
    <row r="3113" spans="1:17" x14ac:dyDescent="0.3">
      <c r="A3113" s="1"/>
      <c r="P3113" s="7"/>
      <c r="Q3113" s="7"/>
    </row>
    <row r="3114" spans="1:17" x14ac:dyDescent="0.3">
      <c r="A3114" s="1"/>
      <c r="P3114" s="7"/>
      <c r="Q3114" s="7"/>
    </row>
    <row r="3115" spans="1:17" x14ac:dyDescent="0.3">
      <c r="A3115" s="1"/>
      <c r="P3115" s="7"/>
      <c r="Q3115" s="7"/>
    </row>
    <row r="3116" spans="1:17" x14ac:dyDescent="0.3">
      <c r="A3116" s="1"/>
      <c r="P3116" s="7"/>
      <c r="Q3116" s="7"/>
    </row>
    <row r="3117" spans="1:17" x14ac:dyDescent="0.3">
      <c r="A3117" s="1"/>
      <c r="P3117" s="7"/>
      <c r="Q3117" s="7"/>
    </row>
    <row r="3118" spans="1:17" x14ac:dyDescent="0.3">
      <c r="A3118" s="1"/>
      <c r="P3118" s="7"/>
      <c r="Q3118" s="7"/>
    </row>
    <row r="3119" spans="1:17" x14ac:dyDescent="0.3">
      <c r="A3119" s="1"/>
      <c r="P3119" s="7"/>
      <c r="Q3119" s="7"/>
    </row>
    <row r="3120" spans="1:17" x14ac:dyDescent="0.3">
      <c r="A3120" s="1"/>
      <c r="P3120" s="7"/>
      <c r="Q3120" s="7"/>
    </row>
    <row r="3121" spans="1:17" x14ac:dyDescent="0.3">
      <c r="A3121" s="1"/>
      <c r="P3121" s="7"/>
      <c r="Q3121" s="7"/>
    </row>
    <row r="3122" spans="1:17" x14ac:dyDescent="0.3">
      <c r="A3122" s="1"/>
      <c r="P3122" s="7"/>
      <c r="Q3122" s="7"/>
    </row>
    <row r="3123" spans="1:17" x14ac:dyDescent="0.3">
      <c r="A3123" s="1"/>
      <c r="P3123" s="7"/>
      <c r="Q3123" s="7"/>
    </row>
    <row r="3124" spans="1:17" x14ac:dyDescent="0.3">
      <c r="A3124" s="1"/>
      <c r="P3124" s="7"/>
      <c r="Q3124" s="7"/>
    </row>
    <row r="3125" spans="1:17" x14ac:dyDescent="0.3">
      <c r="A3125" s="1"/>
      <c r="P3125" s="7"/>
      <c r="Q3125" s="7"/>
    </row>
    <row r="3126" spans="1:17" x14ac:dyDescent="0.3">
      <c r="A3126" s="1"/>
      <c r="P3126" s="7"/>
      <c r="Q3126" s="7"/>
    </row>
    <row r="3127" spans="1:17" x14ac:dyDescent="0.3">
      <c r="A3127" s="1"/>
      <c r="P3127" s="7"/>
      <c r="Q3127" s="7"/>
    </row>
    <row r="3128" spans="1:17" x14ac:dyDescent="0.3">
      <c r="A3128" s="1"/>
      <c r="P3128" s="7"/>
      <c r="Q3128" s="7"/>
    </row>
    <row r="3129" spans="1:17" x14ac:dyDescent="0.3">
      <c r="A3129" s="1"/>
      <c r="P3129" s="7"/>
      <c r="Q3129" s="7"/>
    </row>
    <row r="3130" spans="1:17" x14ac:dyDescent="0.3">
      <c r="A3130" s="1"/>
      <c r="P3130" s="7"/>
      <c r="Q3130" s="7"/>
    </row>
    <row r="3131" spans="1:17" x14ac:dyDescent="0.3">
      <c r="A3131" s="1"/>
      <c r="P3131" s="7"/>
      <c r="Q3131" s="7"/>
    </row>
    <row r="3132" spans="1:17" x14ac:dyDescent="0.3">
      <c r="A3132" s="1"/>
      <c r="P3132" s="7"/>
      <c r="Q3132" s="7"/>
    </row>
    <row r="3133" spans="1:17" x14ac:dyDescent="0.3">
      <c r="A3133" s="1"/>
      <c r="P3133" s="7"/>
      <c r="Q3133" s="7"/>
    </row>
    <row r="3134" spans="1:17" x14ac:dyDescent="0.3">
      <c r="A3134" s="1"/>
      <c r="P3134" s="7"/>
      <c r="Q3134" s="7"/>
    </row>
    <row r="3135" spans="1:17" x14ac:dyDescent="0.3">
      <c r="A3135" s="1"/>
      <c r="P3135" s="7"/>
      <c r="Q3135" s="7"/>
    </row>
    <row r="3136" spans="1:17" x14ac:dyDescent="0.3">
      <c r="A3136" s="1"/>
      <c r="P3136" s="7"/>
      <c r="Q3136" s="7"/>
    </row>
    <row r="3137" spans="1:17" x14ac:dyDescent="0.3">
      <c r="A3137" s="1"/>
      <c r="P3137" s="7"/>
      <c r="Q3137" s="7"/>
    </row>
    <row r="3138" spans="1:17" x14ac:dyDescent="0.3">
      <c r="A3138" s="1"/>
      <c r="P3138" s="7"/>
      <c r="Q3138" s="7"/>
    </row>
    <row r="3139" spans="1:17" x14ac:dyDescent="0.3">
      <c r="A3139" s="1"/>
      <c r="P3139" s="7"/>
      <c r="Q3139" s="7"/>
    </row>
    <row r="3140" spans="1:17" x14ac:dyDescent="0.3">
      <c r="A3140" s="1"/>
      <c r="P3140" s="7"/>
      <c r="Q3140" s="7"/>
    </row>
    <row r="3141" spans="1:17" x14ac:dyDescent="0.3">
      <c r="A3141" s="1"/>
      <c r="P3141" s="7"/>
      <c r="Q3141" s="7"/>
    </row>
    <row r="3142" spans="1:17" x14ac:dyDescent="0.3">
      <c r="A3142" s="1"/>
      <c r="P3142" s="7"/>
      <c r="Q3142" s="7"/>
    </row>
    <row r="3143" spans="1:17" x14ac:dyDescent="0.3">
      <c r="A3143" s="1"/>
      <c r="P3143" s="7"/>
      <c r="Q3143" s="7"/>
    </row>
    <row r="3144" spans="1:17" x14ac:dyDescent="0.3">
      <c r="A3144" s="1"/>
      <c r="P3144" s="7"/>
      <c r="Q3144" s="7"/>
    </row>
    <row r="3145" spans="1:17" x14ac:dyDescent="0.3">
      <c r="A3145" s="1"/>
      <c r="P3145" s="7"/>
      <c r="Q3145" s="7"/>
    </row>
    <row r="3146" spans="1:17" x14ac:dyDescent="0.3">
      <c r="A3146" s="1"/>
      <c r="P3146" s="7"/>
      <c r="Q3146" s="7"/>
    </row>
    <row r="3147" spans="1:17" x14ac:dyDescent="0.3">
      <c r="A3147" s="1"/>
      <c r="P3147" s="7"/>
      <c r="Q3147" s="7"/>
    </row>
    <row r="3148" spans="1:17" x14ac:dyDescent="0.3">
      <c r="A3148" s="1"/>
      <c r="P3148" s="7"/>
      <c r="Q3148" s="7"/>
    </row>
    <row r="3149" spans="1:17" x14ac:dyDescent="0.3">
      <c r="A3149" s="1"/>
      <c r="P3149" s="7"/>
      <c r="Q3149" s="7"/>
    </row>
    <row r="3150" spans="1:17" x14ac:dyDescent="0.3">
      <c r="A3150" s="1"/>
      <c r="P3150" s="7"/>
      <c r="Q3150" s="7"/>
    </row>
    <row r="3151" spans="1:17" x14ac:dyDescent="0.3">
      <c r="A3151" s="1"/>
      <c r="P3151" s="7"/>
      <c r="Q3151" s="7"/>
    </row>
    <row r="3152" spans="1:17" x14ac:dyDescent="0.3">
      <c r="A3152" s="1"/>
      <c r="P3152" s="7"/>
      <c r="Q3152" s="7"/>
    </row>
    <row r="3153" spans="1:17" x14ac:dyDescent="0.3">
      <c r="A3153" s="1"/>
      <c r="P3153" s="7"/>
      <c r="Q3153" s="7"/>
    </row>
    <row r="3154" spans="1:17" x14ac:dyDescent="0.3">
      <c r="A3154" s="1"/>
      <c r="P3154" s="7"/>
      <c r="Q3154" s="7"/>
    </row>
    <row r="3155" spans="1:17" x14ac:dyDescent="0.3">
      <c r="A3155" s="1"/>
      <c r="P3155" s="7"/>
      <c r="Q3155" s="7"/>
    </row>
    <row r="3156" spans="1:17" x14ac:dyDescent="0.3">
      <c r="A3156" s="1"/>
      <c r="P3156" s="7"/>
      <c r="Q3156" s="7"/>
    </row>
    <row r="3157" spans="1:17" x14ac:dyDescent="0.3">
      <c r="A3157" s="1"/>
      <c r="P3157" s="7"/>
      <c r="Q3157" s="7"/>
    </row>
    <row r="3158" spans="1:17" x14ac:dyDescent="0.3">
      <c r="A3158" s="1"/>
      <c r="P3158" s="7"/>
      <c r="Q3158" s="7"/>
    </row>
    <row r="3159" spans="1:17" x14ac:dyDescent="0.3">
      <c r="A3159" s="1"/>
      <c r="P3159" s="7"/>
      <c r="Q3159" s="7"/>
    </row>
    <row r="3160" spans="1:17" x14ac:dyDescent="0.3">
      <c r="A3160" s="1"/>
      <c r="P3160" s="7"/>
      <c r="Q3160" s="7"/>
    </row>
    <row r="3161" spans="1:17" x14ac:dyDescent="0.3">
      <c r="A3161" s="1"/>
      <c r="P3161" s="7"/>
      <c r="Q3161" s="7"/>
    </row>
    <row r="3162" spans="1:17" x14ac:dyDescent="0.3">
      <c r="A3162" s="1"/>
      <c r="P3162" s="7"/>
      <c r="Q3162" s="7"/>
    </row>
    <row r="3163" spans="1:17" x14ac:dyDescent="0.3">
      <c r="A3163" s="1"/>
      <c r="P3163" s="7"/>
      <c r="Q3163" s="7"/>
    </row>
    <row r="3164" spans="1:17" x14ac:dyDescent="0.3">
      <c r="A3164" s="1"/>
      <c r="P3164" s="7"/>
      <c r="Q3164" s="7"/>
    </row>
    <row r="3165" spans="1:17" x14ac:dyDescent="0.3">
      <c r="A3165" s="1"/>
      <c r="P3165" s="7"/>
      <c r="Q3165" s="7"/>
    </row>
    <row r="3166" spans="1:17" x14ac:dyDescent="0.3">
      <c r="A3166" s="1"/>
      <c r="P3166" s="7"/>
      <c r="Q3166" s="7"/>
    </row>
    <row r="3167" spans="1:17" x14ac:dyDescent="0.3">
      <c r="A3167" s="1"/>
      <c r="P3167" s="7"/>
      <c r="Q3167" s="7"/>
    </row>
    <row r="3168" spans="1:17" x14ac:dyDescent="0.3">
      <c r="A3168" s="1"/>
      <c r="P3168" s="7"/>
      <c r="Q3168" s="7"/>
    </row>
    <row r="3169" spans="1:17" x14ac:dyDescent="0.3">
      <c r="A3169" s="1"/>
      <c r="P3169" s="7"/>
      <c r="Q3169" s="7"/>
    </row>
    <row r="3170" spans="1:17" x14ac:dyDescent="0.3">
      <c r="A3170" s="1"/>
      <c r="P3170" s="7"/>
      <c r="Q3170" s="7"/>
    </row>
    <row r="3171" spans="1:17" x14ac:dyDescent="0.3">
      <c r="A3171" s="1"/>
      <c r="P3171" s="7"/>
      <c r="Q3171" s="7"/>
    </row>
    <row r="3172" spans="1:17" x14ac:dyDescent="0.3">
      <c r="A3172" s="1"/>
      <c r="P3172" s="7"/>
      <c r="Q3172" s="7"/>
    </row>
    <row r="3173" spans="1:17" x14ac:dyDescent="0.3">
      <c r="A3173" s="1"/>
      <c r="P3173" s="7"/>
      <c r="Q3173" s="7"/>
    </row>
    <row r="3174" spans="1:17" x14ac:dyDescent="0.3">
      <c r="A3174" s="1"/>
      <c r="P3174" s="7"/>
      <c r="Q3174" s="7"/>
    </row>
    <row r="3175" spans="1:17" x14ac:dyDescent="0.3">
      <c r="A3175" s="1"/>
      <c r="P3175" s="7"/>
      <c r="Q3175" s="7"/>
    </row>
    <row r="3176" spans="1:17" x14ac:dyDescent="0.3">
      <c r="A3176" s="1"/>
      <c r="P3176" s="7"/>
      <c r="Q3176" s="7"/>
    </row>
    <row r="3177" spans="1:17" x14ac:dyDescent="0.3">
      <c r="A3177" s="1"/>
      <c r="P3177" s="7"/>
      <c r="Q3177" s="7"/>
    </row>
    <row r="3178" spans="1:17" x14ac:dyDescent="0.3">
      <c r="A3178" s="1"/>
      <c r="P3178" s="7"/>
      <c r="Q3178" s="7"/>
    </row>
    <row r="3179" spans="1:17" x14ac:dyDescent="0.3">
      <c r="A3179" s="1"/>
      <c r="P3179" s="7"/>
      <c r="Q3179" s="7"/>
    </row>
    <row r="3180" spans="1:17" x14ac:dyDescent="0.3">
      <c r="A3180" s="1"/>
      <c r="P3180" s="7"/>
      <c r="Q3180" s="7"/>
    </row>
    <row r="3181" spans="1:17" x14ac:dyDescent="0.3">
      <c r="A3181" s="1"/>
      <c r="P3181" s="7"/>
      <c r="Q3181" s="7"/>
    </row>
    <row r="3182" spans="1:17" x14ac:dyDescent="0.3">
      <c r="A3182" s="1"/>
      <c r="P3182" s="7"/>
      <c r="Q3182" s="7"/>
    </row>
    <row r="3183" spans="1:17" x14ac:dyDescent="0.3">
      <c r="A3183" s="1"/>
      <c r="P3183" s="7"/>
      <c r="Q3183" s="7"/>
    </row>
    <row r="3184" spans="1:17" x14ac:dyDescent="0.3">
      <c r="A3184" s="1"/>
      <c r="P3184" s="7"/>
      <c r="Q3184" s="7"/>
    </row>
    <row r="3185" spans="1:17" x14ac:dyDescent="0.3">
      <c r="A3185" s="1"/>
      <c r="P3185" s="7"/>
      <c r="Q3185" s="7"/>
    </row>
    <row r="3186" spans="1:17" x14ac:dyDescent="0.3">
      <c r="A3186" s="1"/>
      <c r="P3186" s="7"/>
      <c r="Q3186" s="7"/>
    </row>
    <row r="3187" spans="1:17" x14ac:dyDescent="0.3">
      <c r="A3187" s="1"/>
      <c r="P3187" s="7"/>
      <c r="Q3187" s="7"/>
    </row>
    <row r="3188" spans="1:17" x14ac:dyDescent="0.3">
      <c r="A3188" s="1"/>
      <c r="P3188" s="7"/>
      <c r="Q3188" s="7"/>
    </row>
    <row r="3189" spans="1:17" x14ac:dyDescent="0.3">
      <c r="A3189" s="1"/>
      <c r="P3189" s="7"/>
      <c r="Q3189" s="7"/>
    </row>
    <row r="3190" spans="1:17" x14ac:dyDescent="0.3">
      <c r="A3190" s="1"/>
      <c r="P3190" s="7"/>
      <c r="Q3190" s="7"/>
    </row>
    <row r="3191" spans="1:17" x14ac:dyDescent="0.3">
      <c r="A3191" s="1"/>
      <c r="P3191" s="7"/>
      <c r="Q3191" s="7"/>
    </row>
    <row r="3192" spans="1:17" x14ac:dyDescent="0.3">
      <c r="A3192" s="1"/>
      <c r="P3192" s="7"/>
      <c r="Q3192" s="7"/>
    </row>
    <row r="3193" spans="1:17" x14ac:dyDescent="0.3">
      <c r="A3193" s="1"/>
      <c r="P3193" s="7"/>
      <c r="Q3193" s="7"/>
    </row>
    <row r="3194" spans="1:17" x14ac:dyDescent="0.3">
      <c r="A3194" s="1"/>
      <c r="P3194" s="7"/>
      <c r="Q3194" s="7"/>
    </row>
    <row r="3195" spans="1:17" x14ac:dyDescent="0.3">
      <c r="A3195" s="1"/>
      <c r="P3195" s="7"/>
      <c r="Q3195" s="7"/>
    </row>
    <row r="3196" spans="1:17" x14ac:dyDescent="0.3">
      <c r="A3196" s="1"/>
      <c r="P3196" s="7"/>
      <c r="Q3196" s="7"/>
    </row>
    <row r="3197" spans="1:17" x14ac:dyDescent="0.3">
      <c r="A3197" s="1"/>
      <c r="P3197" s="7"/>
      <c r="Q3197" s="7"/>
    </row>
    <row r="3198" spans="1:17" x14ac:dyDescent="0.3">
      <c r="A3198" s="1"/>
      <c r="P3198" s="7"/>
      <c r="Q3198" s="7"/>
    </row>
    <row r="3199" spans="1:17" x14ac:dyDescent="0.3">
      <c r="A3199" s="1"/>
      <c r="P3199" s="7"/>
      <c r="Q3199" s="7"/>
    </row>
    <row r="3200" spans="1:17" x14ac:dyDescent="0.3">
      <c r="A3200" s="1"/>
      <c r="P3200" s="7"/>
      <c r="Q3200" s="7"/>
    </row>
    <row r="3201" spans="1:17" x14ac:dyDescent="0.3">
      <c r="A3201" s="1"/>
      <c r="P3201" s="7"/>
      <c r="Q3201" s="7"/>
    </row>
    <row r="3202" spans="1:17" x14ac:dyDescent="0.3">
      <c r="A3202" s="1"/>
      <c r="P3202" s="7"/>
      <c r="Q3202" s="7"/>
    </row>
    <row r="3203" spans="1:17" x14ac:dyDescent="0.3">
      <c r="A3203" s="1"/>
      <c r="P3203" s="7"/>
      <c r="Q3203" s="7"/>
    </row>
    <row r="3204" spans="1:17" x14ac:dyDescent="0.3">
      <c r="A3204" s="1"/>
      <c r="P3204" s="7"/>
      <c r="Q3204" s="7"/>
    </row>
    <row r="3205" spans="1:17" x14ac:dyDescent="0.3">
      <c r="A3205" s="1"/>
      <c r="P3205" s="7"/>
      <c r="Q3205" s="7"/>
    </row>
    <row r="3206" spans="1:17" x14ac:dyDescent="0.3">
      <c r="A3206" s="1"/>
      <c r="P3206" s="7"/>
      <c r="Q3206" s="7"/>
    </row>
    <row r="3207" spans="1:17" x14ac:dyDescent="0.3">
      <c r="A3207" s="1"/>
      <c r="P3207" s="7"/>
      <c r="Q3207" s="7"/>
    </row>
    <row r="3208" spans="1:17" x14ac:dyDescent="0.3">
      <c r="A3208" s="1"/>
      <c r="P3208" s="7"/>
      <c r="Q3208" s="7"/>
    </row>
    <row r="3209" spans="1:17" x14ac:dyDescent="0.3">
      <c r="A3209" s="1"/>
      <c r="P3209" s="7"/>
      <c r="Q3209" s="7"/>
    </row>
    <row r="3210" spans="1:17" x14ac:dyDescent="0.3">
      <c r="A3210" s="1"/>
      <c r="P3210" s="7"/>
      <c r="Q3210" s="7"/>
    </row>
    <row r="3211" spans="1:17" x14ac:dyDescent="0.3">
      <c r="A3211" s="1"/>
      <c r="P3211" s="7"/>
      <c r="Q3211" s="7"/>
    </row>
    <row r="3212" spans="1:17" x14ac:dyDescent="0.3">
      <c r="A3212" s="1"/>
      <c r="P3212" s="7"/>
      <c r="Q3212" s="7"/>
    </row>
    <row r="3213" spans="1:17" x14ac:dyDescent="0.3">
      <c r="A3213" s="1"/>
      <c r="P3213" s="7"/>
      <c r="Q3213" s="7"/>
    </row>
    <row r="3214" spans="1:17" x14ac:dyDescent="0.3">
      <c r="A3214" s="1"/>
      <c r="P3214" s="7"/>
      <c r="Q3214" s="7"/>
    </row>
    <row r="3215" spans="1:17" x14ac:dyDescent="0.3">
      <c r="A3215" s="1"/>
      <c r="P3215" s="7"/>
      <c r="Q3215" s="7"/>
    </row>
    <row r="3216" spans="1:17" x14ac:dyDescent="0.3">
      <c r="A3216" s="1"/>
      <c r="P3216" s="7"/>
      <c r="Q3216" s="7"/>
    </row>
    <row r="3217" spans="1:17" x14ac:dyDescent="0.3">
      <c r="A3217" s="1"/>
      <c r="P3217" s="7"/>
      <c r="Q3217" s="7"/>
    </row>
    <row r="3218" spans="1:17" x14ac:dyDescent="0.3">
      <c r="A3218" s="1"/>
      <c r="P3218" s="7"/>
      <c r="Q3218" s="7"/>
    </row>
    <row r="3219" spans="1:17" x14ac:dyDescent="0.3">
      <c r="A3219" s="1"/>
      <c r="P3219" s="7"/>
      <c r="Q3219" s="7"/>
    </row>
    <row r="3220" spans="1:17" x14ac:dyDescent="0.3">
      <c r="A3220" s="1"/>
      <c r="P3220" s="7"/>
      <c r="Q3220" s="7"/>
    </row>
    <row r="3221" spans="1:17" x14ac:dyDescent="0.3">
      <c r="A3221" s="1"/>
      <c r="P3221" s="7"/>
      <c r="Q3221" s="7"/>
    </row>
    <row r="3222" spans="1:17" x14ac:dyDescent="0.3">
      <c r="A3222" s="1"/>
      <c r="P3222" s="7"/>
      <c r="Q3222" s="7"/>
    </row>
    <row r="3223" spans="1:17" x14ac:dyDescent="0.3">
      <c r="A3223" s="1"/>
      <c r="P3223" s="7"/>
      <c r="Q3223" s="7"/>
    </row>
    <row r="3224" spans="1:17" x14ac:dyDescent="0.3">
      <c r="A3224" s="1"/>
      <c r="P3224" s="7"/>
      <c r="Q3224" s="7"/>
    </row>
    <row r="3225" spans="1:17" x14ac:dyDescent="0.3">
      <c r="A3225" s="1"/>
      <c r="P3225" s="7"/>
      <c r="Q3225" s="7"/>
    </row>
    <row r="3226" spans="1:17" x14ac:dyDescent="0.3">
      <c r="A3226" s="1"/>
      <c r="P3226" s="7"/>
      <c r="Q3226" s="7"/>
    </row>
    <row r="3227" spans="1:17" x14ac:dyDescent="0.3">
      <c r="A3227" s="1"/>
      <c r="P3227" s="7"/>
      <c r="Q3227" s="7"/>
    </row>
    <row r="3228" spans="1:17" x14ac:dyDescent="0.3">
      <c r="A3228" s="1"/>
      <c r="P3228" s="7"/>
      <c r="Q3228" s="7"/>
    </row>
    <row r="3229" spans="1:17" x14ac:dyDescent="0.3">
      <c r="A3229" s="1"/>
      <c r="P3229" s="7"/>
      <c r="Q3229" s="7"/>
    </row>
    <row r="3230" spans="1:17" x14ac:dyDescent="0.3">
      <c r="A3230" s="1"/>
      <c r="P3230" s="7"/>
      <c r="Q3230" s="7"/>
    </row>
    <row r="3231" spans="1:17" x14ac:dyDescent="0.3">
      <c r="A3231" s="1"/>
      <c r="P3231" s="7"/>
      <c r="Q3231" s="7"/>
    </row>
    <row r="3232" spans="1:17" x14ac:dyDescent="0.3">
      <c r="A3232" s="1"/>
      <c r="P3232" s="7"/>
      <c r="Q3232" s="7"/>
    </row>
    <row r="3233" spans="1:17" x14ac:dyDescent="0.3">
      <c r="A3233" s="1"/>
      <c r="P3233" s="7"/>
      <c r="Q3233" s="7"/>
    </row>
    <row r="3234" spans="1:17" x14ac:dyDescent="0.3">
      <c r="A3234" s="1"/>
      <c r="P3234" s="7"/>
      <c r="Q3234" s="7"/>
    </row>
    <row r="3235" spans="1:17" x14ac:dyDescent="0.3">
      <c r="A3235" s="1"/>
      <c r="P3235" s="7"/>
      <c r="Q3235" s="7"/>
    </row>
    <row r="3236" spans="1:17" x14ac:dyDescent="0.3">
      <c r="A3236" s="1"/>
      <c r="P3236" s="7"/>
      <c r="Q3236" s="7"/>
    </row>
    <row r="3237" spans="1:17" x14ac:dyDescent="0.3">
      <c r="A3237" s="1"/>
      <c r="P3237" s="7"/>
      <c r="Q3237" s="7"/>
    </row>
    <row r="3238" spans="1:17" x14ac:dyDescent="0.3">
      <c r="A3238" s="1"/>
      <c r="P3238" s="7"/>
      <c r="Q3238" s="7"/>
    </row>
    <row r="3239" spans="1:17" x14ac:dyDescent="0.3">
      <c r="A3239" s="1"/>
      <c r="P3239" s="7"/>
      <c r="Q3239" s="7"/>
    </row>
    <row r="3240" spans="1:17" x14ac:dyDescent="0.3">
      <c r="A3240" s="1"/>
      <c r="P3240" s="7"/>
      <c r="Q3240" s="7"/>
    </row>
    <row r="3241" spans="1:17" x14ac:dyDescent="0.3">
      <c r="A3241" s="1"/>
      <c r="P3241" s="7"/>
      <c r="Q3241" s="7"/>
    </row>
    <row r="3242" spans="1:17" x14ac:dyDescent="0.3">
      <c r="A3242" s="1"/>
      <c r="P3242" s="7"/>
      <c r="Q3242" s="7"/>
    </row>
    <row r="3243" spans="1:17" x14ac:dyDescent="0.3">
      <c r="A3243" s="1"/>
      <c r="P3243" s="7"/>
      <c r="Q3243" s="7"/>
    </row>
    <row r="3244" spans="1:17" x14ac:dyDescent="0.3">
      <c r="A3244" s="1"/>
      <c r="P3244" s="7"/>
      <c r="Q3244" s="7"/>
    </row>
    <row r="3245" spans="1:17" x14ac:dyDescent="0.3">
      <c r="A3245" s="1"/>
      <c r="P3245" s="7"/>
      <c r="Q3245" s="7"/>
    </row>
    <row r="3246" spans="1:17" x14ac:dyDescent="0.3">
      <c r="A3246" s="1"/>
      <c r="P3246" s="7"/>
      <c r="Q3246" s="7"/>
    </row>
    <row r="3247" spans="1:17" x14ac:dyDescent="0.3">
      <c r="A3247" s="1"/>
      <c r="P3247" s="7"/>
      <c r="Q3247" s="7"/>
    </row>
    <row r="3248" spans="1:17" x14ac:dyDescent="0.3">
      <c r="A3248" s="1"/>
      <c r="P3248" s="7"/>
      <c r="Q3248" s="7"/>
    </row>
    <row r="3249" spans="1:17" x14ac:dyDescent="0.3">
      <c r="A3249" s="1"/>
      <c r="P3249" s="7"/>
      <c r="Q3249" s="7"/>
    </row>
    <row r="3250" spans="1:17" x14ac:dyDescent="0.3">
      <c r="A3250" s="1"/>
      <c r="P3250" s="7"/>
      <c r="Q3250" s="7"/>
    </row>
    <row r="3251" spans="1:17" x14ac:dyDescent="0.3">
      <c r="A3251" s="1"/>
      <c r="P3251" s="7"/>
      <c r="Q3251" s="7"/>
    </row>
    <row r="3252" spans="1:17" x14ac:dyDescent="0.3">
      <c r="A3252" s="1"/>
      <c r="P3252" s="7"/>
      <c r="Q3252" s="7"/>
    </row>
    <row r="3253" spans="1:17" x14ac:dyDescent="0.3">
      <c r="A3253" s="1"/>
      <c r="P3253" s="7"/>
      <c r="Q3253" s="7"/>
    </row>
    <row r="3254" spans="1:17" x14ac:dyDescent="0.3">
      <c r="A3254" s="1"/>
      <c r="P3254" s="7"/>
      <c r="Q3254" s="7"/>
    </row>
    <row r="3255" spans="1:17" x14ac:dyDescent="0.3">
      <c r="A3255" s="1"/>
      <c r="P3255" s="7"/>
      <c r="Q3255" s="7"/>
    </row>
    <row r="3256" spans="1:17" x14ac:dyDescent="0.3">
      <c r="A3256" s="1"/>
      <c r="P3256" s="7"/>
      <c r="Q3256" s="7"/>
    </row>
    <row r="3257" spans="1:17" x14ac:dyDescent="0.3">
      <c r="A3257" s="1"/>
      <c r="P3257" s="7"/>
      <c r="Q3257" s="7"/>
    </row>
    <row r="3258" spans="1:17" x14ac:dyDescent="0.3">
      <c r="A3258" s="1"/>
      <c r="P3258" s="7"/>
      <c r="Q3258" s="7"/>
    </row>
    <row r="3259" spans="1:17" x14ac:dyDescent="0.3">
      <c r="A3259" s="1"/>
      <c r="P3259" s="7"/>
      <c r="Q3259" s="7"/>
    </row>
    <row r="3260" spans="1:17" x14ac:dyDescent="0.3">
      <c r="A3260" s="1"/>
      <c r="P3260" s="7"/>
      <c r="Q3260" s="7"/>
    </row>
    <row r="3261" spans="1:17" x14ac:dyDescent="0.3">
      <c r="A3261" s="1"/>
      <c r="P3261" s="7"/>
      <c r="Q3261" s="7"/>
    </row>
    <row r="3262" spans="1:17" x14ac:dyDescent="0.3">
      <c r="A3262" s="1"/>
      <c r="P3262" s="7"/>
      <c r="Q3262" s="7"/>
    </row>
    <row r="3263" spans="1:17" x14ac:dyDescent="0.3">
      <c r="A3263" s="1"/>
      <c r="P3263" s="7"/>
      <c r="Q3263" s="7"/>
    </row>
    <row r="3264" spans="1:17" x14ac:dyDescent="0.3">
      <c r="A3264" s="1"/>
      <c r="P3264" s="7"/>
      <c r="Q3264" s="7"/>
    </row>
    <row r="3265" spans="1:17" x14ac:dyDescent="0.3">
      <c r="A3265" s="1"/>
      <c r="P3265" s="7"/>
      <c r="Q3265" s="7"/>
    </row>
    <row r="3266" spans="1:17" x14ac:dyDescent="0.3">
      <c r="A3266" s="1"/>
      <c r="P3266" s="7"/>
      <c r="Q3266" s="7"/>
    </row>
    <row r="3267" spans="1:17" x14ac:dyDescent="0.3">
      <c r="A3267" s="1"/>
      <c r="P3267" s="7"/>
      <c r="Q3267" s="7"/>
    </row>
    <row r="3268" spans="1:17" x14ac:dyDescent="0.3">
      <c r="A3268" s="1"/>
      <c r="P3268" s="7"/>
      <c r="Q3268" s="7"/>
    </row>
    <row r="3269" spans="1:17" x14ac:dyDescent="0.3">
      <c r="A3269" s="1"/>
      <c r="P3269" s="7"/>
      <c r="Q3269" s="7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01BF9-1F40-426F-A0A1-BA3572BCA26F}">
  <dimension ref="A1:C24"/>
  <sheetViews>
    <sheetView workbookViewId="0">
      <pane ySplit="1" topLeftCell="A2" activePane="bottomLeft" state="frozen"/>
      <selection pane="bottomLeft" activeCell="C17" sqref="C17"/>
    </sheetView>
  </sheetViews>
  <sheetFormatPr defaultRowHeight="14.4" x14ac:dyDescent="0.3"/>
  <cols>
    <col min="1" max="1" width="15" style="14" customWidth="1"/>
    <col min="2" max="3" width="10.44140625" style="11" customWidth="1"/>
  </cols>
  <sheetData>
    <row r="1" spans="1:3" s="3" customFormat="1" x14ac:dyDescent="0.3">
      <c r="A1" s="13"/>
      <c r="B1" s="10" t="s">
        <v>17</v>
      </c>
      <c r="C1" s="10" t="s">
        <v>18</v>
      </c>
    </row>
    <row r="2" spans="1:3" x14ac:dyDescent="0.3">
      <c r="A2" s="14" t="s">
        <v>19</v>
      </c>
      <c r="B2" s="11">
        <f>AVERAGE('NVDA-hybrid'!$H$2:$H$10000)</f>
        <v>0.34522476081387987</v>
      </c>
      <c r="C2" s="11">
        <f>AVERAGE('NVDA-hybrid'!$N$2:$N$10000)</f>
        <v>0.41868540274232452</v>
      </c>
    </row>
    <row r="3" spans="1:3" x14ac:dyDescent="0.3">
      <c r="A3" s="14" t="s">
        <v>20</v>
      </c>
      <c r="B3" s="11">
        <f>AVERAGE('NVDA-hybrid'!$I$2:$I$10000)</f>
        <v>0.41142749854184441</v>
      </c>
      <c r="C3" s="11">
        <f>AVERAGE('NVDA-hybrid'!$O$2:$O$10000)</f>
        <v>0.40788222226681686</v>
      </c>
    </row>
    <row r="4" spans="1:3" x14ac:dyDescent="0.3">
      <c r="A4" s="14" t="s">
        <v>21</v>
      </c>
      <c r="B4" s="11">
        <f>EXP(B$2-B$3*B$3/2)-1</f>
        <v>0.29769351252145659</v>
      </c>
      <c r="C4" s="11">
        <f>EXP(C$2-C$3*C$3/2)^3-1</f>
        <v>1.7360201031202975</v>
      </c>
    </row>
    <row r="5" spans="1:3" x14ac:dyDescent="0.3">
      <c r="A5" s="14" t="s">
        <v>27</v>
      </c>
      <c r="B5" s="11">
        <f>AVERAGE('NVDA-hybrid'!$F$2:$F$10000)</f>
        <v>0.59246656200959025</v>
      </c>
      <c r="C5" s="11">
        <f>AVERAGE('NVDA-hybrid'!$L$2:$L$10000)</f>
        <v>3.450707903078428</v>
      </c>
    </row>
    <row r="6" spans="1:3" x14ac:dyDescent="0.3">
      <c r="A6" s="14" t="s">
        <v>22</v>
      </c>
      <c r="B6" s="11">
        <f>_xlfn.STDEV.P('NVDA-hybrid'!$F$2:$F$10000)</f>
        <v>0.77552365898045017</v>
      </c>
      <c r="C6" s="11">
        <f>_xlfn.STDEV.P('NVDA-hybrid'!$L$2:$L$10000)</f>
        <v>3.193963117118261</v>
      </c>
    </row>
    <row r="7" spans="1:3" x14ac:dyDescent="0.3">
      <c r="A7" s="14" t="s">
        <v>58</v>
      </c>
      <c r="B7" s="11">
        <f>AVERAGE('NVDA-hybrid'!$G$2:$G$10000)</f>
        <v>2.1373866967570718</v>
      </c>
      <c r="C7" s="11">
        <f>AVERAGE('NVDA-hybrid'!$M$2:$M$10000)</f>
        <v>29.010201232036668</v>
      </c>
    </row>
    <row r="8" spans="1:3" x14ac:dyDescent="0.3">
      <c r="A8" s="14" t="s">
        <v>59</v>
      </c>
      <c r="B8" s="11">
        <f>_xlfn.STDEV.P('NVDA-hybrid'!$G$2:$G$10000)</f>
        <v>3.0108961222444384</v>
      </c>
      <c r="C8" s="11">
        <f>_xlfn.STDEV.P('NVDA-hybrid'!$M$2:$M$10000)</f>
        <v>41.789703512330171</v>
      </c>
    </row>
    <row r="9" spans="1:3" x14ac:dyDescent="0.3">
      <c r="A9" s="14" t="s">
        <v>24</v>
      </c>
      <c r="B9" s="12">
        <f>COUNTIF('NVDA-hybrid'!$F$2:$F$10000,"&gt;0")/COUNTIF('NVDA-hybrid'!$F$2:$F$10000,"&gt;-100")</f>
        <v>0.74426934097421205</v>
      </c>
      <c r="C9" s="12">
        <f>COUNTIF('NVDA-hybrid'!$L$2:$L$10000,"&gt;0")/COUNTIF('NVDA-hybrid'!$L$2:$L$10000,"&gt;-100")</f>
        <v>0.97508741258741261</v>
      </c>
    </row>
    <row r="10" spans="1:3" x14ac:dyDescent="0.3">
      <c r="A10" s="14" t="s">
        <v>60</v>
      </c>
      <c r="B10" s="12">
        <f>COUNTIF('NVDA-hybrid'!$G$2:$G$10000,"&gt;0")/COUNTIF('NVDA-hybrid'!$G$2:$G$10000,"&gt;-100")</f>
        <v>0.74426934097421205</v>
      </c>
      <c r="C10" s="12">
        <f>COUNTIF('NVDA-hybrid'!$M$2:$M$10000,"&gt;0")/COUNTIF('NVDA-hybrid'!$M$2:$M$10000,"&gt;-100")</f>
        <v>0.97508741258741261</v>
      </c>
    </row>
    <row r="11" spans="1:3" x14ac:dyDescent="0.3">
      <c r="A11" s="14" t="s">
        <v>38</v>
      </c>
      <c r="B11" s="11">
        <f>_xlfn.PERCENTILE.INC('NVDA-hybrid'!$F$2:$F$10000,_xlfn.NUMBERVALUE(RIGHT($A11,4)))</f>
        <v>-0.47310284895512833</v>
      </c>
      <c r="C11" s="11">
        <f>_xlfn.PERCENTILE.INC('NVDA-hybrid'!$L$2:$L$10000,_xlfn.NUMBERVALUE(RIGHT($A11,4)))</f>
        <v>-0.21979405388247356</v>
      </c>
    </row>
    <row r="12" spans="1:3" x14ac:dyDescent="0.3">
      <c r="A12" s="14" t="s">
        <v>28</v>
      </c>
      <c r="B12" s="11">
        <f>_xlfn.PERCENTILE.INC('NVDA-hybrid'!$F$2:$F$10000,_xlfn.NUMBERVALUE(RIGHT($A12,4)))</f>
        <v>-0.38180949449776874</v>
      </c>
      <c r="C12" s="11">
        <f>_xlfn.PERCENTILE.INC('NVDA-hybrid'!$L$2:$L$10000,_xlfn.NUMBERVALUE(RIGHT($A12,4)))</f>
        <v>0.18432266128228775</v>
      </c>
    </row>
    <row r="13" spans="1:3" x14ac:dyDescent="0.3">
      <c r="A13" s="14" t="s">
        <v>29</v>
      </c>
      <c r="B13" s="11">
        <f>_xlfn.PERCENTILE.INC('NVDA-hybrid'!$F$2:$F$10000,_xlfn.NUMBERVALUE(RIGHT($A13,4)))</f>
        <v>-3.3437237847326023E-2</v>
      </c>
      <c r="C13" s="11">
        <f>_xlfn.PERCENTILE.INC('NVDA-hybrid'!$L$2:$L$10000,_xlfn.NUMBERVALUE(RIGHT($A13,4)))</f>
        <v>1.3770505264611057</v>
      </c>
    </row>
    <row r="14" spans="1:3" x14ac:dyDescent="0.3">
      <c r="A14" s="14" t="s">
        <v>30</v>
      </c>
      <c r="B14" s="11">
        <f>_xlfn.PERCENTILE.INC('NVDA-hybrid'!$F$2:$F$10000,_xlfn.NUMBERVALUE(RIGHT($A14,4)))</f>
        <v>0.39284646449403493</v>
      </c>
      <c r="C14" s="11">
        <f>_xlfn.PERCENTILE.INC('NVDA-hybrid'!$L$2:$L$10000,_xlfn.NUMBERVALUE(RIGHT($A14,4)))</f>
        <v>2.0763767475507482</v>
      </c>
    </row>
    <row r="15" spans="1:3" x14ac:dyDescent="0.3">
      <c r="A15" s="14" t="s">
        <v>31</v>
      </c>
      <c r="B15" s="11">
        <f>_xlfn.PERCENTILE.INC('NVDA-hybrid'!$F$2:$F$10000,_xlfn.NUMBERVALUE(RIGHT($A15,4)))</f>
        <v>1.138620833369699</v>
      </c>
      <c r="C15" s="11">
        <f>_xlfn.PERCENTILE.INC('NVDA-hybrid'!$L$2:$L$10000,_xlfn.NUMBERVALUE(RIGHT($A15,4)))</f>
        <v>4.8032612789079074</v>
      </c>
    </row>
    <row r="16" spans="1:3" x14ac:dyDescent="0.3">
      <c r="A16" s="14" t="s">
        <v>32</v>
      </c>
      <c r="B16" s="11">
        <f>_xlfn.PERCENTILE.INC('NVDA-hybrid'!$F$2:$F$10000,_xlfn.NUMBERVALUE(RIGHT($A16,4)))</f>
        <v>2.0431281257449188</v>
      </c>
      <c r="C16" s="11">
        <f>_xlfn.PERCENTILE.INC('NVDA-hybrid'!$L$2:$L$10000,_xlfn.NUMBERVALUE(RIGHT($A16,4)))</f>
        <v>10.568909104246483</v>
      </c>
    </row>
    <row r="17" spans="1:3" x14ac:dyDescent="0.3">
      <c r="A17" s="14" t="s">
        <v>39</v>
      </c>
      <c r="B17" s="11">
        <f>_xlfn.PERCENTILE.INC('NVDA-hybrid'!$F$2:$F$10000,_xlfn.NUMBERVALUE(RIGHT($A17,4)))</f>
        <v>2.5696113243209728</v>
      </c>
      <c r="C17" s="11">
        <f>_xlfn.PERCENTILE.INC('NVDA-hybrid'!$L$2:$L$10000,_xlfn.NUMBERVALUE(RIGHT($A17,4)))</f>
        <v>11.823258370768315</v>
      </c>
    </row>
    <row r="18" spans="1:3" x14ac:dyDescent="0.3">
      <c r="A18" s="14" t="s">
        <v>61</v>
      </c>
      <c r="B18" s="11">
        <f>_xlfn.PERCENTILE.INC('NVDA-hybrid'!$G$2:$G$10000,_xlfn.NUMBERVALUE(RIGHT($A18,4)))</f>
        <v>-0.72237920113384013</v>
      </c>
      <c r="C18" s="11">
        <f>_xlfn.PERCENTILE.INC('NVDA-hybrid'!$M$2:$M$10000,_xlfn.NUMBERVALUE(RIGHT($A18,4)))</f>
        <v>-0.39124735020496054</v>
      </c>
    </row>
    <row r="19" spans="1:3" x14ac:dyDescent="0.3">
      <c r="A19" s="14" t="s">
        <v>62</v>
      </c>
      <c r="B19" s="11">
        <f>_xlfn.PERCENTILE.INC('NVDA-hybrid'!$G$2:$G$10000,_xlfn.NUMBERVALUE(RIGHT($A19,4)))</f>
        <v>-0.61784049839701638</v>
      </c>
      <c r="C19" s="11">
        <f>_xlfn.PERCENTILE.INC('NVDA-hybrid'!$M$2:$M$10000,_xlfn.NUMBERVALUE(RIGHT($A19,4)))</f>
        <v>0.40262019272099792</v>
      </c>
    </row>
    <row r="20" spans="1:3" x14ac:dyDescent="0.3">
      <c r="A20" s="14" t="s">
        <v>63</v>
      </c>
      <c r="B20" s="11">
        <f>_xlfn.PERCENTILE.INC('NVDA-hybrid'!$G$2:$G$10000,_xlfn.NUMBERVALUE(RIGHT($A20,4)))</f>
        <v>-6.5756393739837826E-2</v>
      </c>
      <c r="C20" s="11">
        <f>_xlfn.PERCENTILE.INC('NVDA-hybrid'!$M$2:$M$10000,_xlfn.NUMBERVALUE(RIGHT($A20,4)))</f>
        <v>4.650369228171459</v>
      </c>
    </row>
    <row r="21" spans="1:3" x14ac:dyDescent="0.3">
      <c r="A21" s="14" t="s">
        <v>64</v>
      </c>
      <c r="B21" s="11">
        <f>_xlfn.PERCENTILE.INC('NVDA-hybrid'!$G$2:$G$10000,_xlfn.NUMBERVALUE(RIGHT($A21,4)))</f>
        <v>0.94002173163082348</v>
      </c>
      <c r="C21" s="11">
        <f>_xlfn.PERCENTILE.INC('NVDA-hybrid'!$M$2:$M$10000,_xlfn.NUMBERVALUE(RIGHT($A21,4)))</f>
        <v>8.4640940875524304</v>
      </c>
    </row>
    <row r="22" spans="1:3" x14ac:dyDescent="0.3">
      <c r="A22" s="14" t="s">
        <v>65</v>
      </c>
      <c r="B22" s="11">
        <f>_xlfn.PERCENTILE.INC('NVDA-hybrid'!$G$2:$G$10000,_xlfn.NUMBERVALUE(RIGHT($A22,4)))</f>
        <v>3.5736991624441554</v>
      </c>
      <c r="C22" s="11">
        <f>_xlfn.PERCENTILE.INC('NVDA-hybrid'!$M$2:$M$10000,_xlfn.NUMBERVALUE(RIGHT($A22,4)))</f>
        <v>32.6778422494246</v>
      </c>
    </row>
    <row r="23" spans="1:3" x14ac:dyDescent="0.3">
      <c r="A23" s="14" t="s">
        <v>66</v>
      </c>
      <c r="B23" s="11">
        <f>_xlfn.PERCENTILE.INC('NVDA-hybrid'!$G$2:$G$10000,_xlfn.NUMBERVALUE(RIGHT($A23,4)))</f>
        <v>8.2606290855776354</v>
      </c>
      <c r="C23" s="11">
        <f>_xlfn.PERCENTILE.INC('NVDA-hybrid'!$M$2:$M$10000,_xlfn.NUMBERVALUE(RIGHT($A23,4)))</f>
        <v>132.83966445615488</v>
      </c>
    </row>
    <row r="24" spans="1:3" x14ac:dyDescent="0.3">
      <c r="A24" s="14" t="s">
        <v>67</v>
      </c>
      <c r="B24" s="11">
        <f>_xlfn.PERCENTILE.INC('NVDA-hybrid'!$G$2:$G$10000,_xlfn.NUMBERVALUE(RIGHT($A24,4)))</f>
        <v>11.74212704507876</v>
      </c>
      <c r="C24" s="11">
        <f>_xlfn.PERCENTILE.INC('NVDA-hybrid'!$M$2:$M$10000,_xlfn.NUMBERVALUE(RIGHT($A24,4)))</f>
        <v>163.4359598496728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QQQ-real</vt:lpstr>
      <vt:lpstr>QQQ-stat</vt:lpstr>
      <vt:lpstr>NVDA-hybrid</vt:lpstr>
      <vt:lpstr>NVDA-stat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willbillion</dc:creator>
  <cp:lastModifiedBy>willbillion</cp:lastModifiedBy>
  <dcterms:created xsi:type="dcterms:W3CDTF">2023-02-06T18:07:58Z</dcterms:created>
  <dcterms:modified xsi:type="dcterms:W3CDTF">2023-02-13T11:34:13Z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52765847-f2ba-4ca6-8f17-c48ed9791590</vt:lpwstr>
  </property>
</Properties>
</file>